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91700\OneDrive\Desktop\"/>
    </mc:Choice>
  </mc:AlternateContent>
  <xr:revisionPtr revIDLastSave="0" documentId="13_ncr:1_{82053653-A9C2-4996-886B-44991BE1AB16}" xr6:coauthVersionLast="47" xr6:coauthVersionMax="47" xr10:uidLastSave="{00000000-0000-0000-0000-000000000000}"/>
  <bookViews>
    <workbookView xWindow="-108" yWindow="-108" windowWidth="23256" windowHeight="12576" firstSheet="1" activeTab="6" xr2:uid="{0AF30FB4-9A73-4071-ACF0-E39B6E50B870}"/>
  </bookViews>
  <sheets>
    <sheet name="Sales by Sub-Category" sheetId="2" r:id="rId1"/>
    <sheet name="Profit Gained" sheetId="3" r:id="rId2"/>
    <sheet name="Monthly Sales" sheetId="4" r:id="rId3"/>
    <sheet name="Top 5 Customers" sheetId="5" r:id="rId4"/>
    <sheet name="Sales by State" sheetId="6" r:id="rId5"/>
    <sheet name="Customer Count" sheetId="8" r:id="rId6"/>
    <sheet name="Dashboard" sheetId="9" r:id="rId7"/>
    <sheet name="Sheet1" sheetId="1" r:id="rId8"/>
  </sheets>
  <definedNames>
    <definedName name="_xlchart.v2.0" hidden="1">'Sales by Sub-Category'!$D$4:$D$20</definedName>
    <definedName name="_xlchart.v2.1" hidden="1">'Sales by Sub-Category'!$E$4:$E$20</definedName>
    <definedName name="_xlchart.v2.6" hidden="1">'Sales by Sub-Category'!$D$4:$D$20</definedName>
    <definedName name="_xlchart.v2.7" hidden="1">'Sales by Sub-Category'!$E$4:$E$20</definedName>
    <definedName name="_xlchart.v5.10" hidden="1">'Sales by State'!$E$3</definedName>
    <definedName name="_xlchart.v5.11" hidden="1">'Sales by State'!$E$7:$E$55</definedName>
    <definedName name="_xlchart.v5.2" hidden="1">'Sales by State'!$D$3</definedName>
    <definedName name="_xlchart.v5.3" hidden="1">'Sales by State'!$D$7:$D$55</definedName>
    <definedName name="_xlchart.v5.4" hidden="1">'Sales by State'!$E$3</definedName>
    <definedName name="_xlchart.v5.5" hidden="1">'Sales by State'!$E$7:$E$55</definedName>
    <definedName name="_xlchart.v5.8" hidden="1">'Sales by State'!$D$3</definedName>
    <definedName name="_xlchart.v5.9" hidden="1">'Sales by State'!$D$7:$D$55</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 l="1"/>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8" i="6"/>
  <c r="D9" i="6"/>
  <c r="D10" i="6"/>
  <c r="D11" i="6"/>
  <c r="D12" i="6"/>
  <c r="D13" i="6"/>
  <c r="D14" i="6"/>
  <c r="D15" i="6"/>
  <c r="D16" i="6"/>
  <c r="D17" i="6"/>
  <c r="D18" i="6"/>
  <c r="D19" i="6"/>
  <c r="D7" i="6"/>
  <c r="D11" i="5"/>
  <c r="D12" i="5"/>
  <c r="D13" i="5"/>
  <c r="D14" i="5"/>
  <c r="D10" i="5"/>
  <c r="D11" i="2"/>
  <c r="D12" i="2"/>
  <c r="D13" i="2"/>
  <c r="D14" i="2"/>
  <c r="D15" i="2"/>
  <c r="D16" i="2"/>
  <c r="D17" i="2"/>
  <c r="D18" i="2"/>
  <c r="D19" i="2"/>
  <c r="D20" i="2"/>
  <c r="D5" i="2"/>
  <c r="D6" i="2"/>
  <c r="D7" i="2"/>
  <c r="D8" i="2"/>
  <c r="D9" i="2"/>
  <c r="D10"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E15" i="6"/>
  <c r="E52" i="6"/>
  <c r="E20" i="6"/>
  <c r="E37" i="6"/>
  <c r="E13" i="6"/>
  <c r="E16" i="6"/>
  <c r="E51" i="6"/>
  <c r="E24" i="6"/>
  <c r="E29" i="6"/>
  <c r="E34" i="6"/>
  <c r="E36" i="6"/>
  <c r="E53" i="6"/>
  <c r="E26" i="6"/>
  <c r="E39" i="6"/>
  <c r="E31" i="6"/>
  <c r="E42" i="6"/>
  <c r="E41" i="6"/>
  <c r="E22" i="6"/>
  <c r="E44" i="6"/>
  <c r="E18" i="6"/>
  <c r="E25" i="6"/>
  <c r="E49" i="6"/>
  <c r="E9" i="6"/>
  <c r="E45" i="6"/>
  <c r="E7" i="6"/>
  <c r="E33" i="6"/>
  <c r="E47" i="6"/>
  <c r="E43" i="6"/>
  <c r="E38" i="6"/>
  <c r="E40" i="6"/>
  <c r="E19" i="6"/>
  <c r="E50" i="6"/>
  <c r="E21" i="6"/>
  <c r="E46" i="6"/>
  <c r="E10" i="6"/>
  <c r="E12" i="6"/>
  <c r="E11" i="6"/>
  <c r="E48" i="6"/>
  <c r="E23" i="6"/>
  <c r="E32" i="6"/>
  <c r="E14" i="6"/>
  <c r="E27" i="6"/>
  <c r="E30" i="6"/>
  <c r="E8" i="6"/>
  <c r="E54" i="6"/>
  <c r="E55" i="6"/>
  <c r="E17" i="6"/>
  <c r="E28" i="6"/>
  <c r="E35" i="6"/>
  <c r="E14" i="5"/>
  <c r="E13" i="5"/>
  <c r="E11" i="5"/>
  <c r="E10" i="5"/>
  <c r="E12" i="5"/>
  <c r="E8" i="2"/>
  <c r="E16" i="2"/>
  <c r="E17" i="2"/>
  <c r="E7" i="2"/>
  <c r="E9" i="2"/>
  <c r="E20" i="2"/>
  <c r="E4" i="2"/>
  <c r="E13" i="2"/>
  <c r="E14" i="2"/>
  <c r="E10" i="2"/>
  <c r="E15" i="2"/>
  <c r="E19" i="2"/>
  <c r="E12" i="2"/>
  <c r="E11" i="2"/>
  <c r="E6" i="2"/>
  <c r="E5" i="2"/>
  <c r="E18" i="2"/>
</calcChain>
</file>

<file path=xl/sharedStrings.xml><?xml version="1.0" encoding="utf-8"?>
<sst xmlns="http://schemas.openxmlformats.org/spreadsheetml/2006/main" count="53362" uniqueCount="2735">
  <si>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</si>
  <si>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</si>
  <si>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</si>
  <si>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</si>
  <si>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</si>
  <si>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</si>
  <si>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</si>
  <si>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</si>
  <si>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</si>
  <si>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</si>
  <si>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</si>
  <si>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</si>
  <si>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</si>
  <si>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</si>
  <si>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</si>
  <si>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</si>
  <si>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</si>
  <si>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</si>
  <si>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</si>
  <si>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</si>
  <si>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</si>
  <si>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</si>
  <si>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</si>
  <si>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</si>
  <si>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</si>
  <si>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</si>
  <si>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</si>
  <si>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</si>
  <si>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</si>
  <si>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</si>
  <si>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</si>
  <si>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</si>
  <si>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</si>
  <si>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</si>
  <si>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</si>
  <si>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</si>
  <si>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</si>
  <si>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</si>
  <si>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</si>
  <si>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</si>
  <si>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</si>
  <si>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</si>
  <si>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</si>
  <si>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</si>
  <si>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</si>
  <si>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</si>
  <si>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</si>
  <si>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</si>
  <si>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</si>
  <si>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</si>
  <si>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</si>
  <si>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</si>
  <si>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</si>
  <si>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</si>
  <si>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</si>
  <si>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</si>
  <si>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</si>
  <si>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</si>
  <si>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</si>
  <si>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</si>
  <si>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</si>
  <si>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</si>
  <si>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</si>
  <si>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</si>
  <si>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</si>
  <si>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</si>
  <si>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</si>
  <si>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</si>
  <si>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</si>
  <si>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</si>
  <si>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</si>
  <si>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</si>
  <si>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</si>
  <si>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</si>
  <si>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</si>
  <si>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</si>
  <si>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</si>
  <si>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</si>
  <si>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</si>
  <si>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</si>
  <si>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</si>
  <si>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</si>
  <si>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</si>
  <si>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</si>
  <si>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</si>
  <si>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</si>
  <si>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</si>
  <si>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</si>
  <si>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</si>
  <si>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</si>
  <si>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</si>
  <si>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</si>
  <si>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</si>
  <si>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</si>
  <si>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</si>
  <si>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</si>
  <si>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</si>
  <si>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</si>
  <si>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</si>
  <si>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</si>
  <si>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</si>
  <si>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</si>
  <si>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</si>
  <si>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</si>
  <si>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</si>
  <si>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</si>
  <si>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</si>
  <si>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</si>
  <si>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</si>
  <si>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</si>
  <si>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</si>
  <si>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</si>
  <si>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</si>
  <si>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</si>
  <si>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</si>
  <si>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</si>
  <si>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</si>
  <si>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</si>
  <si>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</si>
  <si>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</si>
  <si>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</si>
  <si>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</si>
  <si>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</si>
  <si>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</si>
  <si>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</si>
  <si>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</si>
  <si>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</si>
  <si>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</si>
  <si>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</si>
  <si>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</si>
  <si>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</si>
  <si>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</si>
  <si>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</si>
  <si>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</si>
  <si>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</si>
  <si>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</si>
  <si>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</si>
  <si>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</si>
  <si>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</si>
  <si>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</si>
  <si>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</si>
  <si>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</si>
  <si>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</si>
  <si>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</si>
  <si>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</si>
  <si>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</si>
  <si>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</si>
  <si>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</si>
  <si>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</si>
  <si>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</si>
  <si>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</si>
  <si>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</si>
  <si>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</si>
  <si>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</si>
  <si>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</si>
  <si>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</si>
  <si>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</si>
  <si>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</si>
  <si>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</si>
  <si>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</si>
  <si>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</si>
  <si>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</si>
  <si>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</si>
  <si>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</si>
  <si>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</si>
  <si>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</si>
  <si>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</si>
  <si>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</si>
  <si>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</si>
  <si>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</si>
  <si>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</si>
  <si>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</si>
  <si>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</si>
  <si>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</si>
  <si>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</si>
  <si>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</si>
  <si>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</si>
  <si>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</si>
  <si>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</si>
  <si>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</si>
  <si>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</si>
  <si>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</si>
  <si>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</si>
  <si>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</si>
  <si>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</si>
  <si>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</si>
  <si>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</si>
  <si>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</si>
  <si>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</si>
  <si>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</si>
  <si>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</si>
  <si>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</si>
  <si>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</si>
  <si>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</si>
  <si>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</si>
  <si>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</si>
  <si>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</si>
  <si>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</si>
  <si>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</si>
  <si>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</si>
  <si>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</si>
  <si>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</si>
  <si>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</si>
  <si>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</si>
  <si>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</si>
  <si>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</si>
  <si>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</si>
  <si>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</si>
  <si>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</si>
  <si>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</si>
  <si>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</si>
  <si>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</si>
  <si>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</si>
  <si>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</si>
  <si>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</si>
  <si>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</si>
  <si>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</si>
  <si>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</si>
  <si>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</si>
  <si>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</si>
  <si>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</si>
  <si>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</si>
  <si>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</si>
  <si>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</si>
  <si>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</si>
  <si>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</si>
  <si>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</si>
  <si>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</si>
  <si>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</si>
  <si>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</si>
  <si>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</si>
  <si>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</si>
  <si>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</si>
  <si>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</si>
  <si>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</si>
  <si>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</si>
  <si>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</si>
  <si>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</si>
  <si>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</si>
  <si>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</si>
  <si>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</si>
  <si>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</si>
  <si>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</si>
  <si>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</si>
  <si>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</si>
  <si>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</si>
  <si>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</si>
  <si>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</si>
  <si>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</si>
  <si>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</si>
  <si>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</si>
  <si>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</si>
  <si>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</si>
  <si>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</si>
  <si>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</si>
  <si>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</si>
  <si>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</si>
  <si>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</si>
  <si>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</si>
  <si>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</si>
  <si>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</si>
  <si>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</si>
  <si>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</si>
  <si>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</si>
  <si>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</si>
  <si>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</si>
  <si>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</si>
  <si>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</si>
  <si>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</si>
  <si>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</si>
  <si>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</si>
  <si>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</si>
  <si>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</si>
  <si>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</si>
  <si>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</si>
  <si>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</si>
  <si>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</si>
  <si>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</si>
  <si>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</si>
  <si>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</si>
  <si>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</si>
  <si>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</si>
  <si>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</si>
  <si>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</si>
  <si>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</si>
  <si>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</si>
  <si>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</si>
  <si>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</si>
  <si>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</si>
  <si>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</si>
  <si>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</si>
  <si>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</si>
  <si>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</si>
  <si>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</si>
  <si>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</si>
  <si>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</si>
  <si>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</si>
  <si>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</si>
  <si>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</si>
  <si>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</si>
  <si>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</si>
  <si>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</si>
  <si>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</si>
  <si>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</si>
  <si>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</si>
  <si>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</si>
  <si>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</si>
  <si>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</si>
  <si>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</si>
  <si>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</si>
  <si>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</si>
  <si>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</si>
  <si>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</si>
  <si>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</si>
  <si>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</si>
  <si>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</si>
  <si>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</si>
  <si>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</si>
  <si>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</si>
  <si>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</si>
  <si>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</si>
  <si>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</si>
  <si>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</si>
  <si>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</si>
  <si>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</si>
  <si>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</si>
  <si>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</si>
  <si>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</si>
  <si>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</si>
  <si>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</si>
  <si>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</si>
  <si>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</si>
  <si>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</si>
  <si>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</si>
  <si>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</si>
  <si>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</si>
  <si>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</si>
  <si>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</si>
  <si>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</si>
  <si>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</si>
  <si>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</si>
  <si>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</si>
  <si>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</si>
  <si>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</si>
  <si>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</si>
  <si>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</si>
  <si>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</si>
  <si>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</si>
  <si>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</si>
  <si>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</si>
  <si>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</si>
  <si>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</si>
  <si>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</si>
  <si>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</si>
  <si>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</si>
  <si>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</si>
  <si>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</si>
  <si>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</si>
  <si>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</si>
  <si>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</si>
  <si>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</si>
  <si>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</si>
  <si>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</si>
  <si>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</si>
  <si>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</si>
  <si>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</si>
  <si>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</si>
  <si>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</si>
  <si>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</si>
  <si>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</si>
  <si>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</si>
  <si>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</si>
  <si>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</si>
  <si>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</si>
  <si>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</si>
  <si>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</si>
  <si>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</si>
  <si>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</si>
  <si>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</si>
  <si>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</si>
  <si>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</si>
  <si>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</si>
  <si>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</si>
  <si>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</si>
  <si>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</si>
  <si>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</si>
  <si>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</si>
  <si>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</si>
  <si>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</si>
  <si>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</si>
  <si>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</si>
  <si>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</si>
  <si>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</si>
  <si>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</si>
  <si>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</si>
  <si>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</si>
  <si>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</si>
  <si>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</si>
  <si>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</si>
  <si>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</si>
  <si>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</si>
  <si>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</si>
  <si>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</si>
  <si>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</si>
  <si>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</si>
  <si>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</si>
  <si>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</si>
  <si>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</si>
  <si>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</si>
  <si>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</si>
  <si>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</si>
  <si>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</si>
  <si>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</si>
  <si>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</si>
  <si>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</si>
  <si>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</si>
  <si>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</si>
  <si>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</si>
  <si>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</si>
  <si>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</si>
  <si>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</si>
  <si>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</si>
  <si>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</si>
  <si>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</si>
  <si>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</si>
  <si>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</si>
  <si>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</si>
  <si>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</si>
  <si>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</si>
  <si>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</si>
  <si>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</si>
  <si>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</si>
  <si>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</si>
  <si>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</si>
  <si>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</si>
  <si>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</si>
  <si>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</si>
  <si>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</si>
  <si>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</si>
  <si>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</si>
  <si>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</si>
  <si>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</si>
  <si>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</si>
  <si>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</si>
  <si>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</si>
  <si>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</si>
  <si>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</si>
  <si>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</si>
  <si>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</si>
  <si>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</si>
  <si>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</si>
  <si>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</si>
  <si>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</si>
  <si>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</si>
  <si>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</si>
  <si>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</si>
  <si>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</si>
  <si>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</si>
  <si>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</si>
  <si>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</si>
  <si>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</si>
  <si>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</si>
  <si>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</si>
  <si>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</si>
  <si>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</si>
  <si>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</si>
  <si>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</si>
  <si>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</si>
  <si>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</si>
  <si>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</si>
  <si>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</si>
  <si>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</si>
  <si>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</si>
  <si>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</si>
  <si>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</si>
  <si>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</si>
  <si>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</si>
  <si>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</si>
  <si>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</si>
  <si>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</si>
  <si>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</si>
  <si>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</si>
  <si>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</si>
  <si>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</si>
  <si>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</si>
  <si>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</si>
  <si>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</si>
  <si>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</si>
  <si>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</si>
  <si>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</si>
  <si>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</si>
  <si>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</si>
  <si>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</si>
  <si>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</si>
  <si>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</si>
  <si>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</si>
  <si>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</si>
  <si>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</si>
  <si>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</si>
  <si>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</si>
  <si>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</si>
  <si>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</si>
  <si>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</si>
  <si>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</si>
  <si>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</si>
  <si>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</si>
  <si>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</si>
  <si>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</si>
  <si>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</si>
  <si>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</si>
  <si>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</si>
  <si>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</si>
  <si>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</si>
  <si>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</si>
  <si>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</si>
  <si>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</si>
  <si>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</si>
  <si>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</si>
  <si>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</si>
  <si>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</si>
  <si>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</si>
  <si>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</si>
  <si>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</si>
  <si>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</si>
  <si>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</si>
  <si>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</si>
  <si>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</si>
  <si>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</si>
  <si>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</si>
  <si>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</si>
  <si>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</si>
  <si>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</si>
  <si>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</si>
  <si>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</si>
  <si>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</si>
  <si>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</si>
  <si>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</si>
  <si>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</si>
  <si>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</si>
  <si>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</si>
  <si>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</si>
  <si>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</si>
  <si>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</si>
  <si>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</si>
  <si>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</si>
  <si>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</si>
  <si>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</si>
  <si>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</si>
  <si>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</si>
  <si>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</si>
  <si>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</si>
  <si>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</si>
  <si>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</si>
  <si>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</si>
  <si>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</si>
  <si>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</si>
  <si>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</si>
  <si>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</si>
  <si>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</si>
  <si>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</si>
  <si>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</si>
  <si>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</si>
  <si>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</si>
  <si>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</si>
  <si>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</si>
  <si>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</si>
  <si>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</si>
  <si>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</si>
  <si>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</si>
  <si>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</si>
  <si>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</si>
  <si>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</si>
  <si>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</si>
  <si>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</si>
  <si>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</si>
  <si>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</si>
  <si>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</si>
  <si>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</si>
  <si>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</si>
  <si>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</si>
  <si>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</si>
  <si>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</si>
  <si>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</si>
  <si>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</si>
  <si>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</si>
  <si>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</si>
  <si>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</si>
  <si>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</si>
  <si>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</si>
  <si>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</si>
  <si>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</si>
  <si>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</si>
  <si>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</si>
  <si>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</si>
  <si>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</si>
  <si>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</si>
  <si>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</si>
  <si>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</si>
  <si>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</si>
  <si>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</si>
  <si>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</si>
  <si>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</si>
  <si>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</si>
  <si>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</si>
  <si>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</si>
  <si>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</si>
  <si>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</si>
  <si>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</si>
  <si>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</si>
  <si>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</si>
  <si>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</si>
  <si>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</si>
  <si>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</si>
  <si>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</si>
  <si>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</si>
  <si>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</si>
  <si>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</si>
  <si>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</si>
  <si>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</si>
  <si>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</si>
  <si>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</si>
  <si>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</si>
  <si>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</si>
  <si>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</si>
  <si>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</si>
  <si>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</si>
  <si>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</si>
  <si>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</si>
  <si>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</si>
  <si>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</si>
  <si>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</si>
  <si>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</si>
  <si>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</si>
  <si>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</si>
  <si>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</si>
  <si>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</si>
  <si>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</si>
  <si>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</si>
  <si>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</si>
  <si>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</si>
  <si>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</si>
  <si>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</si>
  <si>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</si>
  <si>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</si>
  <si>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</si>
  <si>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</si>
  <si>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</si>
  <si>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</si>
  <si>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</si>
  <si>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</si>
  <si>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</si>
  <si>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</si>
  <si>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</si>
  <si>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</si>
  <si>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</si>
  <si>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</si>
  <si>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</si>
  <si>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</si>
  <si>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</si>
  <si>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</si>
  <si>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</si>
  <si>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</si>
  <si>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</si>
  <si>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</si>
  <si>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</si>
  <si>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</si>
  <si>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</si>
  <si>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</si>
  <si>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</si>
  <si>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</si>
  <si>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</si>
  <si>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</si>
  <si>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</si>
  <si>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</si>
  <si>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</si>
  <si>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</si>
  <si>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</si>
  <si>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</si>
  <si>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</si>
  <si>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</si>
  <si>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</si>
  <si>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</si>
  <si>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</si>
  <si>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</si>
  <si>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</si>
  <si>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</si>
  <si>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</si>
  <si>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</si>
  <si>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</si>
  <si>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</si>
  <si>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</si>
  <si>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</si>
  <si>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</si>
  <si>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</si>
  <si>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</si>
  <si>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</si>
  <si>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</si>
  <si>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</si>
  <si>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</si>
  <si>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</si>
  <si>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</si>
  <si>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</si>
  <si>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</si>
  <si>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</si>
  <si>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</si>
  <si>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</si>
  <si>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</si>
  <si>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</si>
  <si>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</si>
  <si>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</si>
  <si>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</si>
  <si>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</si>
  <si>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</si>
  <si>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</si>
  <si>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</si>
  <si>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</si>
  <si>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</si>
  <si>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</si>
  <si>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</si>
  <si>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</si>
  <si>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</si>
  <si>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</si>
  <si>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</si>
  <si>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</si>
  <si>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</si>
  <si>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</si>
  <si>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</si>
  <si>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</si>
  <si>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</si>
  <si>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</si>
  <si>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</si>
  <si>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</si>
  <si>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</si>
  <si>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</si>
  <si>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</si>
  <si>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</si>
  <si>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</si>
  <si>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</si>
  <si>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</si>
  <si>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</si>
  <si>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</si>
  <si>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</si>
  <si>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</si>
  <si>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</si>
  <si>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</si>
  <si>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</si>
  <si>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</si>
  <si>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</si>
  <si>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</si>
  <si>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</si>
  <si>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</si>
  <si>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</si>
  <si>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</si>
  <si>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</si>
  <si>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</si>
  <si>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</si>
  <si>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</si>
  <si>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</si>
  <si>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</si>
  <si>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</si>
  <si>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</si>
  <si>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</si>
  <si>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</si>
  <si>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</si>
  <si>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</si>
  <si>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</si>
  <si>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</si>
  <si>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</si>
  <si>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</si>
  <si>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</si>
  <si>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</si>
  <si>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</si>
  <si>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</si>
  <si>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</si>
  <si>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</si>
  <si>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</si>
  <si>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</si>
  <si>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</si>
  <si>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</si>
  <si>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</si>
  <si>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</si>
  <si>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</si>
  <si>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</si>
  <si>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</si>
  <si>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</si>
  <si>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</si>
  <si>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</si>
  <si>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</si>
  <si>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</si>
  <si>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</si>
  <si>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</si>
  <si>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</si>
  <si>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</si>
  <si>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</si>
  <si>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</si>
  <si>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</si>
  <si>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</si>
  <si>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</si>
  <si>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</si>
  <si>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</si>
  <si>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</si>
  <si>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</si>
  <si>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</si>
  <si>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</si>
  <si>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</si>
  <si>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</si>
  <si>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</si>
  <si>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</si>
  <si>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</si>
  <si>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</si>
  <si>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</si>
  <si>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</si>
  <si>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</si>
  <si>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</si>
  <si>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</si>
  <si>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</si>
  <si>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</si>
  <si>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</si>
  <si>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</si>
  <si>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</si>
  <si>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</si>
  <si>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</si>
  <si>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</si>
  <si>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</si>
  <si>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</si>
  <si>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</si>
  <si>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</si>
  <si>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</si>
  <si>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</si>
  <si>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</si>
  <si>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</si>
  <si>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</si>
  <si>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</si>
  <si>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</si>
  <si>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</si>
  <si>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</si>
  <si>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</si>
  <si>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</si>
  <si>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</si>
  <si>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</si>
  <si>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</si>
  <si>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</si>
  <si>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</si>
  <si>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</si>
  <si>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</si>
  <si>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</si>
  <si>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</si>
  <si>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</si>
  <si>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</si>
  <si>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</si>
  <si>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</si>
  <si>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</si>
  <si>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</si>
  <si>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</si>
  <si>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</si>
  <si>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</si>
  <si>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</si>
  <si>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</si>
  <si>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</si>
  <si>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</si>
  <si>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</si>
  <si>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</si>
  <si>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</si>
  <si>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</si>
  <si>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</si>
  <si>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</si>
  <si>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</si>
  <si>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</si>
  <si>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</si>
  <si>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</si>
  <si>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</si>
  <si>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</si>
  <si>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</si>
  <si>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</si>
  <si>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</si>
  <si>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</si>
  <si>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</si>
  <si>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</si>
  <si>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</si>
  <si>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</si>
  <si>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</si>
  <si>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</si>
  <si>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</si>
  <si>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</si>
  <si>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</si>
  <si>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</si>
  <si>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</si>
  <si>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</si>
  <si>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</si>
  <si>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</si>
  <si>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</si>
  <si>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</si>
  <si>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</si>
  <si>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</si>
  <si>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</si>
  <si>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</si>
  <si>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</si>
  <si>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</si>
  <si>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</si>
  <si>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</si>
  <si>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</si>
  <si>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</si>
  <si>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</si>
  <si>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</si>
  <si>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</si>
  <si>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</si>
  <si>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</si>
  <si>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</si>
  <si>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</si>
  <si>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</si>
  <si>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</si>
  <si>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</si>
  <si>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</si>
  <si>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</si>
  <si>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</si>
  <si>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</si>
  <si>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</si>
  <si>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</si>
  <si>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</si>
  <si>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</si>
  <si>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</si>
  <si>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</si>
  <si>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</si>
  <si>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</si>
  <si>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</si>
  <si>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</si>
  <si>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</si>
  <si>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</si>
  <si>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</si>
  <si>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</si>
  <si>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</si>
  <si>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</si>
  <si>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</si>
  <si>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</si>
  <si>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</si>
  <si>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</si>
  <si>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</si>
  <si>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</si>
  <si>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</si>
  <si>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</si>
  <si>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</si>
  <si>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</si>
  <si>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</si>
  <si>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</si>
  <si>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</si>
  <si>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</si>
  <si>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</si>
  <si>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</si>
  <si>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</si>
  <si>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</si>
  <si>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</si>
  <si>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</si>
  <si>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</si>
  <si>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</si>
  <si>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</si>
  <si>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</si>
  <si>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</si>
  <si>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</si>
  <si>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</si>
  <si>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</si>
  <si>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</si>
  <si>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</si>
  <si>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</si>
  <si>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</si>
  <si>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</si>
  <si>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</si>
  <si>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</si>
  <si>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</si>
  <si>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</si>
  <si>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</si>
  <si>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</si>
  <si>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</si>
  <si>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</si>
  <si>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</si>
  <si>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</si>
  <si>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</si>
  <si>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</si>
  <si>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</si>
  <si>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</si>
  <si>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</si>
  <si>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</si>
  <si>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</si>
  <si>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</si>
  <si>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</si>
  <si>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</si>
  <si>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</si>
  <si>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</si>
  <si>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</si>
  <si>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</si>
  <si>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</si>
  <si>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</si>
  <si>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</si>
  <si>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</si>
  <si>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</si>
  <si>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</si>
  <si>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</si>
  <si>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</si>
  <si>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</si>
  <si>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</si>
  <si>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</si>
  <si>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</si>
  <si>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</si>
  <si>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</si>
  <si>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</si>
  <si>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</si>
  <si>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</si>
  <si>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</si>
  <si>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</si>
  <si>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</si>
  <si>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</si>
  <si>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</si>
  <si>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</si>
  <si>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</si>
  <si>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</si>
  <si>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</si>
  <si>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</si>
  <si>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</si>
  <si>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</si>
  <si>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</si>
  <si>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</si>
  <si>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</si>
  <si>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</si>
  <si>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</si>
  <si>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</si>
  <si>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</si>
  <si>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</si>
  <si>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</si>
  <si>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</si>
  <si>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</si>
  <si>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</si>
  <si>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</si>
  <si>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</si>
  <si>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</si>
  <si>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</si>
  <si>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</si>
  <si>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</si>
  <si>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</si>
  <si>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</si>
  <si>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</si>
  <si>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</si>
  <si>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</si>
  <si>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</si>
  <si>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</si>
  <si>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</si>
  <si>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</si>
  <si>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</si>
  <si>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</si>
  <si>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</si>
  <si>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</si>
  <si>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</si>
  <si>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</si>
  <si>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</si>
  <si>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</si>
  <si>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</si>
  <si>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</si>
  <si>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</si>
  <si>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</si>
  <si>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</si>
  <si>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</si>
  <si>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</si>
  <si>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</si>
  <si>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</si>
  <si>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</si>
  <si>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</si>
  <si>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</si>
  <si>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</si>
  <si>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</si>
  <si>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</si>
  <si>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</si>
  <si>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</si>
  <si>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</si>
  <si>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</si>
  <si>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</si>
  <si>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</si>
  <si>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</si>
  <si>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</si>
  <si>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</si>
  <si>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</si>
  <si>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</si>
  <si>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</si>
  <si>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</si>
  <si>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</si>
  <si>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</si>
  <si>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</si>
  <si>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</si>
  <si>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</si>
  <si>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</si>
  <si>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</si>
  <si>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</si>
  <si>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</si>
  <si>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</si>
  <si>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</si>
  <si>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</si>
  <si>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</si>
  <si>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</si>
  <si>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</si>
  <si>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</si>
  <si>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</si>
  <si>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</si>
  <si>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</si>
  <si>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</si>
  <si>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</si>
  <si>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</si>
  <si>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</si>
  <si>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</si>
  <si>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</si>
  <si>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</si>
  <si>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</si>
  <si>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</si>
  <si>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</si>
  <si>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</si>
  <si>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</si>
  <si>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</si>
  <si>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</si>
  <si>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</si>
  <si>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</si>
  <si>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</si>
  <si>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</si>
  <si>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</si>
  <si>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</si>
  <si>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</si>
  <si>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</si>
  <si>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</si>
  <si>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</si>
  <si>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</si>
  <si>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</si>
  <si>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</si>
  <si>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</si>
  <si>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</si>
  <si>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</si>
  <si>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</si>
  <si>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</si>
  <si>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</si>
  <si>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</si>
  <si>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</si>
  <si>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</si>
  <si>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</si>
  <si>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</si>
  <si>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</si>
  <si>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</si>
  <si>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</si>
  <si>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</si>
  <si>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</si>
  <si>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</si>
  <si>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</si>
  <si>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</si>
  <si>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</si>
  <si>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</si>
  <si>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</si>
  <si>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</si>
  <si>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</si>
  <si>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</si>
  <si>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</si>
  <si>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</si>
  <si>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</si>
  <si>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</si>
  <si>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</si>
  <si>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</si>
  <si>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</si>
  <si>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</si>
  <si>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</si>
  <si>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</si>
  <si>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</si>
  <si>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</si>
  <si>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</si>
  <si>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</si>
  <si>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</si>
  <si>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</si>
  <si>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</si>
  <si>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</si>
  <si>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</si>
  <si>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</si>
  <si>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</si>
  <si>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</si>
  <si>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</si>
  <si>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</si>
  <si>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</si>
  <si>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</si>
  <si>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</si>
  <si>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</si>
  <si>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</si>
  <si>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</si>
  <si>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</si>
  <si>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</si>
  <si>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</si>
  <si>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</si>
  <si>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</si>
  <si>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</si>
  <si>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</si>
  <si>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</si>
  <si>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</si>
  <si>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</si>
  <si>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</si>
  <si>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</si>
  <si>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</si>
  <si>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</si>
  <si>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</si>
  <si>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</si>
  <si>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</si>
  <si>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</si>
  <si>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</si>
  <si>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</si>
  <si>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</si>
  <si>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</si>
  <si>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</si>
  <si>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</si>
  <si>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</si>
  <si>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</si>
  <si>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</si>
  <si>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</si>
  <si>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</si>
  <si>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</si>
  <si>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</si>
  <si>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</si>
  <si>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</si>
  <si>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</si>
  <si>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</si>
  <si>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</si>
  <si>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</si>
  <si>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</si>
  <si>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</si>
  <si>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</si>
  <si>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</si>
  <si>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</si>
  <si>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</si>
  <si>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</si>
  <si>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</si>
  <si>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</si>
  <si>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</si>
  <si>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</si>
  <si>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</si>
  <si>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</si>
  <si>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</si>
  <si>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</si>
  <si>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</si>
  <si>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</si>
  <si>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</si>
  <si>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</si>
  <si>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</si>
  <si>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</si>
  <si>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</si>
  <si>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</si>
  <si>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</si>
  <si>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</si>
  <si>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</si>
  <si>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</si>
  <si>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</si>
  <si>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</si>
  <si>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</si>
  <si>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</si>
  <si>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</si>
  <si>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</si>
  <si>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</si>
  <si>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</si>
  <si>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</si>
  <si>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</si>
  <si>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</si>
  <si>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</si>
  <si>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</si>
  <si>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</si>
  <si>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</si>
  <si>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</si>
  <si>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</si>
  <si>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</si>
  <si>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</si>
  <si>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</si>
  <si>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</si>
  <si>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</si>
  <si>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</si>
  <si>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</si>
  <si>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</si>
  <si>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</si>
  <si>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</si>
  <si>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</si>
  <si>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</si>
  <si>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</si>
  <si>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</si>
  <si>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</si>
  <si>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</si>
  <si>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</si>
  <si>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</si>
  <si>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</si>
  <si>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</si>
  <si>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</si>
  <si>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</si>
  <si>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</si>
  <si>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</si>
  <si>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</si>
  <si>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</si>
  <si>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</si>
  <si>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</si>
  <si>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</si>
  <si>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</si>
  <si>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</si>
  <si>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</si>
  <si>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</si>
  <si>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</si>
  <si>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</si>
  <si>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</si>
  <si>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</si>
  <si>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</si>
  <si>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</si>
  <si>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</si>
  <si>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</si>
  <si>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</si>
  <si>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</si>
  <si>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</si>
  <si>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</si>
  <si>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</si>
  <si>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</si>
  <si>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</si>
  <si>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</si>
  <si>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</si>
  <si>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</si>
  <si>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</si>
  <si>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</si>
  <si>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</si>
  <si>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</si>
  <si>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</si>
  <si>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</si>
  <si>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</si>
  <si>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</si>
  <si>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</si>
  <si>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</si>
  <si>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</si>
  <si>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</si>
  <si>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</si>
  <si>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</si>
  <si>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</si>
  <si>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</si>
  <si>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</si>
  <si>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</si>
  <si>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</si>
  <si>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</si>
  <si>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</si>
  <si>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</si>
  <si>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</si>
  <si>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</si>
  <si>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</si>
  <si>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</si>
  <si>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</si>
  <si>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</si>
  <si>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</si>
  <si>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</si>
  <si>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</si>
  <si>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</si>
  <si>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</si>
  <si>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</si>
  <si>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</si>
  <si>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</si>
  <si>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</si>
  <si>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</si>
  <si>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</si>
  <si>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</si>
  <si>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</si>
  <si>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</si>
  <si>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</si>
  <si>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</si>
  <si>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</si>
  <si>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</si>
  <si>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</si>
  <si>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</si>
  <si>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</si>
  <si>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</si>
  <si>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</si>
  <si>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</si>
  <si>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</si>
  <si>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</si>
  <si>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</si>
  <si>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</si>
  <si>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</si>
  <si>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</si>
  <si>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</si>
  <si>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</si>
  <si>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</si>
  <si>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</si>
  <si>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</si>
  <si>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</si>
  <si>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</si>
  <si>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</si>
  <si>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</si>
  <si>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</si>
  <si>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</si>
  <si>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</si>
  <si>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</si>
  <si>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</si>
  <si>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</si>
  <si>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</si>
  <si>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</si>
  <si>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</si>
  <si>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</si>
  <si>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</si>
  <si>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</si>
  <si>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</si>
  <si>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</si>
  <si>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</si>
  <si>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</si>
  <si>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</si>
  <si>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</si>
  <si>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</si>
  <si>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</si>
  <si>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</si>
  <si>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</si>
  <si>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</si>
  <si>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</si>
  <si>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</si>
  <si>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</si>
  <si>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</si>
  <si>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</si>
  <si>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</si>
  <si>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</si>
  <si>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</si>
  <si>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</si>
  <si>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</si>
  <si>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</si>
  <si>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</si>
  <si>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</si>
  <si>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</si>
  <si>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</si>
  <si>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</si>
  <si>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</si>
  <si>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</si>
  <si>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</si>
  <si>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</si>
  <si>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</si>
  <si>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</si>
  <si>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</si>
  <si>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</si>
  <si>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</si>
  <si>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</si>
  <si>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</si>
  <si>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</si>
  <si>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</si>
  <si>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</si>
  <si>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</si>
  <si>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</si>
  <si>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</si>
  <si>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</si>
  <si>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</si>
  <si>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</si>
  <si>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</si>
  <si>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</si>
  <si>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</si>
  <si>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</si>
  <si>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</si>
  <si>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</si>
  <si>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</si>
  <si>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</si>
  <si>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</si>
  <si>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</si>
  <si>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</si>
  <si>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</si>
  <si>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</si>
  <si>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</si>
  <si>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</si>
  <si>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</si>
  <si>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</si>
  <si>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</si>
  <si>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</si>
  <si>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</si>
  <si>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</si>
  <si>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</si>
  <si>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</si>
  <si>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</si>
  <si>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</si>
  <si>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</si>
  <si>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</si>
  <si>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</si>
  <si>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</si>
  <si>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</si>
  <si>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</si>
  <si>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</si>
  <si>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</si>
  <si>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</si>
  <si>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</si>
  <si>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</si>
  <si>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</si>
  <si>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</si>
  <si>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</si>
  <si>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</si>
  <si>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</si>
  <si>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</si>
  <si>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</si>
  <si>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</si>
  <si>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</si>
  <si>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</si>
  <si>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</si>
  <si>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</si>
  <si>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</si>
  <si>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</si>
  <si>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</si>
  <si>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</si>
  <si>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</si>
  <si>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</si>
  <si>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</si>
  <si>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</si>
  <si>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</si>
  <si>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</si>
  <si>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</si>
  <si>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</si>
  <si>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</si>
  <si>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</si>
  <si>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</si>
  <si>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</si>
  <si>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</si>
  <si>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</si>
  <si>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</si>
  <si>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</si>
  <si>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</si>
  <si>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</si>
  <si>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</si>
  <si>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</si>
  <si>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</si>
  <si>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</si>
  <si>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</si>
  <si>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</si>
  <si>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</si>
  <si>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</si>
  <si>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</si>
  <si>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</si>
  <si>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</si>
  <si>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</si>
  <si>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</si>
  <si>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</si>
  <si>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</si>
  <si>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</si>
  <si>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</si>
  <si>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</si>
  <si>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</si>
  <si>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</si>
  <si>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</si>
  <si>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</si>
  <si>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</si>
  <si>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</si>
  <si>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</si>
  <si>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</si>
  <si>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</si>
  <si>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</si>
  <si>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</si>
  <si>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</si>
  <si>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</si>
  <si>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</si>
  <si>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</si>
  <si>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</si>
  <si>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</si>
  <si>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</si>
  <si>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</si>
  <si>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</si>
  <si>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</si>
  <si>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</si>
  <si>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</si>
  <si>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</si>
  <si>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</si>
  <si>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</si>
  <si>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</si>
  <si>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</si>
  <si>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</si>
  <si>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</si>
  <si>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</si>
  <si>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</si>
  <si>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</si>
  <si>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</si>
  <si>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</si>
  <si>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</si>
  <si>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</si>
  <si>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</si>
  <si>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</si>
  <si>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</si>
  <si>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</si>
  <si>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</si>
  <si>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</si>
  <si>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</si>
  <si>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</si>
  <si>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</si>
  <si>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</si>
  <si>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</si>
  <si>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</si>
  <si>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</si>
  <si>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</si>
  <si>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</si>
  <si>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</si>
  <si>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</si>
  <si>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</si>
  <si>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</si>
  <si>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</si>
  <si>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</si>
  <si>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</si>
  <si>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</si>
  <si>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</si>
  <si>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</si>
  <si>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</si>
  <si>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</si>
  <si>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</si>
  <si>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</si>
  <si>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</si>
  <si>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</si>
  <si>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</si>
  <si>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</si>
  <si>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</si>
  <si>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</si>
  <si>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</si>
  <si>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</si>
  <si>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</si>
  <si>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</si>
  <si>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</si>
  <si>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</si>
  <si>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</si>
  <si>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</si>
  <si>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</si>
  <si>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</si>
  <si>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</si>
  <si>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</si>
  <si>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</si>
  <si>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</si>
  <si>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</si>
  <si>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</si>
  <si>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</si>
  <si>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</si>
  <si>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</si>
  <si>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</si>
  <si>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</si>
  <si>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</si>
  <si>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</si>
  <si>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</si>
  <si>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</si>
  <si>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</si>
  <si>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</si>
  <si>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</si>
  <si>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</si>
  <si>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</si>
  <si>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</si>
  <si>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</si>
  <si>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</si>
  <si>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</si>
  <si>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</si>
  <si>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</si>
  <si>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</si>
  <si>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</si>
  <si>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</si>
  <si>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</si>
  <si>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</si>
  <si>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</si>
  <si>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</si>
  <si>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</si>
  <si>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</si>
  <si>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</si>
  <si>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</si>
  <si>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</si>
  <si>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</si>
  <si>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</si>
  <si>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</si>
  <si>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</si>
  <si>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</si>
  <si>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</si>
  <si>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</si>
  <si>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</si>
  <si>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</si>
  <si>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</si>
  <si>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</si>
  <si>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</si>
  <si>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</si>
  <si>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</si>
  <si>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</si>
  <si>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</si>
  <si>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</si>
  <si>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</si>
  <si>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</si>
  <si>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</si>
  <si>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</si>
  <si>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</si>
  <si>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</si>
  <si>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</si>
  <si>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</si>
  <si>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</si>
  <si>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</si>
  <si>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</si>
  <si>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</si>
  <si>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</si>
  <si>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</si>
  <si>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</si>
  <si>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</si>
  <si>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</si>
  <si>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</si>
  <si>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</si>
  <si>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</si>
  <si>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</si>
  <si>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</si>
  <si>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</si>
  <si>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</si>
  <si>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</si>
  <si>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</si>
  <si>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</si>
  <si>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</si>
  <si>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</si>
  <si>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</si>
  <si>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</si>
  <si>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</si>
  <si>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</si>
  <si>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</si>
  <si>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</si>
  <si>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</si>
  <si>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</si>
  <si>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</si>
  <si>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</si>
  <si>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</si>
  <si>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</si>
  <si>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</si>
  <si>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</si>
  <si>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</si>
  <si>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</si>
  <si>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</si>
  <si>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</si>
  <si>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</si>
  <si>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</si>
  <si>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</si>
  <si>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</si>
  <si>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</si>
  <si>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</si>
  <si>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</si>
  <si>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</si>
  <si>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</si>
  <si>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</si>
  <si>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</si>
  <si>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</si>
  <si>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</si>
  <si>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</si>
  <si>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</si>
  <si>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</si>
  <si>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</si>
  <si>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</si>
  <si>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</si>
  <si>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</si>
  <si>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</si>
  <si>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</si>
  <si>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</si>
  <si>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</si>
  <si>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</si>
  <si>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</si>
  <si>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</si>
  <si>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</si>
  <si>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</si>
  <si>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</si>
  <si>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</si>
  <si>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</si>
  <si>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</si>
  <si>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</si>
  <si>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</si>
  <si>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</si>
  <si>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</si>
  <si>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</si>
  <si>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</si>
  <si>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</si>
  <si>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</si>
  <si>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</si>
  <si>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</si>
  <si>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</si>
  <si>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</si>
  <si>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</si>
  <si>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</si>
  <si>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</si>
  <si>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</si>
  <si>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</si>
  <si>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</si>
  <si>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</si>
  <si>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</si>
  <si>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</si>
  <si>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</si>
  <si>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</si>
  <si>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</si>
  <si>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</si>
  <si>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</si>
  <si>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</si>
  <si>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</si>
  <si>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</si>
  <si>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</si>
  <si>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</si>
  <si>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</si>
  <si>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</si>
  <si>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</si>
  <si>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</si>
  <si>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</si>
  <si>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</si>
  <si>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</si>
  <si>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</si>
  <si>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</si>
  <si>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</si>
  <si>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</si>
  <si>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</si>
  <si>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</si>
  <si>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</si>
  <si>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</si>
  <si>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</si>
  <si>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</si>
  <si>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</si>
  <si>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</si>
  <si>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</si>
  <si>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</si>
  <si>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</si>
  <si>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</si>
  <si>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</si>
  <si>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</si>
  <si>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</si>
  <si>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</si>
  <si>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</si>
  <si>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</si>
  <si>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</si>
  <si>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</si>
  <si>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</si>
  <si>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</si>
  <si>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</si>
  <si>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</si>
  <si>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</si>
  <si>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</si>
  <si>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</si>
  <si>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</si>
  <si>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</si>
  <si>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</si>
  <si>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</si>
  <si>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</si>
  <si>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</si>
  <si>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</si>
  <si>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</si>
  <si>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</si>
  <si>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</si>
  <si>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</si>
  <si>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</si>
  <si>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</si>
  <si>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</si>
  <si>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</si>
  <si>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</si>
  <si>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</si>
  <si>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</si>
  <si>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</si>
  <si>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</si>
  <si>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</si>
  <si>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</si>
  <si>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</si>
  <si>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</si>
  <si>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</si>
  <si>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</si>
  <si>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</si>
  <si>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</si>
  <si>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</si>
  <si>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</si>
  <si>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</si>
  <si>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</si>
  <si>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</si>
  <si>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</si>
  <si>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</si>
  <si>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</si>
  <si>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</si>
  <si>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</si>
  <si>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</si>
  <si>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</si>
  <si>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</si>
  <si>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</si>
  <si>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</si>
  <si>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</si>
  <si>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</si>
  <si>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</si>
  <si>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</si>
  <si>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</si>
  <si>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</si>
  <si>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</si>
  <si>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</si>
  <si>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</si>
  <si>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</si>
  <si>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</si>
  <si>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</si>
  <si>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</si>
  <si>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</si>
  <si>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</si>
  <si>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</si>
  <si>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</si>
  <si>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</si>
  <si>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</si>
  <si>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</si>
  <si>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</si>
  <si>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</si>
  <si>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</si>
  <si>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</si>
  <si>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</si>
  <si>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</si>
  <si>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</si>
  <si>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</si>
  <si>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</si>
  <si>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</si>
  <si>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</si>
  <si>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</si>
  <si>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</si>
  <si>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</si>
  <si>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</si>
  <si>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</si>
  <si>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</si>
  <si>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</si>
  <si>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</si>
  <si>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</si>
  <si>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</si>
  <si>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</si>
  <si>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</si>
  <si>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</si>
  <si>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</si>
  <si>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</si>
  <si>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</si>
  <si>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</si>
  <si>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</si>
  <si>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</si>
  <si>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</si>
  <si>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</si>
  <si>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</si>
  <si>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</si>
  <si>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</si>
  <si>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</si>
  <si>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</si>
  <si>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</si>
  <si>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</si>
  <si>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</si>
  <si>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</si>
  <si>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</si>
  <si>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</si>
  <si>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</si>
  <si>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</si>
  <si>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</si>
  <si>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</si>
  <si>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</si>
  <si>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</si>
  <si>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</si>
  <si>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</si>
  <si>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</si>
  <si>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</si>
  <si>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</si>
  <si>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</si>
  <si>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</si>
  <si>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</si>
  <si>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</si>
  <si>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</si>
  <si>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</si>
  <si>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</si>
  <si>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</si>
  <si>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</si>
  <si>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</si>
  <si>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</si>
  <si>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</si>
  <si>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</si>
  <si>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</si>
  <si>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</si>
  <si>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</si>
  <si>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</si>
  <si>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</si>
  <si>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</si>
  <si>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</si>
  <si>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</si>
  <si>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</si>
  <si>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</si>
  <si>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</si>
  <si>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</si>
  <si>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</si>
  <si>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</si>
  <si>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</si>
  <si>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</si>
  <si>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</si>
  <si>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</si>
  <si>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</si>
  <si>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</si>
  <si>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</si>
  <si>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</si>
  <si>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</si>
  <si>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</si>
  <si>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</si>
  <si>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</si>
  <si>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</si>
  <si>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</si>
  <si>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</si>
  <si>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</si>
  <si>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</si>
  <si>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</si>
  <si>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</si>
  <si>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</si>
  <si>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</si>
  <si>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</si>
  <si>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</si>
  <si>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</si>
  <si>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</si>
  <si>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</si>
  <si>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</si>
  <si>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</si>
  <si>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</si>
  <si>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</si>
  <si>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</si>
  <si>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</si>
  <si>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</si>
  <si>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</si>
  <si>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</si>
  <si>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</si>
  <si>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</si>
  <si>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</si>
  <si>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</si>
  <si>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</si>
  <si>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</si>
  <si>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</si>
  <si>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</si>
  <si>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</si>
  <si>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</si>
  <si>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</si>
  <si>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</si>
  <si>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</si>
  <si>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</si>
  <si>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</si>
  <si>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</si>
  <si>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</si>
  <si>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</si>
  <si>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</si>
  <si>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</si>
  <si>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</si>
  <si>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</si>
  <si>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</si>
  <si>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</si>
  <si>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</si>
  <si>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</si>
  <si>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</si>
  <si>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</si>
  <si>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</si>
  <si>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</si>
  <si>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</si>
  <si>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</si>
  <si>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</si>
  <si>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</si>
  <si>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</si>
  <si>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</si>
  <si>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</si>
  <si>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</si>
  <si>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</si>
  <si>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</si>
  <si>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</si>
  <si>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</si>
  <si>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</si>
  <si>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</si>
  <si>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</si>
  <si>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</si>
  <si>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</si>
  <si>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</si>
  <si>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</si>
  <si>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</si>
  <si>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</si>
  <si>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</si>
  <si>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</si>
  <si>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</si>
  <si>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</si>
  <si>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</si>
  <si>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</si>
  <si>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</si>
  <si>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</si>
  <si>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</si>
  <si>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</si>
  <si>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</si>
  <si>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</si>
  <si>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</si>
  <si>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</si>
  <si>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</si>
  <si>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</si>
  <si>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</si>
  <si>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</si>
  <si>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</si>
  <si>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</si>
  <si>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</si>
  <si>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</si>
  <si>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</si>
  <si>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</si>
  <si>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</si>
  <si>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</si>
  <si>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</si>
  <si>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</si>
  <si>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</si>
  <si>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</si>
  <si>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</si>
  <si>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</si>
  <si>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</si>
  <si>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</si>
  <si>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</si>
  <si>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</si>
  <si>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</si>
  <si>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</si>
  <si>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</si>
  <si>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</si>
  <si>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</si>
  <si>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</si>
  <si>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</si>
  <si>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</si>
  <si>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</si>
  <si>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</si>
  <si>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</si>
  <si>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</si>
  <si>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</si>
  <si>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</si>
  <si>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</si>
  <si>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</si>
  <si>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</si>
  <si>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</si>
  <si>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</si>
  <si>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</si>
  <si>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</si>
  <si>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</si>
  <si>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</si>
  <si>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</si>
  <si>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</si>
  <si>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</si>
  <si>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</si>
  <si>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</si>
  <si>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</si>
  <si>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</si>
  <si>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</si>
  <si>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</si>
  <si>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</si>
  <si>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</si>
  <si>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</si>
  <si>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</si>
  <si>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</si>
  <si>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</si>
  <si>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</si>
  <si>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</si>
  <si>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</si>
  <si>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</si>
  <si>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</si>
  <si>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</si>
  <si>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</si>
  <si>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</si>
  <si>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</si>
  <si>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</si>
  <si>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</si>
  <si>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</si>
  <si>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</si>
  <si>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</si>
  <si>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</si>
  <si>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</si>
  <si>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</si>
  <si>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</si>
  <si>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</si>
  <si>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</si>
  <si>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</si>
  <si>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</si>
  <si>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</si>
  <si>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</si>
  <si>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</si>
  <si>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</si>
  <si>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</si>
  <si>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</si>
  <si>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</si>
  <si>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</si>
  <si>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</si>
  <si>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</si>
  <si>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</si>
  <si>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</si>
  <si>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</si>
  <si>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</si>
  <si>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</si>
  <si>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</si>
  <si>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</si>
  <si>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</si>
  <si>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</si>
  <si>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</si>
  <si>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</si>
  <si>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</si>
  <si>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</si>
  <si>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</si>
  <si>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</si>
  <si>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</si>
  <si>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</si>
  <si>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</si>
  <si>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</si>
  <si>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</si>
  <si>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</si>
  <si>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</si>
  <si>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</si>
  <si>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</si>
  <si>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</si>
  <si>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</si>
  <si>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</si>
  <si>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</si>
  <si>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</si>
  <si>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</si>
  <si>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</si>
  <si>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</si>
  <si>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</si>
  <si>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</si>
  <si>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</si>
  <si>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</si>
  <si>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</si>
  <si>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</si>
  <si>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</si>
  <si>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</si>
  <si>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</si>
  <si>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</si>
  <si>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</si>
  <si>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</si>
  <si>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</si>
  <si>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</si>
  <si>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</si>
  <si>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</si>
  <si>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</si>
  <si>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</si>
  <si>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</si>
  <si>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</si>
  <si>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</si>
  <si>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</si>
  <si>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</si>
  <si>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</si>
  <si>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</si>
  <si>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</si>
  <si>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</si>
  <si>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</si>
  <si>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</si>
  <si>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</si>
  <si>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</si>
  <si>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</si>
  <si>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</si>
  <si>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</si>
  <si>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</si>
  <si>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</si>
  <si>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</si>
  <si>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</si>
  <si>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</si>
  <si>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</si>
  <si>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</si>
  <si>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</si>
  <si>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</si>
  <si>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</si>
  <si>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</si>
  <si>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</si>
  <si>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</si>
  <si>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</si>
  <si>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</si>
  <si>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</si>
  <si>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</si>
  <si>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</si>
  <si>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</si>
  <si>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</si>
  <si>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</si>
  <si>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</si>
  <si>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</si>
  <si>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</si>
  <si>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</si>
  <si>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</si>
  <si>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</si>
  <si>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</si>
  <si>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</si>
  <si>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</si>
  <si>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</si>
  <si>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</si>
  <si>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</si>
  <si>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</si>
  <si>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</si>
  <si>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</si>
  <si>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</si>
  <si>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</si>
  <si>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</si>
  <si>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</si>
  <si>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</si>
  <si>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</si>
  <si>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</si>
  <si>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</si>
  <si>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</si>
  <si>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</si>
  <si>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</si>
  <si>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</si>
  <si>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</si>
  <si>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</si>
  <si>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</si>
  <si>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</si>
  <si>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</si>
  <si>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</si>
  <si>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</si>
  <si>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</si>
  <si>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</si>
  <si>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</si>
  <si>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</si>
  <si>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</si>
  <si>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</si>
  <si>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</si>
  <si>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</si>
  <si>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</si>
  <si>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</si>
  <si>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</si>
  <si>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</si>
  <si>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</si>
  <si>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</si>
  <si>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</si>
  <si>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</si>
  <si>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</si>
  <si>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</si>
  <si>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</si>
  <si>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</si>
  <si>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</si>
  <si>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</si>
  <si>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</si>
  <si>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</si>
  <si>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</si>
  <si>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</si>
  <si>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</si>
  <si>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</si>
  <si>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</si>
  <si>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</si>
  <si>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</si>
  <si>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</si>
  <si>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</si>
  <si>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</si>
  <si>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</si>
  <si>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</si>
  <si>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</si>
  <si>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</si>
  <si>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</si>
  <si>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</si>
  <si>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</si>
  <si>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</si>
  <si>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</si>
  <si>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</si>
  <si>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</si>
  <si>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</si>
  <si>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</si>
  <si>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</si>
  <si>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</si>
  <si>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</si>
  <si>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</si>
  <si>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</si>
  <si>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</si>
  <si>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</si>
  <si>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</si>
  <si>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</si>
  <si>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</si>
  <si>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</si>
  <si>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</si>
  <si>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</si>
  <si>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</si>
  <si>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</si>
  <si>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</si>
  <si>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</si>
  <si>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</si>
  <si>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</si>
  <si>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</si>
  <si>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</si>
  <si>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</si>
  <si>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</si>
  <si>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</si>
  <si>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</si>
  <si>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</si>
  <si>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</si>
  <si>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</si>
  <si>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</si>
  <si>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</si>
  <si>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</si>
  <si>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</si>
  <si>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</si>
  <si>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</si>
  <si>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</si>
  <si>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</si>
  <si>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</si>
  <si>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</si>
  <si>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</si>
  <si>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</si>
  <si>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</si>
  <si>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</si>
  <si>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</si>
  <si>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</si>
  <si>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</si>
  <si>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</si>
  <si>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</si>
  <si>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</si>
  <si>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</si>
  <si>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</si>
  <si>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</si>
  <si>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</si>
  <si>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</si>
  <si>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</si>
  <si>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</si>
  <si>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</si>
  <si>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</si>
  <si>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</si>
  <si>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</si>
  <si>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</si>
  <si>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</si>
  <si>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</si>
  <si>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</si>
  <si>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</si>
  <si>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</si>
  <si>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</si>
  <si>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</si>
  <si>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</si>
  <si>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</si>
  <si>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</si>
  <si>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</si>
  <si>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</si>
  <si>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</si>
  <si>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</si>
  <si>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</si>
  <si>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</si>
  <si>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</si>
  <si>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</si>
  <si>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</si>
  <si>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</si>
  <si>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</si>
  <si>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</si>
  <si>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</si>
  <si>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</si>
  <si>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</si>
  <si>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</si>
  <si>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</si>
  <si>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</si>
  <si>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</si>
  <si>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</si>
  <si>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</si>
  <si>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</si>
  <si>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</si>
  <si>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</si>
  <si>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</si>
  <si>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</si>
  <si>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</si>
  <si>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</si>
  <si>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</si>
  <si>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</si>
  <si>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</si>
  <si>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</si>
  <si>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</si>
  <si>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</si>
  <si>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</si>
  <si>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</si>
  <si>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</si>
  <si>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</si>
  <si>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</si>
  <si>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</si>
  <si>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</si>
  <si>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</si>
  <si>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</si>
  <si>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</si>
  <si>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</si>
  <si>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</si>
  <si>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</si>
  <si>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</si>
  <si>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</si>
  <si>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</si>
  <si>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</si>
  <si>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</si>
  <si>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</si>
  <si>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</si>
  <si>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</si>
  <si>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</si>
  <si>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</si>
  <si>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</si>
  <si>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</si>
  <si>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</si>
  <si>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</si>
  <si>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</si>
  <si>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</si>
  <si>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</si>
  <si>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</si>
  <si>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</si>
  <si>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</si>
  <si>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</si>
  <si>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</si>
  <si>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</si>
  <si>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</si>
  <si>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</si>
  <si>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</si>
  <si>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</si>
  <si>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</si>
  <si>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</si>
  <si>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</si>
  <si>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</si>
  <si>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</si>
  <si>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</si>
  <si>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</si>
  <si>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</si>
  <si>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</si>
  <si>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</si>
  <si>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</si>
  <si>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</si>
  <si>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</si>
  <si>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</si>
  <si>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</si>
  <si>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</si>
  <si>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</si>
  <si>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</si>
  <si>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</si>
  <si>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</si>
  <si>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</si>
  <si>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</si>
  <si>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</si>
  <si>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</si>
  <si>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</si>
  <si>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</si>
  <si>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</si>
  <si>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</si>
  <si>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</si>
  <si>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</si>
  <si>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</si>
  <si>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</si>
  <si>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</si>
  <si>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</si>
  <si>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</si>
  <si>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</si>
  <si>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</si>
  <si>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</si>
  <si>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</si>
  <si>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</si>
  <si>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</si>
  <si>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</si>
  <si>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</si>
  <si>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</si>
  <si>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</si>
  <si>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</si>
  <si>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</si>
  <si>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</si>
  <si>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</si>
  <si>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</si>
  <si>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</si>
  <si>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</si>
  <si>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</si>
  <si>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</si>
  <si>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</si>
  <si>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</si>
  <si>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</si>
  <si>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</si>
  <si>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</si>
  <si>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</si>
  <si>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</si>
  <si>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</si>
  <si>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</si>
  <si>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</si>
  <si>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</si>
  <si>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</si>
  <si>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</si>
  <si>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</si>
  <si>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</si>
  <si>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</si>
  <si>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</si>
  <si>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</si>
  <si>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</si>
  <si>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</si>
  <si>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</si>
  <si>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</si>
  <si>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</si>
  <si>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</si>
  <si>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</si>
  <si>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</si>
  <si>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</si>
  <si>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</si>
  <si>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</si>
  <si>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</si>
  <si>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</si>
  <si>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</si>
  <si>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</si>
  <si>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</si>
  <si>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</si>
  <si>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</si>
  <si>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</si>
  <si>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</si>
  <si>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</si>
  <si>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</si>
  <si>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</si>
  <si>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</si>
  <si>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</si>
  <si>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</si>
  <si>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</si>
  <si>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</si>
  <si>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</si>
  <si>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</si>
  <si>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</si>
  <si>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</si>
  <si>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</si>
  <si>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</si>
  <si>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</si>
  <si>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</si>
  <si>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</si>
  <si>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</si>
  <si>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</si>
  <si>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</si>
  <si>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</si>
  <si>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</si>
  <si>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</si>
  <si>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</si>
  <si>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</si>
  <si>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</si>
  <si>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</si>
  <si>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</si>
  <si>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</si>
  <si>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</si>
  <si>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</si>
  <si>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</si>
  <si>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</si>
  <si>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</si>
  <si>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</si>
  <si>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</si>
  <si>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</si>
  <si>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</si>
  <si>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</si>
  <si>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</si>
  <si>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</si>
  <si>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</si>
  <si>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</si>
  <si>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</si>
  <si>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</si>
  <si>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</si>
  <si>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</si>
  <si>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</si>
  <si>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</si>
  <si>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</si>
  <si>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</si>
  <si>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</si>
  <si>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</si>
  <si>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</si>
  <si>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</si>
  <si>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</si>
  <si>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</si>
  <si>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</si>
  <si>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</si>
  <si>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</si>
  <si>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</si>
  <si>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</si>
  <si>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</si>
  <si>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</si>
  <si>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</si>
  <si>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</si>
  <si>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</si>
  <si>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</si>
  <si>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</si>
  <si>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</si>
  <si>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</si>
  <si>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</si>
  <si>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</si>
  <si>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</si>
  <si>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</si>
  <si>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</si>
  <si>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</si>
  <si>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</si>
  <si>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</si>
  <si>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</si>
  <si>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</si>
  <si>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</si>
  <si>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</si>
  <si>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</si>
  <si>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</si>
  <si>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</si>
  <si>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</si>
  <si>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</si>
  <si>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</si>
  <si>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</si>
  <si>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</si>
  <si>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</si>
  <si>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</si>
  <si>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</si>
  <si>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</si>
  <si>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</si>
  <si>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</si>
  <si>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</si>
  <si>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</si>
  <si>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</si>
  <si>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</si>
  <si>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</si>
  <si>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</si>
  <si>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</si>
  <si>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</si>
  <si>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</si>
  <si>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</si>
  <si>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</si>
  <si>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</si>
  <si>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</si>
  <si>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</si>
  <si>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</si>
  <si>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</si>
  <si>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</si>
  <si>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</si>
  <si>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</si>
  <si>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</si>
  <si>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</si>
  <si>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</si>
  <si>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</si>
  <si>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</si>
  <si>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</si>
  <si>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</si>
  <si>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</si>
  <si>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</si>
  <si>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</si>
  <si>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</si>
  <si>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</si>
  <si>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</si>
  <si>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</si>
  <si>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</si>
  <si>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</si>
  <si>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</si>
  <si>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</si>
  <si>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</si>
  <si>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</si>
  <si>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</si>
  <si>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</si>
  <si>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</si>
  <si>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</si>
  <si>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</si>
  <si>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</si>
  <si>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</si>
  <si>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</si>
  <si>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</si>
  <si>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</si>
  <si>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</si>
  <si>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</si>
  <si>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</si>
  <si>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</si>
  <si>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</si>
  <si>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</si>
  <si>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</si>
  <si>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</si>
  <si>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</si>
  <si>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</si>
  <si>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</si>
  <si>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</si>
  <si>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</si>
  <si>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</si>
  <si>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</si>
  <si>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</si>
  <si>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</si>
  <si>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</si>
  <si>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</si>
  <si>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</si>
  <si>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</si>
  <si>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Sum of Sales</t>
  </si>
  <si>
    <t>Row Labels</t>
  </si>
  <si>
    <t>Grand Total</t>
  </si>
  <si>
    <t>Year</t>
  </si>
  <si>
    <t>Month</t>
  </si>
  <si>
    <t>Sum of Profit</t>
  </si>
  <si>
    <t>Column Labels</t>
  </si>
  <si>
    <t>Count of Customer Name</t>
  </si>
  <si>
    <t>PROFIT GAINED</t>
  </si>
  <si>
    <t>MONTHLY SALES</t>
  </si>
  <si>
    <t>TOP 5 CUSTOMERS</t>
  </si>
  <si>
    <t>Sales by Sub-Category</t>
  </si>
  <si>
    <t>State wise Sales</t>
  </si>
  <si>
    <t>Customer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</si>
</sst>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Mangal"/>
      <family val="2"/>
      <scheme val="minor"/>
    </font>
    <font>
      <sz val="14"/>
      <color theme="1"/>
      <name val="Mangal"/>
      <family val="1"/>
      <scheme val="minor"/>
    </font>
  </fonts>
  <fills count="4">
    <fill>
      <patternFill patternType="none"/>
    </fill>
    <fill>
      <patternFill patternType="gray125"/>
    </fill>
    <fill>
      <patternFill patternType="solid">
        <fgColor theme="1"/>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1">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2" borderId="0" xfId="0" applyFill="1"/>
    <xf numFmtId="0" fontId="0" fillId="0" borderId="0" xfId="0" applyNumberFormat="1"/>
    <xf numFmtId="0" fontId="1" fillId="3" borderId="0" xfId="0" applyFont="1" applyFill="1" applyAlignment="1">
      <alignment horizontal="center" vertical="center"/>
    </xf>
    <xf numFmtId="0" fontId="0" fillId="3" borderId="0" xfId="0" applyFill="1" applyAlignment="1">
      <alignment horizontal="center" vertical="center"/>
    </xf>
  </cellXfs>
  <cellStyles count="1">
    <cellStyle name="Normal" xfId="0" builtinId="0"/>
  </cellStyles>
  <dxfs count="8">
    <dxf>
      <numFmt numFmtId="2" formatCode="0.00"/>
    </dxf>
    <dxf>
      <numFmt numFmtId="1" formatCode="0"/>
    </dxf>
    <dxf>
      <numFmt numFmtId="2" formatCode="0.00"/>
    </dxf>
    <dxf>
      <numFmt numFmtId="1" formatCode="0"/>
    </dxf>
    <dxf>
      <numFmt numFmtId="1" formatCode="0"/>
    </dxf>
    <dxf>
      <numFmt numFmtId="19" formatCode="dd/mm/yyyy"/>
    </dxf>
    <dxf>
      <font>
        <color theme="5"/>
        <name val="Arial Black"/>
        <family val="2"/>
        <scheme val="none"/>
      </font>
      <fill>
        <patternFill patternType="none">
          <bgColor auto="1"/>
        </patternFill>
      </fill>
    </dxf>
    <dxf>
      <fill>
        <patternFill patternType="solid">
          <bgColor rgb="FF222A35"/>
        </patternFill>
      </fill>
      <border diagonalUp="0" diagonalDown="0">
        <left style="thin">
          <color auto="1"/>
        </left>
        <right style="thin">
          <color auto="1"/>
        </right>
        <top style="thin">
          <color auto="1"/>
        </top>
        <bottom style="thin">
          <color auto="1"/>
        </bottom>
        <vertical/>
        <horizontal/>
      </border>
    </dxf>
  </dxfs>
  <tableStyles count="1" defaultTableStyle="TableStyleMedium2" defaultPivotStyle="PivotStyleLight16">
    <tableStyle name="Sales Slicer" pivot="0" table="0" count="6" xr9:uid="{DA4F3B8D-85EE-42F5-BCF1-B76D8DF96ED3}">
      <tableStyleElement type="wholeTable" dxfId="7"/>
      <tableStyleElement type="headerRow" dxfId="6"/>
    </tableStyle>
  </tableStyles>
  <colors>
    <mruColors>
      <color rgb="FF222A35"/>
    </mruColors>
  </colors>
  <extLst>
    <ext xmlns:x14="http://schemas.microsoft.com/office/spreadsheetml/2009/9/main" uri="{46F421CA-312F-682f-3DD2-61675219B42D}">
      <x14:dxfs count="4">
        <dxf>
          <fill>
            <patternFill>
              <bgColor theme="5" tint="0.59996337778862885"/>
            </patternFill>
          </fill>
        </dxf>
        <dxf>
          <fill>
            <patternFill>
              <bgColor theme="5" tint="0.59996337778862885"/>
            </patternFill>
          </fill>
        </dxf>
        <dxf>
          <fill>
            <patternFill>
              <bgColor theme="4" tint="0.79998168889431442"/>
            </patternFill>
          </fill>
        </dxf>
        <dxf>
          <fill>
            <patternFill>
              <bgColor theme="7" tint="0.59996337778862885"/>
            </patternFill>
          </fill>
        </dxf>
      </x14:dxfs>
    </ext>
    <ext xmlns:x14="http://schemas.microsoft.com/office/spreadsheetml/2009/9/main" uri="{EB79DEF2-80B8-43e5-95BD-54CBDDF9020C}">
      <x14:slicerStyles defaultSlicerStyle="SlicerStyleLight1">
        <x14:slicerStyle name="Sales Slicer">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Dataset.xlsx]Profit Gained!PivotTable4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Gained'!$B$9:$B$10</c:f>
              <c:strCache>
                <c:ptCount val="1"/>
                <c:pt idx="0">
                  <c:v>Furniture</c:v>
                </c:pt>
              </c:strCache>
            </c:strRef>
          </c:tx>
          <c:spPr>
            <a:ln w="28575" cap="rnd">
              <a:solidFill>
                <a:schemeClr val="accent1"/>
              </a:solidFill>
              <a:round/>
            </a:ln>
            <a:effectLst/>
          </c:spPr>
          <c:marker>
            <c:symbol val="none"/>
          </c:marker>
          <c:cat>
            <c:strRef>
              <c:f>'Profit Gained'!$A$11:$A$14</c:f>
              <c:strCache>
                <c:ptCount val="4"/>
                <c:pt idx="0">
                  <c:v>2014</c:v>
                </c:pt>
                <c:pt idx="1">
                  <c:v>2015</c:v>
                </c:pt>
                <c:pt idx="2">
                  <c:v>2016</c:v>
                </c:pt>
                <c:pt idx="3">
                  <c:v>2017</c:v>
                </c:pt>
              </c:strCache>
            </c:strRef>
          </c:cat>
          <c:val>
            <c:numRef>
              <c:f>'Profit Gained'!$B$11:$B$14</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0EE6-4BFC-9CB4-76D70EFF5833}"/>
            </c:ext>
          </c:extLst>
        </c:ser>
        <c:ser>
          <c:idx val="1"/>
          <c:order val="1"/>
          <c:tx>
            <c:strRef>
              <c:f>'Profit Gained'!$C$9:$C$10</c:f>
              <c:strCache>
                <c:ptCount val="1"/>
                <c:pt idx="0">
                  <c:v>Office Supplies</c:v>
                </c:pt>
              </c:strCache>
            </c:strRef>
          </c:tx>
          <c:spPr>
            <a:ln w="28575" cap="rnd">
              <a:solidFill>
                <a:schemeClr val="accent2"/>
              </a:solidFill>
              <a:round/>
            </a:ln>
            <a:effectLst/>
          </c:spPr>
          <c:marker>
            <c:symbol val="none"/>
          </c:marker>
          <c:cat>
            <c:strRef>
              <c:f>'Profit Gained'!$A$11:$A$14</c:f>
              <c:strCache>
                <c:ptCount val="4"/>
                <c:pt idx="0">
                  <c:v>2014</c:v>
                </c:pt>
                <c:pt idx="1">
                  <c:v>2015</c:v>
                </c:pt>
                <c:pt idx="2">
                  <c:v>2016</c:v>
                </c:pt>
                <c:pt idx="3">
                  <c:v>2017</c:v>
                </c:pt>
              </c:strCache>
            </c:strRef>
          </c:cat>
          <c:val>
            <c:numRef>
              <c:f>'Profit Gained'!$C$11:$C$14</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2-9CF3-4B29-BD71-4358236231B3}"/>
            </c:ext>
          </c:extLst>
        </c:ser>
        <c:ser>
          <c:idx val="2"/>
          <c:order val="2"/>
          <c:tx>
            <c:strRef>
              <c:f>'Profit Gained'!$D$9:$D$10</c:f>
              <c:strCache>
                <c:ptCount val="1"/>
                <c:pt idx="0">
                  <c:v>Technology</c:v>
                </c:pt>
              </c:strCache>
            </c:strRef>
          </c:tx>
          <c:spPr>
            <a:ln w="28575" cap="rnd">
              <a:solidFill>
                <a:schemeClr val="accent3"/>
              </a:solidFill>
              <a:round/>
            </a:ln>
            <a:effectLst/>
          </c:spPr>
          <c:marker>
            <c:symbol val="none"/>
          </c:marker>
          <c:cat>
            <c:strRef>
              <c:f>'Profit Gained'!$A$11:$A$14</c:f>
              <c:strCache>
                <c:ptCount val="4"/>
                <c:pt idx="0">
                  <c:v>2014</c:v>
                </c:pt>
                <c:pt idx="1">
                  <c:v>2015</c:v>
                </c:pt>
                <c:pt idx="2">
                  <c:v>2016</c:v>
                </c:pt>
                <c:pt idx="3">
                  <c:v>2017</c:v>
                </c:pt>
              </c:strCache>
            </c:strRef>
          </c:cat>
          <c:val>
            <c:numRef>
              <c:f>'Profit Gained'!$D$11:$D$14</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3-9CF3-4B29-BD71-4358236231B3}"/>
            </c:ext>
          </c:extLst>
        </c:ser>
        <c:dLbls>
          <c:showLegendKey val="0"/>
          <c:showVal val="0"/>
          <c:showCatName val="0"/>
          <c:showSerName val="0"/>
          <c:showPercent val="0"/>
          <c:showBubbleSize val="0"/>
        </c:dLbls>
        <c:smooth val="0"/>
        <c:axId val="893083824"/>
        <c:axId val="1387373808"/>
      </c:lineChart>
      <c:catAx>
        <c:axId val="893083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crossAx val="1387373808"/>
        <c:crosses val="autoZero"/>
        <c:auto val="1"/>
        <c:lblAlgn val="ctr"/>
        <c:lblOffset val="100"/>
        <c:noMultiLvlLbl val="0"/>
      </c:catAx>
      <c:valAx>
        <c:axId val="1387373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crossAx val="8930838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Dataset.xlsx]Monthly Sales!PivotTable5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Sales'!$C$8</c:f>
              <c:strCache>
                <c:ptCount val="1"/>
                <c:pt idx="0">
                  <c:v>Total</c:v>
                </c:pt>
              </c:strCache>
            </c:strRef>
          </c:tx>
          <c:spPr>
            <a:solidFill>
              <a:schemeClr val="accent1"/>
            </a:solidFill>
            <a:ln>
              <a:noFill/>
            </a:ln>
            <a:effectLst/>
          </c:spPr>
          <c:cat>
            <c:strRef>
              <c:f>'Monthly Sales'!$B$9:$B$21</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Sales'!$C$9:$C$21</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E86C-41A6-9071-8E67EE8E2866}"/>
            </c:ext>
          </c:extLst>
        </c:ser>
        <c:dLbls>
          <c:showLegendKey val="0"/>
          <c:showVal val="0"/>
          <c:showCatName val="0"/>
          <c:showSerName val="0"/>
          <c:showPercent val="0"/>
          <c:showBubbleSize val="0"/>
        </c:dLbls>
        <c:axId val="991267696"/>
        <c:axId val="737401536"/>
      </c:areaChart>
      <c:catAx>
        <c:axId val="9912676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crossAx val="737401536"/>
        <c:crosses val="autoZero"/>
        <c:auto val="1"/>
        <c:lblAlgn val="ctr"/>
        <c:lblOffset val="100"/>
        <c:noMultiLvlLbl val="0"/>
      </c:catAx>
      <c:valAx>
        <c:axId val="737401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crossAx val="9912676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076061456564951"/>
          <c:y val="6.4412238325281798E-2"/>
          <c:w val="0.43048031780426149"/>
          <c:h val="0.91143317230273757"/>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08B-49A9-A8EF-FFB5566E2A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08B-49A9-A8EF-FFB5566E2A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08B-49A9-A8EF-FFB5566E2A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08B-49A9-A8EF-FFB5566E2A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1-C3C4-48DD-BCAD-870188339F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Customers'!$D$10:$D$14</c:f>
              <c:strCache>
                <c:ptCount val="5"/>
                <c:pt idx="0">
                  <c:v>Tamara Chand</c:v>
                </c:pt>
                <c:pt idx="1">
                  <c:v>Raymond Buch</c:v>
                </c:pt>
                <c:pt idx="2">
                  <c:v>Sanjit Chand</c:v>
                </c:pt>
                <c:pt idx="3">
                  <c:v>Hunter Lopez</c:v>
                </c:pt>
                <c:pt idx="4">
                  <c:v>Adrian Barton</c:v>
                </c:pt>
              </c:strCache>
            </c:strRef>
          </c:cat>
          <c:val>
            <c:numRef>
              <c:f>'Top 5 Customers'!$E$10:$E$14</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C3C4-48DD-BCAD-870188339FF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i-I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Dataset.xlsx]Customer Count!PivotTable14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Count'!$E$5</c:f>
              <c:strCache>
                <c:ptCount val="1"/>
                <c:pt idx="0">
                  <c:v>Total</c:v>
                </c:pt>
              </c:strCache>
            </c:strRef>
          </c:tx>
          <c:spPr>
            <a:solidFill>
              <a:schemeClr val="accent1"/>
            </a:solidFill>
            <a:ln>
              <a:noFill/>
            </a:ln>
            <a:effectLst/>
          </c:spPr>
          <c:invertIfNegative val="0"/>
          <c:cat>
            <c:strRef>
              <c:f>'Customer Count'!$D$6:$D$10</c:f>
              <c:strCache>
                <c:ptCount val="4"/>
                <c:pt idx="0">
                  <c:v>2014</c:v>
                </c:pt>
                <c:pt idx="1">
                  <c:v>2015</c:v>
                </c:pt>
                <c:pt idx="2">
                  <c:v>2016</c:v>
                </c:pt>
                <c:pt idx="3">
                  <c:v>2017</c:v>
                </c:pt>
              </c:strCache>
            </c:strRef>
          </c:cat>
          <c:val>
            <c:numRef>
              <c:f>'Customer Count'!$E$6:$E$10</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1E83-4C52-A528-65B442028FDE}"/>
            </c:ext>
          </c:extLst>
        </c:ser>
        <c:dLbls>
          <c:showLegendKey val="0"/>
          <c:showVal val="0"/>
          <c:showCatName val="0"/>
          <c:showSerName val="0"/>
          <c:showPercent val="0"/>
          <c:showBubbleSize val="0"/>
        </c:dLbls>
        <c:gapWidth val="182"/>
        <c:axId val="1857146128"/>
        <c:axId val="737421360"/>
      </c:barChart>
      <c:catAx>
        <c:axId val="1857146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crossAx val="737421360"/>
        <c:crosses val="autoZero"/>
        <c:auto val="1"/>
        <c:lblAlgn val="ctr"/>
        <c:lblOffset val="100"/>
        <c:noMultiLvlLbl val="0"/>
      </c:catAx>
      <c:valAx>
        <c:axId val="7374213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i-IN"/>
          </a:p>
        </c:txPr>
        <c:crossAx val="185714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610551930724212"/>
          <c:y val="0.21333953231217725"/>
          <c:w val="0.50211178283412106"/>
          <c:h val="0.6350053223857931"/>
        </c:manualLayout>
      </c:layout>
      <c:pieChart>
        <c:varyColors val="1"/>
        <c:ser>
          <c:idx val="0"/>
          <c:order val="0"/>
          <c:spPr>
            <a:ln>
              <a:noFill/>
            </a:ln>
          </c:spPr>
          <c:dPt>
            <c:idx val="0"/>
            <c:bubble3D val="0"/>
            <c:spPr>
              <a:solidFill>
                <a:schemeClr val="accent1"/>
              </a:solidFill>
              <a:ln w="19050">
                <a:noFill/>
              </a:ln>
              <a:effectLst/>
            </c:spPr>
            <c:extLst>
              <c:ext xmlns:c16="http://schemas.microsoft.com/office/drawing/2014/chart" uri="{C3380CC4-5D6E-409C-BE32-E72D297353CC}">
                <c16:uniqueId val="{00000001-3AE5-4665-AC6B-D43EC2C1DC6C}"/>
              </c:ext>
            </c:extLst>
          </c:dPt>
          <c:dPt>
            <c:idx val="1"/>
            <c:bubble3D val="0"/>
            <c:spPr>
              <a:solidFill>
                <a:schemeClr val="accent2"/>
              </a:solidFill>
              <a:ln w="19050">
                <a:noFill/>
              </a:ln>
              <a:effectLst/>
            </c:spPr>
            <c:extLst>
              <c:ext xmlns:c16="http://schemas.microsoft.com/office/drawing/2014/chart" uri="{C3380CC4-5D6E-409C-BE32-E72D297353CC}">
                <c16:uniqueId val="{00000003-3AE5-4665-AC6B-D43EC2C1DC6C}"/>
              </c:ext>
            </c:extLst>
          </c:dPt>
          <c:dPt>
            <c:idx val="2"/>
            <c:bubble3D val="0"/>
            <c:spPr>
              <a:solidFill>
                <a:schemeClr val="accent3"/>
              </a:solidFill>
              <a:ln w="19050">
                <a:noFill/>
              </a:ln>
              <a:effectLst/>
            </c:spPr>
            <c:extLst>
              <c:ext xmlns:c16="http://schemas.microsoft.com/office/drawing/2014/chart" uri="{C3380CC4-5D6E-409C-BE32-E72D297353CC}">
                <c16:uniqueId val="{00000005-3AE5-4665-AC6B-D43EC2C1DC6C}"/>
              </c:ext>
            </c:extLst>
          </c:dPt>
          <c:dPt>
            <c:idx val="3"/>
            <c:bubble3D val="0"/>
            <c:spPr>
              <a:solidFill>
                <a:schemeClr val="accent4"/>
              </a:solidFill>
              <a:ln w="19050">
                <a:noFill/>
              </a:ln>
              <a:effectLst/>
            </c:spPr>
            <c:extLst>
              <c:ext xmlns:c16="http://schemas.microsoft.com/office/drawing/2014/chart" uri="{C3380CC4-5D6E-409C-BE32-E72D297353CC}">
                <c16:uniqueId val="{00000007-3AE5-4665-AC6B-D43EC2C1DC6C}"/>
              </c:ext>
            </c:extLst>
          </c:dPt>
          <c:dPt>
            <c:idx val="4"/>
            <c:bubble3D val="0"/>
            <c:spPr>
              <a:solidFill>
                <a:schemeClr val="accent5"/>
              </a:solidFill>
              <a:ln w="19050">
                <a:noFill/>
              </a:ln>
              <a:effectLst/>
            </c:spPr>
            <c:extLst>
              <c:ext xmlns:c16="http://schemas.microsoft.com/office/drawing/2014/chart" uri="{C3380CC4-5D6E-409C-BE32-E72D297353CC}">
                <c16:uniqueId val="{00000009-3AE5-4665-AC6B-D43EC2C1DC6C}"/>
              </c:ext>
            </c:extLst>
          </c:dPt>
          <c:dLbls>
            <c:dLbl>
              <c:idx val="3"/>
              <c:layout>
                <c:manualLayout>
                  <c:x val="0.14037138876335087"/>
                  <c:y val="-3.5559739011210689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AE5-4665-AC6B-D43EC2C1DC6C}"/>
                </c:ext>
              </c:extLst>
            </c:dLbl>
            <c:dLbl>
              <c:idx val="4"/>
              <c:layout>
                <c:manualLayout>
                  <c:x val="9.2292558173573583E-2"/>
                  <c:y val="0.1681644701370201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AE5-4665-AC6B-D43EC2C1DC6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Customers'!$D$10:$D$14</c:f>
              <c:strCache>
                <c:ptCount val="5"/>
                <c:pt idx="0">
                  <c:v>Tamara Chand</c:v>
                </c:pt>
                <c:pt idx="1">
                  <c:v>Raymond Buch</c:v>
                </c:pt>
                <c:pt idx="2">
                  <c:v>Sanjit Chand</c:v>
                </c:pt>
                <c:pt idx="3">
                  <c:v>Hunter Lopez</c:v>
                </c:pt>
                <c:pt idx="4">
                  <c:v>Adrian Barton</c:v>
                </c:pt>
              </c:strCache>
            </c:strRef>
          </c:cat>
          <c:val>
            <c:numRef>
              <c:f>'Top 5 Customers'!$E$10:$E$14</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3AE5-4665-AC6B-D43EC2C1DC6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2040369997751665"/>
          <c:y val="0.25489111996280611"/>
          <c:w val="0.28369399332768602"/>
          <c:h val="0.49185450589770607"/>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hi-I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hi-I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Dataset.xlsx]Customer Count!PivotTable14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b="100000"/>
            </a:path>
            <a:tileRect t="-100000" r="-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hi-I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b="100000"/>
            </a:path>
            <a:tileRect t="-100000" r="-100000"/>
          </a:gradFill>
          <a:ln>
            <a:noFill/>
          </a:ln>
          <a:effectLst/>
        </c:spPr>
      </c:pivotFmt>
    </c:pivotFmts>
    <c:plotArea>
      <c:layout/>
      <c:barChart>
        <c:barDir val="bar"/>
        <c:grouping val="clustered"/>
        <c:varyColors val="0"/>
        <c:ser>
          <c:idx val="0"/>
          <c:order val="0"/>
          <c:tx>
            <c:strRef>
              <c:f>'Customer Count'!$E$5</c:f>
              <c:strCache>
                <c:ptCount val="1"/>
                <c:pt idx="0">
                  <c:v>Total</c:v>
                </c:pt>
              </c:strCache>
            </c:strRef>
          </c:tx>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b="100000"/>
              </a:path>
              <a:tileRect t="-100000" r="-10000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hi-I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Count'!$D$6:$D$10</c:f>
              <c:strCache>
                <c:ptCount val="4"/>
                <c:pt idx="0">
                  <c:v>2014</c:v>
                </c:pt>
                <c:pt idx="1">
                  <c:v>2015</c:v>
                </c:pt>
                <c:pt idx="2">
                  <c:v>2016</c:v>
                </c:pt>
                <c:pt idx="3">
                  <c:v>2017</c:v>
                </c:pt>
              </c:strCache>
            </c:strRef>
          </c:cat>
          <c:val>
            <c:numRef>
              <c:f>'Customer Count'!$E$6:$E$10</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A825-4BC6-B1B4-409B49A1C395}"/>
            </c:ext>
          </c:extLst>
        </c:ser>
        <c:dLbls>
          <c:dLblPos val="outEnd"/>
          <c:showLegendKey val="0"/>
          <c:showVal val="1"/>
          <c:showCatName val="0"/>
          <c:showSerName val="0"/>
          <c:showPercent val="0"/>
          <c:showBubbleSize val="0"/>
        </c:dLbls>
        <c:gapWidth val="182"/>
        <c:axId val="1857146128"/>
        <c:axId val="737421360"/>
      </c:barChart>
      <c:catAx>
        <c:axId val="1857146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hi-IN"/>
          </a:p>
        </c:txPr>
        <c:crossAx val="737421360"/>
        <c:crosses val="autoZero"/>
        <c:auto val="1"/>
        <c:lblAlgn val="ctr"/>
        <c:lblOffset val="100"/>
        <c:noMultiLvlLbl val="0"/>
      </c:catAx>
      <c:valAx>
        <c:axId val="737421360"/>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185714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Dataset.xlsx]Profit Gained!PivotTable4</c:name>
    <c:fmtId val="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6">
                <a:lumMod val="20000"/>
                <a:lumOff val="80000"/>
              </a:schemeClr>
            </a:solidFill>
            <a:round/>
          </a:ln>
          <a:effectLst/>
        </c:spPr>
        <c:marker>
          <c:symbol val="none"/>
        </c:marker>
      </c:pivotFmt>
    </c:pivotFmts>
    <c:plotArea>
      <c:layout/>
      <c:lineChart>
        <c:grouping val="standard"/>
        <c:varyColors val="0"/>
        <c:ser>
          <c:idx val="0"/>
          <c:order val="0"/>
          <c:tx>
            <c:strRef>
              <c:f>'Profit Gained'!$B$9:$B$10</c:f>
              <c:strCache>
                <c:ptCount val="1"/>
                <c:pt idx="0">
                  <c:v>Furniture</c:v>
                </c:pt>
              </c:strCache>
            </c:strRef>
          </c:tx>
          <c:spPr>
            <a:ln w="28575" cap="rnd">
              <a:solidFill>
                <a:schemeClr val="accent1"/>
              </a:solidFill>
              <a:round/>
            </a:ln>
            <a:effectLst/>
          </c:spPr>
          <c:marker>
            <c:symbol val="none"/>
          </c:marker>
          <c:cat>
            <c:strRef>
              <c:f>'Profit Gained'!$A$11:$A$14</c:f>
              <c:strCache>
                <c:ptCount val="4"/>
                <c:pt idx="0">
                  <c:v>2014</c:v>
                </c:pt>
                <c:pt idx="1">
                  <c:v>2015</c:v>
                </c:pt>
                <c:pt idx="2">
                  <c:v>2016</c:v>
                </c:pt>
                <c:pt idx="3">
                  <c:v>2017</c:v>
                </c:pt>
              </c:strCache>
            </c:strRef>
          </c:cat>
          <c:val>
            <c:numRef>
              <c:f>'Profit Gained'!$B$11:$B$14</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FBDC-4FA1-AF5E-FADDCF875B9A}"/>
            </c:ext>
          </c:extLst>
        </c:ser>
        <c:ser>
          <c:idx val="1"/>
          <c:order val="1"/>
          <c:tx>
            <c:strRef>
              <c:f>'Profit Gained'!$C$9:$C$10</c:f>
              <c:strCache>
                <c:ptCount val="1"/>
                <c:pt idx="0">
                  <c:v>Office Supplies</c:v>
                </c:pt>
              </c:strCache>
            </c:strRef>
          </c:tx>
          <c:spPr>
            <a:ln w="34925" cap="rnd">
              <a:solidFill>
                <a:schemeClr val="accent2"/>
              </a:solidFill>
              <a:round/>
            </a:ln>
            <a:effectLst/>
          </c:spPr>
          <c:marker>
            <c:symbol val="none"/>
          </c:marker>
          <c:cat>
            <c:strRef>
              <c:f>'Profit Gained'!$A$11:$A$14</c:f>
              <c:strCache>
                <c:ptCount val="4"/>
                <c:pt idx="0">
                  <c:v>2014</c:v>
                </c:pt>
                <c:pt idx="1">
                  <c:v>2015</c:v>
                </c:pt>
                <c:pt idx="2">
                  <c:v>2016</c:v>
                </c:pt>
                <c:pt idx="3">
                  <c:v>2017</c:v>
                </c:pt>
              </c:strCache>
            </c:strRef>
          </c:cat>
          <c:val>
            <c:numRef>
              <c:f>'Profit Gained'!$C$11:$C$14</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6004-42C6-89E7-96924D483AE3}"/>
            </c:ext>
          </c:extLst>
        </c:ser>
        <c:ser>
          <c:idx val="2"/>
          <c:order val="2"/>
          <c:tx>
            <c:strRef>
              <c:f>'Profit Gained'!$D$9:$D$10</c:f>
              <c:strCache>
                <c:ptCount val="1"/>
                <c:pt idx="0">
                  <c:v>Technology</c:v>
                </c:pt>
              </c:strCache>
            </c:strRef>
          </c:tx>
          <c:spPr>
            <a:ln w="34925" cap="rnd">
              <a:solidFill>
                <a:schemeClr val="accent6">
                  <a:lumMod val="20000"/>
                  <a:lumOff val="80000"/>
                </a:schemeClr>
              </a:solidFill>
              <a:round/>
            </a:ln>
            <a:effectLst/>
          </c:spPr>
          <c:marker>
            <c:symbol val="none"/>
          </c:marker>
          <c:dPt>
            <c:idx val="2"/>
            <c:marker>
              <c:symbol val="none"/>
            </c:marker>
            <c:bubble3D val="0"/>
            <c:spPr>
              <a:ln w="34925" cap="rnd">
                <a:solidFill>
                  <a:schemeClr val="accent6">
                    <a:lumMod val="20000"/>
                    <a:lumOff val="80000"/>
                  </a:schemeClr>
                </a:solidFill>
                <a:round/>
              </a:ln>
              <a:effectLst/>
            </c:spPr>
            <c:extLst>
              <c:ext xmlns:c16="http://schemas.microsoft.com/office/drawing/2014/chart" uri="{C3380CC4-5D6E-409C-BE32-E72D297353CC}">
                <c16:uniqueId val="{00000001-CFA6-49BD-AB3D-DCD60B1A9766}"/>
              </c:ext>
            </c:extLst>
          </c:dPt>
          <c:cat>
            <c:strRef>
              <c:f>'Profit Gained'!$A$11:$A$14</c:f>
              <c:strCache>
                <c:ptCount val="4"/>
                <c:pt idx="0">
                  <c:v>2014</c:v>
                </c:pt>
                <c:pt idx="1">
                  <c:v>2015</c:v>
                </c:pt>
                <c:pt idx="2">
                  <c:v>2016</c:v>
                </c:pt>
                <c:pt idx="3">
                  <c:v>2017</c:v>
                </c:pt>
              </c:strCache>
            </c:strRef>
          </c:cat>
          <c:val>
            <c:numRef>
              <c:f>'Profit Gained'!$D$11:$D$14</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6004-42C6-89E7-96924D483AE3}"/>
            </c:ext>
          </c:extLst>
        </c:ser>
        <c:dLbls>
          <c:showLegendKey val="0"/>
          <c:showVal val="0"/>
          <c:showCatName val="0"/>
          <c:showSerName val="0"/>
          <c:showPercent val="0"/>
          <c:showBubbleSize val="0"/>
        </c:dLbls>
        <c:smooth val="0"/>
        <c:axId val="893083824"/>
        <c:axId val="1387373808"/>
      </c:lineChart>
      <c:catAx>
        <c:axId val="893083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hi-IN"/>
          </a:p>
        </c:txPr>
        <c:crossAx val="1387373808"/>
        <c:crosses val="autoZero"/>
        <c:auto val="1"/>
        <c:lblAlgn val="ctr"/>
        <c:lblOffset val="100"/>
        <c:noMultiLvlLbl val="0"/>
      </c:catAx>
      <c:valAx>
        <c:axId val="1387373808"/>
        <c:scaling>
          <c:orientation val="minMax"/>
        </c:scaling>
        <c:delete val="0"/>
        <c:axPos val="l"/>
        <c:majorGridlines>
          <c:spPr>
            <a:ln w="0" cap="flat" cmpd="sng" algn="ctr">
              <a:solidFill>
                <a:schemeClr val="bg2">
                  <a:lumMod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hi-IN"/>
          </a:p>
        </c:txPr>
        <c:crossAx val="8930838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hi-I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Dataset.xlsx]Monthly Sales!PivotTable5</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b="100000"/>
            </a:path>
            <a:tileRect t="-100000" r="-10000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i-IN"/>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Sales'!$C$8</c:f>
              <c:strCache>
                <c:ptCount val="1"/>
                <c:pt idx="0">
                  <c:v>Total</c:v>
                </c:pt>
              </c:strCache>
            </c:strRef>
          </c:tx>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b="100000"/>
              </a:path>
              <a:tileRect t="-100000" r="-100000"/>
            </a:gradFill>
            <a:ln>
              <a:noFill/>
            </a:ln>
            <a:effectLst>
              <a:outerShdw blurRad="57150" dist="19050" dir="5400000" algn="ctr" rotWithShape="0">
                <a:srgbClr val="000000">
                  <a:alpha val="63000"/>
                </a:srgbClr>
              </a:outerShdw>
            </a:effectLst>
          </c:spPr>
          <c:cat>
            <c:strRef>
              <c:f>'Monthly Sales'!$B$9:$B$21</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Sales'!$C$9:$C$21</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1CD2-4107-98DD-16A98FC518E5}"/>
            </c:ext>
          </c:extLst>
        </c:ser>
        <c:dLbls>
          <c:showLegendKey val="0"/>
          <c:showVal val="0"/>
          <c:showCatName val="0"/>
          <c:showSerName val="0"/>
          <c:showPercent val="0"/>
          <c:showBubbleSize val="0"/>
        </c:dLbls>
        <c:axId val="991267696"/>
        <c:axId val="737401536"/>
      </c:areaChart>
      <c:catAx>
        <c:axId val="991267696"/>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rgbClr val="FFFF00"/>
                </a:solidFill>
                <a:latin typeface="+mn-lt"/>
                <a:ea typeface="+mn-ea"/>
                <a:cs typeface="+mn-cs"/>
              </a:defRPr>
            </a:pPr>
            <a:endParaRPr lang="hi-IN"/>
          </a:p>
        </c:txPr>
        <c:crossAx val="737401536"/>
        <c:crosses val="autoZero"/>
        <c:auto val="1"/>
        <c:lblAlgn val="ctr"/>
        <c:lblOffset val="100"/>
        <c:noMultiLvlLbl val="0"/>
      </c:catAx>
      <c:valAx>
        <c:axId val="737401536"/>
        <c:scaling>
          <c:orientation val="minMax"/>
        </c:scaling>
        <c:delete val="0"/>
        <c:axPos val="l"/>
        <c:majorGridlines>
          <c:spPr>
            <a:ln w="0" cap="flat" cmpd="sng" algn="ctr">
              <a:solidFill>
                <a:schemeClr val="bg2">
                  <a:lumMod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hi-IN"/>
          </a:p>
        </c:txPr>
        <c:crossAx val="9912676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hi-I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D3ABBBDB-97F9-4F7E-9732-492D5F2B843C}">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B65C9E26-6557-4F19-B671-5C05C2F56033}">
          <cx:dataId val="0"/>
          <cx:layoutPr>
            <cx:geography cultureLanguage="en-US" cultureRegion="IN" attribution="Powered by Bing">
              <cx:geoCache provider="{E9337A44-BEBE-4D9F-B70C-5C5E7DAFC167}">
                <cx:binary>1H3bctu40u6rpHK96QFIgABW/fNXDamTJUtWZEf25IalKDbPZ5AE+fS7KcuJzWgSrxrvXSXNjMYS
BbHJD9399QHQ/+zVf/bRw674oOIoKf+zV39+9KTM/vPHH+Xee4h35UXs74u0TB/lxT6N/0gfH/39
wx/fil3jJ+4fOsLkj723K+SD+vi//wPf5j6kV+l+J/00+VQ9FO3moawiWf7i2MlDH3bfYj8Z+aUs
/L3Ef35cpYX0Pox2YSp3Hz88JNKX7W2bPfz58dUnP374Y/h9P537QwTiyeobjCXsghDTQBwb4unx
8UOUJu7xsIYRuiCmMHQdfz/+dO7VLobxb5XqINPu27fioSzh0g7/H45+dR1wcPTxwz6tEtnfQxdu
558fPye+fPj24Ubu5EP58YNfpvbTB+y0v5jPN4er/+M1Cv/7P4M34H4M3nkB1PDm/e7QTzjZu8h/
TIvEf0eUDHahU2KaAgt0eOABSlhcmJjpTCDyjOJLlN4m02mMXo4dIGT/dZYI/RXtvu7i94RHv2Cm
SXQTHeExXsPDzQtOkGHoSD+pRG8Q6DQ23wcOgPnr6jyBKfwuTd4TGHKh97aL46NasNfAYIwvADgq
TGo+69VLvfnr9wL9AzDPA4fAfDlLYOw0Sovdt/T9/I7BL4TglCKin7ZoiF5Qwrhhgi69hOQtopzG
5MfIASj29VmCch1GOy99VzsG95wbwAfoEyZo4GYEu6CIGwgxdtKOvUWi09j8GDnA5npxltj8VYS7
pNwBR3mau/+eqBnkgoPGIAPTp3vPX5syoV8QQ2BKKX8Cjz6f+4movUWi09j8GDnA5q/NWWJjp0ny
sJf+vpLPt+jfw0PwBWUUU8M46s5AdRhQBIODI9IHuLxRmtPQvBo8QMe+PUt0Psud936wGOLC0A0G
KnHUmlMEgHFd103z+axP+vI7OU4D8jRqgMTn80Ri6ZdlWhX+833590oCTt8wGRgoAmFl/9B/tmGM
gcunYOr6xwCTt0h0GpcfIwfYLM/T948eol2zKx7eERtxgRBnpm4cNUW8xoZRyANwkxj4iM3Ajr1F
otPY/Bg5wGY0PksLdtemkLlx3w8aogNXFqZu/oPrxwh4GcWEgOs5qA1A95Iyv0Gg08h8HzgA5u7v
swTmunhw0+T53vx7c0aMC2FwUArDfLrtA5XBOgJcOMYGkIGXgPxekNN4PI8bwHF9njzsObf5IX38
ALFZFX9915QZBJiIMMboMecy8PyMXSBs6pyzo70b2rNj5vWt0p1G7PQ1DvAb2WepTksfeHT5vtlo
88IgAkMgcwxiBixakAssIACFlM5rjXqTLKchejF0gMtydZa4TCBX43/bPd+gf2/ndH5BBTgY3RgY
OA4xJ2cG0fucQP8Y5GreIMlpTL4PHCAyOc+85lORxN4VaeS/a3oT8jWGMBg1jn5/aOPEBeaUYIaP
6jTQmrfLdRqm4fgBWqvztGvTh7Rw39UV6Rcmgdifs9OuiBtQgyMGI+gI00CN3iDQaXy+DxwAM/3r
LA3bnV/u06T035PCkQsTCp/UgNLNM3V+Wf7kAtI2Ohg/cdrCvUmk0+C8GDqA5+7yLOFZ7oo22iXf
3s/x9EUCqjOISAexqHnBEIbKjjiWdQYK8xZJToPyY+QAk+XoLDG5/AYlgvcDhJALgwvEdHLsBhgk
oTEGfQJdYVDWeT7rUzrtt4KcxuM4bADG5XmCcbcrPUgMyHeNQaF/AwJMyvixJDOgAE8xKLif55zb
IBR9m0ynwXk5doDQ3Xl6mMV7F204EGQCbp+xJ4IMd/+lexGQEOUI2Nlz0g3Qe5ko+L08p5F5HjdA
ZXFznkYsAtqc+uXzvfn3EQ1BFxhsGIH685PXH9gxcPuYQF6H8h/J0Je4XL5BotPI/Bg5wObyPEOb
pb/3fHf3vpSMM8IE46d9DKdAyZAAc3c8/lOR4PcSncbmx7UMsFmeJyG7TL75u3eNN8VFf9Ohy+xI
lge8DPqcoMLJkSmORVDyrLJHEvB7gU4j8/1KBsBcnmeG5vZBvWtrAIbSjMEJZJpPexkogkLzGTih
Y/wJ1u6lNfutOKdBOQ4bQHJ7f5Y+5vahT2aWD+9ZUaPQ9Qd3HMpmp51Mn+w0oK/zuWtwQJnfJNI/
QfP9aobwnKfGbDxo8P1wWb5vfAlNG1ABgPD+CJAY0AAGTR2Ygz2DDsHDYxBnvlWq0yC9Hj3AaXOe
Lmf10HyY7eIMAp33LE5Dpc3k1MTiubsGgHjJo3ugGNSuwTE9WcCBKr1ZrNNIDYYPoFrNztLiXabN
7tkPvAOj1i8Qg8ZBRsgTAgOEhAGtgwiZGB2PD1jb76Q5DczTqAEel+cZe/aTbP5QlA/tO6ICcY4B
SkGN0w03DNI1jFNYxHIkdAPC9jaZTmPzcuwAodX8LDVmAaSp2ofviA+s6+jzmzpQhNcGDYIcnUPS
AHpxn5AZAPMWUU7D8mPkAJTF32cJylVa+eU7hznoQnBQGE6HRgxDDy6GbkF+DIAGqLxJltOwvBg6
wOXqPM3Ztee/Z+IZVqFBbzM0BxwTaQNkoBLNELAD/g/L1H4nzWlQnkYN8Lg+T3e/3PnJOwY3hELw
0i+deZG5fMnITHGhYxMTIAUnDdhvxTmNyHHYAJLleTYKrh7q3Xv2afTNztQk0EBzLFYOss0Ym1Cd
gY4B6OU4kDQ4/jIP8Ht5ToPyPG6Aymp7lg6lbxXu/80y//n2/Ht6bIB90qG99ns+WQz8PazfpKYO
ZbPjcqgBPX6jUKfxeTV4ANLy5jxB2pXlbu9V5YOU5fvBBJ22sIrWoNSEbsCX5gwCTBNBAAPLO57M
GfC1l6qzfKs8/4DQ6+FDjM6TAfQBwPJB+ft35AGwCoro2GCYPK3X7DvOXuKEkXmBYYmagAXtrxF6
mzSn4Xk5doDNanme+pMm8l1LA7CPQK8cWEAX0+HxEzBg4Qj0EJrGgDQvfy/KaVS+DxxAsrw9S0jW
kIEu26jevevOAVDp5AI2Djh2lqHhkk5og+YG532B+qRhe6tUpyF6PXqA0/pczdrXYleGu2fz8u/J
Qb92UGdg1djRqEH28qVRE+ICwtG+eHNEEZzTS+ezevi9RKfx+TFygM3qXBl18+HvtAif7887YANr
bwyhw6qnQWMNrIcCvoYIB5t3eAxaN3qf8TtR/gmU55FDUM4zQ3OTVrBxzf+D7mdYfoOgBVB/LnsO
XA7vTR/01MImD08IDTj12+U6jdNw/ACtG/ss3dDTVb37NkPA2wxIB0CV5ru2vDRxEI9e6AZsXoPN
AT14qzy/wuj5aoYIjc4Soe1DEQNnekcbR6B2Q3X4Z6BBsGjdhGWHwgRCfXgMHM8bJDkNy/eBA0S2
50ndtj4sGHhX2tYXBqDBGfUG7BSdZvzCFFDwBOP3dHwQ7bxFon+A5vu1DLE5T7p291DKD2+5Hf/d
vmnQmg4bPkHbLaB0eAzoATgfExgdBKJHgEC1XnK2N4t1GqXB8AFUd+eRedv/cnO3p7v1xOBeffK/
3OEOsqIU+msZouD/X/ocoNXQegsNOM/VnAFEg83m/lme0xANhr+6hP9PO9n98y5337cEHO3kbnzY
S/DFRne/Pnq4XNjlcDD0OL1PUu6ne3f57c+Per9R2gsE+y95pRivu2J+GviwK+WfHzXIx0FnO1QY
YOk1tPAIBNg2oOlPh8BqQlMVZuC4GLispN85EbY6hBYF4IrQ18uBZSCz34ml7LkpHIKvg9XzuC+U
w9vPV7hOoxZWjH+/HcfXH5IqXqd+Iss/P5oMffyQPX2uvz5KODyAyQAxJSCXwSCYy/a7DTT+w8fx
/8kLtypiIdKZxsrE0l3vSzv3THTbcqlPkZOuixLJcWsUtV0nMrYaocxJmgSXhcB4UkVsFdiVG695
Xt/ytFv4Or3nrulZhn/FyyC0KbbKMNzFTrhkKZo0GrF4sPTi9LJMVwb1P+UJWzWByGzaqGmNC0uI
Wlp5yvmUOd3GVyaf4+yTbMgk7rxw1KVNaGHHnblxtIpQLUeSp9LSjSi287BrrKhC26pbsoKTka8q
ZOcamYdG1NpaUOYWMmKrxvRR5miRaF/S0FNW5KGtFpgrkcjOyjtpJTLBVuCHVlqHvp3owWPQqsbi
JVtlUR1ausLrMIpmkrBvdctGhYhryy8b3TZLMhNGvNRdaYc6GRlaM82L6lYSOHdQjgSLH5q23Wh5
Me4896GlI2bIxHJobtGqsZiv3TBTOpaj18vQSRduCXeTKW2UJPWnBkVLX0aQbCKzKklhSDYiObrU
mnbtF2yl+Wjho26RCrQWDtp6Gp0ZSbt28spq9EkR422hlRMaFuOybKe+GS0L6T/iLLWE5t85Zbvx
eXWre/S+Ct1xPC+dcsxSvmKGmsYqXJphsMO0W7QNXGaYLBtcbzzkXOrupQjlhPjVhOjhsmq7NQna
RWA2U1GE80b48yLQrLoLlj5HMCv8ZYZtEoUTVlcTSeTIT9lMj5opleEcx2LV6MhOmXmft+WEae0a
deZStnco6kJLEO/RiGEeuGa6UNS7dEy8cHIyaxJ33Aaxa2kEScvgeFbBmdPS6axI4ZEvsxGWxn1Y
RzuXRlduM4ba+jrz6CyT3jxISgvr7hwV4bJHGDvNtip1K+zCrySMHqnrPeZSbfrbmGndNucwqUl3
i/NpEaJ9iyrPwpEdITVtE9MqOB5FSXiZh5XtGs1GJEViFWmz6MzMsVzds0pDzBVu1qozZ1Xrz2PD
CjFdpR1d6R7cwUwtsEdmrtsufC965K6UFlKV7Stjgki4NGi37edkl9MZMC+bUH/uULXnmb7kfKxC
dWt67abJyL1nhPOuwbaRhcsiD3aHc7RVaKnWWJd+brmNFtlV7j46JTetKFFTV0U7htTCJOWYACoe
S0ZhbScE5p9s17XRWD7y72kVPBZhCUZCTmIWzFEbLTUSzg3Q87j1Z04ajtKi3aout+Oaj1TQrf0u
XIaNnOQBzFWtuAnTcR2oaZHXGxJVt4UWL+veHPCvyuu2oqs2jWGlrtroAElhRruy/lu0ci6bbsvy
btsjWKF2oUXhknjxrr8x/XzEbrNhfjPS0m5bttWoxq1VN7rVX5JjVCNFCwuWus6oDtBoebduSrSW
ejNN3Ymu4kvXKOD7ipGA6wkFGwc8sJqG3peqHIuOznzCvwpsdx7YBIdUN5Xmjfq5HYZq0csWuWDL
mlre+ljZQadPgyBZBj6YgsrrFiatRp0Dul7F1SQuo0dFyNj375u6HGNf3epYTvrJJPJykvv61pHu
SI+3Eu6UUbN7leUwX1C3ReSy1MSNm5WTggZzLSgmqVGBme7WrFBrj6rbGNGRTMZZrNZa1W5Z0Ex5
UoGVSf0dd7W7WrifrkpFV6RAe6/IbN9xR7Xu+raBzJXB1F5Q53NCG0vQ4FEm7UKvsJ3DZNZcfyzb
eeqaKzx2M23tNOmVkdYjs8GTVpezvAvnETdXhNa3XY7WGbFy1f9JZ9ToFsZXMwg/oTSYy8KY5Xq0
jHOQXYF6tB5MCbjTZoTs4ktpFNdV1S1EJm/Lspt0EbMCRy06UIT+P833J2k+1wyYXspkE+riRU6r
femotYK5WZDqNtdBxQKSTR2vGxeMznpjBXtrSKvDVWJJN5pjVt/2BpuoYuSmwbUAzyaDbouDeCfz
/LPubKtY3RoO9iyfqL3uPZS+uHSVuepVsrcJsB5k5QWAHShRqYOOYez7du3y+6rKcgsn4GkEuc8r
OgOf6Fk1khsoR6x0MFRWWK89GewknCNKwLqJaukpZlqNYYKqxbtANKAf3lXhrfpzxTpbHTQOqxXW
C9d2NPJFatoKJ048Rpp3XftFYJlBE1lea3zudOpbbqYHc6VJw9JbYxYp17ERlXc8yHetkPWMBngf
uKZ7mQtqMelkV0ZlKFtvzHkAJvYq9Npo7LctGpvKMkJmzsHdfY78rp0FdTmKvby0oyq8j5VaizRs
F7AJ0ULi8ouhUWIZDpfjMNTA6SVNm4CflZqdUCUsCCC7ywjdqsar5zhoqrlvkurpr8N7bee30yaW
lxUzP/leoE+6wDTmseOT+eGvw5NGiuNLYvRiWyiJy7ngVTlXrSjmgrl3NWnVqDbkFas8Z46Eo1mR
Fjk2o55v2KLo8Pzw1LQ5nscBkROno3eY51bXVs7c4clEpdGd5+vl2JVOM+cicy/jOrSrqM4nLfK3
sNOBd9nGzZh7HZiQCs1yaU4w18ZdUo/qLhwnRBs3VWmBD7BS7Z6Xj2ZhTkIVjduE2kErR8rKWT5q
Gbwj9Sst85pxXCaJlVdaucjaVD49VbqSCxCum3WsXDGvUBMgRYElEwdQ9yeR5q2TlKRj4F9bbomI
7joqZh54gXHu8V2RYD7Oq5rP/aT64ituJ1rgjSFVaVUB863KVOCNI7I1FZOjLGsSO9bMEMwNsrCk
0nITmNhdoO8jLZzXCV1xkknLq5EdFnyWZu19lRme1YGaBwUYD1CBpK02seg2btHaoGzj1gGiQyj/
O0KxvEbBWICxwWk55mD+lJ47Vhuye6aZKxo3t3rR3oYkXUWmY+UOn3bU3/lkpjXFgpghtHR+33j8
BE/GP9NkAdtVw4ZiXIct4RgGAv+SJvsBTMOgCdNZxcLHPLxscHSbsObW4WpVeHantYsceJRiOZQq
fnlmSI0MCLrQBUQPBqy8IJibvWQvCLogTZWYLUtmjovXrZElVhuZl9HIjMG+ANHxg9JWkWNpwlz1
VOk3p4doZ3h6KJRyBhLAdtDQzvb69A1jygicLJ3pEkg82JrEkxMtz6YCbULcbEzD35XppVSffBov
CgJWDYitF7TT3wgCLQs/C8IhIAPSJvr/vxbENRLh8dJJZj34VNUbCswk0hacoes2A2IQyQ1jicVz
ale4GCdRtUnafJxg8D4REFZBZn5Cxhm7+7VkfYz2s2SwJzPsM4spZqSX/AVCWeg2XdDyZCYqCKFQ
sjA845NW+rGtmgZIKDXHJKy+HqZ3VgI/j9o9MLFbt1ynNNghofaGBwbgQA857dbuVDe1uyzqthJc
lxG0ttkCDQFuZ8btlOVq2lMQUzTTMKAzDxSgZ+lIgqZEahN7wZzHaN0ZdFYAFo3LR1Ga255Xb4Kq
GGNyH3E0ycH5ObyaJlU7LXi5ydtmFklqh8QBDuuD6jqTxCwmyC3HuVGMVexuNbfdhx26MxVZidaw
mVGsOa42ThY/5qKCrw9gV5k8AR9m64TVFoNZY0XIAU4M8V+cqtCqmvrWK9LE+jUKp6YH7NOoU2jj
QxT6kl6DoEe+iFOdJDNPLyckRetKRPM4+npg1mqLZXH56xPCqvUTuBNs9FE7J6AjA9xFgznEpqCZ
rtkuyii4CeKJGRjbIG02JTi+CSfhrlVg1DrNsVBV30K4O89JPDeA10c1vcTdjVcml0m67OJ6I0Rl
Kz25hn4SmAwICGlUt2ujcSCQ0K9LfeFL3llm0sJNBNfRJFcd2MMKqFj/vQ3PJoZm0dqcESCgfVQQ
wUwQXjzHulqIBtkt67Y1RFUxLcYi8Ow2/mKW2NaqZgrx/ZQE0TLx64lffuVeAzQlrEbCZNlI4XCk
s2zmt7o5Vg2nlwGm2ohkmuVasatn46qIKphFztLhTmVBrL/HsrIQMCk9z8Zx5V4nodo2zLn1/cqu
IQQDBm7c6xGw4yIdR9T4u4BwFDYk2vWkVWbNNKDRKm7Lu6Jq97UOdCzxIWT3Nnlx6fsQKbuXNdxj
lwbLEMVLj5N7PaWzpp7HpL1SWvCo6dlMd+mIu9WkzaIdjpw500fSWKvMmHktnbVgtWvJ780ar/tw
DxjLoh1roK6UPcVJqTnTqw7MrjfPk09KB6cF16E1wN9Md9UYqY1ZNWK4XjQc7R1OVgxDmuDXMw2a
7X6yL7C3uGDQKsT6/N/rqd0xLc2JZiSzPnzrQzoFsOMtc7K7/pITM5slv7G2p6w+7ReSwS5ADDY1
6Y+/MGmF3vosIi0Y2xACshIC0/T3LvWEyjITFraT/lnofHAS38tDGSGUzAivE6uhJSRxou62UOE0
d4XNIBX0KUT5puuAG/ByrDBalF742LPsQnSLQJpj3xBjQXGfaZkJTV+FEPbUOrlnYAhZEs0DD8ak
hV0GwVduwmnyOlxyYHQkiqzeEIex2lauvq0DMNVFEbqW3o2zNl6WprAUqzYG4F854U4X7UJKuYBa
l9XHZczotp4gqzAjM2UAJS+TJWWbrlEzCoFOLyQFHpKb5qo1zNsUkhamO6559jmDDAMXVuerdWgE
S9FUt5jRezdWC24Gy6Qwlp7ujrWyXfRhk/T8JerYKKTFFUyPRedecwdSHyXkC/QCoiTI7lmqTu9w
xXLL8ZJxpYB6Id1/pOAutBZiEj9c1iqc67qwIkCSR8aszyv0p0MFGJo6oPeJWd3GZTEOc3aPEmT3
QYlQka2BLI7T3PYWnEC89uvJjfuWnuH0hikmYM8PoBewK+ggA5nomVRpGyczHIH7TOLaTvOgsOAn
X0KrgEVclhaiRRpp0sYeYKQpf9qU2aWntBtd2NGIdPWqgDCvhtCwIuaqInxeyi1NOzuHCL0P3ep6
XcZq42nuVcn1q5wHfwuZWVkiISWHVoHh37U83AU6fD/T4ZY2SXVJfGeSQuIvoZVV6WDzckgB1KD5
wEZ7UlEValM5dNVb1byr96lTWhoqF77T7BlY/hiMGTPSJcngTC2fa4QC+VBTDMkFyN45mtoIXm9w
VY0qqiZx+qUPUlkYzAtNTWknJxkkR0qjmsYU2A7kX8xMbXMPrSHAUw2xDUiW9WzMCeuRC8Gc5dJV
IicuruakKDdx3ezbSk17EkTLPmVh3ItAWaYB/zlsWqXN1qRwxZULKmE4nzJI0Un+NaTaBri7HP0a
6BNW7LhFQr/GS8cDmBs3Z5Fs6mTW8GRUitoiGYO8ZtNM+0luSLUm5tzJ3N/Mr0NVeDi/ONBn8NAY
6/wn85kTo4UlTVUykx7dxkW07P0cL606qsYNAjCieOk0ctTnz8KgHjkGmRVAeLIWEi+Q4dRBUYyS
WlWnj5IKUlZAskNIaxYI2z0Xw+ZXExIpJC2sni9xSJQyte6zG0nI72tRTpo8mPcmo/GXlaZNy9qc
Sh8uHeKhSAALi9u965grTzdGBJJ7QVtYeRYtaYy2vd0NYNIFCaQQk8YqYjqu8nEZxMtWVKMibDYu
kB7gE2ne7fXeGSWAZkCuzKYb1zJcJgbE40G3UVG7iBnYjV6HXSPc9ddsdGjbYbQNOrTMK8Al/Kqx
aNkSCPtgbOjLsceKsW6C9S2ieU90mEILCdO+hMi1I6Mqj1ayGHHq3EM+EDS25vd9hsKtkSU9D9wt
WWVd/NinQ3itrhNg5t/SXEzrWC2xTEe4eSyiYCKbeGkSYB1t1+1jNDYcsEShZpuJrflq1UnQyp7W
dTTZdQhqCk177XqOCdavSSwvx1YXiUkJ4W4QRvMWEcvjaJlFkIkN2KpS4a5q2arPWmPI1/XZpjZ3
J1pLxn0SDmKvfX/RwgDGEuJ1rvlzxCCbFlSb3sP7oBtNTVeu067715neLlBl+ZAuKip/mUA6uVbm
0itDq/E6ZflhaaeO19oyIrPe+vaZtRTiRSLra9yMD0FsW93yttnjNLjpIDmDK3SjzXurW0GSHDnB
UofSAe6CHfGDJU4qCDa9HSEglUbBQkP2Na5bu3UCOgndBfzUwn2faYsT+ABob4LoPbjwRRCB+wB2
mXk3QW5e9YQJR+2WROQ+cL1x6uhjHHb72gNXB2yiTuK5VgdzT0AeURQT3exsl8197k76XJuUEaQX
87GbzoDdzrOsXRwmPBQ9ehrpgxtWDdxPsF4EsgIkScZ9NB5lbCUiOYIcoq3HzWXvfBIiIYKkq7qs
R4m7Rxrk9fsJ12dfA3CqmYLYocwhW6NiKEFAeqFk9TbqoMLjdeBJczD+XT2tc8g6gznu84Rd5jz8
2mpBEfxn9wTRJmypBxVZMCJowPKj1ghyndB4VrJ2n5RwI7vm0nA+Q54LEh4V8aw+GOVVfAVpTKjR
NFYIitTnnvuJVXrCtLiEGEAKSBGnTbSJQnow24cvYPrXPACCW8CPdIl2H3ANSjpqBc77RoRihEzu
WlETFleQD2rG5adQ02sLpb6tfE2fkxp8TlJoZIwiaQlVtTMjz2LbqKp1zCBId3VkIZoBZebdEjYt
usd9FsnsQE2UGRcTrOe7rBDeyA0yZDFIahQp5EJlCrlNZGSNtUqgmGibXmUpPZ02gQeZ8OomkO1W
5BAi1o+oMDI7BQXv7YvXGZdpENhNhuzeqptELsY6GKfe5ty4GlqhvLDSwtshDiykbrYGUhsVkJnM
QsvD8zotxr0Pj3wJdricpKYc5Q1Qvd7vVtFSwIzs9a9k4gYbNzXUNaIArftv62mSq/ehsT8Pr7WC
jVOoCfSzImRk1X+JgHx/AenlPjOgQTkh1NW8jzRIWd/i0JzRtN23MQgAefu4TXxIPk1mRQYsKK02
6MrPGRrhtpnWYQdmKRu7efkYyerWMNW6V2jJnqn/sdK9flmw3UMOrPBd7/jbe99f/u9tGsO/h9+A
+/Fm/9N9P17BVkBPv/n3y0/B/pr9xjbl8EO9NN+/68evzfW17u8/PTeonj/9SuBz4fm/Ofiq7v6q
y+C54+RQdycQDHxPk/1UdR80K7wou/fjjkV307wAQmnA/j9E6NAQC+H7U80d1sxcEAF7NkEmD+IO
YQJVORbdoVAPebb+Nx2Ov31yrLhj2NoRWi8g3Ymh9VnAT9f9N1V3A/ehzY+qO6yfhkYcJKDlBvJY
sCm7PjQqOICEaxPShxwIIk2Q8VnlkT7KvE5McW3qnxuS66O4K8T0cBRxDT8dhTqV8XQ0isLj0VNj
D191+PCpsVjsfDcFta+zfHF44lGUZ9aP10K1Ofh6eBq8F7gdENqnN7XyykykmrmkK65+PEWZePnS
J7G2SMOZyIVx52ZRfAVtEq6t9S/zNkHjpvEYpLxycqcz+S1MZHPtqs7CHrgnVgQTKOq3X2iW24nE
4q521YSKQELZDDFgIJHTOYu2zZ3F4S8zE84icVyzsH68Dh1szOs6sMIWuWPCnNaCYlPgjnjT4YWK
MMsn0IqBF4fXnllda6mDvmahH8zagCRXQeelV1H/5DmKQYU3I/bgwOHl4cn0i/QqzEKttA5/ZjPh
NuHV4ViklDZ2PRWMoahbT5TR8VVQFvXEzRy+8vq/OqWUVQiajjI8TUuj3AqUa2sJkds01LzUUlmd
rur+ydFCeGJ5C30A4HmkbNwqs0hsxqMMYuipIeUKu7JbQV2O3GDYtW6s1447KVRBbzw3a5ZQM/yc
x7EzQh6CMCMMA6iReDYzabmpwKts4DrqWeJD/erw3uGp1xVL+IF7eXhpdrq7+dWgwxdFtJ4ZRZpe
NsroGxf8qoWsCdSGfjwd3st0pobv1ST7fMScG6s2qCHH1UTXheF7N46j0WlJTGwXxPRuVNliKPGW
atSHc1PIMRgLCAyqecaaesZx7q+oCsxxwrt0oytu2FQLvbswgtxxo0S9yJIcjVIdIt+gKYPt4a/o
+19lo/lP7/34C7ZM0GdB5JljHBU+pIQSOhWeU3n24XWT1HTqxsKdQfUZStCdl1ta2Xg3TIWQ1Cnq
fOYqxDdZWRdWrcXBN081Y8h1xV+k0+KRRzR/SaXuXAFtJyNHthCYVoRacQY1Aev/MnZdzY3jzPYX
sQoMYHhVzrKl8djjF9SEHYIBBDNB/Pp7CHktj/er3ftCswNAWmJodJ/TAruWznDRy1WZO/LERy5P
JKglFqbYVMFAZyqqy5Ux1OHIbdw3sFi8pciWlz+DTh0rlr86qRj4vIwqazeJgJv0HAgMbe3cTr7i
9sQ/9C7WhVc/Nnpru1rsNW3dauZlnr1PizyLFy1+FnbpDrq+KW/2tLF/+KXgm0DQBG9ny593vZWG
a2r9tFDuPGYBc09CRfMwDZD87nNExaRK4hBZ/bhFhEzLEYvcbHxA6R2FxWlTeAuMSD5qYhXOZFXr
NfPgqnI1V54zrvMgTh4lkw5qnrX4mQzxRqWdeqZNfQqKap1NzxGzwVOP7en0HDGiMA+Tu4wv8Mw0
4oOgttND29tIP9ZesMDrRr/EjBz8xvF/8URfPRSlnkUYDUtCWXqQuhbHBB3rbq59oQ+pJ+R/1CPQ
T/XT2wUtVBwvor43UanwopnePh+yd4Etko77PPwr85N8m0RZms+cKCl3VunLXZs5kM3uZ/mz6wf5
H7ufxzajzuZWq7wlgj3yBCDJpaKjOoskSZ/kMGeiEXMmR7bMp6/ZbGxfe3iGiexQ5O1NLxzJ3Zmx
htMIZdVsafzuw95H3PXU0bE7MyP++xhVUR8r5M+vY1hjidHL4TFx6vqA+mO6oH5bfo+zfhcrN/4q
gIraeiETq7gOy+/9vk3i7HsjZLPCTyqHGz/Pmq+WJbYixdJPt1cV6+LB8luKOkx3jMegexkp5Rvt
+97SDtrupegrMRN1w8+CNvGmjgN7bte2mEX1yF8R0Y9zQYg69EU4XkVWPQSTvgkVXxKh2bZKaPGs
AWsz+i5Kg9XYps6aiYy/2u15GFXwwsbC2vRd7S2NOu69bZuWyVMche2+9XS2YEOcvLpOuvgQiL0F
rB8Rhegv8vnqw29iTU1iXMDwUYuJPiV6dOqGjU/85FdqZy7Ac3h1pSTTrx4AXPNhdBAzlMzFIjfE
q1yOrySP/LkVt81BN6N74QCjjLhhV/Yg08WIrOOhdkl2EGX9tmd0VigeskLHm09646tQrm5QJ8XY
uzn1qwfkdfCJ/4/pjI406brk3WNAUShXXTccSCvoAQXsdCmkjl9aPz0H081NGX2ogNp8Nq7IEL25
9tr54CqDPPglLfchLYX97LNRLu3S5ouatzHWjZZn6bJ4CLthi1tyNaReGmNRkq5I7iEPHXf8be9P
62c/JERXKpMY8aefDBsbCeLOm4dFRA7WqD9uotLepq5fbz/p774ZK8nBiD6Vh1YJtkmycexmd5f7
WKOjsjg7Q642ZqgxGv3nYQK1YytzhoWSGVAV+fgFL890bod2/eKPSI2h0DX8iMv2qLOYx8jotLMk
sbpkJpJy1tKovtiJqOcWLZ7sVKVnhxPn6V3SUew+JQmQOr1Iz/YkTTYjOXhT3T3/X+P0dIT3We7H
i3EEI73b7sebbHfp/cxokQfbrEy6WWon/BiWsTdX1JELEXjx0ejM3n2DtSsMce7NfVu9+f0vZ64Y
2/z7nTwBzj8uUrB2QgMbtIN2KCr/4T+gwWU3ygBXb/jLinPU+2bUrpylWVJIe513jgUMBhYjWbYZ
aGl9KRNfXpPxey+CPWvS+Oj7NeKJd7FkBPFEOrCbNUqC+jGKxwXBk4rqyjm4Xh5vmpI4BzrtuZPO
7Bnd3SpLhiTqu5/ZG5LhYhc6OQxBhOjVc9SqrermnOn4bWMMsosUlhN/64yLxuN5bgwlzRWdoWbe
nO1JaaYx3sYxysZo9u+fcfBndsmbPmMXEO9oYpuhWe1n+LXiSOPw2rV+JSm5troOH8MgTY9Nxvq5
eWoi7PrZFW74iPAyOVbv+hD65l3f62RA2cQZpzDtpwqS6IO/0btx8DNn35M6ukRtrrsZHqD2gb0/
GW57k47oplqmwF3NIt4gyWnuY2M2G3NHmz3jiAjEQ0nBw4xGeZs8tFmB6gsnAF5i4VHlWTkr+qjY
V9PCQ0iXrDlxk4URSRHmj62d3iQ5ebgsLmeJEnKf0Ffd5vOQjXSfV21zHpyhnLdJJn5W+IpS5qtX
gaXI8u7h01+M7po+9LeB62az1vZx4d3l0v2PiMv/57cI1AfWh06EiqmDNf2fAVdM+8Qiiru/aNHG
8yZJ7EP3vvGbBJ+ikdvWQ3RYxku3TZrdXVUVuL3ypHeXOqEeQNwZ6opNPktd3hy9sfNOzrQx+iT1
8mU02t78k8FYVZRjZesAkdlFVruVGnXcE5F9ukgc8VKpxN5SSZtzo7rmjHxvc5700vPHzc03S73s
7KEQ3nu9A7CgjB6CINnXQ+k+udkYPky2ioQfbM0ked7wRcp8XErHqrbNUKZ7s5cO49te/r53t973
4iFI95nT1Ot/v8PCfzzFqAPUFn7YbupYg+rQp3Ck9ROSjlnB0CmvWNh24EtUciqsWQgWLr4dir0R
K8rsGa1TvZAaUfLMmD85piEPgvnN3TipaQ7jeXc3UxrRTBmW9Jw7rlglSJqeEs8tnVnL8u5U7o1G
D+54yow6KFO2igcCOgJuQQfILowwduSxulkQ5Nla28l4upnfZrGxrp7VU11IxsuyDrsWa8iuPtip
rMTC7JpNA3DjXiBvPhnJ4NWHD853N1RI6gMH0w9Q6iW6DmE6o7rtsi7BgzVw2Yo1uTwCiDiuAIQv
ZwGyEUejMxuKtZaamd1wCA4lGeutz1swLe4+Zo9H7dsMRoxKGv0XdM/9xxXghgGQez5Kf4aB/Qk/
wQPO8nQk9a+sLXTjLYMyWtV8tI55WD2Uluq3RrqpAhtUgRqgqEWM3xaZ5zd58jb2NEvG3RDU27EI
raMrOO3XYyQ/TGMMxjfxQf9oJSqsrKzTeSq19Y06xUWWtR3PkCEb2wB/YwBSnKJ6HVD8nOdtQa4E
JaRlIS12rEqSbp2kqLahz91jhqhpaQ9pfXVFkc7Hhsev04w8C8g0o8fi7BK6vF57VunO2qESP8HY
XFdqGF+SXrCltoJhZwMz+WA88tofTnmaAihqnlfT80l5HTkE5qE1VGM5o26cr7p3y91ROl2+cOO+
mBeD2zxGSs7ySvGrV0X86gyds0iisFkZ3btHq6psYSt2qaYEAtW8WDmMJYtmEo0uyQOxqiIE/4FJ
OcTvcoGl+qNxNDorStOFttPm0RjucwmTuSgcb2Y3VrvzKr6s2rA4dbFCQmTaCxwhTyUt6N6u4uUn
vfEwxmmkcb0PotPIehr5Pq3xMHrj5iTqNq1RfRr+57QNeFf//rjDjw9+jtpQqUKf7mn9jwsUv9fx
6V0U6ZQCIW/9yJps2SJ34c6sOqwWtuzUwrwj7u+SsI/UKXw1iqQo4WreKaNwq0Wm9Zu/0ZmROtHq
1P/EhTTNOr2lbnP9Of/toEka/A7wAMuUaB7FtOkDMIW86uEW+U3hH5bgd00ciuyhTA9e5wA4iasB
6CB6jaw+XjSe9NYxi+i10H669yunmhmrshW9TgM8hsvAqJBxxYABfJ+mKdYmQrUiINnwhgCIdQpY
Y/ALFk5uyw0wdu4TZ39bTeb9bjWZd2Mlk/OnsXZGiicpBrHVpfrNRkc8cMKL28aK+1+6zOytURlj
F+b9NnXq38JuioecOHqh0MkD/wno890qdUG3mKIalAWz+eiM9FyBT7QPGloCvsHi1yaw5jXj7ovW
bBHHlVwz1fEFni382lcuv9qZWkZxa52NSiVKIsgq+WKgKR5x3eAso7YrVtxKevCvZHSuvCg8B9Ne
SeN4hmxKvr0bVBZ5x8oCimZyu+vNJF1b9B8MyBXqmUuAHTglzNP7vq6Q3QA4wU5L+UAs/2c7Bupl
7GWxAoh2XPuoHL+wTp79LhwuGef/cR8Ef8JNvABZMYCJCHo44XfuEV5/yoF1AwtrUmn1Q9XI9JNZ
oUA38D1Fj4jTHiUVrJwHrffb7Xm01ynpr0jbNpssEMPciGbTl1/8QgOCNjk4Ca4b/IYrA+cAIrcL
eoxT+mikjhX9tU/Y7yyvur3TW+UJuVXvlucaR2sph8HamxzWLVeVhxFf8T7P5nc/12Sxoo4twbtY
WPnOBGEC3IR1VuZkYeIu+acYjZFYtEGJuqhDj24urya5bzZlJh7ivi5PRmL4Cpa5G/gTSwfVgLT2
7/7SBp63R4C681LlLsye8FX4pRrrwzDlaYzeGzNvF7Us/NKG5We9OxC8DdOkng82idl/RHI2napi
CBnBaZ1qgtN36gPvBb5RBLyth/zmn4+2sHKadmx8+aMZh3BRMFZvW9GdUjVm40wVXB1jWauj2ZNZ
0Wz9ujlhrdHQnXGeRDGwdATO45KTPDhGMhGbMor4rrUAQAlS7S+DQqgr4qhoVieJ+B4Alpd1ZYP3
ax7Ogj5zfgXjmM4KAr4OcoJHJPELZLjCEXUlvJAqTcJw5udj8VAEAP0Fet0J5qBY7mTJX06BynYx
cjHXU6B13/g8aQ7htLnr+qKcEVvFwKRF9jLC2729yN7fFqzeCEe5z27K5WIsPbqlueU+t354YE5U
Xrp8HC5py/Z4BGZfy+AcBDo74FSyg9kzm1DXYzNLe0Aam9zeGF0dgXnmODFZ35Z0KDx9ycuGAUWI
7JFZ4Jl14100OrMmfPe9uU0DfKtcMtq326YEg/G+0T1wIyIXGyFaZ+O68QTueHe5yQHHJeozvaXp
4J21Pyy6QlRHd5KMqsVbZ09adTQSnjFv+l6SZDWmZJjfdcYFNZxXuxub9YAcb/0jdUmxHFrlb93C
x/KrHONvwi3cOXKX435CJD7bIE4ZvWRMbkeepkDyx/ybKxvkovADAGdPFP6j7bVP/qQHjwLVykix
dWGBKymdkQOtwiplA2isBv9auDJ5auXKJJ68xjaCyR95POSTxQj55Bb3H9ziBFTJiC//PVpwyZ8Y
9umWwrMxAKcFGBcAXKbG3h9LBQCuFmVUaPeH4Lhfpt/8PJiNFeoUSDegSu46j7djD4p4/eZT5Dk5
4M6j76OM7yfR+FMCmhfYKv0qqNort/QIVFuExOi0GSmIqx4ikbvKTxoyGyunAB9Qejc37oJv5JMm
nBsdwGb2glZRtSJRqOalasTWVlX0pfIt0NLcEhXdSSy1V2+yNuSIOiGmY4F6oARA1ogdGmade+Id
jZRxLb/E9DbQaITfb1iaBg9xlPxMiSj2wkfSufMUUPlTyDpO8ecnHZl02Z9+d51FUbm+1do+jevc
cNzTwclAGIi/dZnIvjZ9by1th+OVMsbs6GvSL3KakW9Ex1tid/6vP12zAG8fb3KlVd+D/q7A86x5
gMpLz0/htKkI0rmE8DlPcn7yaSUIWKAwGHkAoQmxvre1AJUhM6OLespPtZW1c5ePxfLDuMpyAuA3
gQOoOM/Prm5fdRABT+gjTPMEEjdGrMvBWwcZoMlGbMDWWLrhwNY355zxOagA9d6IsVW9gITXnf24
tr9yIOlCl/7VsQ7FRPR3vo60Anfct1/MW8yoUJvbY3mTnAMZBYc48y7eKFHnNPG4LTSZlTYygvdA
/R6VG6tTIS34KVy3GJFbZSfhLtIMT5+2G9NdlXgAHhMxS50QJfex2bvTJsZPjKBgiD0tMzQ2KKPF
XWX2jJvxMKLZkDZo9ozZzRpV92SWxl24dljgLqUEB9iXcpyBUKnBk47Z12g886BPXgijbK9ZUcyN
6ETCW6BRn9gaUbbFvi9sdknr9Btr/O+ZjeYEsc/ULuJSPLU839dglbwafTLpHY/8T32AnPouAZkW
BHGUQ5UfZUsjmpqoqYYaw71setd1ut2UGl0JGuIeGeESmPyMoOgN8b6J3kVGqJjRykvWxhpj6Tve
vOvKSY862TJQnY9pNCEPlVcsXe2GR4VVGFjrQ/UN60Y9T0CE2gPGz57KjuFmT6pvXmZ56xTMsFWj
SfkNOL5jgjf7NfR4dBuuJ7dPw0VnLYweoZK3pEkK6FdofYA/uLJMZ6kI3J2BPyASsM+NtvE9ADQx
FkE7pxpRYghg9TnonhLFghDcRYQJHMXGBaB7NdjuKGAZHX5IBhWM4Cnq5B9uBX3JBqx8Zry0okdv
vGgk90A4iQprkTlusqJux68kqthkrCbsA+v987+/IewJJ/1H2IUfHcRvO6BtkAsQNdKc6Efy5zuC
kKqQQcIb5PwR/HVKOHMxJNaODDR+SUSE6iWWQmFQI3HoqWRm9HHaBSvSJ/bKSgr+EhGZgx5KwRHP
/fEJMOy5cSskLfYxj9RNlJQA3JcOZOuHSTpvVVvuNBl+SIEeA6I8RdSr41mBlEnQsfCbEE0JPGnV
XTyGL1mQqjq0eR/s7KYa1m3t6QdZ2eDMj7bzPM3Ttyz5rfXbPI7lPSTgF8RlCZQM94EbkWl/Yq4+
hnEmcWuAbDarQq9DwiDujtp6qoeuOxkvozbi2IF26/Xku9EblTGazdhXuBhb6s9vRzDKZpqysVU/
64oiXhvdh4OFQbvG06bZf9AJAHMPLakWdKiCt5Myh6JFR9ZOXovbid50xseitVz0NO8XRvnprOuh
xzMHKbN10cTVNibNg5uroFiloI/NhzBH/JKBb3dIS6ffV5nNyol03O+NLEMZz9vYTpahOy5zPGok
8v3ZOB+iMNmgf4m4Bh0PwMtnZx8NGa5G1eVIsjYtodskouJKVOztLU/8vnsMlPyuihTgzc7LsF7D
SMcXwbYF1mJm5oimuXMlHjq/o4CMw8PLq2xToe6NexRGowNSZtkUYD3fjiSicSXGUeMehUeUVFuW
ahRz63XSZKAKTVqnCQswnu1geZtBsurRRTbwPmlg62QhE7QPMLN6wBufkhxsHop36rwN2nQelWzc
YKlmBrUx8w6qFc/G3aiUxufYhv307MAxGYhrO8tWyKBOotlUMWByue8czKgY3RmAQsV3Ys7K6Fyn
2BUBQVeWaVDiJfUa6WtgcydxVOx1ClAPIUrYZ3TUQBjp4Y04bVyNPjIaBI1l61NeAF2RoeFMIB6N
S6MDdx1Y07PUceTSAel9HfWrkeKHzoDFyVdKe0BDgFgHGDbb2Khvf/dq1iz8Vjp7d+jVxer7H3YF
ulRcDMhmArB3CuMoOztM+zNjKHz1u68C6zFBXxCU/Nt8YQ7Qgz6MfNTLKPvxFORWtw0UvgpzkJx9
kWXkflOtytd5OUTAe1nlC/Koc+R12crJm3SFZZx3sdr9kFZoNNKpNJ/j6ZJubSRHr9aIjwysdUQC
KiEV0CjOnNlx8Wistp+gXUVixWsjcivyDo3MX29T1biGKyQhTyEo/FeHgE7PHC2XRgSWhJzTBMxD
c9hW8XxW2VoiQe7+NLMFZWCtQeOmc6Sb7KtjKe8iEINOp3XTYJ04FxXPbqcaWm2xw7OdTI0VyNUF
yH3WoRXBzgVXUyXN3+dcet0iZZqvzXl0kniooBZv5zz44bnt8uJ2ztPlAPwXBf5gmjKnlT7rINgY
yRzFnLfnDMPtvP7tnM0g1Vj/OOc4q8H5oJKf20Kh0RNw7l0dbcsM5cil1ZX+zrKQAJqZ3TEHOGXe
tQC9JmAiI80HS2hJiYsmt+c32Wrx+ktpiBStjjF8mmMgbbFiSficuRxkeKMjRdPyg9m9acsewHfE
0aywsgVP8AJwsyuaP6FjVV2pRU3S/IrUen6txHOI6+nROHRotr8kITDoRixJ5lww2DiaISIfw8XA
h2JldOiTw1HYmwNTMG5ln8/fhmHehrfZwu8qAUpEn19JTNvzaPvru4eoxg7/Zic3Zi6ETNERn8iU
VitLRPs4YTO0jlUAXplqtkZXKDIcRi/9pivdbUO3yhc2CdO11yq6I1khjrGqm3msFqwot2Em6yeN
7hfocFWOf3GNliRB83vM9c+BCOdrKIdgkdasOAFQFG5RHQnWttPGj2oirxS9I14Brd4X06C0S9Z4
IjjfU+qimtFqcTFHVqOkuzTFOhqA3nUZ+vU6c3Swb1P+lzs41ZJTi2x6P6To/IS2Ol4Z20urYHQx
ZuBwEBaGTxY45mC2oAY62GhHQ05SlG08U+SBg2PNZ6mqVui0IX9ZXfyzIr3/gn4U2dwbRnZt4tha
tDoj59DVb8eOwSrcfTpu0sXhI6MazFLOh69dguyHY7NPxxuqBLQ02ZSraCztlR/kLug0dFiwnOWo
YdvBgo69/d3q7BnrneZb1BTBitej2pBMyq/4fc1dJaZZa/CMgDHtjq7q7XORZHR2GzllPnk1Xllk
lzswBfulGSCKNdBD4avn8Hxlt0OznZKYX3TkPxg7Mt/FvLar4cRLok5oiYV+Z9ORgCx91LYXfMFt
124V4dmqcmr2yurVbaAb9kun03Jnk05fB16/3E5EaDqzCnxw2Tj0Ryeo7LmcJkwGayeTrviqQz5u
nHD0V6Ltum8Z4JfGwXLrEJV9W0wAyQo0RgCXzKGaicTbIGp4iOOhO/g9yRfGYNFmFeGp+dyFrrcO
y3pc80xZzxJ9mIxDWclqoXmInlyxTh99qwdEePqgpesmsxFh38W3wm7P7Nq9TVmnAjdcw7+12o/X
Spf1xh/C8auWztaMzIRLEakKEMu0FYGBnjogiRXtExXFE9odFLMkrMRGxll7q4ebojhtp2Zs3Bfg
g6A8bnR2HFwtFTrb6W1aWym9lNMmzBHbVW5qLc3rM8E6+VKGPznAZ7cXaikSvcZiwZ2bQcarz/l1
RDg58Qq9i686dAALQZwLpHTWCHPtXZCjcUJe8qfcs6zHLC73NuvjZxVIfDiZ8GeJk8TPdW2rdUeE
WhqrL+J8YXljvzXWfvB+52VITkaaZnSGMH5CvxnrsdcA9U9T0ArH1aKmKEIgF5AtQcQODyBChYeO
9ohO+0o5myHozs5kqBnYSYsPZkuVGzz0fVRAUmSG7Ewg/0idv3dH7pN5q9Wv2H4dvDjdsK4Xcyoj
N8PilbcAdTTuukIeH8DROF87PbDdDZXiomvCUVwl5zfnwsLyXHVicZOdAhRWp6raLdb7mKwprrFP
0kf0gMgvA6Ugw/Hor87PYXO6UCydtpmaWEwHwoLqZ1e29tKJkCZKugRZb+mnz3kM3r+wIrk2YjUw
iqsgKw9GVK6zSYAAuXiSTUWocinHInuOeY0ebCXpp0A6ewb5NAQtlL1Z01xlQDexcWusPQm+e5LX
ZzPUipca5KevNWgXD0g9PJnjiMKrduakQEDKngEG+d8nZayitm8nZVnZ1IUpq9bMpGknFE80IXuM
WAzJOGNYySzvupBPyJ7QAIGMNrYYavOTU3DD8rxPdHNi05zJ5ESF0IuqRZs9readiNJrTIV+QiJx
mbVldzESGSRCtIQ+Gim03S0wwdlNQkL14MZyQO8GjGNtdM5HGZ6NhMzzFQUHeZOY6z53KrBPxlbE
4ofNaXIKtNZPhKFi1eQeGAzTNCGp8xnuDXYwVlvEYOOiQRz4jtNBOglOpp2He2Mt8J6f2cKr9zer
TxnuqTzYYcVOnvwgyoHAPbZ+nW2BKpJftB+kYF4Qe2HEOCftMazZS4BMMa7iCm0IR0YuxkhaHEq6
TbQrGkuiVUMvV0UKFpqxDswVB6BcgR03Y9tFkIX5F+MqigJ9JaMYgft0UI5GKUsXiMGVsUZNJXeo
rOT10Jxy1+OLPBP2AmDU5kQrCc5DN+2mPOxnKMGw1U1ZcUCFZlVjP6QCGGAnLkYwZqY5SIXeHa54
AUZvqzSqFEXGiqsdDeJUJfxELNuS8zrXWLCBNLk1VopOaXs2hsmMiUpejc5BnEyF0x2MKokGtjEL
odFMMNrNpnFkg6cvZld26a/Qea1bGNGMcMBMyHpyMRqbI9YbKbpCGhsfs+Gh68ebu/EYVIDLrqQZ
2NWYMeRtf0xlf9GBei1Y3x6MurUm3IpW/c6IcVN5O4Y3zMyIZjPUzhe3zfOjOVKk82aT4O01v3ug
Y54axAIXSv4weAqcZNL1SzxpqlXRymBhBvbSti7DX7f/tqkivRiRM1uZWQCFds5Znq4dpE2vxp0W
upg7RDtvpx/GHtZA9BkV6rica43eqjqeg/DrPajAdR8yZFMPkRXu7iqzlymgvh1wJox0Uw29NYtK
pda86t6GN1niIvc19nMVZ1teqmCZe3F3S0aZFJTZsCa8kKRgu1sOSjQolStVvPm5UTesuiDolhEv
k8WQxfbRpnl7pBkXCzQr4z/Z1mBN7nbi9f9qN+PxahZY/OVyBSJzsKgS6e07gNNnpjxyFw2g9y6a
EomcnFufwHmC9N6tZmzThRI9WYnahqqMzo1r/664O774Iecrq679NZ0K0IjajmOdR5cWUajxYmnw
NA428opiiFZIhmOMYz/1XdI+gmdYPeZu/pXn2fhSpnG4CkpgiTq8Ol/AkB19tOrhAZFIOWbFQ+X2
qPNbtThwLFuyLOHl8u6S2BQAdsWrheK9Wo4DuuTNgqh4YJaTbilqkMebrirC4eirtlk4Uc27balq
MnFqybr3SYgPLQWEQXsE7RzRW7NlvftkrFkAIk0ZOrMc+eOVAv9oXlqDRHMnR5Ijz6KlXaOJpztt
RpGMD8hJ/xgd9Go1ktGHnfM21OjMhviWQs0xCc7UzdDzVgHVOQag0NKsaybWEvodTKJn2cHWT9FA
0lillwJwgLZ8xmhUJQoUkUvsRyOxkvezaATkM23ij7MRe5XEtf8IrGgL2Pixc4rh0Xat5jKAILmN
WEvQTxI2o/Njq5gDDYuE0Lsuyo5t3TmHPhWn+0B/VOhdN83zaaBbUJLPMWiYjpQw/XYkMyAVBdtI
JwzzU4GwoRhsGymsONhYVuGAdzj4/9hDhI/iPPuqSYvsETJpyFJ45OID5zpUPT0YqVMW3XPb/W4k
swk8ewQIuHDXrhjsS9+H8aVHPnUabKZh6Js43d3JApgRLebTjGhyQQ+AGvCLz1fUyotDIvRXx/xL
Kfo3LTzuh0sy/dtmk9b1Pndd62gk1NXFQQ32VyPVYMwdahnqdQ4IxQHkZcQA0wa1zrc9mkTdus2q
b8Yjt6s3vRHHPJ9Tr0Qjg8hr0UQXLE6NMi26D1po+Vzl0ZlMBjEZpMfQGJoQNM6UQ3Tulf02Ik2j
37p0Nj2j+bZvk/bi2tp79LI1005zEWjJcQnwaAdyHGkU42B0g0JzVMsr3wY1wCE/BtGqCI4+VXM/
c5IDbQvvZDboag14rU7jVV+POOnJwMMMTKRxsni9vVQuUmrGz1itofnSFwzfNs3UsQDLP6Z+uB98
kOkiGxy1mTEYebJaLP4Z0rh/5BygnSIanOt9L7ZGvignnQXWx8LLoo/Wu5+S9CCj9gefih5IzqrZ
gK//FNmJc6nK6NHoa0CukTZryg2ZihscyyShSv//KDuvJkeRNm3/IiLw5hSQV6l8dVWfENPTPdjE
JJ5fvxfUvFv9TUzst3tCkA5JSCIzn+c2b0PPgmeuPLbca/3X8LIeYgC+To7wrXTZEETxNzYSLksk
zuRat51tdVvr1m8cZPLPVqhuf4+tZCQDb0z0g7IY8Z2LFshdgSzlea6R2Fqrvuq3s8ru4rveNduD
Z+XLi1lEd0rdTD/Xk5wE3HaSNH/XONJAxTKLB+U54pvosz45KxIJr4g9RLp9c9tp6y2NXyOzQYCE
79ReD1uDsegJAp9/j3D5pDdbCCDTELbl0UXdKdSrqTuMiEW98FUqh7GIy3ArFq3VXS3CNv5WbKec
bRorhVimeh8Yir4fxyx73Bo9BV0YJB70C2qr2st2YZk1BFbXYmJzYa8k1h4R4X3RFwDWFoCvOtGn
24aT2+BzqgU4zPSVoob9aRrf1GxVBspFTTaoML8pdkm0VimbYxc1xjdZtx+zZRQPMfHPl38ZpGiz
GpaVbt+VfagoCtQ1IuNxPHCioJm+nYxLyIxlH9G0t/ZC0cvDLBCU3SbfrWi0JjurdfLdil3nNcGC
8uvjPBfmWS88JSD3P7+ral8FQ28JMPHz8E3T7krTnN+3XkltAmqrvendc2ci6GsvY1C2Xtvgf+tl
KI0WlpqdEA3Jh28m0Nz1CnXX//2yW/EfL0uvthirfaOMWjjrurh9HTLjUBFTufuqERrzuA9qKpDS
qq9bA4n28tb2VX9V6wEan+C/zDzzihy7fRRzgwqLiebKINuwaGX6I3O0NITE5F4zx9Hvp8FErnht
WEdGMstf4TP8PVKLxOfIrQOg479HrnLFnyMrzU1+NEX3OFfdMY0Q6gXdOFlR8hesZ6Iv9WC/Wq3X
7qphTBH4VvILMlL6Hpho9UykhdyWM0Algaexjcqr+QMJ6vRbRzA+RFyE/L8Z1WfNIn4XOeCIs5a0
PBr7zY8UtBWx+/SvPGKWVer2fUm9JswsOIxV7wwnV1YfLPpF2EwmsSigcEHcze53FpyIBvboy1tM
GpnUP0qhrVgEK33Qukg/ui66G5WhkSRKiQVa+jh9mHaFzgdzq6ZEHz0TQq9Z3i1qtOplcNIoqOe8
QMSnql5UUlVHZoslqM2kfhnnUb3vhvzCX7Z62XpYk3uMl7nAnoAqW3ptkLluctr6LzG87EZoRbi1
EsSHLD85j9tLbVVuMoUQr/vHrdQlhodCjRqft2unqVT2dpVZ4Va0Y6Qchrj+vvWdKiFvIkUd1yVp
fundVLwQuroNSDp/N9I2Ck1goGfpus2btpT7ttWq73MEO5ZfMT+KulTfa/XH1l3R3PQwuSzst6Kr
7Z2qGz9Q+G6OSBK0+616HoqwMzPxrZRCP1V6gkrUetFBsc4Vf0aAjJ23ywzzVMsqf8or0wlSs2QB
4QyIFldDxFTYMFcTTX6qu6q4T+ZhR1R+zAOQGP0RuRb0+7fy/3Lw56XWV/vXC2gx6o9ZV50IeBAS
7cYg0wfvNdPK9q7Xasvf6kttWsI6Ho3PbrKcfuvWucXv3WwWSyfIbPJuTo3VCoIk4s807zykg7T+
2neL+Q2eDpGBNn1TVS+5t+0Gec71Icr6YDh4WQlGfi3ajWX5OYGC61aMjNchtru3xJDmbRIxtOH1
YoONPDbw4bzOBh9xVsTGWxmqeklwguX/JUNR5LtpOHhkDIr6VNsOkg95p1wiD5yOJCa3N9Jaecxm
TQZJn2ffraG/6dv4JXf9fkzlz7q00HxwuvF1MmS6qyMPAHs99ycEz9HbjtruXswKolR5Er2RIPol
siH5K1YRtTd4H42mv7qFO707639PqSvjIcsa7WCYdo9qzpLcteg1o6SYxS/q+qAgjTn9UOwWmd9V
CzP2hmNuqBFymSCru1Y3VnkW91g3BCG24mzwBISbkH0WFT0yjrrX5p/FMeZfKkqlCFHdMl/Rsydb
bpQl8yvFzsominb12dkhXX1s7Kz5bLVl3B2Rt+Cerp2TymGdVyTdZ2ttkz1B7qH/HGtEkzhGpjJ8
tgok8469q06frZ5Xp8dYU+bP1mJF0caDpn62LkUWHUix658vJB0SIWljGJ+tIIytAzxNJPTXj5+k
qnFQO9v+LDK3aYelb93PseU0LgfdirzPVm1AlAhQuekXc3tq3bo7Qs5+1bpV5aMZRHu3Hfh6/z7L
DDjGy3T9Z4+tW5JAjyWRVxy2Ylu3alAmVhFWU+TdC1N377ylC4qhju6ZfA0HVSUb7GCcLJ+VW7/t
gLb9Dye1tNNW2kbYSkToV4z7bB3/1TUriEUVGbmwr7rtrNPVF70sxvM2fKtqlxRR5gQCHkhwx9/q
oqz0wkZGaHKsF9YEDx8/taqbsOIWcaf/vFhUdemlUaqHvFN/f30EsFp0Hstst/X9ejFHz0+W29bX
r/o+VsTZjpS37ZW/rp2WuhsQGNM+r+E8R45WE9PO+8+Dkpr9NfESdFpqcPb/qS6KxEIYdC3rNRr5
/zm1SKVVTLxQMBQRqsBCrp+nW9euLhQfqScUvNaW/+FyXZEC+opJLawvMa+97bhnV7SVzVlx0f3z
YP1kLmuzfHn3Rs07NTG/8q1oW7nDvimp7lTLi9/w4Qi2eg1lk1MjVZax47y8a20HTbN18RKoe/NV
EA3Y6nPhTaclAfH9eXHUj8iRpKNPDIQFLRjt63aou8y7yvWwFbvOAncZQfza6sYGAUyfHD94ZeQo
iExlzl3mdM5dXrRh76H+xSRsEhtbGxCfHHYEvphX8pJ19tZxa9EAR2+9k3XsV/125kXa38O24udY
GVtnyCFTwdqoPcyzrlyBNBSuKWB3cZjNFI+a9bCdbXUpCaMwdlRg6v9vQ8KU/NuwTAHNrtbV+R/1
20W2oaTJo71kufz5iv/2YttYTXo/CCCukTlCv8UYzXt1hX9vzLov7t0nIa+wXe9kx+pObmS+rz6j
EauB6injQW+dDDq2lT4rOD6cnFoUhzGJi7c0yh+NeBZ/Lm2U8bPofu/hJd3/p0ekNF04Lx2qEZ4u
rl7fEbzq4vKqqw6yHpl5+qpyisxu/a/y1wip5/0RiZ87d73IVv/Z2ZlVJxxEg/1P33cPc80MbZoq
sUZiJx7pPukcK4iEfjNb3cNnZV2C19YBAW511drQSuCj7LHVcLvMZ4PmOL4N+nX3xcSclBkZuiLq
g6+6TwrnVv4nz/Of3NDf2rf+bYvmxj8u988LbeX/mRW60Uc3kij/Oib2bYhbNlMw7CEXAuIh4zL5
oOGhFsyaILNTNeqlyZC7MhKKW0sftXofxp0Efs23vN8q8Y4wCIugWBjmMvVrY0TWPVV5luipc3K9
nHDJKPNH3X3f2raaxosywP9eGXzV2VZq+mlZrOAZSz4lYAWeqqet+3YoUP44VqhVf77GVmcmahbk
TtIe9codj5pQwcAIUYDeHIu7ltjHMennb01UoW5uofUwooBMy9YHnHIXtNpghNpatzU4Va/tq8GY
SUoX+rlCirp9iUQmdlaj2tym+BkdoelDEznbNEt05KEbuZ+KGIAE3uUIfOb2gYVj/IDkgoQKa2pv
OVtnf0Qi/KeRQQDyrBF9RQQ4nMnwwCyZmp8Xaf+iRCTxBkMWt9FRi5Na5NlJWdddatVUO2Oap5e6
hVWU2k7yQ3Pz0+eVUCEguBJ1P4eev18hylu0iLAyuhqJdp08rjMXNdmh/5S3s+3Qpm11NFvjZjZx
fGf/94HQWnxXTzzWROpiyOa2H1vjV/0/+i5TgxtWtvzrNb6GJrk7nDuh77Zrf9VvZ191S+2m19R9
/qr56vpVt72ZfEGv1C2vX9VuCaC3sUuH5IPV3rmJV/mKExv7CZ2eHVTrKlzEo+d01rNSde5LXeoP
tTPn9yqJ1Je21xZ/cbriMozCe1mivg2JuzjcA1rNdrT3Bsv/3Sr5++LNs3daFCA425WyQWp3XpL8
sTVaTpI+RfxdWHNfZW7VJzHjG4YW3HqMUiEuZKDAMmzl7VTwIzqDaO0u1jR5ryJyvvOnHFEOo4Tx
0bMo1fH+s5SYBLbc6eGzZDtHsVTq41byciIkdmE+lYbzTdWrZSfGbrnfDjpA2F0ZGcjxr3VlY/7d
IEFUIpqDfVenWj1OXFuLJhM/hr1+/LpCk2dAz+LkUCIdcP2q78fa25UG6EtvbMoQ/KG562BVPWAG
Yz2YlYOmnenoCB/VQEvWg0FU5E4IElURuxFWpdT1Rnww5II02Fra+mapqfvSTvOj3WfDA8LVdqZM
VzWdx1AQ2fqRheyd7R+y7/pQzQWSHgrCr/NAWm1raCyeTEarfgyjZZBA7n55QnEPc9tVWPgMSAH+
dppZQHBJ67ZLkMU6ulWaXe/YoESnlXTQ5UX/YFuyfoFDV5ExKyGDlWb9IljgHGSLcOjWKpzJupOj
eCMYXXRBDzHU7dMWsTWys2OaLL7ljPDdYk8cqgHNFr/sS/XcQgP/POTl+Hvxh7LYIig1Jb4QFYov
21m0VMlvxa3hH3XFOqJ2y6zytyHa0u14tqBQSh5qwpvjxZoFbONElZchTrNHzZIDusZt8wO96Bdv
Uo2XvJ9MGIpmtC/qIfqGbhZhgVr+aBbRA9aauxsMFeNuItsZNHIq76c0UdtDjNLgrgTl9WCPY3TS
WqSCzFaPHvT1wK6pwcnADJuMcP8ODCyL9Ha8bY1bN6boX4Svs/N2je2AFgkg8HhPmgpcWmIub3Jp
9rFpzN8NzIF2PYn0E+r52SEdQIRHK4EkM7L0VjVJHEBntYlEUPxqSNaiMDugT8YM9OK/RygwVO4U
gJtOU0IFKVvn3YijkV2PdC7QSOtvY//DXqvRDLFP/RocJEvQ+CCY46OmCuXqdqNyrSF5XVuQ1xii
wHjZGra6rdXS2OYiCE8f4LBN4MF9UcTi3HsdCHHXMdMf6lw8tU2D0A3QrmO7IFFVNKXyjnZHsHWA
r5SHfZOb121kVALViXsmCEUtn4Smkt/9xNp4nVUw2+XGfWZb+j0RyXEfC0X8Vre1yixpgjWcsZ+9
ech3OTujYZ6Qt1/HbgdLFvrNq162glHxgPAFoL/TVDk/HYm93451d7EzO1eEX6OadXxs1AMmApFz
2Bq2txKBffDJQKf+RiiEhgPAsk3e5rrL74ca2QIS+gSc5bL60LTObuvmRqQIUKNj3l1b/8+jkE9p
Xvse+XxDHx7QEh0eYCMMD5C4Th6ZpOtXfZ+WJIqXxWU7SLetIcdE4kqI9bQN2ur5vPNx7sY1xOUY
91AviLCPrv1NtdR3UVTmX5l3gNTq/FLiFhs3za3fnFaxw8EDX2fECZTF0h2OILOMe6tu/x7NHX0H
PfyXEfe/uFx8Bxc6wxV0PXUakdwllnRxzityhEWp+2roVunzIldX3jlg4Na924hjGyssG/RDrKbu
3Vba6teqrZe3JNHhM/GrlxWAv5XmUc969KiIp40Ash2WlRSSIe/ySQoBLkpEIGrmA/6K2O24/bXV
uvnewmbmpSfrHrggAU9bY4rI635J4GZtrSrOGRdRGmvSgqFS9MnTDI5ra9yqYFoAtTXn+61kRcQY
ovYasb0pkawdxbkwvfhuAFAaouxGLGItIr5C/mc9g+/NLdvK09qnbXB2WCIT5yTHnU4SruSz66I9
oCu6u2fJuzwrKsRP15te8WFZnrcqVdffyqbCvXTt3/KTPUDzYtZZe7jAiB6HxCSAT6MHmULqIUgx
PUgmPb3ZkK1GMfH0qYvHWbVZPZrpHXkpNeQNjY+LhUYk8hk8Nx8nOdSAK3Uo+XhpRJMyvAO3fo8R
IXvAkIGHzaMDJ62YZ7KthXAOMMxh/qA9jAlRAUigVgDp20qQkJ48ko49KY5MH72IhzsCd+N3LDi+
mZ06Q/IzjbBiK4uLH2cK/r9hU+saCux8rRn05ACp7TIsSOsTf2KWJhRL5IwpecSnNxjbyAzdSieK
m69I8qMzPc7euiLyoBHHvL5fAtU9G7pcglc9jS5ulqGUHzmTD4wN+4qoeqpVIz4hxPDhDfEfSRZ7
hyjVPPTcFGJbbIeZJVN+Rcurlc7FwV4BD247nTJZ81k9O3TTG/B2y59FnTzUjeHtk/5BzyPQ5432
0hvad/QqXV8FERaafUS0U3F8ibxooM4Af1CvDYaRfw9RgjIJl67NEKrs1QfPU5ECJU+IOwuCcKBr
uh2gZ0c51xA/QzIdiAj3zMtqkV0mYIt+UnV3PeF4VPHSn7mFm6/eGB269VqzRx0DI2MTgCmsw0Cv
U4BO6Ydm9wsGj/0hstJTu1j3Ri3Vi4eSmc/kNOy8FKMU5Hf+inrs8kQasPf9lU0a96L9KBEQzbzy
2yC8p06v+70xoy4LWs0fJd66uvItLvFClg3TStPdySox/yjKd7vO9wZ3pvQkeRmn/aWyTAgtE5uP
vDkDOWZ3IlPVN7OBkIGijIG+lLgOO9Z3PdUXAN+sKb20QghrmD9gR+7qkgl2FkN7aur8ltogq5eY
vJ2Vt3s5Vf0BtOgfyliWL330V+PlBBJl+6oQHWWdsNzqiQCSSGNY0FPB5IHvjKrpN/CYfJKlyXDs
jGcgkuOvIovlDdGAMRyKl34YtFfDOQ8gKAMlSl40eCFhBTkTkQt7jXiap0qWN3OZzhWaGE9LLm4j
CkY7DYrMbsn5Mkj0DgfUNeU5xUu46XaOXpunqJIGzJfxsddSyeKzazAtTmp/GPoHoB+hKecRFLJ5
1ipX8VUY+yDt+mdnqUhYztUSIswgz0k2ooABNldFrA65myBTcGNEKj4LKrME+AquK6o8sv2p8xpX
NWmirnfPYrDw2sWaw3WW5skxd0nf4N3Rp2evTNXABgGZlK59XBZ4DNgl4f4bldqZbbkbjD2c8iZC
9wjGmtl0MygO9QyHuz2zikj1XTM3aIDl9iRR+uC0gfdW+L+1LbpKRVnZwwG05qmqCXSBjqTrdhWE
X2n+vEBcSqTQdF9MC4YmbVqeR2lK9KDNKZwQPcLOIdX3Vq/eq3rd4HMMLxevL1feF+yPwxZS9KHX
519MYjY0mcV7bJGoDhRWBj6zX3y29T1+nZiL1g5uloX786mc+o/MZQM3O03ql/oPSObPiB77Ojm9
U2z06c7Jhj/rlq8n8ZaH2rTx1KiRiSMDX5VFAGzWu5cFCqGduwf9mryU6dLsih4gsux/CScnhNFB
AUqVut4tSureDzI6icVdc/5+Es3pRTP619KCNp/V9UdXFsrOiVq+PKGBeYiGO9VOBlL4JKq1tnpu
0+F7LHHyLKzUPuQ2CZV67PfRIEssE9L8IgSWLyk3RNTC83V8d+6aipulFcmLGMnr6w1blyjBd0/s
FwLKRztpr0JUco8Q9+uI7UGSReK8uCTXinj1NNfzfVdFV1nL5xlB8J2qDQ91pL2nukOoppUXlf0G
mmLDsIO5aJ0VXUmI2efmCU/yMZRd81eiVZVvQr5W5V86Uq/+ZGZT0LRF6EXxY1ca2jETZxn3Vigb
v3LaZ7VI3hpTxcHAmNj6uuKWOjaq38aIJFIMNlV64qRrLBJyN3/vMNPid+TOgdNea3SWXXu2/cQr
dd8RtbuvSPfccL9BqrbtbtghEc0V9T6aWEPBu1FxDm/7V2L6GSIX1rtRxTCyCDndJ6p3HIugI0J/
rpT5F3L9OjLeH9YonnLLGE/YaQDCT0gXMzlPwWwB56vQogwIQ6MiWvL7dvLGbwrRXLKx4xnsTube
jmzd75VpDI1CeyuKGo8jHDLM2fXCrB4Kf8whpyZjdtkOQ2JlF7Kjl0JI+wwESgDjHZ7dHIIFkSV0
HBTMbuRfmWG9WeP8p9Q7cmCpeQWMfalhISL3gUCBjYYSpjTfWsRq0AgpXty0t24T0z2Ce4U81nEr
HsQMDk9J+8ekX3yzF8VOsKgLdYhZeJ9kCD9rI1hagfK11opdoyfGua7c/CiFG18xK4uO7Wikl8UT
1ilipXZO0lzDc9eAoZmWeGVn+Xgsp2xGGdM2Dkjkz3dDKmIWs9Bagcc0+2EcdSDVrbars9x5EB3+
zDGCxz20HjOxSabOvfXk1SyJywZXuRSkeLCiIIMuV8mbm0DirSSxXmzDG4MRtfLXtj0Oip0GZZm5
rx1J+0A6Vv8ms1Tx4eUn34x5sPwMRP23pWHnpDVD9a405ETxQZlOtWViw2eywO94XL5PFkyfFF7L
O7TiDnAy2Adwqigy9KgbMYH1fgdV632yeyx28kR9r1I8uCziIu+xJcA3V8v4TjydDVveDO+aFw2+
ACX17lktscXFle9xxSNiiormHQrZ5GuDKR9ixTinMyskhO49AhJOFG7FLFn0W6nAIprS96XL6wBe
kgmmO8bsyZyYZE0TH2L2xFFsDreuS8dby2e9TK7cAzhjr8wEFNaegGpZONYda20iSt6Dskjlpcu5
Zbh1DTbvso4y/IFzfEJqRcsRHsPEZ0l7QJoJzs1m3PILmUwNe5Fs2quq0u7RRf7DxaoqzFukWRoV
eR91mfdDFndIWtV20BAi9QfNKO4ba3T8OcmNXU4I2DeQptOr3HucmP32S30b8mY+9m0W3RY+i5LZ
VzCLmDZHyQOB1N4v2ESw3FDUey3ucRDHiNHGJPlcYd4eEEgAXZesi+qInaw6ZH0AmaHbG64VxD1q
dKZq5Pf22Fcnb9Hcs5YuRjjWy/eqr/adrJZD046sKGrvDXBw2MsRB+rV+C9aQPzOjZvwUWywIe4I
aQS0NjpFUZ7GflQQaMUXYeaRDxkry6AMJRGUFRwAHmwlv+nrozsuCFzZoperTEyo1NJi4k4gPhAQ
CDA6xxTWE46viopEJNNDh3Lo01h7BNUtsW97o/bHiqBG5WGXmmNm7rdklndtWtshMuHD2bBs+y5L
tIwf3QJuoSVcppk8UEuW0AhPZNfSaADpGtdZ6azdYKF7CbejQanWsXhn98owNUdtzm+J0kYXnMQb
34nrP01n6QOLLONxUI0rYumEkGdH2+FvUeFCnxSBmb22ttY8xPOk+0TUvvP0JsM8JvMZAYRhHpBK
bWPl3q7b/jbZk+KXpOvv2gT1XR3fhh69+HPaweerCPPknXwg2g24oQf4U0lscUurjg6OpiXPBWpM
fg39XdXyG/TGPT+J6da1ZBtzUInnGNvrQAj3rlBZBcZK4Q+uem8S0NkZ9jz7WqecO696TRLbuZad
8ktOfFGTpRnY4DXlrp3zn60Bfgd7bUKB/UPVy+xaDOPkK9nsYFQw3nfM+w7UcyxQbXEWqhnhDG1C
4xxgSvdRdC7HWoSJo/wyJ3O8oPxmHKY6DdJ+soI24XfS1zomVgkOZLpBYHSeqpM7DyMknaq5mqN2
UyVbKgOoiGGaga5kGWBZVmSJsC9y8qYzKvbS1+TQHiDZ7tIJFQm3SZajsIoWaGX90rXVo4L0QuD2
pB2dtv3QkkIPDKmZ/MMK/nwemkX9BEsOnRY3bm72GhPtUXjbjSt+Cer8HKrsPmovTc5wlFSyV8v3
tsVSFAl4GfKnQOBx5qm8TFMS2r33UUSl6XfOQKwDL7mpkJeptVEF6abbtJrP8YDdF2785iC0s5s8
vQ6ypNgtU2yzGR64Qfg57G0MCnaJU7xVeLOHDSGzXSFBlBcpaMJKiW+L0OtrOaXLDlNhsRM27pJO
5BV7JRucoBNZFyRReiAGV5zzpTzZqm5fWONjb2J1RzPLHgxNUw41fyQft7QCAMcosuSxZT8bWySa
kSxkzodX0jUtO1ZV6qz02dnVRjwdRG1rYQbABvs2rNgzPN4mi+VNOwQChGRoOflj6iUXxD7lrvO6
mLy1UPfYSFjHxVE9GL8NopuYlvj6kIt9b+m7pberfUrm2Y8V7lyEa33ruNKHrlzsI8/iSRIl8a7L
ug9soNCK7NvxWROEhQTsm2b1g1Q9Lwo6wyb2FGVTWOjyma/KJcbi/kH4s0BUrw7j2QidAoxMTFAO
tD7GeWMhs3DSsQ8w0il5S4nPwHMNFLCBgNo7GQwsKfaNlUIaRwkCdHjVPTXFFRQriUCPnL+cQNAX
kzn7Kitps9eK9fnzA5mF8ZJkxaMSNQtWnVqE+ZzxYWOG6S9Dfc76PDmhM2b6pgKcqyKbUTsXh10m
1NPLYOBktRAObxpN5bkXQZ2LwCnl7bnTcQOtpsIHuo+bqG2pB1VhzzI0lvw8WAsoCLMSQ4iGwGPk
5csejuYUYOUiWMgq7NQnkQEE8JqTlo39eRqT4bydfR1i2+zPeCYQsen5Z04O4Xbw7Ye5LNwDX259
Ngq1PtvEu/bdgpfJlC/npGFiyASbNg9eUrBdze1IBvTY/DUkGE3XuxC9cH1C/bdE8+Q5b8o36QoC
KKU5yuOSopPLRP1dd4v5jNgIYq5GX+4G9E79ytYEMjRW6XMTzNOgFAPhhcM0L+WZWaRkEzRFO6uv
3uwUVECHewHXJ9TSWigAmRVGhRVCprMbnbcDy1fWoWl+swi77yNFleelR5q1GK2D5HF4lmoOdjFl
Weo3snpB5v7Ptiv7z3u1nW23KV0sjZVKtLg+gcfkEGmiZEfLPmM7c9fixI6D7zuUdTnxpjnYUzSe
7fgVUlPNg26n9ZXB7oKsrOdkb0YZl1rQqljZd91Cwn0J8aN61BQv25UTH4zkm6XVqxIEK/i2jaKA
h9T6Bpr7oWpvucLjIsloz+dI+KkaIeZUNMcR4eIgKiPXz9LT2MFLVFisAYOdjPP2DhDzIC/sLK+k
7eozE4O7BNspYmg129/IQP0fECVSIdC/X6rSY2s1msRrWlc7A3TQzwkc86B24LE1P9yl+EHcxeXO
RhO/XOyT2R1TLvHJQ109OW3fVa1P1Vmuh624HUzEPPiZr1/lvzVHNV4pX72Rj2/3M6Y9LkhorR6D
ZrA/2Jz0MEoLbLFtxURgpMyPuHt4JHXoENfdeanczMcHxZeeBJ+ZOA2QOw4DiL/9/DOJshMZwElT
uiui0OmpUETq2/d9ja5Znw6PZVRfc54D51IYmKjX4o9ZIAioGK3ri75Xzot+3wqcQM1FcXdOLhUf
YDTphDhbnqJGlDy7F4GXRvzokBWLUAtxhlepusZhWMMEqmWJ8xRjdSylfpm1JYTC743Ocy/5D3uD
C15SVC/eRoN0CCHGECmH8aRUuDqO6JXhN5QiSuMoLasm4owe4g3NUJxRfVKPiJGyrIKMdeHWnNCC
USx/IevsKxMgLdfQ/dyLzefJ8su6zs9etfzky3aCGdDqCV9P13f1rMN9c37Xx8674a1pHAgq17DG
gowtRGjJtrpXBaTGgW1UkBQoM/VFXN1bGRnnqkJxvi8PEO2XkCyMR6808o0pwQK0JXW85O+g/uUl
KjMziNDWCFtlaa45whmGVilvNY/ZvTNJ91R0cDc8hZ3yYi3dn1OeHJylOwyAZZ4dJ6kO/AXKY0Qc
/a0qMSArM+WPPjLrAOH4AcRoUtwUlX0Pzre7ukiTP2LcWIgkBZUzmR9DnDzaUer8EgnxNOYFvVTs
+yJi+VLGWeNLdT42Zmv/IDLvEgvgGeWoXX8kWIJHMwiFoW8gWhEtCau4zU84hzIXCXM59pG3HBZS
ByEoTSNclK7dsXwMq3rMDir2tV7qEZEqibR2SW/fAPoflSYZntAFfDSyKv2IcPqBCU4yQX/Oa7Va
ySvpTjXs5akd1Y+u1d7LsWsu0QBhkmw/eZhKQHnOPHSAxjKMc5i/SZYLyK35zENq182iuDSiHi/W
Gr2bgfqOhmyO3iCVV3XOdolnEFKFsRdGfbGb4ix+BSn4I+nc5c6UGE8YKoL586COO7cXIButKt0X
cnI/JPFr6blg69tovhD4jMPCRE5pIIN8NGYi1CUbqtYbjcDJHe2eHYBxknXaHlq4Z0jpdLDeyYT/
kurRtLzsp5z5wRBiMR69qqhRTBEYjSMa+2jgkRV0SlL+WdS/kBVIyZHiTrJI23sGbYySe+pAGG6W
kgV1vtwTYvg5691pmZPueWw797FH2CItwTPPA9NCkUoeR1v+u+DNnrecd04urfC/yp/NW8+tcitv
h6371+ivuv/i67yWJMW1tn1FRODNafrM8q57pk+INjN477n672Exe9NR/+z/RIGEoLIwQlrrNf96
Ctltz76M876eKVf0DVErVSK+KutmMWhMope6bMn3po9UOkn9t81t/9Zd2qT41CbnkbZJa/ODoZZ4
3fUk53dAgks+qsum6jCFIZz6n1ajN5kQLPtTBcjuUV/2S309dC3DiTSgYimnIAmrmxTl8pkdTIwJ
dlI3m+k/dSX0mEX2uHJNevBqaSqvg5sZe0BEwau0lZnN6B6bw1napFDhpqvR4N+vTZmdPAcMY9tB
7eB5V1MH5rMdlDc42Gs6C/7f2mLcATWtV69bGytOhJlt46kwU+0YYQ9ztsoAcxKlsh7V0lQffawu
+PSN7ffa1b5kAJHfdFUZb7MfZkc7D+2XYppZPgXTDmXd4s8IxMU5NsrkQmIE1jLsxCHVDpru9Ye+
Toml+PmDXfTNPabYZ5dv7F1tj0yR5iS9whw7Jyz57/Laac6Iu3zkdeos6pDqUWHZxbAS2A9DO8bM
8NWHZGxviKFkd97A3LNicXMBRTUfDU+zd5OSoR9XzN9Dxwj2XGjvjYD+Q97W6p/oreWHcLDzozpr
z6SbO5aYXbm3i2TETKPKz2ZdkOlREWTSdIhyTL0PSd+rH5jbARhtk4VNQSQpzSzw8GZg/BGXv4ym
a1gpA2jsAuvLPJjlIYM795pGiBSUY/GDWD4itEtTHegd9sSYeC01KSAKB6cG6vdB+ktb2+kfntXX
91Lro2ImwzQ+tO3kgVNrw0ORJcNrHvo5NNhoOCpoE75KW1Qw2QUc9Sg1r6uqu6jK/kKG5p8O82g5
yGH0YFCWc0iR6X9HgxW+yGm8EhFEFROU3dah78plel+nV2nD7zG6bxX/0cM5pJjQGYS9+6zNGWZL
dTKdHDdYwhMM29IWWNFLhrvvgzRZRT/fhWnxU8Z1aYqGedqrpaafpRpPTfE6ERVfz5AnJ0UHqCSY
VwG5Agd9jsvYucQN4yuSLf8B3a5dGmRTTc3/urV/7keIPwcOaegnOd/Wsdeit5FsHCsb1LlRcCoe
kAw0r8a46OdUOE1ImxR9oRYP7VIEsYLVhz7Np087ts4YXzuXUleftybZwjmseNja3Dj7S8VCEavl
yNu5dRM/FDop43CM/tna2mylBURQezfpoZBhWrvlQZVeFB0wDEaOA3Fq01/UW9qPgEDQ0WfOcJKq
hkzniTUJvGvHahCn9xeQzxIrXDpHQ5hd4jAEVL1Uh7Arr2MEzgSpJtZeof1heCn4Ngxd1qpJUv2i
NyD326GzP8a8Hi4IwFcH6ZyOTXJp63I6BCZc+b61nZtfMymxE6JzqqKFiKSl9rvT5yzBvPCL1KxM
S96WPIHUIte331HrRiWpzV6kqegCZhNZOd9LFcSUuU9G688KnYeDPqLCa0XI2ipdpBwtz3PfNaZG
FzVnUifVAqkX9NeY5Ehng+HiGQbDnez0QXS8f9V5rPv9MBm8V2X5rC4nTVqmu63n5ffSsfLwyPGn
DjtJ30530oZ5p38MG1SoPNb3XlT2kGj4xI3yYZNvk6vjDrumcbB2VKa9YevzxUmbEwqrKdjPIDrn
qIW8B8NLWdbZyVOq5JQOi+7lYL8RJLBI/mrdEVPs7kNJeqJTqfoVLVC+7lOefVjaODHPZ5TzHDtl
Lm44d3ME3dlZqr0ykmzx/C9V2qUfQISLF68zz1KryqF+d4wro2N0tOfq7IAKujm67kHfSrTLmPvh
RzMSyUorUlLQaPSLlgfOPiQnsET5nH0P0uUYpWZ3Ioy1xMZcpvNoBnZGvjf1LLh4+sFeWKi22tcv
UujpxTCVJyOvv3a6Ep0Ct5qe+NHIcBQj8eqUtYtiQIuMSR7vA7uEaqijIYhqVvG9zftn36/U9zhA
aRLEza42Pf8tI66VVMzVVaXi+kwa6KKlkK1wmWPYhfkQ5EG6NmmjH90Uo3+Nm/RnabvGpTEMqOIY
9e0mprh3WZX9wdy7+ema4WM/ZtpfNfoNiddYLJae8KbcMSHHsnNoW+ASFrrsOupTwYK/DvN6F7ia
9WHGzTUCyPtTyxCGU55Tz7Jedbu4qzU1PxUacdpcifMjAJaSpHf0lUlfde5diAxh64U7H2bXs4mF
OYEAG8duXM6D2T57jbag83P3MKnECHM027E8cQnaqiBj8c7FQGDI34cuXtiFaXiTKi4CD6RetHuY
9/az303kobqhgqthjM9RbS78srg5gQqOL02FRoil5BejT/J9nNr1haBffTQXWjkrc+OVqT9/fiYH
SYLiAAjqGCsk+klqYTKltxHBG3tn6i+D0r4GMyOQwVB7Cny9eBjiHNSXopUfmDM3T3WWv1is1j76
2dVe2kY/yT7ERb27DkOW3Wj/6hicP8wQj3Z0kXe2rVsfvWVMb7Pi72TfiBAcsWZ1LzUVvcXXqidy
vxyHH8P8muv5UWo4tZavjZecQr+00EevlBfi+2fZ13mW+uKghb/WSrN6aYf5aqqJiqyFfkmqdH7M
lqJVBzweWp1wDbWya/pT7yo2Wka6/TjqmsOad8p2RHTQDJBGY9kTW3xjpim7y/TaflQHjb3+1M5H
M8JCY63LLilIYJpN0T9KZT1VVjUWSdWCMCrWupehzwhLNmGBU6lVhxCGUA6TarH8AZIANkcvsGey
FsCJqI6tTu/ZVedrF07va1X2aHXZ3yIreczS/g+ziItrRsTrse+rfwoUMJ1jmdjV/tOOQfXGB52f
svVtDUczds2oVTsA5EiLLGeJWoJBox4jGID1wJORuOMp7CFTaqkaPPEmQRKw+3m6j4BXSZv0c6cy
eJIqHnXPMO6IMizHb+1z1SBfVNsKuoxBzVTOx+R48kMYpxR53OYAjKFYDmlJEnlpi0xGT4SAAuAc
dvueWflH6Vfho9Q8b/IXaGXOYpedQxsrZ2WwYxbSefeu2rn+YJfOVxAjLaAXelTAUlkcv0klrMkx
ZXUy30tVa4FyQMZLz1Itpzy++oMHcng5EhnP7GkeovUPS5NtTfuoToNXqVnZQIh1QBNFqtEQj0fb
XALRy+GhbZU3uBj2Tqqp7ljPNRRcqcnvawP9ktpZ/Sy/PVtwXqMVK1fpUS3AoknXyqNUy1CdeTTz
aj2bZ2fIIMUIQS1/Ss4W+f1zWhLiJbFMas3SchXb9aa+2SQLCCRPFWO1WTQX1SYzFNha+uGMjNFx
EDjfARDf1WyFMEyejcaa/yZu8WUiEvpn2UEXISkfvuXouu0w5Sh2PeuVRxAc6aUsbP/WGnOIuLkS
XchD5pcCEc8nPYu/pMiz/cIMBoX2cPziuOWvPCvsXWEm403DQvLJjUHfEPuJfl1JxDdE8FkYaIEb
P6ZjHoPECYI7UqTneJzf7Tk3dshxAt8oU/uhnbti3mWVxuPNm9qn2ZMUim2nT0RDDQBV3x0UHvd9
AgPdHTBZI6DZA7gCeg6HTkVjs4PF4rXjHWD5+Vo31Y+ySRVscbLp3eoqHrvxWfNr/Ys9hz/z2UVF
P3nop9I/hXb4V9VlyVMUR+jWpo5ygqavfimtWGPS2p6w0rU/QvtMSiz9aszzcDKUxbhQSe8CxfvJ
dF29mXX0lxkVP7oxNEnvVM5FAzFKls09xiVCY2MdpygwQX7wQiP5NpAkSifLBYpUkax0eLGTavQO
ekh6qQII8FoUZyLyMSm/8DS1efyWtqgTkyXQvlZz4F0sj8wnwPf0WIXIY5oOYKUBLHzT9P699c2F
9f045NqroTY3iOjVjixUcFILImIWcpcEXkbivSpz89oxnsbxm94ySXopWtu9TFmH/OEIQLneE2dU
LppCXg1OU3WCO68jD+Ibt59APdTHlAjYAX0l+5Db+c5ArfLK5xGJTTv4s8rc+m3W+WjTpD85JO4B
dzshEVMKxRzD+9GLf045NunjgHbuPJd/z9Bgylb3vgVd0OytPmxfSN5qZwvXyFtg5UTlo9I9BLlq
fAH5+QOTpPJvExVMckF/RV2HwZSz+KgVJeIQQ9vtVETqcF4Jhle10KLnCpSK1KSorFY7QZwnOLb0
kMIvdZAuo3fnQ1Z5RUZFA/YXX8BGHGN7YMKjmerbRGr16OnkuqVqIaT4mMXeg9R60IVvgwEZe7T7
e2kyYB+cnciuDo2baG9eb7SgPAEQLTVp0gwLwbc2TW5ywPL1uRp8mZm7RJdC8xe1z7J7m3wgrWZU
vkityLTgmLp+fpLqyMqGfHV7k5qna91bpKQgBJx+Wtv0ydOuvZfbIHk5mxRMSk68GtmzHBC4ynRM
qkQFjUAPZtXxc6eTfVjOpizFOBD4UyANXKUHoe7h5heoQG2nDNz0hvhqsv7mLBqKfeRNb1NMuGOy
NP2t8R205erwlmYhX7qijf+2WxtdaeZOr05ov6bDr9KbjXdimvvJsMZXvhPGezmWP8MEoQnZR4hW
3SNO6V1AjJrvttaC5+pxbZe+uaEHtwpPhr3sHVQyPWoTWdjLP/O9LwHD1FOGvwIzCKho0asUiKMU
R+xai2Py3zZ9irJdUHmId9t69DoFIygv30P72zynYWS8uUVnvCWzwqAPpuUq1Vjxuqs2Aw+RLtpg
G298wCYni9b+eUMaeUSl9WIvh1dBfQLu7iOIDretUjrnVYokbhjtmmG8OkHsvLZooz+OsQLNXAeA
VpgB7OhsJs6zHEFEMHxBS441jd/me1C/zZELNB4BNv9zvrr7u8gU/wizH2CUPimvcOn0k6I13VqV
ttasD7XG90xqatAU57kCYLdWdZ+j5uzsA9x4kqbRmEnndbG6xxkteJO2afZvWs6LIbW6VfpLa9UF
PfijUvT29FQCDnlYm2BBXgfm/zvDyaNnx+U1b9HOsiccAcntkik2huBVCk8Nz2phzI9SG323ecQh
4lzoaZTs52aJAteVs5O9RcRXPrV0QmdNEp+2NsNL/vJUlY9eXzYvGj7Iu7+c7mSNjfoqBc8RCh49
2eqtzTeHjzpSx3sUfdTXPvDj+1qz/9g6JKxTUN5omvPW5h4I+4/rSZt+QLACGaG9NdrTvR7Fz+3o
ZY98AzM8sbJbDwniJjXMMW11J5teGr5qrdlef2uTw6ym+FG3fnDQSvzpkYR2XqRwa6KEDoQAGOq0
laoCSJdcTD0cEjiqb3Xsl29+UhJe8+LoLG1ZlBOrjIGYh3lR7qfKx80nyvyrdDYN91tQoFJsmMB/
StVujynD7DHoovqtnsvXlkDhA3qv9VuRIHJrhoq/V6GD4vUw3Dmd2XMB2BkCnzqQSAUppdn1mzrV
8VMTu1fZKU2aa2gE7xvvqk1D+TiZ451dhz33czA+GnMob95Yd6CCpiB7qIPymJdHRR3KQ9M49UGz
ghngkd+cTMVwHvoEikbcL57ypnq07OprY/gFfPj+3i/7B6sPUGwPyUnBS/jhd/HJChE8SCxWOgUz
AAzXq8sYYdjj5iDY6qvaBzAnlBBMt9rrh5Y5yL5h9pF735pYz3YzKOE9XiEQSX2+5pLtAx8Du94E
g64qww3ExIdWO9E54INAgFsFkg5Iue/1O3VGa67VFIPkAuwkVzmno/6FdReDDeiFQ2moj1mXXifF
Ue6rroQe2w/uNeshwBnGR9wMMcs/l3UyaM+sD923ObO020RGm3hHSzDRKHZZPrVwpnbqaHRo0hCt
h07UHLyyx3R55hvJYvhB7V+0sPGeFxG+CRKDPVUmvMfAuDebWD0pA3LBRfQFTdd3MkKHqNXKU2G3
7l2fGVNNIIDNrZgGFOBto7pDtOwrCIvx6qttfyrxeN2B1PAf+/wXpwlvyK0YO3Sfh71jGmRuC0W7
z5irZtaovhgpZx6qbL6zEJwNQkAimTIfC9xVBwiol0Yb6lvd+fVRNd3h0DhOcJ+69XxQW/1rMOIf
AGKqOwZ4vlTqXL5YwD9eKt38UOKoumCb194jkwiuhG/KMW2c9r4sCqIk+gB/a/b3QTX19wAJLl2N
IGNbJ/u8Ls9eNnrX3JgqHJ4ARNm9Ge6MCG5E3XcXq1oQgUGnHc0BHywAwj+QavrOKJddTLLke65W
vwcO1+1RZyOCx3NjNwpwvaRt7zRKdBKAa6ElwYq9M/jaGzZsG/VHlegTvDqzvhsAGlyVJeBhNC8y
o9aWaTVTFB6jjjxIGiLMkmNwdo2GVv3Qs++9rTymKTxfxFH2afwCevnv2TWqG/k3lS9hUqO5pt6m
otJeTRgeJo896V67HhLwN061N/Iwuu/yKrgFIzOMTOP9ncJiD70Tf0FvWJ7eMiNk5fRoUjjRx4Q/
wNFIiKHaVV2fQ3v64S4GZKOLPxWhwDYkFLqCHRoIbnVvO9egD3GECCDTaOhyakW9REq+QgTI90Mc
/WqyEpPYyLzwLe8TECvIW9UnLujfdYpFzEgYnuwDphxtZT0TGNF3MeiyA5ajbxjcwjFzG4OX2Ciu
Yc04GCsm7n59sy87YgJ1/oymqXrfLwa7Yp7rmJNFqh5qR74L9cA/mh1IvVDTWaEoTsfYazXHIEnc
PaCsU1QEvxQyDygxRCgKEcr42VtD+aVF1pyP9qXLfXxPXDhNekAORB2hp3pMjx+CBiDP/MKKpN2T
96xKExvINNupxCDTWA358461QKgPE+Tip9EjwF7r3URWOHhFWIXPZ1uBUPJRii5RlrofQV5iRgQ2
i2AsgHEVDo/ZErye0+Bke4v6bNX/Clw/Q6DMAN7o6hgHozEF8NA/h7OD3j6E+V2nQWVq/xogDUbA
fo8NBpZhbTtEnZ2dmbfqHqHp4qgWHQjlTsGARVMV5CPRiwkCn8RC6b5N1fQ6hnZzT6gRL8VuQhQt
a59gL78SaW52FnryV2/SQYHqvnV1bPem+L13UxLfvVkLTqeKu++N692XEcOs2eAOqqZVdZlRWGq1
EDfmwj1XXfcN7wMDTrAdHJUymR4GvIruHYLHxUIgDlL9LXXcO/APE7PsxRROH76NrNqJbgTAl3AM
1I3O3zUFJIosrghUtIFJ1q20LpVbFTsrsdsz0PUCUJxnAbrhY3CCzHxzcpJSeoHmFtKxb6XVuUR5
Cu2QxPG5nFrz3NeV90fqvcNl6tTW/znb9QHOO99Sb4HIKD8jo9/nVhbc9DEY93qlNgdW6t6lB3h2
tsCBgjshJaX4LN46CPeOVRD0UM0DM8AHb7SG53RAo8ihhpgMZsJm8J5nin23FdVQOGvVZuZ/tWso
YvVsPVo+c0dvsMAxuhlAz8rzTj4GvvvQQ31NY+jbs2Te6WrAq+ibxt1cx6RNmX38SnP9mAfJdFNn
5JsQinrR4uAva3GIgqpzj4mWPIyszvgQL8UinmPmo3avmnX7MvR4DrfxMnJT88qgfakjprpVnZ7L
wMH2LnW4jWDCrkrL+qPrU2YeVvQlSXV0Ds3i2TJG+zTmEevvpfDdh9nr4KG1WnxsupfUaZJbyPLg
lvpOdDAKCACwsaM7yzZf9MCAveGNPFGYgA0grojvxcdBqV9m3Se4RgyG5x+BMy27CAbMXjLSUIWB
JZrW4nUFAvO/hdKRL+rRNsXzlVc1RFLLL0FqjJnXEmbBr8FB9nxJBCizftT9m1JhuAVHojsmHhzr
oAeNNQXDxIrT51hCI/cISl95UIu7xpyeF6dxqB2+fRhRpdljVznyzJH3601ulpm6AM2cMIVX0iE9
OWugizyzuAORcRkmGCnAlR47s3tRWvyfcjNODnpX5fNeMHPhQuC3wJ8dnWHK4RTM7uOYahpTwS57
8kjN3eKm+jIDN/rAawO0YfE9HKL0Q83xgvHaX27h83BLlMBZQgX1rLPSSXmgHM/VHqSY+IQBsPKU
gy+90QAPmFRKqQD29EEKTHWOae1yhmLW3vGHzq9ZXDJkj51zqK0YeAgpBUBwxbwvUEyLnMLmvbD3
JkPew6BB6a0BCigdwKqk4e8hOeI/xARYL8kcfgmRgkN89ITrYnlwnBGC+4I3AqB9wGavuqH/myqo
b9V/s65p79ohO9djzWcSVGDiJP5ZTSAJtfA46/rqhH8WeWl8RUIeRc7xVU8C65IOyutMEGCht+Lm
bi7GA/E3tTMusTeGZOsPXjx71zCyHmNSaftUR1apVXOE/wwQ4/ada+rTvZbG76PKKjWsAmQUQyjD
i0lT5aNrkzT8PaBAX1YFiCCru5NNwhssV2mvwhHp9Hc3ONobsF0XaWxlYiFgMk5rC64+T/vmUKS2
9wwLwHlSp/cZBN+zARjBzoPmVMXJ15KJAfKVWCj2JclUqc6pnjHnKzMAmgoux50bMn8yUuAv1iEP
OmNflUV/gR1RvHdm3Vyw+bT2UtUTpwFvXFu7sFGaB6bL/D9tZx/0Mvg12cp0LuJ0vkP447mfAXub
rp08BUi5PAWNVpMZRgrT6Z30aNV2dS6hgRsB7AwlQWIu4+ctTA13QCrYCUkyFrjwzmN2ZBX9ZBDn
YBQ/ZNlTFwIW+57b75iWtddswcyUC64uBGFxNZ2naMGN1sakXgFGhAuSVIpJj74oiuEf4/82Sbt0
z5bXrr6VAdfVa6HT4RCeUgrQs9FBTmt1FRz806QaTAzD97gBKeC/jU2QngLovHZrwC0axjeEylE3
xPNu1dUQjJDghjKTBYMbOyh5L9obsqPzU0iS44/JbYIbuCxrPjJZ5ZfIprzRVgWX7CKbyUwECRYW
/95QF6B93VZHQahUztMCKWQuC3CoB24dNHg9+LtE0ZY4Aq0BWKwjWZU/HSU/JGrgvEy/zH4Axbxc
uGY5o2xt+EQbr/X5KFBFaRznbMou0jNyWq4MsojBP8e3y0mklxaq0852svQgvzJBa5oELMJni6vf
OWjUsyiMON4ekvtwBcP5s1vu32hGziVHjVrSwVIkcv1lE1flgJQWxndSzbLqHJaKjv/M8ptycJ8B
rhsX+ZPyM7zgKYyqAXGSvjp6ZflLjkvHAI75chvXOyyNgpfKfbIu1kIa3drGUu/OSK3gyQToY8X+
ytMA7ZYM9Til41HV6++CB5ZiAEbd1fDriKciOZJVg40ZUeWkjPFuc5Sk94rzCtXgWw9z8eg1eN0j
4wC1sU2aN7n3duI+DcR9TnNtMKxbQ4TeHlN30lvFLXVY/rUhmm3bTQM7rAOhboKD3C65G7JVai5p
XdmUp8AKdZ+8crfzij6/4evogT6TzaWAiMCzoZwrjVUU+oLJDBABmHPKimY+/rYpRzs4UoBEdo38
tm7OaQ8ayo4u8vfGpiFG3RziNvk6j/pNrtx6laCW7gornQ5yreWqJG3B+r/VEF9ZINZyT+QI2ZK2
9XGQuhRGimNI04VANBF9HLpXufHroymXZnsaZE9N5HNXgWE/yKWQH6n3NdenDQp9TwSdWa5V/WgX
2xDkLtfra+ZOPwO8Mk4Ywls8dW9albcwbcNTPkN0bvXpVV+GDvlsZ7HtnOdgBgmMHd9Ohc6JEm6D
npCV5MX/84d/+w2yie0VZHc91Nee691DTSYHaWLoBxkC5PveITd+sQFkja8pXN714q5wit/emt9A
FZ+voEEar4hgTc7NyQhzbT7GbvhN6TL1uF1hBsGb7rhQurfBRe2fM0wsT/Jber96SnFHPqHR2M/7
Jgvv20FXgHks49DyWsuRsvU/27yunBEOCJODPAl9nJ6YwrB0WR4EfUTayYRjvT0+Swe7mulg6vsB
CbaLPMFjZw2XKbdYllTH3BkwPnIXcOX//Lt2kV79EKywlxvAFRZAyvbszfGDqy8ARqOw60XehuFt
GZblSZLq1lYQ/VlGJEufnaPvVAOYlfTZCRTGSOkvxfa2/vaIrpuyf6684eI15l6ehPUQbAXOype2
IUEgYyEL9uaMQvd1e8O3Z1napBosT6Ha96cGkN45dKKT7DPlYZce2/GfH0Gpy12TrfUYqa+bn/ZL
9VPb+tiWlW3/M/RgK0eCPzWvAVy5XQo8pkgBufU2COflw6F7EE0DnYXqpJ/woSBPz7xA7vhg6xiD
Ok/53L44zA1YH97rRCxmtdi1UCdyQClD3d1ZC1Z1HsuXfHC7k2nOTCUaXT2oQUHspkdgZkeC9yTM
gilf7CLNeagPQVQ+OVn1242XvyrPwfo6bXVp3B6T7VmRLsWQtpce+0F5GKWol+FatvQE+pIZw3mS
qy8nKcAzTmBWeOx6H1r9Xt4SWO20yuZvrYNr/JFbiCjJumXCNfgIqe5PW7gUIResi5X0Shwcaki8
4BvGRP+IeuDuyJgc5RpLIbc9XqYnCOWyRp7SH/mk37zYyE7qPN4lZolAmdddZJDRGLVbOLsl6rmH
sAjWL4DR/oKUn13lhHLnZYuRvl3YMHY0/JoH7xl7OXfFLPuJ/ebjeXbK5YnYBgNVU50rx22/T29H
7dBPEO+3q1hmDiNpsnxmMjezDr4FXUhIJfAC/gCXbDAT95AflS7k1qCcGOiijJp1XHXMZLIFXrc6
T65znQDmkM89Q49Eoziy9xmOYevsal1FRVpQkHPTtXUQhkv9WBuJcZLzy+/y7Wi8tvrTbOTtSTWN
F7mr262VrbzrfsbGFO3GokDpHwr5Pwu0beBQ5Nsv9XVix/K0xJGG5QMY/6OW2Tns/DYfHhBkNy9A
06qbsHaGqKtuPAt/l2GWrfdX7sQ2xmw3hg/0X3iP78zJqw8WBGlkMRwDh5OCl8BlBD+gEHgsuWRy
Z+SxDlRijxbwYL/AN+S/g7l02Eb07U6uD/Qy3m8XYdsrW9Ll/38q5moj7KUHeZ9kpiA/RqrrXHyr
y9baOEfYfjChRZhBJrpKZ19UPBali/zZdcolmzhs8qqtm+S1/4HVrx9K+Z2/zTLWY8vc3QMLuCch
iD0GH3qZv5IcIXQtr8liPj/vg8n8htYK8eSwTy5FE4bqUbqvm/7yBY0Ag3RBus7j5EmVGd1WbG3T
nJFy0FCK1ICJLZMw+Xe2YkVJSv23uez668t5hInzMBbouvVsN8DTTzZZqnmPXm9BEuqHKz/ErG+6
q6tXudgyqZOt7dpvbSSC0LwOIIBsneWvb9XtWNnabuO2Yzvfp2Oj/KNDqIMxjDFTBk4k3MAWSV3e
PK54wjJ+2b/++LnUil2kDOpv00i5heuTN38PINpf5XGNdNUBNL3cg7DrkNyQJ+XfN+XodagClNNc
3DI9fKaCBDBFtiXcJ06IEDxk77ZjWwPKDim2flId/J+DVufX9dcvT/JK9tjemXU+sz7M0urpeUf+
5L/vnWytvWTzc10OWs/6W6/Pf+DzUYpGYqO137UZqVkZV7bZgxz7b21bF9m7zrNlcyvkfmxV2ZLj
/udZf1vOSG/p+OlP/Vvbp7N++kvBMuBjNFd3IYy+5RXHw5lcRTWva1V54aUglAI5ExoRi/clzLYV
W9uc4QkK/Y4+VWuwuXaS4VZOvnX9bY9s+mYAQogU/PpEy8uyvfGfXqrtBdpeNGnbDpMj/mfbp8P+
7fTr6zrnC7m/iEH7jQcXhzamtctcWD5cW7GuZLf6b7GKf+v+qW1dTyynXf+CnOdTn/UvDIl3rynD
32rnhXsZGmQNKlvbN1rGkK0qW9uEbOv8qe1TVfr5PYIB/U+tRhIhKWyIfLyc5N6Z3sojvG5Kq9Rn
Qtksq7MqO+le8bYN74CpoI1vdWVeaORSl5GfuVBARMnKLHcNHfmB1c57GR6I/iPJ2qAM/A9dbR00
bJUYgowuRTlDwkT87SB3UoptuJWqPAqOLPq3PttjsLV9eoS204xBkxKycGF6DepsHjpHT+e9rH8T
AAaEi5LxPWiH6LS+8XJRtmIdVre6XK7/WZUd26sr1YBAyj/Dt9Q/nUHa5iwBO6ElvEbbYL9OrNf9
cn+2Ixu8Sli8ZVeLwIixREh+Wzlu3eRYKWRisFVl61M/GUS3tt/+cdnz6ZDBq5TjbDyACnyuoVLg
GiA9iJQbGkiO5cNV4ojXvsnQ5WdJll3kypRJn2eXWXV2TeZYF7nD2x1d3/3fgpm/TRW2rrIlNz8q
eiJ6a6c1yJU7iJ4YcYRMio5W9jB7JekY1Fy06VFe0TVOKU/AOOtx84e8yP9EtWo1OGKdTeqkITmY
59k1QSIYljikNSnqhmzlbqv7VqCgfxZau3LRHXZmCwMyBuQt8mHpWnA2df9OONsWCYBIRbtGrqrc
lzqDyqRXxXsZwzMRPrm+3OC5RXSnXeOZny6/XNTfbtG6dF2vuqxZZHN9zSOSk7NnTke5yvJnt0J+
wFaVC/upbV3VyZ7PZM6tp+ze/iU9DPW9jbXeDhtDrOKC3P/SFfF4NhACPOowZqlCPUOAtLjiM8le
Syd3ZjjI9Cx7PQ+Yp54keDfVwVukZWdtOYea1NlDGdTtTnrNXTZelLk0D2qfAdIbhmLXRLzqUniZ
a+5tD4CnBqboPk3ckxqFVn5EMgjDZVb2R6KSoIYn59roQfMEJ4tcM6KxEM8zZ58UsXqf+uP7gmh/
DSClvMK/qQ+oxo2oclCVtgzBoywhPVGPqEDEdpW+xp6DsqDZPUwxWggOsIWTTm7/7Fn+/JxWzU/4
jpfe1MovY27iqpX63/KSKXmND/zND1SQ4lnz3nuz9d0jWk9m1w9IOGgt6jjDsAuauv5az2B6WZKX
H7qa2nsUdYBXRch2qcViC2ASSp5zq0K/SVUPFRLBKEOV4LgxYqwex2UPoSTMBAYcBcJEOzeFXT7O
U1I9ypYUWVE46J7lOcLCBOGtIg4OZYX8kD8Nf5okz86tukj5ZWplYEeCEsdhCQDvXJ+VW1zEqF6r
ED4NHyNRFQXDQ5sVYIK8dmA93BTuDaQG6TWPYHuL6tfUT9HzsBQQXaJnX02+IaupXKWpzDDpRncR
Va4C4TPDIlvjBM8NatjPKpnQ51TRtP00jgErCHbEtge0KrW5ljmWogNr8GkYukct6byneSnqDNie
zbMFu5oe245Qz9K9Vjq4og1kZ8wJs7lx1NGF8f+akmh+XGugOVD+dXjmtuOryPKeUJmJ9lXY7tA9
NY6OZpmHaWpyNN7+j7Hzao6U2bbtLyICb16rKG+kkpdeiG51N95DYn79HaS+vdXni3Mi7gsBmQlV
QhQka605JsX0paGZR9uh1JmyVs3XbT3tVljBg8HAAbzyoupcI7U7t8vie5Prc5eWxFAH0EY22rRK
PxazmRlrzTS0o1yUU/ifxlLUynryULl7UUawGajBkwgoGHXtUbynQ/FmkEqnLhy5P78tEz0zlYlU
K5Q1lBgx/ybd+RoVqf4+tSnVCgBxnsIxp+waDtbdrJFLtqbUOtVuIY66SLp9liXllX+BhuS/Ux/a
UeHiyjPzohriqYEadHHj9G6w6xbpq9I8JILEkQPscSM3ZQep0Gfw68WmGVcC447VtAxPtAxTvoRa
rmU/Mtg0OQqyW+4Z/l87W8WHk83mSR6qaU3t6njRHnEYTp05WLQtD5za//4GXZj+iaI5/TpuY8zd
Xdt3m0IFa7MOsFgWYf6IUeFM0L5seVe2zRNCi/YB7bm4Ejo+yC2MdrsHTOsQQ+UjsKZlhGxzjOrf
O6Xuk+rC48I1kEJtZD9ELJZVBQXdGX6aODcDYeUqg3YiOxxIFgcwmCnVbJwK3VS6HbBNbS035enJ
M3V5VDnUhC3nxx5HCl3qZaKX7Ozxz9efk6VFsLPLBs3Zcv4ATlORl08e/vRcM+NgQk6Rq3JRhzMK
9+9tebWNHQjJvxplt+zpEXf4wx2FM1TghXCuidX/gB/KTUlv3pomjPbCHkIY71H9UVVb2Z8MUbPN
dKhN9aw4BKwVF7dw4oGHNozDc78shhTuiWsEu786hMiwk3kJAzvZIGFITtWY42G4LOSabDN5y8ay
wYaolmhxi9/g/zFQ7vI1+nvvfsQc8P9nl8wdqK9Qtd2/D9P1JZDb23itVKKB6399OzlafshUVnp7
zrpFR0Ha0bQ6FLAQKS/xsigATFzk5hQEEAvjYEC8riYE15fuSoVcvvoeJNdw0Dvx4OvJI7Nz4hJV
iarawxNjUpSj82JRig9ZSvb+a1e5KT+4gzq6dwCBf+0qP+2vPXLd3PQVBRr/7li+1VQliB1vc2m/
ZdiTUrk0u9mpm+rs5I4xBSca5M0+J8+okq3YpGWkPapVNJxdvflZRJr6ONil+qhHzbXnBnslN43S
BeggTz9hwP9ymk4/2ZSWvLg5hyKZU10yaAYvca28okcO72SnWYWXoEzse9lHpfAmQ1D3UCwjx+Yl
HTTzSQvi8llLD3IIz5z8UW1b5JfXqMmmswi17DIuC+B++rAy04ZVu51X3LOpxls25RiEpiRyAve3
mg64l7rELlEuZS+518DR1oxuLTcN0Q57A9dUvzItiPgr2+rFA6ZXoIusUd/ECCpfWoEtgopeb7fo
K18oBat8Ow/M/Yhl5n1lj0+U0PTvVvVjdlv31VLc7phXMegkW+/f25lCCtWxinsgOrB0I/EndOzu
nZIt3Z8TXMTtNnjSKD6DYdsN1HuylkTdZsYaFr3wf5qQRf7T+a823XKois3nczV4zQa/tgrCnFM+
5YplH9usn2Bui/JJRzH9gPX7SnYqlLE9UYHxipJXvcgmO2jJL7hDtZObIzSJg+ZN6VpuNolr3s9k
6eSWPGI/qBcV1puOIvoUTjN1CaUVGacGVgyy6CaAwmYXF4LuSe9TiwfWE7Tspg4G5yh7RBd4G1Mb
LK473E7mgDsPwJj4Rai1WKPxiY9y04lVmzKFWJzkpo0RET6QenCWm7My/XB55l/l1iTye+7Xxb2R
UN8TjOE+igflluWdeokDZMRRgF3VUNT3FPpswE6IW+V1z2nSqSeKFYabrnf8VBKo8nXqnuUA2Q4X
cVspTX6VTXJhQjmKbQQMTa9juFriHpvb4U0OT5Cj3RfmrW3Lrdu7NYaFzQaMeXWyJ6c8xT1iuQUW
XJ0UlUXb1y6YWXXyEw8XLd2O27tIc7ACn6wnCGHZu2rV3gZuZrWXm2h0KKnXy5fKHEFSGoJagmWY
JqZgBdOPqppixF1Z7SgUr7N3qqjzHXJ8Z6uT+3i3LeNUuIr1aEa5c6lSiwKLZVg3qb8nqiUPPNq0
C9M6DTci1txlMWtZsCaC11K/+5+27yFyzVK637XQtd3/tr/eUQDT28ldM87tdVRqyqVLF/QdVV0m
T6LfhRo8m+Ngv7TOCB+o0MtzHhk2ZOM6oyJumF9F7d7k0NHIzk1seG9NW6i+2yTWJas8DFiaBloK
XNhn5EifCvCrTVKuXcqGzmrFj8odkx+9RoGYZbjtnWf24VGxnXQXZ5H6CFWlWcnDO/ObWnntZ0/e
iDIiM4HDOBl7YrYV1N3Kunk2zHF+7g5gS61YpXlTQsaFUXWuuKee7SryRaAnxwY4+T8dX2Nkd/Xd
io6E4mcw/r46h2riy/6IusezPFriuDTaNXLC2jEPX5uyW/e0dNzy046/RoaafrPM1Nqp9oB2+/sQ
lmOebMrLj05kKZtMK3VsqQZnb1Hve8Drpj1rhuls7TSf7id8XHzRqe0zv0aV0h/X+WDufIPNo/xp
vSd3SJmSjqW1vT3aXWl+okkEFmlyn+fq40ebpw4ilXDeNHXdXBO9a/amUQ/H2O0s3H2DCluC3oGP
RbEqNz6UmXoFFisQwXsSjs9pbCq/FSotvz4oLzRQcaX1a8qGH5GiOG+a3ebQjrX5MbJhgzNFCe+Q
ULu7fIGKq0qQnUSWWDvCAdmdixSIGufWIn7GjcwO5uidG/AH4kPllx7ig0x1EjNsJuFp6Jq/c8jI
ei+ewkfLaLsH0VOzDKe4ffI63gl7UWt31G30lOfgsITuyvEJrgXBXtcNPKhGZ0EaqFl+mrU+P8k1
x2lIAYJAuPQpWBf8ax40Z/Ceisx706ZEuZjC8zgH4HubKGuOcrM3IM8VTtIf9EQAptKYlx36ilK3
snW95xBB+qoeIvUi6ip4jpv5XbdC/Sq35qUC3NGtOznU05xTrFnBvdyKRLjrsip7MEs9eA5mcoml
1T5WhuM8B7sxyJ33hEflrhvVbud0Q/hR6rtmaOyPioosLHPqZj+EQ/mGzd1aWLH7wHvkGZOH8toE
CvD8EPFGLyJt9dW2dMQlGWecdRcly7gDdjTxIwK8ZsTGb2l3aAFTi5ywf/4e0BqN4dd2b20HLAWv
/bLgwpj8Fm9kX27KDhK25bWdcdvCsvpEsROfHPY11Q0Yjq6I3ZVXY1nYoHhPrmJcCqeeH4gCvPVV
PH1M8VLo0aHngAMFci/T35J5mD7GJrbW49IeL+3/c7wLcul7fOAGHIfytHUbugDf/nP87/b/6/j/
c7z8XL0eUG575sYsrGQ98MJ+q4apuemOqe/spQ1cRnOTHQUvv19tcgigyPZWLW3/2pcnJzgrxdsl
Os9EubAWtaVXt+qWKyP/p03FPtorzO33MNk5Jp63ahr0BmF1p+SdhWASzdeoNUO4cfit+wKOjZ+P
WnknF6PJ/6sUL/pKa+uNHqXqOawR4nGTkhsQ2tVztyzkpm0oiO6/tvPaF7yuwXr8T69s/96Ue8g2
2HanIqag7bvp60jf2xk3vXl07ypO1w+B/QdEMu89Rc/ERVUVBy9AS6qPzsNkC++HAYCOaKE33Fmu
i+FoCm+lzNSY7CtqYoTHh7ZStobuza8QGYZdz1El8PQFWdZBfkaUU84n6s664ITtXYNeI9G1HBvz
ijuds/ZM3YiF64BhbPW2G496E8Hs/q/Dzpe5jhWViHN5+ZIdciFgdW9ciqxQogvnYGZmBVynC265
kyo3ANG9r+89bMTSeYbpYsCOAULumCumIOhikrHZKXUudrz8gcU3/tRm9wFiZHiNE5zg074Td3Er
tL2adPkhGDPzGoU6nhhKNb9kUfaHosP8DztH2MEfFdOEjoX17w0/mZ0x9uG1Ltv2Vi4LQ2V6GJXg
EpcBhr5IkVpKNqyuumoZuniQyepm8Mr+KsfLYRg8bTCNnDBAA06TLp7slMzjJSvSWwisY4MvZXYP
dAiDCAtjNKNXxy0+aM3VCvt0VyOtuaQ5ogpjNOez41JZjDrePjn5EB9KUMYnz4ytA2GP8uhN83DM
63E8KGpcnXKjxNgnEPE5bQMQT4PjntNqwuu1IUgS92mwTbpOxYFBbbauV44IXYEuA4AS9+Qnqk2W
OP0tgPYEN5jaQe44VAPVQjzOPVY/mDuPT7EFHrk3V6KPCEqFpfrckoNeR6NqvIyuC8sb7ukr3jNi
VcfTeAnwoQJBXWR+PUUxJCz4cTybEHwE2fwzbd1NgB/ZG9nrFq5NvGjt5/iRWtI/sa3OP5XU+Eng
F3m5FRIoD119m3c8nIPB3InlCG6Cfwd1YBUWDyMvVPYEpJMSk58ldYl6b/7wqDXgFTAfTrBRx/sm
dfSFxj8DXWsunjX1oJD5BfBmVO3zVgMkA7xvvCbQWpiUj/vCVOKnQPGcq6OhppVG8JEpkNxZwbAX
2TC9mTbvTpoWPrklvxRtKkqwAer4FlMAuAmrQezlXnqSHhpj0I6Fow0+scTyiCIo4VV1qQy2PAw5
gm711WROABHlELn2V6O99MjGf/d8Dx9zySfkA76PI9vq2kWHRgJvneMYeLWqDivHTulfegwsj2Og
5uArOCU5vG3ilgNKj2UTop23mboSn8tlUzcnREumVR7kZpA12gp1YrLC5AGRnO3wUrAs9CLC76ky
p+o0emmNgwVrcvE9Rq7JNpzGGd3qlCgNBdVY/x/7zQCjKgTq/+PYcvOvj3bwETgwE1r91fa9i/z8
Ma7mY569tVMUPXHPDVZl4lgHPUBbIQrjUfWcYGcMkbKeC/7Njlcm93Zd7uWW3Mk0vMeuz72LZSl7
0EXz1etbJIVd0b2K0alXxuCEP7pQeUJQ5P0yNW1buNwO4ICvQ63QYwYA5e3z5A/BjDvoIMnPOm4S
Hjtt97bY3a9Tq68uxLlPKhD3C0KB+lJodbQFZzqvUlOtL98dspcJ1j/jTCx5ys5Zq/0LJTI4Ny9H
kLvIgd+bwh6dlTM05Cz/+yH/OrQypuiF9OAlo0YVYObyId8HkJvZoO5JfiVH3x0U59yPIQZEWIfi
+KKICAmJ7tybkBzvM3u5+2olFQZm5H61ofTFUilz9w6hgoujYlySqKD+vzaXNpy6h0u8LGQbJZja
Bl80siBL73eHHCfb6kbNt+aAK4Dc7Gyj2MRgYfw+mQjv183PGOGCV6rNuxZOyN9ENb04FS/tzdQG
j8VcCJ9SMXHT+wQapjPmd64BVCUB4naZLDHsS6pqITjG1OxjW3WwMg8myHIXHxw1vhaZWm9z3nXv
VVi7RAyIXmdWoxBYL/Nnvl20JubtvqY2BBRrNs0PPEXfgjazPysrOKoEMkNIOOia0iZlKv1cVp0N
vo8gAwmN/s84eeegKMpPo01+KCZRau6WFNBTNWRZAjcsE9SCBdIzn/PhOWiGFqY5LxCyd3Si6hTl
SAFlb4GF5zkQc7uSvUkW5XhewpSTvVNnZ9dGMT/S5UhkPIq7rKkfZV9iusScAC0xJ4/vqk5VrglO
QqyH1hzfyTW5UPPwfdbV+vDdJNdwQ438BB+fr72+e1Und3YJiaiVbHPaCNyk26I7BQ66/h73/Tnq
kF9as7SPwawzdk5wpUKJ9DimXkWKKCB5omXayXN77aSio0KzHmu7bAYVIzvkYnShBq2VZUyjKFO9
/d5HC5TPaq4g2/33MH8NsZwEDZk8+PfRBDYda+FMlf91XNkdZAkf8dfI2VaUNXZYpm/YHkKw5fDK
0CARRMH6146y4+sj5ReMcjXYeqb58tVmyG/w/eGTl3IJBk6vHtqo8//Xv+l79D/H1X7lIdyGr++w
nAW59teXXb7c13eSPV8f2lf5XQLYFan4zupc9VQuw+SAwGwI88hV2SMXkzz9ctV0e9ANw0+PjNBF
6Yctsw3s1Mb20qZxvW4wsAhjpGZhW/ywynaCoUdNo1APdhTMO8frf1OWO/kZYEU1/hR6inWkaeNH
4cEH84b+EGXdryYPvC1zppMLwjSu9djX7GlB2XqftoJFdtKvlIYbOaBZExy+6xFjbHG3cpv0hffM
PSK8Z7MV3krws4PrMT01QU1xcf+shSMHQ+YHETu9CrU9Own6y5qqJwI6m4zoVmnqP6JyOCtkPacS
S8QJBEO1JPxKhaRDit53j46Y11QvPcWKdmu6VLlXE155K/yM7uvgZDIXwV5uaRpGgUwqSy9fbRom
Lqu5HPLD914hkTw/b0Au4Zuq3MsONGg/uhnFVd0JpJzzY1s/tpk53A9MhDqngYVe8Eo+zJSMAC9L
+CLhs1JhsoJDDrYHde9AdujG1YjU1PSoN7Syq9BGHMCWxZQFt2ZAx5+XJyccLKr+WZREi9dozMat
XsIak20FBIbdjMsaAdP/tPUzEwmQpvquxkWvdK3gLl8W4Ci8yqnvOxtcU9bBxRmZw9zPyyLOjGrv
Ts60kpvcQYz7BBoFgqH2q+m7vbXN19jqjKNscpVah0s2ztiFtuVGtsmFoQc6aSKYjXLIXx0Q84yp
/fpg2WzpJfndqSwO8oNlWxANK9vrDL+bGjLWy5eUnXGqFifLBkC4NFmE1a+Oo/hDGCW3stqUCILv
O02Lb+TM/4xxHRwGzbgAIs/OI2ZV93LhzrD+wVpZ2++2bBIFJm6Q+VNVSRQkjYGB53V/TK3UuifY
b33t28f2Zi4D3I+irl0XhctLW5DhMTRblbv72sYhqd42ZWauqfOlP6os/bRMnpPWvZs9ZgdirskV
1b1573mpcmfFp3DZMOLkn8VoNe89UcvjZGbLayF6H9z/KMz4HjemUI6ymVuvPJCjljbeFfE9hnf9
tSon/+uKmqs4pNa4W0FFbu/KJg9vJkGym56Uj1UQjic5TC6YkukrbIGqvdyUYzUo675VUzku95Jt
KCoyJAnphXe4ce2poXefFYZ3D5d7PhpG/xEGDZSQpV13coGTVLIKEhflvxwGAfNA5j66yBHM/O7V
WDNO8cz1V05xt1dCz75HLOrc4yBWb7TIxctgnJ172aF1wD3ViuSM3JQdAFPMa50xYcR5Q4EcG3Wk
kg1jLWLuv6mwzt9jI2KnmJm1zi7T62TrTlRMgLOMbhVqCB97lnRjOJDR1k5XB1vDMyCHw2+5gXqO
b2bXog01UuIHI/FQ18gwFVq8TOSCucuMWxZunvo8MtuoQuzwFMxCgoXUFwAe/mdt2YSv91p0ePnh
reFRf7dYqwSYQx/lGnbNOfnrY7eohPqlhFGuycUgCyWXBS+1FE7KRtC1/c7TyXiPCcCXcnqKvgqv
ljpvlWl386bqM2GWjrfYRfjwvWCOjNRBbudS9SDM/NVchEf9oqRplq+ANxHKI1vqj6wasBs0SIIC
cHePcqHX3ThjcNQs/I3/ruqZ9xmnOgyMtgD7KLuFmFGIytUE7AzI/zQhzQE4n6QdlL2vM+ZOWJCk
cEYS1yaFKM/iVzewl9MSldnBPsHuAIUZ8gVzo0yGgsSu/z315q8AWkRW1rsR+y/f0h5DfB2PZS/e
HE7rKcYObNtp5kc0md5mXKpqUw5TeifuOPlG/r3fZ1uuyf8AOaxoY4acKwWXtJPa636Thua+w6jt
aBtldbB5SUjrpFkpar8bTPs546+2rBGFPqIOlf8wl4DWMCd3AdLPiuUnDSLmRZRWLBXXzvLPkms5
0IZNDRaE567Qji1ki7C2SXQZFSS+NBvPf50YJMqcN9trQSg62lpR8oB4PwG3OrI+zTxSNoZ1Lodm
PLaRPXwtDDMej4G+nLl8+sg1vT4i+a2PXlEDHZerhesJbSNXpfWqXJOL1Alqqp08aBhL7Xy52LFU
Ro1Ah0nH/3phVZ5THOIcEMCiEV3+TLmQf/D3Zp8bkGU0fDODRcM0LzWK8nSUUnMqV7uZgFeRO5P/
/Z+R1+n3plzztAF7KwS83LxLOIEsjKXs73th9Wa0603rlC619/I6kIt42RxIcWznuD3LpiqwMHcI
XWYj0tZASEcDWxH8f0VZPmRa2+A+ahRowBbV2Neq0+vDIQXyhUiec7rwIWoTGwO5kJtJDIVYi5U/
DVPK4YQxZLeaW0fgiqIk48lxS9/Apqsrx2kV5ljrRvhT+6pb8xajq8GO2M8vLxuftGoB6zIfwTe2
xHAOKf1E6nyj5wLdaHrJyzpawSgjUTpX0dmmFuYSBv2afHu7Gqb8mms8IgqvtnwPyupJrbs1t4yK
FDqRxaruD+AGllfbWb2hvtf384CDkO3iSeu8dk1XbE2SMFSx9wIvljbcxh1GlDiBKyInP0KZoM8D
l5tGcmfqmr2etEnZBEqHLYzQt7D/wdPNz4aZHYqqIn6HJVHcmu/1UONZOGVb8EvxxkLoV3b9OQob
dcXDEWVyVJZ+iyAj6s+AX6knSUjpKiqp1zAhqIKWag2ULd4O9eIR3RlU4RKiIDm9nit9wN/Ybf0K
REXrEmsU45/W4cS4wsMqhf1n4Z3DKU3WMQZbQZGocE2xKI01wtVCBXxr4H8+YZpZiz9JgCJbpZJq
Pc6Wuwtg3ShVt+/0iJMAhy42bc60GaEVbweTupjhxXOX0CVGkMzH2l8Oj+7l3qJpsGMc+1CkO0OZ
EAIr1Pv3g7JjRjGvyT9+MHmONu6Efr9S7BQ2EWU67szc00Sb44JHo3yTPzwsvGmfurcRBNKejKd6
ppgW9wwXBwa14B9dodJFM9+HAIPd0FXx2upNmFOoniLlTxfgLdOMl+UK0hO7u2TR/Nuic120PChr
XrIVJ7iWev9Z59CRdH6ia20QmDVNA/nGyMExR01Mn4DouUxbHHBtdGIouP2McIJhIgqfUzVb292C
FIG1vBr17jXgeeFDeV3hy4w/aE4Kx+Wz7NqLYULMYk1VzgTRy7r0tbLNwza4TRDX59r9WWW46oVq
+GMSyrZzeREcNOEvE0BhG9GJWrmt5UW/FDisq3LEm1gb5zevJmBBAFJTfjtYJMI1MuKDoRHJ8xL1
BnHBXRtT5geReJo0d4sRLuUjEaVYiqmSbeUNSUk/01rrt3M99v4UZdVWcV8ipShWVpIHmyYriM+I
YmvZSnmeIw44dEQGY027C8ekA005HXr1B2/+0dqbHLHpm8c2xaq1wa+LeP7G9qp3rRPgWQAkuQam
x514oSLXAHaURGtcPPMVs0FtPcNfXXkYpq66acxXiRPtLVNRVwJkl52YL4DEapMiSTBfGfOjWvWL
BPcVF2KoqvV7zQgt+qbX0BM/grBugDqVv5L5bdZT4GtZ9Elxbu63+jMWis+CekmyLtBSh5MHMnXJ
bXRj7/rE2sapdwiZUQRsB/ofwjcgTOz3ZLCu5UjSPvPOps6wXBsuhsrsn3t6shG4DndVew7mHgPZ
Ytphz2vjLltE++knztnEq5/Sov/Qegzl1W66NxNm/v284HpLAoFYo5PoM7lDF0Ame2qGARuGXBPr
puwBgiU/BCdp1VSYAiuGcqhGJlmRqdXrbse5V/3MIeCPpcDJqLZNbgU3vA27DamdZD3WzrM95r5R
9NwIFDC0WfaGx33max4J77bp4lXb5q/UiyJy7HiHHtMYvySqN+0GI+HFJ5bK6HHTKtkLMP8b6DR3
1b4KGwJdHafo7oeDG+u/SiX9lcf6Z1sbmAU2kPlV3qGIcO+KoZ+2bk6yINaoZXcz6oiiKXzTiIKO
ObC/YSof1aS+1kugqpiWROxvo3WwXhj4whGlsq0wV3Dvms2o2IvcuboTUbKKS5toyVKoW4fjodR4
KOTUCNnA+2C9cNe0w3WiHZo8vnMoxFhVWXnN0/JPbjiHurZ/tDEvXqN5H7lZ7ptqtqdQhXhQ0OHX
MgTo6t3h2OFmFoKq9msq0De9kUDkGUTq2wpu9LrSTSvFKkY/MJRPF7JRFAgK0WNjY2IqpXeOvZvG
5gmbN9LQubkjCrCzZiKZUfFcjOrWxNV760Y29cPUrMQWl5lSvnlqmRzFOozchSH2IIwI2nj2Ms1d
5sOfeYqa+bMc7Ve9nG7CXuu5XW/tcLzMoDlTG/Jci/+kZtuXEoy1W7ZwBkudjJrZHtIgoEzb3g2x
4rsxXvfvU1x9eGH2ZFf9ebSpaVSHl6jL9i01OOnINZF07RYkG2gacY4AB1LQBhitySw/rXgDVxrf
aPh9QpW3sn3dlgNB3AlmHHxooAF4V4TWx9SNH3hT5ysnU55bF5BNF+vvbZ5+DuD0jHp8R1/2m7Jd
6mKN3SziQ2/mTxMy8nWmlg9VD7w8hsMkUiqqOR+PJiZiu5I0ADV/BrGjdt6RgASm1h7Cvr/haYSH
oEt8fOic363ZgqbgCYvHNlbvhQnyF4DySjEHLC/VAmxTdta74paC5llp82BtTM/bjbZ3eM9bAH3Q
hg7laHXw9lOK5SfKIyJ8NHFjP2GKUV7RDVPC54BN1/lFVgGRHaLCnfWp5t05VYe3ni/Fq99rTBEG
pM/sxWuUE3e+R4rLqlXfO5z68KrhTF9a+q5Lhv1YBtt23w7FtuW0cJPgzZ/c4bgitxcz/x9AATvV
NSZKte/wU1NbjMVG75yWsD57IyWfUmyHmF/v4Aa/swwL5ZT6tGJsXu2+O+ted9+72Ro/h1vVhR9W
znsjEjKsG4bs3UFTD5+0FGtSM7g8mFh/zlwbZATAxhdMGxptYEYzblxDpcC435m8Zxw83pbL/Ir1
aMM8IFaJVfFz6V/tjqDynLnjCg7PXZaM7ap2IAKqJgVHRh4+lXb2u+rGZpV32eDXXo9jJKLDJlIP
QvUeHINJ5BRBzi5CcTJaZtlVH3z0Hb+7ude3NjBvpxUXg+gd5JTUB3FnKxnZ0DoAJUrtFMjdVxiE
FDqFhNAMYoeNMDjJDqcRy5OZG7qW+73ueAj+XXclkiH388c2hxElUkXd6gbMhraJHzCA7wLY9jzg
mEnevF/q2PdnDRAZb2PW3g26J8WcwG56/YfZQRqflJi6l/6jab1tKECKtjEexV7q+RkhgoYER0Zh
vF+oCj8eJmG1mazrkIhAr6o5Eet0n8/CPWAy+erEwHt4gvei+qV1zI2ngZ9nCV8nic+mUuIwN8BQ
TLhc6vhB4/bjo06iqgn/njmuz2Fc/sFkNFqZWk9ayXgOWhejkuKnBrnOnRtUEhqOYEHs4s9ZXPqw
PtlMFsOuuAqPpCH+IqCuLgiIXphrv7gkLdZWuHhF6OPnZPEGkLpivLoejxp78lO3XxwGeZrbGEgl
LRzV+jXVa34dw9puZvXOEvnIZDxLV6bLHMzOqNsI4z+CeHZ3ssqFkGWN8N7G4dkqh42mWyMTK0wz
Yge2g93fK8NYHWIlvTdCJuR40ha6VewMIlN1PQ9MaCOxQ6RttHbuExB6tqPwJ3wr2KkpNXuRVvML
4KJR/hD0+xGX6SGwjRFn4I5s5TWvwJiBuDdXGdW2+9kKG7+FiOkNyTqZrUvTe9Sm9r8t5YjV8jnG
mLUgCA3wkdq7tNogZbxPhGlu1aJ+B7Jw7IsZ4nO5IJo/ahPj6tHTEOuX0XNlOsyEqIFyCRKsajVk
3lnGYCYpQS/cHUVLFtaQzrBObMQ99oQqxPqR9CAgxTDh2W7rW9OYnnTVPtcJv8CIM5yamEqQlfxt
OYHwsw7icL6JNHsX2+PHPB6pnHnOqEhd4QtSb3KN84SV+BUlBmUjM+/rNlqlblpC8NarAplvqW1b
Qw9509uTom1tDI9WnqU8mqW5FQBul5tUuYKDihRqooB6t9DlcP9IubEpxgl04LuIjJ+6rUzbQBfA
kpGQQjTk9TTLwNsxI7Q8rv5SQTvAxATbxAj9CnP8Lo5gJKXGH8PuipU9Eu63oCZx3ySEaIEX1NVb
7Ko6VDnHT3E5XSkeV4lj6T8IuPzGQ7k6iZSstU7ifsKqKNW1B4B9uU+pDAJKQ/PVtLSWHTYxMWJf
10nsu+nOtODSauO4dzThMg9IqjWouRZ6SveWaDU46u6kxFxtZWOu2qx6TrICOZJ9BIzpzyXz56Hz
cPUlSLGys2g34DgOtXO+2pSwV+avSfM+q3xOfArZKi7T/uYUw7vTDp+QRPfzNK1tXfsox9iCljyA
6EV8EYyNBZ9kKNbkQdTKfBSpc+tbF1lGkl+E25NAqVUS2d57YnU42ufGU9A99KYKqhuGKA5iOO6o
TuCPUXHJLPNsajY/3bDDz4k8RqM6dxVvHaIsBj+K1XsMR551gSum1xfbMJoeosAS1AI6NxIqGLgk
Aczm+c31HlxboUhEX1h8eTeuuy5hgs0EE3xd6Cd66U9QbLE5X4mmJ98Q7ZSquBTZM9g8j2RnsOea
XDdVZGzGRONNTGgM1eNio+i2sXaPbQiwk6AftQt4g3s9NSeFsxlq9U3JMlItvb4LRph7Y4AZXgYG
rXb6dSi6z6im9N4yDswv2iJjgjE4K4tZJW9fw52aHphJW1CHM1yqYm+tlcLmY/BDyDxlHVCbW9SG
tnbd5NfkRG8Recpp6vO1ImADJp4+Hf4fXee13Ki2tusrooowSKeSULCiQ1vuPqHstps8yPHq9wPd
a/Za8699ohIwQLIFI3xvssd7LqLU8/VdKgCkJTpUNKiBZ5EDk4v2LZHBXKFm5e/H/GquVa0ZEMBK
Ko1KK3l1yi5GRDpaybdhYPQ2SfXeFj1Tjs5qgAlr4OGQkGjXdvFQ/ix8MjKSsLg0Qbg1CBLZuuNw
LBL9I1UQ7IYxzu+z31DZ/ISR9A1APN8qcFRWJU+85yo2a0OXR6nv64scty4uwONIuR0+V7nxkwB3
thxZYIkSIQXVimu0f6lPLSSKPnM/Pam2gql5XJAs5JtAT1G9DzHYWEFasldVrn/2BrZT6TfNsiWJ
W9oPW1P29jRQP3Fh8xjFZ55jdYpf9yd+M+/MqPttqYeXCcthnH2TZE0aLC4E07UKiXC9DYymPIoI
DuU7lBio390v8i0vvkvEckQfpRF0nnX2q6sNx7HCjASfObLkjeraVeJd8mNhifIYJa6+U+bI5bAY
T6mp4voeyXYbRazTVOb+RdG/8oxCA4FUP3eHllcF447zQMHbAOPb8ECs0LdE05UNCVi7V4Sk/qov
fdhDn+5wLx3jTm37xc5aZpsQU80JxhnR1Ugnjmniskyli/INJrw8m5BsqfWWFfSa76ql/yg1uFQZ
nAkKtk85/7yV7I1HJU0oGQrjrQO31IK+25D+M/upuMEpNMVLMFl7LWWCLgJC+eidmAHgtMca1tHx
bi1bA6IxTsIUrG5uGDwWX3S8PshPj7JyCLvHVLBSsyr0NHFPLIpQ38KKoIZRz8mD6l8wIE23cLhu
sd2dgBUQ+inpRaRBs2EReOpn59bReNbeA+m82239WqvcmIn5SvbFs27JjQjIKSQCGBdwgmTHh7ri
aUHWBUN8XxvqW9uYH4rdUVeG6VYbZNfFKsWYmPHfniIDxUR3KNtLUuIDTgcADW42b9a++/Pi1VGC
04RTIZbap0S3Jgp39c+iHLalrbymRBKv7NDo133OxFs1YTP43C3MYlqZu0jFhboyRfqQ+82HFEgo
wnbClBL6U9U+26k4GplVr3WlZU4lod+rGFQPsaJsxJzP27qahxScKPo4/xlm4R7jiocqCrdqYn6G
TkWdqgIFJEmVKMVop4/FJbEIFK3K9FB0RKa2auHBCn9PtBq6qE5Ctxl5cQLwHDfw33yJcbDp8RWO
bXi1IwlJuD9JRcPfydLCFaJHvzee/AYJhe//mqTyohMlNFh5+KIkP/BMlOakr5VAhY3V65cR77GN
0Wg/7bY56G70nPcg6ygAPxt//meH6Y9R6+6JRFdN2gLuVzl/c9RfxqQ/5zH0PD94ZwrxTrBquLLz
bmsW44+2mHV5KgO5krkwAqcc73Edth1z87lSOexA8cKNMVKaVSOdAHidakL4wzVJpEhqecpS4pRy
8ylzegGCrnyfgv6kllhIu/Ks04UL29k1ee6ssx6TO9l4UR+9RWkl1r9Ks/hpGumHXxRwLfX8McOt
sbEzOherIm3JbLDHO06y93zy42E5odXWiiM6o2dd6SCno/xFZbEfe2wJQ7JB41ilqNfKjrsRzvkk
jI0KpooHV4AWRPZrdd1MQ0xSYpRsp8A+oqB8t0T5I52ma4fPF7CadeYJuVsJbm1Ku3FlDgfTCXZ6
Fa/tvoVwrJAWFU8XxEsPuNZOu9I0PBN7A8YfjTzKdO3oPF3dpHZ7Mh1w0YcGPjgtJuv8UYXhPg02
xRubesrKYEbHXSzPRvraimRDgOqtCpu3sAMCn2/BaSRiCmKJug0sbhT0E5cp9XdUxN98u7lQub36
GOWzSkCHlpaaRwrRMRXZcxPq37PBEiz0Qqa16KkcF5cn0TAwyuh5oQoEKkUZisfFntXYM6Hab0UT
/2T1+4IKtDlgm0+m8uRv0L28mcWpKvzvTA/gY4RMUXwK9ScFIKfSCFtpRzPxnEzfwzKirBePBlOG
MiAfUjnldqFcWGveh4za7tTaW/Ky5SY3rZ41/eBuswkrmkmkyV5WZ5krAARcwHMS5Sfr3tWIFkJE
vrMfJgXdZIZlJSFZweAED13Us2jEOQFsX1kXsUls8WjuxjrTHpQUBKtEiQASYbNQc0IVeYa2G0e3
PCCPi1bVSAbToBnZkzLWmMbbSb1bNn/vw4Y+5rmsU39jI+HAiL/QGasawsbtLCfLYE5/Gt4cEWHG
TYCFZQ/junTHQ24jSUfk9MOijqwJ+Ke20Sp7/p7tpDFRbYVPpQ8Te5Y2r1Na1buOGXrVM4Z1FQXI
qHkmX/i9bdJZ2cXoMyn9QWidu7P9XzaZnesx1d7hkTHW1NDdYlUE5Byn35UWQ9XcYGpv9dqXLx0e
GmbYme9/GLFo15SInA22AcI1MHFWJX+TRbfklA9RP0/ZQuUY2nD4fPtn6Oo/uxr69kgn7Lf+ASdm
DNKpWDWufncTTL/NbTEq53L+uGhGYAwL+lSP873rvOKfh+2hJFlikutujE+Taj1lxbWIRbeK0/5Z
BqDPqeMcqkJQ0rSviY6a3HY+q8HExD8ob6OZPsYzdOAqGWXDoToKNejXdWXwRLikwKMqeyAfQ27K
oBzA8JsNk+uex9o4yE4QqGOyetsbQSgwm4DZoVo4Emh2gSdqYtg4NAaVF5vFtYq7tyGbgxaHuNv5
Rvarj6b63OC0EVDeVk1WykbgMsCOBviAYXhuqL5Fo312g196bYDJVuShOSw4i8iRdI/xc9a/+kaE
u5DDGi0MjGCFxHo1NHg5DPmwdtyYtbNt9isw1V0cqdo9cemt8Y5ldUuJZcjIh9Kio2ipvliduLDG
frHU7F5nTuoplYggWgRveIwgYXf0HWomdQ3Rg25wJh3axA5ROaRI1a7nsqfX6YjVdX5jfUZbJ4Vg
SDNJdgSZcpZ+NMDCtqpjvU8o+bOeUqXfAa5goYLEHcS9bwbWcAq5S45MnXViWRqKpu5FSzEEVA0s
X7q8gFZFwcosPpO4xPtF9vt0pM6spaZ70MWhyZp2NQYAU/VE8cm2k/eWIh+jTa6sJKSHOs3DQxB3
8wRa/24icVlRrQywOxmqm5plACu6+ZHP0JP/o6TCstYShblrc6qpWUKTrR4CpIEtk5FH3+KulDnF
zlZFd9JdOvR1azgqhedKE5f0EdjDmhNr2pKKXzS1PXgZNwzOCMmuCnGpYHq3GqqkfSzJTN/UxBvN
hvxH6vLnwCzXaUvdZsBRQ+spazKXKg5xV+L4wYgQlsJfl22knpte3WbMKVejjXI6mkgsF+rVLYSx
E2pbbnGIPExlbK+sRHqhTmDLFDA4BIGojz319sSB4B4nw6slIZmqzTdQM35/OUH9oSLrR3X8kOaU
1Vm34lMbW0SvdFu8GHCRKGV0amzw07KiaF8Yg4IoFj/I1M28qTEYjPv6DYseT5rz/DNHGjd1BzOh
J02j/FVak7G39Rw2s8jHB1HPmFAFnYb4DTh8dlIxr03JE0e74YmQ20LpBQLsmkIgDxrLLMt8zdIq
W9ua9NdYrki4nKhei3hNZJvEAGp+JK/pwEckI4+wkVbmWggx5ymUJ1PE98bif+trjbWPowQCE489
Mp/XyuIvLk0+Ej0RlZjAolsDkrGc7m66JsTiJDth9Tkcg/xRpYTCHSVXPr+KFyY1dt91xXKPz9aK
cUvQSAfqzCzLBuvxLKfI13HQ7QULd+KFMyJWWyF3gMUGHjFbtzvnIeEtaGXfVUsQ9677XhePd6NH
ddnZ3bfaR+sJDajaSYJo6KKb6xBNNFJ+CVKCKOsEH4VhtRvbaR8CMFQKh66OMUowUja3ik/8m/kX
jfGtU1uF8GkHBUznELshESaUBXxanQqdTthIS8Km5E42fezWeJBQ/RdnMTZ0N4PUDxiV5BPTCpN7
ThTa5xCY76r+qxumT6xnCLfAKNwsb1NtqTjj+NSh/XfMtzhb6NZWTVFQABniXlMjMqHuofTdpQdj
tkjxicPOq0Plu1sJx2u1isC1KMnPIH+2l04O6XgCTAfYa61qzHRY5yDuZcbKunaHsY9Y44mRbBi2
D7Hhjw+Wr4JtsPQREkqOHeTDVsELHh7yc6Ok6rZybnhcMDFUx9du0PZTrVIVHqpvTQciYvXNWg9k
vR56V2OimE58++Ac1s331AIiM37pXXRzWO2zCGZU7LoBqhHLgXYAgA5dhTn7vkI3fg3II1FywqwJ
d9r0tfJZ5d13IyDXK/XPSQu3UrSfvUNBv4gpwcOufGkoCpD35uL7Ky2KH8a3zmd5GOPe4CHQeVdm
9Vpoj8fBJrogi+NHRRS455sjt9xU5KscKspG61jz2bMnfl3IL9XoP5pOZcZi9XuNvmc3m273efoB
d4P0StxPwXtZGet29cRfFHNXhTHlFzPdhVjgQjbcJEq8z1QCnSvfuJW1Gz/kNfe2UW4C/smrsXCh
BwKCa6VremHT95fC8QzYsxtnEKRttO/jmF8ZYWNmwcZKFMjnqlzCAym2YzwLdhvWHYS2QZCfis8Y
kRVLhfhZV11/HZaUXsPcjHhH4SQN8vYqLZS5yk9q7f0PJdiDvqpYO4lLVwOzTYP8aduzN4tgaVTV
EOs6fhVNnXaBO9XXaH4xqb5lMGkfll1WWhJlROWhSCz+2nqOoPGHfQb9EU6uTl9KsLqjuLj4V924
KUr6Yb/QXuI2irkP1HuNvcRG03V7HRh7x7LMjZjcexCFApUbNe28znqv8lnIZD06iHhVDXl5KIf6
pbOLaafHRuR1VXoZoIyBHYPOGVVa7nh4CDZ22gQf4QGsFiSOKRx9LCp9bCqoDntGVbeXrnCeUsk/
VE7pKiu06tK4TUGG99Zh0HcKPFka4A1cx66VP1Lkp8zYhMNH32q4iNvA8nGrvRoWzMKi/lGUOLmg
6GIqlHluZV8zELFNMYl6zaTV85EOdkCseObMQRv9V1yNG9/qGuILH5KqHbYYf8Nc9C/uFJwDi7UK
y7JtohfhulcS6jFa/6CRP8AkZ/iiy8U8ynZumlE9lm1CGcYKXtMR/FMwLgU4SFfK+GsgPzj2De0S
mUa3aWQWbJWUZIRSc37ZJhzNrHkdms5fCWyQ1/aoru16pH82pk8xOPvKICY7/mVb3KBTlv4sB7S1
qt0w91MIMZJjcOyN4luVQKZouLn0+gUdx9GtYPgEfuj5UYWLR6uvbFf8nBUnTMRxJ6ld3Vj7un3S
YV6n4C9eF1gHF8rPA0LFb9ocMx4UCmh7zj/AFp91itgSHVFO8XU7+A6mNnH64lrg1LpNRhFeIA9W
Pl47A/TAFP738AYDhV5l7feT1+pQ97vqPLZJuoOWcRg7/0pcCNIXahGJNkDVsblmMI73TJpf1TSc
hWivzFKxLQ6PiU8L7k4FQlC9TUTL3T3PzsBRrlYcCqazdUblxNiXZnPQBnLQs+FZGSft3MIF0uEB
b/Non1VMcRvX+NITo11Jq74reTNR50oYDPi/6SgzS0hPlRMeG7A0am7vumiak0ZYbBw641ZpGndT
T/naFSF3S/SY4sywDujr82qHrdIBziRDeaLq6PuLH6lFnJg/GCROK1+B2b4nIvloqnDi7td3fcnv
IiLCC8lb31pT/SMwKELG8Synj0HQDDKe9NwJ1gKLMioMILYm/+au6rYQn+hhH+Im/sbv/2R/VEXl
bgLqBZRpKfrXrrpSepZVZvA11MNTrdtfRdrcnbF+BoXw13qs4JNvE5zl4ihV+iwHhDazd8BRFVKD
LQElm8gDZ9VmU8mSXwV1tn3jiFHah+b3zrqU8MRmNEs2yPNZqaUbYncO3WBh/vAwGuPO5gmSQb7L
6Lh9S3kz2ugX5maSynM57HIVWhvy97D6knZ9J2eKarTMr6XYaj4jJ3067sruPhMd7sfyQ08cuOmD
1zoRlDpVFOQyoDst5vgZZYRg52uftv4FoOl44eSeByhpG6lhjQD1OipVOL1u+DCYk7aKo/Bc5Aqp
lUZ2slCrJbLMds1oqh60OZPZRb9upbXT+iHAbawoiWApn3QujMMaj38iHioWpQGKTtIdQ4TXbtnQ
w+/GIv4K83I2nWoOhlT4u0nlFBZVHKa3LMLmDLSxf9Wm0D1S2VgPNdnjjhlp3mDLl7CobkZLEAQ2
1XyNaNNncF0dquXovc2zlbAUKoHL19GoElxlJCc89R6hf2P6NxQgVgMgxkC4E8ypXdkohdcX12ZS
taPMum0vlWBTJkzKinqfS415KzXhSEb8eoP0nHA6RxkdkB+W0lOL5iFwCG4PVGIXYBxprlJ7bqog
V+7e0qHyqq5mCtAEN0Vj0t/L/DMA0CtjwijdQIk2yqi/W015FWqzz9x09BqN+W7aJBb1IAOxUIoj
i9/fmsD4KMQxMOg1yQm0gcN+uXAccmEic+/cLzJS3il+idJ5BUHZDcTAoWk5GixKw4BpxBDoVwQr
17BXr1HfwvbQDkWQZluN8oCVWbdBd2cqD9PRoiRIcYTrWlT6vR6iFxiWTEfxoTKbDqGGtC5yMp59
I34S9Clbx253STXt3EJ78BnJEYuu2xyAjGhKL46pRpLYGUfVSi8HYwONki0nYLJTwIupM6rmaLmj
PNyNnba1m4ZZCcVGl8yCVaGkJzFUn37cfSY1WEU8rbTyKS3blocGyZ+fv+mh9RkN5lfb5fj16xtD
TYsd5vfgZSPGCiWrdiv8oCQLYF/IiuKZcjXy6SU07dfYHvaqbhzKkKmq0ugn7HeQewg4Oi0Dolk7
7er0SxOKV6oFAwbWEJ0rtmbJCKv2H5XENjD5EIYghy05UNR9tGwqcWmT3yff3VTjJHZho31zyWEt
S/d72M6M+Cg8KT1ECoh2pEBkw8nMyD3NdQrcmfNNxcWt9fMrhkcdzKvuueyoxTQBYtjcts4Ixwi0
84unDCHDyp3Gk2zdTTSZpCjRBMTkZOCTAszqbE2nejLM7L2qySpTVBuvfQhpavfiCsrLhouswHSe
+0ZjwmZu6HJBoPFIgIYrviUEdCI3wV7MNKp3qbYbBZZqSWroEOlXS7PJDMU3MKbm3hb+fh7ywAXu
k0zMlQgl2nSkPn5pPpZGfTGrwVmDNbLsJrRupZTGLW2t2pNwenoH5uPQHPUWNDgATqmUnzg5EPVI
bXXVVzhIwkvVbX7aHrw8TTXWpfaBEjx9Y6QVjGvTrtXa10ylBIYr0qxI3ykIu2vXYlLCRLFHrTLD
gPhJRdhOqMFIcYDZr1//KB1t21bi1No2figFyZAJfTaGFnZOQbNtzn0hmrOWR+2ZAsQErNcre+gj
/apWiuGQ1aJ4ioWSPLGsnt8vO/Ia/SM+RQyblo8XpB8G2roy1Xr35zANlaHziDUsr8su6ADgEKb4
/vcicR/E9OPO4JlTXTxRhymfoIs9FyrmHcsug3jXS+mq+98N5lYpAaZbvm24+XshCumo9HtdOSzt
IFsPj0NJfP181eUFbck+RFAJbM03W/bVVt2sYdiZ2Lj8Z18aOWsNU5/r0gLvrhG2S0xB20z6qxi6
Py+s7R4dIfuHf+0XzA2w0ukBtP7TXistXCzECZxUv/zdnRKtdglgGC0XXfan+Uj0VGjeWItsC730
bzGZni+lD3EqL/rmYdm03DyZM+AmLxri9sWtgvSol9QSZdC3jByN80gGwjpFftOspT2ce5XOdzl1
rNx6HUDWOyybcerGO4QNYvP7woHfn8gqpGg2f2yV4jqXaL+bLh/luMUd1EWcl0/qIyIbJ98JKEjQ
vG/LbM9yWlkvmxHK03Pv6t+yUuF7qOrVKLX6ebmOxpmUMqrytFzIlJD6Sun62+VoE5vrEU4vqpo0
f1xezLSstknFo4VVVhiuWyvH66LP6vVyGEZz/sgHRvuKDGZ68blNFk0hrCtArb/XSepxYD0gdxQp
9G3TGNGVEnu4zfshvQHBz8yBonjEos7e5EHUPSVYam5qXBWex6q01j7qmxfmXtU66K30taH6xnNn
9vdwws/OTk37TQ6mXKVKm/8QVfFFqCxyyUrenS7Ofg6FRDYYG59ygsieOvmvZmBGkYGpgHDk604t
6Dgm9eYPzGhW1YlqFZTcDBcaYcXQD4gmZrrT0XrKdyFYyBdAxNFopvIzrexHG4b/R9TH3x0ZVu8q
awJmb7X7XQe7XSVxOm6jIiAaxdXKR8Lk8dVMbbqgOXB52RckBZLKSWHy05Xl43JACzSbTsIvvGVz
OVBFFIfiIFWY7nCp3+2KYPAsKGabZbOZL5DbuuN1g4Oj3j+fQdZzDn0aHM3syzxcT5WtbhVDw4V4
brNc3wUT3A2l2f3+qssBWfvtTtZgWkuT5fqDosLz70Lw/ryEz4YifT91CXGRQKBX0oKyfVuaMZGg
RXjmMVO8RhniZ0wMonWlmc2PLFUuuln0ARjx4+T44a8yM98heLv33tIdIpAbZLO9nVJVccujInPj
aOu9s2Xx2vH8Zzq4uNG99X73ZuZYuYSmh3qAH2hKpkdpF9b3wdLzdRD005OrRfnWtTLsdrK6e4Dd
7+xIbfavxJrWG6NM1FcYhTGGSeGtVJMnOen6xSgyjBYMqweaAAtsk7C8cOMAFAV5cklYOu0MvBbO
SSLSXVvikpJKAK4s6cdzYhrNzpCwCqQA/G+Flp21dtR3ONsEZ83VrR0Pin1KEoQAOR0uT9mDhHSy
K5D27w0zDh+ZjTCl02zrZ5A+4CthfTasw1d1E4xPS9PInBSqMv9pOnT1v5oayJyfVDK+d11j0vu2
yTPsqfhE9tmu9/E2xW2Zcsayj4LnriuLPvR64kI3RaWC+vn9Y6bXJCvH/uTp0dQ/Li/Ey9prAzuJ
7bKpze20DiVuYBTmrqBrI7g7ppaNq09w0KNy+H1eGFNUdnS/egAE/5xI88Ooiko/XP9bU7jY3qBT
YjXo7HNSVOBY9oiB0SU8GrgKbyDtDN6yr88d/5HZPRx9HDfBhGi37LN7Y9OP2DMtW33oZxcsyvbL
1nIh9GnuPiY9Dzoz11heTGH6BDfzDP3dB5+zAsq19EP7Tzvwj42Otd112VW4jsTSrdrnFRHqQ5o2
G1XvYVdQQGm2Siz47YiDDD3UiOgxlSmhlqXXV5thASLAvJPaZLL+vV2XFQZ81HF/t1w2Mc6n1DS/
/L3EciA3g+ZqAanjOe1gA9PXV80f1f1SuJdKypfgxvz/7AxMS90rGiX+5cSl4fKyHECHChw8nzxN
BfTxxLUOwbwALcPKuHTUf65BVkJrwTXwB1XDGpDHzG96gVGFOaHHyVsAR8OWX1LP3ccoQHjjltTT
l/2Z7T5j96E+u/N0tyyRxShhS3uZH/MCVyhzJG3aH2XpLfvbkBVR3xZ3UBwbc6KBeNUY6DIziZzV
wl451jZ302p524wkl8qhw8rcVI7LripOOLps/3677P17vHMRrqWZ8utf+5fNf+0zdUc7ZGXi9Q41
VHKvxmOoj39eVLV+jFr+1knAF89C23zTYsQHapEUPwDtPk1RWO+KLV8bTWsOwjLEztHi0HMzA9cP
POBfRa4Bn6HwkLpDfxpo+DJVaXQn8ZJQYzpMWBmKVxvj0cFlyx9jYwMrnP5PDpexLLOvscDUs631
t8CsVRikucOKvVce+vte1zpsRVWg+5XaG8HezyRL6wZpl6Nn74WrfSefXHnCMDs/Sh2bwcieICQM
7bbMivTeqYBoo5JqWwUJ1w/LX3OBzGvvXRUUD1pZpVsVgdghb4Ps1RnHA8VI+a71Ro7qyfePWdjF
T74Ifi0fN+kOv2A55Fc7z7qLH4AyDPMJ8/eAQQmmFcMNlFYgdthJfsRYkp6XF0MO7bkULfRa08Hi
QGGVXkKQPBt6JIbV0gYt5/wWmjYaOHH8s/nPJZbmWVHcsyzN938vnRrQgoXSNV5bIg0YhumAb4t7
WbZkggDN7rC9XzbjChYL9NRD79QXG0CwOdRUQGCHqdE6L5XqPnbgqrEU5Xd7AreOhrR+z9PsDs2j
/0lE87llPvpVdxaSLBmQYJ9Pq9xBJrBSWMjP5Wg3QN+SDTBknEDMcvsMnXiDTnk2l8vtEoc5XStW
EdHSu2Xz74EkVTJykOFZdpS7r9Gr0hEjbmBIfXKssHS3dQHFtx+s+hAa7cOytbwsTcy53bJZzuoi
0QfUyxr7MRpU5SAddF0ZKnVW6R0mCjriq000H17aVIqvrtOUmmhlmrRhWP3Jkl55+H2KrqXrSg/M
6+/G/E4XjWQJszLtRwRDXOSfz/h9fu9nFXcWn1FDKTgORdNv1w087KcgyeSTPy85IrWCq/PPPqdu
m01CCQzqDpZwKFf0W6U6zqnU4+qEluXOmth8UZFV4Tdm3YraxlI2hk9ucyOeloMmrvYbeCDFXi3g
CTadUeykDd81bYzgW+Tntld0mCPo8YCOCnkn4TkdUrchs16mFJaNmwfK1xZ8zf+SHVNSo2rMl4xr
eRBkk9NgGuGmiFMERDAFnqlmegPXuhmmYT5PlU/h1NZZYSKyY22Oqbshmni1HLUNkM6xsf0T8DwG
o1GUXoraqi42jDUg9Cr6KO3soZKx+VoZhY2mIsAOZMqie6FQQJgb2P97JlhqTVHdCT/gi/w+06LH
Whdjrd/Alqi422X60qcolDDwjB5j38c3SmtyIJLU3vWjpR9jxgjoMFkLoh3nJ/q3Zjdmqn0R/H88
O0mMxzwl/i5SFftlmC2L8ONdlaVwdnXrT+MqmzMYWnvUzkCdKYVLXLfmXRIG/7mYX363ayqRk22h
/DljOdKMIwnJvfCJIETcDsbtwUhsnyyjDZ8LC8+KCKM3b9lcXmggbKt9YmY/q4AwHvrbYNlHA01Q
DqQC0h98txUk03bB0ZJpde7DPvOSLG1e9Sj+ufzUmvErMvvwM+ZepZg+EnQxn+NgVXQU8zmpTU2h
ikX9OhkzfND7X0L+Pke6qbbSnezPOaUFLyVJ5RFJlXvUmtE9AnmCb/U6gEQZy2CbMDZUpGFzSC6H
/v2WSbCxUdpomw5l1hJSINDxkaq7qvnrcXkmR30MMGFYmarDq5x3/H1p0ogAYFivLxNCWq8dSFyv
o8E45VJPvMiMlTsi+WvPXfhpRt1N1L1xR7cggcXr/9PUz9rrMnUV4XAr3OhP039dVUwqGet5mVBG
fNcraXxT/ap4Cbr/2oi6d62z9N9HNPe/jvz7nMIt+l1d+ZBQprIjWbxWB8ZYFP8AoqrwlreJhiFA
NL8UbozDpHNV8e06Vsm8XlveSjxoFTJV/3fvso0zfPUwGZSs3VF5kGZwRDIidilQ8QOovPKw7Ef4
TvF02allg4Mv8twa0M+Vq6VVa2mtuV8a1Mve5e3yUjomWJndxqsC54w/7Zcjoxb8aN0qPI7087eA
R2OfDhTmtKyUN19q8ra8Yxb62gCmPvzdP/iBtncMgPvl1P9tC9v0T9sG794VHgcttsNOcF5eTIw+
uY8y4dllhndJ06L9Xt7+bVOPwB3/brMctlQTs5aOYJkImmHwomD+fpSyUalPz291BcbX8m55qQPG
LuhJ4ervvk53xvL8dzuxpmQbZ/iYLScjccSp6V/XoVwJSFPXFt2VA0b2X9dg4mSv5Tio8GsKtFrY
9XVudMPIQN4CNZS3Mh1tNOK+sXFHPfvvA/umw8Dv797CMOwNSKuxWU5cXrBWlrd6X80tlx11Dz/M
YsqxQ6eRkTRzn4Abz4QhlKtlEylTvqsNnJaWTV0gGVXQap6WzciKNgyQ+kvh6votycTLsruP8G5t
BBly8SjHe60B9bKEsA/LUcVUryRpTo8EZYvnWk6/L+2moj32cVvgp8RJIB6jh68Q69H5a2kpboK5
qRiXnlylu+6TTPJ/v62Yvy3TsHALkjTc/37b5ZIJ3zarMWguUenvFif0jOFi2+QBvOjZLP23O/rs
p/53s6xDlGguFJrl6HJgGlJ69mU7VeX3VEvlftkas/JIV4nEJ9U8N2auiywwim54uw2bmnq2N9T2
CJUpzNY+RgWXnKkQ0Um+CfxQYZ+1tP59om2EcKdLZ871iG6mUkc3+GYBS4v+MSH/4oSB/LFVBueu
6nz86A6ojlz3VnbJt3reLV10NlUCnN60iXMfGiNeU4iPTsvRxorJxBiT10CDPd0IInaGXnHuFaKx
raziYbucpes95cg2ji+ukrqvU3xaPtJROvWE0ysI4PxRfhwD5FZS2S2bYzJ+n8idxcOqLl7qwPeW
j3QbsDFtIvm67VL9VaAaSyLn3KQGiIeqIi4myOpMUrZ97ksT7CXWLB9eqHgex1RgN/TP4UGBw/D3
lGmaRjpRLPZNhlbDRHUSds9B2HbPBC1ROkwhh/oBm1je/D/Kzms5bmRb06+yY18PYuDNxJy5YHlL
sopFoxuEKFHw3uPp50OWWqVm9+kd50IIrMwESJYKicy1foOBTDd8vY1QGvfShVp8EONxPalWWgvR
UoTldMOpijvdS1zTlYkxQ1PEWTmasaqbobzvU/j2LACA2pcST6uMSGajmd53/7Hx2+w7Hk4JOEFv
8hrQYduOtQ3Rvwsvhlm9O5qUfo9cFfiLWbxqqlEsapQJ92QjzUM+KgUeSI71JZSKuRha2NT51E62
T2OMN9wgB7xJjLI7jbnT3omfZ0JSjFuz+OrmQBWlomcxJkXGroJUucgC034BOHAQQ+tQfWttGQ6i
air8UmR0xN+QuV0xs9hH/fE3ROyhrn9DlrCmEn9DCWvoEqTFO/DddukWkb6M5WhcAw5I5irCHhcR
tmWUzlVfVi96Xf3sHR1P+y2UI7VYUzRKlrCdqZNoUvgs45M+lwe5PAKG7zaFElVrZJPREZWCeG6h
m/c6DO0LEGj9h13tqlgaP+qCaQIR8hBCOVePjlseK/KZWYPgQqelX7uk8FfoZSXI38Vdviczh2XU
dPYpbBB5xmZYr2fsAxhdFN0AOwIbaLdOzGOsaAu3l4I9ZSN7FpN3XYj2wlbBAkF0TveakS2yusMy
wmu4QnMCjF+c3r7eoNtolo6rljLZ61mWvNd1sKBTVIQeKJ6sHK6dbekri7JsUSSYOsQQ0eu0araj
gICKfkiBCiWwZVx6xkEnv3kwp4MI/bgzdyPmkiIS7WKEklA/ouhjoUydhlDfp2u7DI8j30iWPq43
MyHADtP1kiP0fw48AJOVAs5CCKFbY3UxHTs6U073r+15bM0aRa2+oLYB27z9jto47zDgL49errtr
D+mgle3H6TnqKHLUktx+1zp5hgB081VGtWmOjKNyRDoVB7QmDpZ9IVXPpaxcvDLqkNTBKGtInRcj
xEMlVKxo3+RFhweINqDaP3gP7DEgY6feI7Tybq+ptfloTAddBbdoZI9DGJiTolhzAIK5g/8H1rLU
o3KjjiwrbuObqgqWcs2WTbSJy1ofFP4QNMlKhKJDDsoPZOuN7W2YBZLKqrLkHvKm+RgXbnVvt9Ls
NgBlGZZm4fDtdptKs4pVPULqExeJjqYJ+nkU+y6UC24k2pQ67TG7DpKNCNvMNZdpkIOGkPHGcTzj
xWZLt+scQAAirIbBX6BUI69FaEXZpabc9QCZyj3DUF9WdWO85IMHgc05KX2oHyhdIMHvyT+AYcmr
sMzZ0og2cQiCtNrDuYK2zFh5zLSlO5b5pm7TN7DAUM8dV50rsh2euiE1HnT1vSG3AHEGu4oNMmZQ
XqfOrMyik6wH8lymOrQQbdcON3/TBlXZiQgpRePBSd/FcNESGIq8YdH6+33COJNBRdTSorTaFiJp
Xb15cKiu92BzAVy7GN8gv9iz0qEyHVL6V6YJKEDv9XyLXPcaibmqR+Xi1tf+Kfp1nZjkfo0U11Fz
6s5qR616mgB/jbz+vKlvEtz5m+uc3gP96HUbrxuiA8zG6GBE7qlJhnaNHEt0uLWLs2tb0VMw60A2
MPzWnJbM9Hcirsb2W+wBzMef4eAmRnYQZ+JQFQOaKmrcYCD2R4eryEH/W6xbwTqTvWQbdvhQXm9z
u0NbScNCCSftvun+4iDuxaKgvfv3v/73//u/3/r/431kD1k8eFn6L9iKDxl6WtV//dtU/v2v/Nq8
+f5f/7ZANzqmo9uqJsuQSA3FpP/b11OQeoxW/lcq174b9rnzTQ5Vw/zSuz18hWnr1c7LopYvBrju
ywABjXOxWSMv5vT3qhnBFAd68eZOS2Z/WkYn04IamtmTQ+pvG4m1dqq2LS8Y4LViiDjYSWHP0hK8
b3EnBZ3DQgWTgHjphZF+LEdDux6SUTnqTK1basN81qgl6UdQ+flKUrzm7jZOdFBzw0AzC5BMzgOS
oka6LlK7Oxhp0h/EmfbrbBqBckrKMg7cqc/W5OCqyqYOmuwxD4DSuvrwW+Sk8sbwnWH5z5+84Xz+
5C1dM03ddgzNtlTNtv/8yQfGAI7PC6zvJTauB1NNsmPXyPERd4vpHPZ2RX1jaikWxoAzGbCNHumQ
6fCzOSwdZAOLyj1IFDfniS4bCN701aMTWCUSCrT1rmkAJ5VbH1bfH3HelN+KuGxwn/GfC+D69wHV
8GdZfY6jurlokKZOEVhu0Wo3dXhQXCiGIowViiq9JiGeP11jwD1YeHFVQt5vjGewFvFstNJ4J3rT
LPrt/n3+2/0lTd50TQnR0lVwPXXdGrGOqj2Qff7nD9rR/vJBm4rM99zSbQXKl67/+YNu7NRmweql
H2REOvRi+PzEJ+wlDh+qgZQFxD7U8sRnfOvuMmRRqzTdXsf5VQNTGB3Rra+P5Z60DnzYiC9cYg4N
pplTY2tP+GFx6rr6dGqpP0flhvnRFqy7Ci93NmhWaYvWrsevdX03VOTDRwxilnKiNpsm0e0nw1Ue
RH/CLoeMuZrD5HTNY4m88axq7fGrW0VPPTnmJ+aATzeMgR+cZEcDaDjrY3RLR6N/aC3L3zddfhAR
IoHDw8/29gGfZxT42jx171oN5UdgLtrc1W9DuLTW0+ulqqSX85H1yToLQXn4SIcgYR/0J9ktnoZe
UTB4a8kl2fX0t3jSq2UthsaQ32TU/9eAhcxraA7BMYXDetZsTIKCzEgwTOXqv7vrdHmpoYXwz18N
xVD/9N1AYcdUbCZAU1Y0w4Sm8Wn6sxIpRUQLeY2c/69ZMlTmTm6DFIhLoHC8npuuYexAX8sz4GGg
1EXXdYDouh5KA8PdDqp4WfmYDiZpvBATJqXjYmXXPqDJaS51sbZdZRJG4GKaNVsI3aI3xDX40XH6
pWyV2dGHxnEUZ03VXEqrCTa39hyB6OuI7o9OMR4dsJ8XidBhCxKO1SlTUxZwUYDXGxyoNhlfyc4n
Gx9g/FzzyuHV6UbeQnLvHyOnuw6TRqs9JD0Kym7qyPuuCuWlayCvYE+haBMHIL8I+tiJcm0T4W2w
6BBt18HTuFt4u7M93fnTTdW+3bO7tu+dvj5alWqiFkblWYq6F71kQ6dDdthjhOSgeDutyKQwea20
8higl/O1aVgWbVKv9k4uMylgvQkXaYBR7lR5q05/tFYZyboaSnUhQjFMdSAS50pLDs5Fk4dvdfLQ
hnbyMGDW8gBX5tLmvbx1msyy7zQz79dawltMDBGHehrsm9ml6TJ5e2u/jRX3JIXKDSQju94vRAwY
5SS/nJljHJ20aFDmfYXPR+4Y4Ukc1CT4Mib6sBORi7T4gxu9ikBc41uoUIOnqO5ubZ/u06eRvPjn
B8hQjb88QJoKq9FRFF5hpmF+mlwjsO+J62f5F8i/CS/91D8I7x6S8xSmcseZG5WR4g/4y+7nU7cI
69x4q4CG7VBfJb3g3CM70p5EEPF6nKuIWa5EKPUNZQO3PzFfuPkM4PdHkVnevi1tYz0oIEZdpK47
zARB2mpIK8+7cjDXRdi8BKwA2KmjLFIzfYEUA24BFF17sVOyJqLNVDLnPhwkZc9kthLROOjNXUzZ
AmmWNq9OAwY+OtBnR38Ev7sQvxTTdgqF3/QXJGjas5s1/mMXgrTJvO4sRpSIW4NZjLONCAvLtLdd
wVdHhPDrJr5o0CEGMqZ7jA3ntWYPRzMfhuNY1DmmUr6MJHYDvN+3AUrPRVclyV+c3NbXg4PxvIcL
2TobcKDw+l45+VaF8IMcKxTQBjj+01k4taEUoh5IYCjDzooUZ4uEurJVY/9BwA8EEEEgD0S7FYao
5YFXGFGQiP3Q2dlmZD2M0sRQ4imqyPMtW3ITKwVnrB1rBXPjp6hbxGjxi/pKrabRxncwxeT965/F
AdnexyiyqoOIbiMgX/hncdWve4gRgYegl8YTjw7gH/OimOygl/rsO79/ahah1aK87bXXvtuUKaZR
0ec2329zqjgr9ENb2aV5nJ5vMKfRXrOAsDs0rs3Q6A6ykiVLz477x9byAz5UI3xufDCBeA1lX4uk
fiDl6v4w6/c2HUyS2kBKM3NUv1e18iU1nfTNA5E+S01f2+ZqGM7VKf02qKF1CKcUXQDtapMq0aON
BMuIHzNtoiO1z6aPLmErS6SwJ1PZWdqq3uq2/O7TeJnBFORb8GhDQP726yT2wmtL+MfJ1FUr1r3k
Yy5syrF9kFjfIH5XdsBMDcjtohFxFH6JonbzJZiM4DEIDWOby2Dn/KZGz7RCB2SOi6dDAdaoTsw+
5WM43MeSvSpYXOxv8x+JZ3MZjMwJ16mvZbRvY2ylhN6mCyKYLSMwCldv3tGdR7JP8aKToTvV1pLB
8xdlWnyZ8hBiRNYowbwuSwTNUHQ6mq7ORFBY6kayMfFVWXHv8iSFljodRHg7lIW86rTY39yaGjPq
VtpQBuOzAkVqZVjeQtdl/0jNDx19S9MebClE4Adh9lVr6TB1Mjtsl35hyjPRrU8Dg94P97LsHaWg
CFd2ADlPazX85+ISqfQkTRGSIKUJbZEvDwCsWWW41kthGd+Q0U0/8gialgNOEDbusJaKsn+PpAAv
oqZycQHWEa5ts/KcoWVHXYAsCBT6MxYUwUJuIihnU6cW1BaZPGcpOkUTlkGoxJt5vhGhJMfdzvAm
WZMuqvPZ2MWXeMrTjkWeznOj0qolBnnJIsCoZefHKJDLuomagDgVjeKAkxDq4tMBVLeR3SE69nO4
aBQh0625svWeCpnrg77u9TLY+kH4SrnHuXehON+30xnpRUpvUT4sREcXZf3aLbGQUJIRkXE3YFqx
++FVVZcFIlIveau6O69HqhLIHSh3PRyfx1SW+eKq4UkcPOnSuMB6pTaITjV6mztlKL/c+rUSAmmX
9+pctKly9dXO+pCFgtXhghYPSKl1Xv61NuCmOyALwfJT4CaT2M34piTf/mZE7skIxOb6q6YP2clz
0Fma0rMiCg3vt2jqY6WhXfsyBDxu0dQ3QF3BkTNxkQppwgeoB5QYpuetiKt01VtIvovnjb1hfUqr
dufq1ZKHNDkOtSI9GzaaWKgDwKSt2pOspJs4zqRn/BH7faFRge6mUWHe4ZRT+JBMp944BBvpV7ly
Rw3UuRO3VrM4flDq5vrTxI9suzZblS7IYRGGcEhWWNeHd+jcoQ00quRWLAj86YC4VYs82EIBOHMS
B0Spjn2eGeghVveGpo/s4qnWooxZqzDkWVZeG4G0oUyoFhEeoyGvMARIFgGk64dca1M2LVJ3j6qS
aLk134b6Ct6OoiNOlH4aKlsTHT8HEb8OMohivY/2nIPy8gcZSTA27oeV2IgumjWgtHgy6lOacd/n
irJD/LFvZiwSpXlWqMMXLQ62jjm2F9mzym3r2b+1670WHqD/vydeop14+czkWHOelL5wnsAVzpyg
y08iQkH7VaG0chCRihXKrG2KDP8ahrYejLdcGuOVCAPIY6g1WOpc3M0cymFrqRP6GsbBslWycKGq
0GVHtzQQyxiM+9JS2HRCVnvn2Xtslci7ILZnr9FZ01Day4rD4JJQyeqUwrkUfLdico9Mwc3ZHT2K
Tf4wgDQ32xOU6gbBX4aEUQt5ldVG3En8j7R+fRgRXF/982pS/5vFpCVbFrt0IBkGQjR/3qnDyU49
6J7xFxwu78y2aKB6StUJXm20zSuUUMHQ1CfRlluVwqQfNysRio4RSt2nq3pJWQ+ZU0tnA7BFOs7s
3klQj2xuJ7ppJBg4eipgbOAc0DXraicOJN2KZWbIX0dJqnapZyFIgUxRtZOngxgiQiTIuU6c3i7+
7Rpxn34o3/7541J0+fPi2+I9hNq46Sg6VJ3Pn1cFmgeAita9qcjHgVRWQA5N6wllOoiz3I95rQdy
fSqhbm5uxb5rLdBunGplSYAbRIFQVA4TVQOq3FpsgTKPzaip3H86a9VYvbb1v87+5+M6tVzWhjeu
5AkDQsrAJnNihjuxLRahp4fRTuyhRRgBVf4tFL23wbdr6wzpxU+Db6FXlfwgVO9mcq9YezvLsnt7
QDQVou9ZHGC44XroaNrKKBz/HI9Oem8itaRjRPYO71dCMyCtqR60KlrbbCJ9W4/YF2gaiL3WpO54
V/G//d2MEGZL4j7c5gpTspmjyQc3O331BqZ8ye+VlQjT3nqSMit9TNWxOPmyRllLS5CryhAakZp6
cQ3DERGEzh0OXdgOz1r6ESZj+gpUKwUzZk/fbG4t1Ukwz2y52oreQccyzE/LC8zznu0Ev4G4mZwE
sKKn3+Aa6tMM1aaPjZMWp6o1jokHwt4wQnSVvViZl71l7JI4dx+CcAArEhXBOw/HG5BE7azJobYx
kZZaVkZYfrGtd6m2/PdPF2IL+/LP33/V/Pz91yzTJElqqoYqq7qtfZovRo1ZUwLp/2z2LDuedcXW
l5UfQurx4nnTNu5OMjV357fFo4+8yUpEor1OGgvvkqlXxCFkA0jvubbuOp1SEBrydyksJoREIDeC
FxyrjdYa/akozPwB8ZMZosXDSTQBz2+XrYR7kAhFh646Z7Ns1L1osqyu3Vc4s4tIHHpXyVFIJKsC
Wt9ZhKrrLan+WasMiByCDrn2wiITyXsZXIhB7vulR9iOfMpwCVrN2xShBfCgRRRwpeNXC6PZskHy
sl24PvLiUQ7qbKXr5c5rkDo1eC2twokCANrx5wFeLYToGAGHWwfCe4DQpyus6QoxOM3Nd0VzTSpg
OZCi1muKnTyZada/zkrRI2K8o20b9UsLIo4TLsVAqZePKOM/fMoDiPDWhtLxCJRhL1oyXkeHW0ah
xrZ8h5wfEg/QblAFtaVn/GS+6Mz99yJq6nu8bu0L6ijJo2z591hFSs9q4/c7mboYpLlGelaGJlgh
JrKoOoV3XEEF9sRcHT5W/Ifg2mycpZBD4XcZ9Zew2Im2JHdWWZ0MKzfM253kSg2KHUO7c2LVzu9u
sTi7jbGn0SJk23f0nWihYji1vm7ifJIXW9/NL7fqiTjT/QaKbYaj7LWG4jnVb+OMDNQjck8jywNF
v1eoZMzMkhWUNoXiINfgblM9f8yAnG6H0gisu7rFobRE9eDTsLBAkV5GLpiV4ujqu6gq/XtxQPk7
OtrDgwjIBkLKsHX/OWvUcZOOXaLfiR4rsP25oiuoCkyXOnyZdjYVA2ac8AQwB7wzhA8R5SYSOR55
SBGJQxI7xRJhoGLSxghP4qDnkDGbHPG+qPUPaTl8r9xWuyDTb4tI1GhCafwt8v+IKszSLlHk/tbX
upk6J/WazL3cHLdIlshbcVZ3/Xg9E23R2KEc2cVgHZq42FqGjWFEprjywrQaFH+u5+gSRasE1V7E
D1t1Yxcg4PukQQ4eJe9VIQ3usemScSFRmzyhnhjM9dSvL6lBOc/tyvCtb4OPkP3kNyNV+Dr36OYg
r4KXTsCmo0Kwy4q8BJ5UjM9LIdnvpl/9QD/cfk2dDFORXEkuGdn7uYtgyn/I5kH2+vOCwtY0W2bz
yKTKZEr3NOH+Vg2MTNdPu6KyLnhnyXfi1dvlDSB9tCe2In3dS8iTAhKKt+LVK3qToPrZKyvokIve
27WiFyHuDWKL+ePfXX+7wFdrD2xIqQ67tMDhI62R7kos3TuECgoC4sxsMM1mM9yqUH+nJJYdOtAp
1aCasV/uLjmg6hm+at1FZ9PeNMNcktR7XQ/yl9EOxm1vZTKKT4RkCuWF7aGbIELTsyjaFnVxGGsl
ezGMbAZDGbaXAWjbq31zrdlVsTJa1bygRHcSG8GhHoHt10F1xvPDWFceUkNeHVoXtDFOgWTWa8/w
9TWCdVu5ytI3Q8J+g+qrctA13IeQvDMWTma2z4DonkWW+9fQpEp/DkUkSrkOtZGMzbpcmhu1ah10
+ALjHEsI1A+zZofaAou9BvOmg6qGyUGrO/tdTcaTyUP5jmTah+X35htUt+bOSdzxxaW6NMtNs70g
D4k6kqM25zhE76poSFLIEiJb+J/o92kKFKmzSv8IUlde9Y1e781Ot9aq1DtbxwZLrkkZzrFdJ+/s
Ar/jwcRdyAmyYNX0uXVEJVECLTKMD2jMe4ss65pTGmYxfFi7fqpKlb28mnbPTFwa8he98hpYyJ1X
eSdBPBpf+UvKbywADlAsrA+jw6O3yfytR9FmXXT8OS3Q6/shG4rHNC/e0UNS8OfVZYQHlWILP2IC
O3Z3oj3pa2tVYvO97CFxvPmesUZIzH/qmvuehxtAxRCuAeeMjxjhIiVUtdE3vUBcrIiwXCugkDZm
k0MNiL2lCnhyhygiyFnPSBaY93ovUWc+d87YfEhRuGwa9N3MLFTXA3sa9IWj5pRkrrbUGrndWeEQ
MSF6OaxxPz9j+8p0iZTSu1GMSyUHdoKoO4rz0N9BQErW9SBChINgGJeGPxcdiqUAKRSnchJyKgZd
T53pcrir6S4KfruNGGwHNX43chZvVMnBeLGjQulOmqsN3ljIfdjJEx64yOdJevqh+W/d6I/fUl7M
1CRT+VEtxnQN/c1e65KnPkhI2E4a2sV75ZUA27gmte0fjSpnlzzRo2XDV29naHl3kJTUmiPS1ZOO
LmVei2ECO6U/C46iUFrSplWKaC+b8XxrurVXo3IW0ZXeGAfV9R7/bZu4ifgJfRu/JhrUBDOwjbkl
a95T0xbVsU7sB1UK/SfRZBr1toqU4R6jTP/JdspkbmBTsRKdoWEnWz2kGCBCdL7Ix5kr3ZLDalZB
yEeJ4qjFY31v1lKNOCrWlwgzU3trsT1REHBtp6wW1eUQtLJT3RcYSp7VxvttWDO0MCedFy2yhnVO
mg7PW4rNamFTgTaGnwcRJtHA/x+whjnpI+3BVTLMBIKtbLjkK0UTumpfNNmpf7aNJg+6i540onlc
wCoj3/2HBbr6Z4yDbuuGDbQE4IjBw6kAJvrz+6QAdDFmYYqNUu1TjFky1+bbbrRXJnm3x2ICW4wY
pzh2/TOa+m7R1CdG1tNrvf/TyL9eJ0aCrdcuv37Cr+uCSCpXXZmOd3gSUE5xm47yirOXq9Y49LY5
HEWLOAxxPqwkAFB3nzoqM2YXIBLFtp3IcwjuUHUN94CYWXjiAUf+unTXIhIHvUJRk4minCmGD2Cr
re0GzQ97gFOOh5Vp2dhSN869NQTuNtDCxyANnXvRJM6kgHJN441Ih//qILtVLhG1gj/rVAsYiCpu
pCxYQUnnc3jh2ORaqXH2YZbtWD9E+F+o7yV53qdAsT9GJMoupYJ6+oB6z1ZxI+OI+KE/V2Ov2uRZ
52AV5m1IYxgntHjzc5Snqygxsxcz7cK90ZAbFCFkc5VZC7Xksk/zl2FUg5k0KVLlzVGKU6CqAK7n
ZMNMHvPOyDB5wXq90o9xJaEdAe5o0SZKl62GcfxqqKgIDhGEPDLT9qXJ1ZNGsfVb0lJCQaqxPJto
ua6BNPNy/esI8pfoayDXsiq7XFmO+BfvTDVJDuyB8wWuHMkz77Lvgoqjqm9N3VQP0JYtfe1aeHOp
em6QvYmNhy7OlG1IpgR5ysp4lZEv83sj+aZIMLHECH57edsMsMIsk/JVlSPs4icRS/A8H15JqQMS
Ltkrq3kQvA7aLJDsbueKZYrrN94+GPp9L3sFRlpUUWqpmty0QjQ3h0794Sn6kTRz9F4inY/ZouO+
2CiszViURk9DGyhzlz/mIQ6cepk6Unsw/GRY97Wsboeg9Xdub2TrzIYLSroxXoalFzzyP9bMW42C
8uAlZrVkDT4etGIY55maaRtPloZXLLtmVt475Mzd8tCDxcZbjnbdxQZJ83uGTRNXXyCX9muYHBXI
Nk0zGPBR7lbjliCGRRGmXJHzg1d79KLzESraWL55cRcvYtMGSBIWoI+VyJ15caO+o8Iee7L5LZBx
BxwxiL03PUfdVnUZ8MuqxUuEQ1BiRua3JI4/Uqkrn6yiyP/T0tf4M0pomqocRdNVhXSabOiK/mmq
qvtIsbBmGi6ykTiwxZ5trWHiTdEvMloHZcM4Kt6SIMzvTKlu7lu08B97VXkR7dEYoZiD+0VeYpSQ
99FGbEREGFTG76HoNbN6VwT5ozPa8d5Vgm7plz2CKyDSZj3ZjjctGeEY52j1OPYmN6ziR2XmXxGZ
sl8kW4Go0SnJhuLPj7qu5J0kVxRvGqTVfSs9Vbqjnsup3QeRh/CiNnxpsXlBBqiTSb2LHT1cEXnZ
IXU7E/t9sf2nwNUfArTbNmZs6TVsDhkFLUMLV1bcsrI0UAI4YENe/kymW50yd2q3xbw8BZLny323
F7HrZd3e642GqgTK5586xBAzN7lEDKzRQ1skdg+M1nxAFb56LFO9fGyQ1AR1ZD5IYVs9+qiO7TMM
Yua5rMoH26qRSJOnzZAs5/jiBP33OoAjC+X0h2UXp9C1pdcEDsgsCkvlYbQm9iKy4ZQv/7gccufP
y/nkrpebhqf/KNEjGbXBu0czu1tbQZ/eIzoKU8Yz09eyDNCUssxkJZVV+upb5lvjYogeFGNwdvAx
F82Dk9rrOKr8hbgoHdj96Wrp7jHfq1+CbK1rbvLqQIPfUSUu0aYl7KXhLI35vUCCp6V7tEKjePJQ
Rt51ClKGot1LvXtXqYonDeu91EFaDYWqpV7XLMFZye+rofv9cGtDwrBb6Fmp3Ykhtw4RNjYmvDl1
iXnaVQC/1SR+dJCKWbDckHlRTs5vYYIjVIF4cMSycJuAXNhpPKBrLWyag1+inyF7LXo+IbZBQxL2
J1R/3Vlup9UFjWn3DnBX8yr7aOEmqFp/Vd2pBpxnSKtUywGfOVSVQLIbHv432uDeNZGHHxG2azu0
wetvjRectXZMwx8YdLBcnepnfUVdwG2iR3mKMjtAPtKMHkUfFZ1rnzZBhn/1iZrcX69zotKft12q
LrwcJi6OEYjQZGDc9ImnO+Fnt1nut4hxTiRePMEgS8d57d7xjWzO2HtvWMZ7PyxOfDcL3siFoOgn
9dExdmJtK2vQOJJQtc52SRV7kt/5wOmMpx/4p1LI6Oim0slWYFqhnhxse8+1j17BerNQ4+EtK7xd
4MT1oZIjbWWRybsj8en9QDEhSVFDwX71LaO4/GI1UT4v7Ga816x8WI+amm80F3pqJMWIOobA/2O/
UnZaqQQHGY39BaCv6EXrYiRR+J1AuSB9ovtfh8hS2BkOPtaTPTNNAYfaK1vt0fIjHIKwrHq3ui8s
mdGhxeq8OwQ9/CRwCXm3m+qTXer3KKTQASLo55muDP1dbUB/lwfDfGi7+q3Mnf61tYdhaaU6ucYJ
UVIr+hwNYudpiDsUme0smMm1Hrw2GSaYGl+PtQidsYRZ73UnLJVqtD2iszqNcjItXic1nBwxiuQd
mU/J/5YaXXOknsBHkSMpfgNJjYiqU2kOyOX/Aluh/j/Haai7F02IdiB4hBkTtQINT5be2FILclZ6
XjEzyKjzQMZrnqDOmXforXVfai9/DPl2eEjOLRB9yfw7rG92g9Z67/WoNNi5B/pFHo/XhQGuqkzU
zy6OLS95rYzrJknREZ1Cx0FMXcL1YXft5c/qUs88/vM63fzLu8/UNBLEqmFbiiOr1qc8uoLQrDmY
hfQEcxGbHhc7+aEY23u5S6Jt1ZWTj7qfPbkZyxJdTazvObhAr+Yhvo0dDLCrA1I5hcFwyIoo/fnx
XZ5p5m14Its/bx1LaANfx063NvDVuKvcWp3h0WjFaAJihxPH8a4m4/sB72DbN1n0pa5afYYiQfoA
wURdZ+w71rgFQby0pzQolhtfkiHceSzKxUXYNkVkQcFpjOAmBEEgN5LgCXGoO3Wqzvsd0m5RR/F3
mkFE368IU7PPfdN1oFys/4BDBTL3KfE2iYBoBq8eU+OfLn+C0ZG+cXXghNaTRml3HjVDlL/EBqLL
/hitAIpVO/hkY44DD6dlQzmyng7XnlQfnJlo7OKKSuQ42DMvMUCSmuNB4FwEHEacfcLEfAq7zsBO
YqxxCa55mjZ6M5kcU087o5jHotNum50iFdYeTUmkuE1FvwQJXjrTLugjybHdyIzv4qJECrjIwlcK
xc+fF1WRx2Pp29rFinOW+vG9itLv96brFrZa8ZQUXjaDnZJ+BFhRWOgfveIGhtSBJhsnWJXGIosC
81Ajkbce80jeRHLkHwzgAkt9RPzE8fVn3yWhFgOy2ZOiw+Z+SsJIydg9pcAFeVd2wwfC1WGt8wUB
jwfeo0XQFZ+lBd7RPy8iER5cL2LbWvy6aBBIgRJLohLi7PUixJDL/bRtuv4kV5W6J9k1KZEAAFq1
OrL3yBL6wfNYe18Vw1b2nRaF2zEPHRa7ZBkrl7Vs1ffeWuQgCxgod0YxONccZBIARAGYdMlxT+1k
8JuSpGAE1/6o4nb4ApmqX5bkU9a2EVpTc6GF2YOnR68YALhHoP3lpqrUl7Tu3aNoEgcROkm8JPEe
7j+165WqzpqkKxfpcIoaNGgEoJ0KSLkXZ7eDaIu8Nl9H6Z4Zym7Zt8nnFJc17DtdY69MpV3LBE+r
2qmJlbipXkTv0MjGvnTOXtlXGzWJtJdodJYU6cyz3Fv+Y+l351jtKYKhq7ZW4CXDHle1hdT0wTLL
y3TdkX+fi6dWsYd07Qx2cw1Fb2Iim6MMKyOvfxjT1qx3ZfD1wLhoIpRC5f/Tdl7LjSNZGn4iRMCb
W3ojiqSkKpXqBlEW3ns8/X5IqgW1pnumJ3b3BoHMPJlgqUgAec5vTgX4zwc3+6kNlnRX4Ud9Ei+4
vrIJLLk43d55VRszUrLzarsiOc3rDN5p6w7rOSolPujqbvjKLtNbDZXv3+WhnzwaY/i+Hxewuz41
kscp3mgS50VX7+JBs09JLaefosZf6+ITBUm+59XfXnVaK+/M0eA/IPERGKpr6LyRn32Savzhptgh
bfJ9Qn542UVq8zj0fr7NbS3ciEKhGyUaRHMdb1f+ZM9peMllZZioF083EAxYL201ariU8m5sHRK3
kXCCr9lehnXxxaijizflOtswP5iIQ790ERphyIQE58IN3D2ytNU28Bz9IU5jRMHBqvys8ZOMqt+p
KxsvafZAMhiDhbcT5IY+9LwfgiOUIobzLiYtausFq5jPouQA9mWqEcE4FUWFtKJkpAY4ZInRttwD
vRy+23ifDezVXf47l7Aa6/sYc527Bgr5OsZl7qVJShjkeFklGToZjgJZPuYlCSCgCckTHtKnpG6f
RAQG0GxYg/hTnSOtDoEk2Cs4gz00U/JNRFjI5OdGO5xy7mkrzMCrczkdOtnsVrKfKCtb8ZHmisyQ
TsvU8O6wwk9JH9xralxcxMMno8WE/CK+xtPY3EJ95l3rbR6eS+1/ePg4svWvz/8JbkPlR6FQpzjW
xJJ4V/bRDAkitdwPT6NzKCWla/ZBAibJcfR2hayBeRTECHHmNS4bIF2Ng1VYuRJYstbdNKlrAHbv
ipVCbuJYoKNO9Vx+iqwI/w5uVVtkScKN6aZkhScwsQAZh6NXnbHfxYglh1wkj9XR5M76GSrP59SO
1LNoyR4mHWn4FAVkbRQzdQ/ct/GtSC3jZYAHbgGUu+ZOJd1HY9tPamHq/eBICItH/dWv2+p74jc/
DfTcX0oya2AX2uE5RBgbA9H4Eg1ed5+FRo4qjJ3dl47l7kKlq/Ylu1O8uSS4KkX72KvyeBcHOLKP
avs4FKm6DHFr3ZgOVYWcZ91Px6yQ/gFtFCkhxrxu/X3AAuEh0RO0z3QPJpfilN8Ufu2pmlvP+qDj
qKWb6dYs8ubqm/kpBsr7EieIGk8AQ7nu/OXQZf7FCotrJ/nhvu8D8+imcFHEgccnCEUEWHnP9HiE
ZlnQ/u5UnrdUaILC+eLDN1/Xmlwe0S+rz5TEeJQ2wbBG/qrYlJGrn0vuThCwCnuDjyzFB9vxkQNt
IuvBdhESBQb3TQEwgyjq5GViYZnGy8Umk+1nbEna77YdZIuiK6t1ODbh1oRVvOQO0D07JmIdpe63
Pzxj2JZe0fmLRntqU935bbTSlZ30rqY6vxosGAtDpC7rWkFQN/HtLYJRzjFDQn1n2tIB9eF0rSB/
M8a4b8qgq1EFxjigBRe3ydyGHXhan9Uc/F4F6PB7E3UXm2LrL0pO5GwsZ4koP/bE6Mgf0BAAym34
9wQkuIllrY+Z5dhCW4jves8Pr+JQFMh3SxEQvqkrkqQSCwl0g4T+UGdNskVd/qW380thpvkTwNsn
pXTiM/Qz+VMmKZ8zT7Hu1TCvToNRXiACAOnHgoMt3K9QbtI7OfAeMGMa9p6VBPqiDDL9TiIB7axH
nN1fOpOscd7I5UY0pcE82znbQ1Ntu/vGrHt8c9P0RZfCyXu18Y+q05yAadrgn//g4fgOZ4Wv/Yxy
39tCXH3l5wiOTUQSk3TNFCLajl99lSxcNlp3+ERlJD0XcfiJt5PqfkAua8nrk3LAuKf9LNvcqYGG
J1uSJD957nbXxG61U99bOyPWfZQgzZKEng4EfRrEsbe7tr1lHfIx+k6NkYhOMYa9E0Qg7UQ7UC1M
mitMt/AcaNc5meXPvMY0a6D3PNampqmZCLI6SgOjZ8w3gZMPy66upIxSnJYeb6eWjjONyxuXveym
3sjjAWWr0tJHO7HznUNaDZdiCI2zndRbdp9r3dF+Zh0GYnJYf+90o72MdZJPBgDlpgxexpLfYchO
Z2jC6nenPyIG2H2qIt+5K9wR4xTcQlZ9hKdwE3JLD6TG3cldkCxyfs4XjJ7zSzqdWbpySbjpH0WX
GGyzKtl2qPMtRRNwU3IvKeV3SJfHbFIpKyO53XcVrq+iaQXeSOYt+hZKqfkUNEP3kGBVEE+tPJOB
b3otupRyL2F6xgE02etZHGnttvXNb3PXHDbHOlpeUNrg6m8zLUwkQfH+RpLWPvRFFe7txnWO5C+T
XaAr3qkLgmrrl1p0TykRT6NcK86jXVroHMqoznTexeHJvMuSLDmm9lgffH7+uybI7DstG/BkHbBr
7YsapXVwHw+YQiCmrHfyUx5fEd8HdWCPCUK1Ybhr9bLch55TnxELwGPAicsX1U1PcsEvHTuzfaOk
1dewxF4XpF5y0Si77gBSybs2b6JlgVXOWiGLuldMVusMaXpkIMZh483xDSrzWpVL85edJ48K7xDL
iqTipdOkdYe14W8dUpnPvfDFa/mEnR9lF4wom1051Pc2P6VtpNrdtjfAysiWTW7B9NVn2ai+q2YS
/k7NEyhNErn8mC8mtecXy0dHv2iV6mFEN3VTIPB+Z2M154TUBF1Pqi4wjJplWlEJKDBuw+ki/iWj
WbpwUt5JTOSwN9ALs+M4asYJMSpl5Tud8kVHipYciE2h0lG4ZW8qGbmSwDdGZCzl4kCa0gIu3v2C
W8GNkqo9O+LKvCZVEx61AIFwO2mH+8SZti+G8T1Ucg9aRj3sFL9utqbHK5ISDNcGlO4PB5gc9jPJ
8DAkCInEMRKyZdo2z6QnKJAQEUwvznaRJVe1w0uo6audbHnx3hqRGVVGlOP4v4y2g1ybZ0dHWCTo
Cg8JMujFgxqgRJ8Dx+8Dx30ydL26WKh3RXm46DQ02YtJVbWv41MwFuqWCnK9FuAuPGCyldkFxV5A
v5pwAmfAo70Xo1WDso5l6E+y3KbQVTNSphiQGWUbLzW97fZNo3jr0VbSF4gYv6i69JfCgdqRaf7P
YLrnGvj65q2UY/tCHhYNLHPfBu2w7dsoffDUziFf2VQ/TAePIiRCf+Ey/auQA+tTIesjisXRiz3g
75qlmnNJpsOgoK2lhnxRsetQJVRoEeAdSytf+27pXESg45gIiIa6s5j7cgnTj9LgxjKtIsJiozcv
9m3t22KxqWw9UA1tNz6jteqv7SxPoYqTAIQzyPtzq8V3Tuh8tSLNOQUa+2u/ehw1LViqo3o3Vs5R
T0r3YDk2unwQVJbj4CtAT+p+58SViuVhPJzz6RDs0iFJN2yOg13OTmEFc199NvGR0Mq+/019bgSp
zIsKu+1SivG6rp1s3ZH75nYZeyPOmdyodcm49txHdvIghau4MJVPZuhZOzfC/5SvPL9XJf4CZiZe
jXbFC5eMK/Pogh5JNMPahKbWrzojwuVCHqy7rGiadkFJ7tFA7XAn+uaDUtl/hFS2Sl4NOWEIOBVW
ZlX1bFddhderHnxuyyxbtYmhXSLHZ4sKFgI89zbURigCEBLA98TerlOLDhPm+tSVGltAMlSPCXWm
RYHw5V70KYlmLtoRGWMYXBdcnKxf1KJWmBHWrmc/eBpvyYEqf5MlaYBino0HXeJFEPl27u7DlJoo
pI4XwegLolXxSyf7ANaBA03AZZsEuH8Ald4em1Ezl1Fvl2sTDL3hBxQkvQQbzbxP98GY8nvIZQkb
pRFzC99xHware/BM7wQ32kMlPJRIsETNFtX47Eo+DUqyhGCmpNQSTAzemqDUlp8wHgpPPXkNUiF1
+SnKM/veifQnvj/IYg6weaDL2o0Xna2GZM+Q3li0gg9WsItbFS0FYEGqFX0hGgb3df5DNEzfl9eZ
1UWTBOV4iTwXJpVS9zATtPFy65MNc6vGNtiLKUQMsFvQz4Z0J3ryDjlt2cDFt5YaYBKOVdw1Tfx6
Fmt5tM5a6q7oT1STcD0xt1PuRHyvYrndxDwJT6WBZShOPCh9K457Ege+Bs6+gWmFNcR4MkqTB0AS
XrGmwZcy47YoJE+Vscf5i7/M3pg0T0VfbWcHNUKuKQttdVnoMLua2KQK30fbUcaVKysQLtJd7SIP
g7HUsHq4+nzq7WAN8U5ia1mo3ggbbZhSCGcQrKvWkHUe0yA3nVyFixPqLy2kvpPf/hy0jEJrgxyJ
Y5O4zYPIOlRuxbvYdIbyU5XeOkVbHGrrnirvsGmboF6TNqVEkcOE7KT4xY386KshkeTHkqH+zP1e
Wdah6z2CRQnWeli6Z1PmSxFE39hcUYBvcIxRG4NHy9QUB2wKQNUaDtkBeG0Mqb1lHlKEobtYvWjV
Q6BXEBtlM4Zizh84dEIM5mSnjPeuidlwOiooyucj+QA9MmKMSiTtKg6FDyWQt61mg6via19ZNzCM
erXY93Gp3+I6BV+wnlQU2sPOJkdbH/1VRT9gozIuHHfInhTfrB66CuvWPsmedKtdO5EsXacXdbep
lGcNxOodCQL31jTyBEu0oQs3iZqHCGy2vbTOMx8bQTmOqcVmP3DKy45hijwjv7WAHbPeXw2UgLC2
j8et4bj2MSqlz36IfE8HQ1JvyuoJP5ryKQONlGuoN+WeVD45WodI2jA03GFp2tSBt0pLasat3Xtc
kroT1C33Pg3Nn8o4hs9eEpb7QMYsqXC8CHdpyj16VwU7MQojAucqX89BrzDqSsaKjIv0KNu6/MDz
AxgL3b3Vwlv00Xkw2WgeLWkEMNga2s7QKlTQXNmEMRVVuwQA0woeuPkpIZWwA4kvr8jrM4pv0jbP
eLxLkWWQYvHLrQ5MdC3mqk7rbXMlb9a3uQ2gM5725PmmYN7wKswkQcaL0agl96ejQXZrAtPigYWs
40YEp11MfbPH5lgEyx7mpiVOUdvb3L7HUZmC9lYEa22tYlFju7fR2KxwxjSTYnebG3QU3lpKQuKf
EI3YsFFhjbZYuu0My2nPrTdYG4wv8js7OoI+CZ6katkqcvckKVb7lJT9Z1hUzinT035XtJA3Ja3v
zrgr75FRdeAOSYF566uVbzhB5Pe3rhaxgnudYrMr5yrO7uyYAZr7B6Q1u7NYIy0RamP/HGzttF8m
VtrxihdYqO2G8dHzIH7DevuRkpz6lue+ugDlYZwT1wh3QW8f6npMLo0RfWrkyHuGj4xQj65geIdS
0nMZ4ZdErn3YiFHAA/h+FLFzEKOZXj4mVdZevMDWPjffqiLxdqqPTFTeYUGHPmeJdHOBK1tIkRMp
63E4ODmayBgeW3+c4twxHHRkStXlu4B3p3qi4H83kD7wjAcXEuZnk38eBVlgvL3jfdb4tl3dODuI
lmR0+jnEIkG0wjHN7nFc/yFaJf9o6NsBTtE9kutjWTRHu6dGJ1YN6xGZLZApq9CUtPPgyq8HXdpb
Uued525e+PND7HqfRNDcj7amsvYHKsUfBjIvlDF4gy0wB4sQ8hHsdUz7rnu7nNuyYTRKRfkEH34T
dPXwYo+muxprQM2DksonWSXdBXZ6ZYfskf2h9DEjgwQvDsWkBCLOEDW3+XmnPMMtVEBEn/J2FmcJ
wtMthJIPAyJYjHaN5L0bhezjUcLuKrIS5F5vq1YVfmIVMudhA6mYBMswplgVBa8H9BTTQzwdxNk8
MMfNAx/i/kHIvPwIID7CYIgLz/NEc46Zr/QPQj4sNc/920/5t1ebP8Ec8mH5Cnub14//t1eal5lD
Piwzh/x3f4+/XebfX0lME38PpR2KTeMHD6Jr/hhz828v8bch88CHP/l/v9T8z/iw1F990g8hf3W1
D33/h5/0b5f6958UeYeSt0MtWyIQwqtdMP0MxeHftN8NUYpiFq7qr7Nu7UbHkEWscmvfJryb9pdX
EJ1iqfezRO9fxs9XnWNk6s7jeh55v9L/9vpsZth6d3rI2/l8xduqt+vM133f+7+97u2K7/8l4uo1
HAij6PBLf/vrz5/qQ9/c/PhB/3aKGHj30eclxEg8XfRDnxj4B33/IOS/XwpMfYMWL5YHejhU903v
W+sSRDwGrDRxIEcyQE8rkDs0wWjhbFLY7kqyq0zdxhXWiVXp8EY5DYvAfvDAxAFeQUS2Lg9qVvf6
Sgx7OMbrsXMC8wuDTnS1oxMfC4e3wFzN1a06oO6tU1TCZ7tYUmYAekly+miQcD12PZr1C/wFqYdj
Uvx6avRjJC1Frzio1uvEues2e5rn4nIpLcsq/uYGeJDjAGcs0ySJttSkyEfJSfYAKnOnF2l9j9hS
+iCRfbkznPoixkRUwS8Xc6uyX0ELTx9EmIry68In2XIQIRh18IqU8mrKqiIgzjMwXHqoLOaF/uHV
8ae5WIbqkkT9iys7A8pLqvvdSzUycJPg4ggSCxzYJLYo2pZq+YjQOa/D84D+FmLqEiFZTwj+cLdp
Yq44iDjnbRWjiLCR0yHvKjmMFq0MqQKIU3EgS2iFUGcYmg+3oMi2T6Avh+27OSBP/wh/14vWYmwv
e03uFlLlp+w1dfO+xUzvXpzFVbxoW5xoPvTzQhSseD/lO/RhQl/7d23kodbwxxoiQhxytreoQJnt
du4TZ35stTtokL8+9ItF8so+lvloHsSg6LLibpPIwyTq3BlgJqkTGtNBK1G/N0vn1i8GRb84mw/A
68yjaI5CAE+c2hRT3DJ8nSumVXrgrgKtxGc6SfoNEACsScJRdRbo61UXbLZJkmBrIfGtBUJN2s7s
N6GT1ZfOk+tLqeTWwWrtJ9E19yO/9YQktM1eg1BxSIAjb0zda5fDNFP03a4hVpo7xXVsyxtu1xED
cj5+QdG5wlkFmq44QxTq+srX/UDdRYTPyRe3sdu54OwK9q5fD6Ad6pVTBCefGu5BrjUtRsm/SKqD
VEgYwi9cSS7/dF5jUS4vRbhbl21/rBWEIL2qxd0m1F6505HUODbZDWjU80HLq35jkM0XXe9CPjKv
xbgX2tCx34VqktuJ6YKIjXzBInCb4CvZuxyQMUTpKrbNoz+BIrA2lL8mGepAXQHF4S3CNxUFJ+Uu
War7D6CfKAF8vhGd1uhnd/BfDRIgq+wNG4Sm0REzJypHUwaQX8pDQBX1KPJ64mAhoLUz47q9iebl
I349bCnih5pq2C0OqEW3RvWkQjour66TQsEmqMtw5RshMqYgBVPgIHgud65TXvNuKK+iT5n6Gkjd
/rIiR7sRbTH8YZ1eDs84zHj71qy6uxbu853TTTLKoh26vna0VUx7sz5d3QZIPoEH6K3mu6/VAYV7
tV3Kkpev5hWaNHxd60Mfdura0VXvP3SbciBtJRVn4enRIB4X754rt6cNbKJxSQ5BefeEEZH/5ol0
e8h0biAvPUBPSxh+1tKVqJgmGIwhtprhRl1GlFc4xG9nA3D7ajG3xXDbRbcZH/pFkx10uwX5/6Xq
GhtLK539ruRAYk70QDrNh9StXpu6Vy8aYCJ3YlD03+a2sHGW3liO63kaWXV31eaFskROCZ1WnJux
FAKdvlJ1LQgAASsYx1nVizagMnqoU6u7S8OUjWlQFftwjIt9pMW2/NAZ5A5kLFmWIqacAiNBVRgm
456Gqht5yHvRZfuYSPIy2iEPUilysnQQOl6MvTXueMwpZ8is6lmcJQirqyNGvnO/aoCQS1QD7SJC
HRlQ7ULpc2Nr8bGh+NE5H0jr8S8B9b0KJGeqDEzDgY6js/J2NdFXTZfsM4mSDFebP4BfohreVvg4
/vmD+WlcgI7RlzBY1f0YBwUaHykufE2CUKWEsaSKFrXfJN13G0+EZQmp/+K+xQaaNX6I7awvJZeJ
C//e9BRKAE2FOFrsVKSTUm+nodfU3YYLMyAjCdLhtS+DWJX1RbwRM26TxTqYNZLUK3ycPKa1SnTM
lJVY0ez9nQj5OGVaG2ptcBQzxCj2catYtazexGVscg+s8G7lv878afrwRJSo+OabIboeRhWfizKq
Dr3qY7gNz+VJxAq5lj/Hyu1oUKYB+iCp2LJYCo8kwRmo1FaCDBPRnAgFMl7zt1HBNhCjlg3QQYyK
uVlDHfJVhtdlnaVOnXyBQZkKeVgnA1+An5qbYrRAguQ2mmT5MSh1AE2Vsg2BeCDWjFMjQiUweKaz
eWDu86dREBzK1gxhK4g4cehq63UA7sbPkQrf2HUUUecJ4hIfVhKXGFA7WYgBETxfO54+FOir6lQA
a9IsHevaATheYPbhCzwopx7kF48/AMXCQF8DwFdeCkMBZJUPj0PWwc+TIkTNWg/J4FS2KH7K7smL
R/lBCfjCTtPFqmmdlvuefO8/W9XFlVvpJcmylrw87o3ONraK28LMBp+FybnU3gVq4D3jPbD3CrL9
tR2OT1mRLftJGA3+XHavYs6y8KYoSIu8O5t464pRB1MN/iksKUbFkrDyujsxGujyuyXTIaVQzBp2
nf2kpBBTYXAyEPRW8yBLUb1vbN/cJCTsP0tjcC+ew3NEDPBznweWsfErA8cMHXUqTFZHo9iK9+QR
++ejbqXLD+/KkCp5Ax9lWTsa4evoa58YCary3cjQ8/hZ3F7VKfjstKzCixqtBS1GkT3WqwPe9FJ3
/9akKOqdxGFMrT3k6PxkSg5Ytd7OdpViBw/i4ADwyCOweKKFtoWKmWN91Fq9itBZTvpt0nQtN1km
jPz+Hyxc1pZ1ECjbDCm6aDnU8iGvG+skQgbV7e5Ne9zOE1RcoXbcQWHViwmunBnL2iiCW8ztumN0
zrPMvy2iIe949gcKn+JTWMDwd07hGgsRKw6gpuMV2KZuo0/Lj5KN+rYeeY9SvJJDtF2zpuoeB69U
l0Fn+DvR14O4vQMV9RODuO5RdBWZjlRQIp+sqasDnY6ttslb5NTM2fQ9aMYXMSbCdezilk4CZaeW
Xf0wJO4L2iHd0cHQ+Di4PSh0cSoO3N4lqT7OAR+j8PF8nSpiRNPNaq9YiDZSZ8FaNcb2tuYck2Th
4C7n2WJdoxxeF7stIdp5Yj3JXeltP4SYlcwT1XM++UapI5Ps6Ae7lQKwg6PMqTjMbTEuIsWwhVTW
a6Rom3PkbUiEUpAYloqHzogIEmuIs/mSJjJ22vIvryYi2aP6qA6CTJTVqj9bCAyusNSM1qLZOj59
rdafkVm3Fh0aFJsPA24X4z8UxvuP/Vl/8PNEOZZpGZsLsUhvP6pD3t17qlcDTkqsjcPO8mrKSblw
y7Hbi6Y4RI2Nf0cb3olWgfvttTH6VRr5/jmbWo7ueVeImfOUAhWOU4OxnDvg8bN0mhqVASf5pkD/
DpZovIz8RFTE/sT06cK97nebKkjAKRUl0vB1dy0t2X+ECACu0n0UBy00axBEhnuIpz67Aqg6jmj+
i1Gq9c059dRDoTuvE9QWCAOGvvzI6YKKlqytsUU2dpoO9ja9azPr9xwPNRB4l1ldRUDRFsPSa/1h
J5pjnTeA0cxgKZqSHWsPaf45ieLXq+HiVpC+NK29FtcRqJtMI2ljT24ZaIniZ42rzwqJ9ewk+gI8
lHu28n+09b0GUe4kOtxpkogSTXHQAjMER5N5qw8DcxMPLX3jGxhHl581xc5P/aB5V1jFFJtQ5V8a
AB9XdVeNG6rw/qNrB/5VDuwFDnTJv4yKuXrjLERsrNneo5gPuf/jfBHhI057i5iv8HZ9MTivASgY
LV9A6I4RwA/w0fCKygihfxPyzsmW6jXMDA8hAaP7UdahdwgnjPVCRDdmYC0HX+sv4lCjmnrK3Wqt
lvVwSU1IHknoYt0z/QuRmH5xK6O8u7VsymiVZPSLSPw53kbFp0v+YjQmJfZubjPNxVPYf0wxK9xR
q/ZgOMVQb6K8PAAXRFsKAOxD7y/jYCr4Tz2ZHDoHs09/i6Fb0OTXHRd2sJ7neF0WL4bWe11HDCCu
+v+4znzt/j9/nqYd5SWe8MW6iA2cOCt12+LNsq9djfetuG21u6FgGV69Yu0uNrXw0EMBTqcB0dWJ
0VuMCC8g5ayV2oFLMk0RkWJt0ZT6UQYi4CH4VEfFsBadYvh2RRHeQ0JaQ77ChN0Oote7dD6A81nk
ujbsmrFey3oR6EuSGvohKBID6Db3/NrjkXcn2o64v4txcjmDvc6Lut69vte4fbAnyyfd8wPxznYT
27hC1ljsvPXJ04AZlDBzSvXWn6K8o99Ok2z80qpGvhfzxSwxQeHrs+KbgizKNF8MdG1i35nqIGEq
2cPnwKgMrERxN775ln1oigHRN6BqjX0j1Nr/HCsWjgPvm2WiiFaaj7mkSUtxpgNauZ2lU18eS8aj
OPsHcbZlS6CCSWba8fqDNpZoqsB4pTQAMPummSX6S7/13uloxUALYjwvIwzqTorl5c9wjRe6noBx
7nUNAHP4qE3d2LpGmPSSEhVNo4B6j0aSBIB5zJ5VhSQ8WSAER6dg3uhva4y801xCy3/0ICs9c4j4
2eq8x+BwYWI0Lm+z3HqoXLPcv2tCDtm3HoImW6lybqMeYmXX0NSNO+FXghPr1Ri05igsTNzJpKQK
JFSwi0BdWcLDpA/N6A6n39sEMUscbC2+TRUtMb83onBtAaVZ5XYRk+tshm2mBNo1h2i1bnLyZLph
YGg89bkSznV5Zla3EDEwsAAe0E56yNXhV+MZyoHUsHZF1PQgh758Upraxin8eYArdq2noaGppZNi
9rtas5xgyS10OESS+vsWqUPWAp2uZ0txzfnDxB5a3yGwmBwM+1H0x7VTLwssPra3peYPI4bFBwyt
+PZB5uWyZ8WJrH0aqh6CCewYtWk/aQdSuwPqD29LYku/mDuVYQR3K/aLIhzMN5GI1t9i5iXmgblv
Xmaclhn5nWJX3H8mhfYMoVJ6qrPB2GaNnu/qpIyfpBHNMoCPP/4c0AcYXpQeaRkhBTTI8GQ0hLyE
GKDsm9rKLJL3TX1qimAxKoLnphj9MDczgafXYKyX3eTXlkTggXrX/gK+VXEPnoJcOiQeVL7KHP82
YdZGblc7ieiqx4q81LpjVv+OM0M/+Eg8HWGS8l9VSDkCO1KX4YI19doaRSVSQmJ0mELEmTiUFSSp
28jHthnU2sFsf+QOsva1iBPLiTZJpAYqNG5Zg4dcuxe1CTRoDtqo+NKuL0jYjzxHlq2BHdbvONaT
I2jgnNRnkCTHCkTUEh9gTDmnSZUdO+ugaQLerVJL0k9FLsNa7wYYgJOV1NRENWo4O77b+EsLM2Ax
ashteR2RKj9BwHtm15l9aZJwXChZ4D43DXAkpc2GZ7cIjAWGeumza8X2Iss8BxeFChdcA85uo8Fo
omzgHBRLw/Jt4mnrYejemoqQekCG5l1zHhXB/3RuHHvB0urYktcT+1NrgMdoJVbgQeBYJ3NSO6F8
Bop9oGZ47LxiLfp6IJcj3rvT8DQlaTPMJKcVdAhda0dRy7VdSvkO+RR7HUHbfVGj8HMFxeAqt4V6
xi8zXoj+NGn1VSIDI3cmUC/0Z17NlC/uWNQH/gAVTiVJ9AK7rVpUnuPegwUcH3Kpvop+T02KTezq
BokxLhJU9abRgRPV6Gw+B181P+x/dqOHXQG3tWub1+MO95NiJ+uJ98B2EAy9mZo/g69qjf6JiETe
bLiaIbIwr2/W6E3CfEoHf4WERQwHKiZrVE4cPtEJ1SBeD4MVn0DjWee0wOFS8gyeZm9nXkqqVPQF
b2fz6O0s7LNTkyKOFXjm1eftdc93UbsXB0js+r0RuvLWjLVsMqt+PyCaQ+he8zyx9yJ2jkDnnUyY
Aea0jb0HxP3SR6WMw7UrA/vPKohjoZTnS6O14h91Hy5Hfei/emEZrscSa9c5oppKJP82QuhExWGw
TAJ/+Kp7EoSPFKnNLeo2Cb8iSfbP7rQDqXzHWhl4YS1Nv/bJxIrNiTVtQ8S468FvkALj6KAZ2mBL
zYAYdWKbHw0G84OUl5BCpj3Nu2nT2tSA+2NVnuogSn6oLQlfrXDyhwFg4r6zJXXTj7n0mQzWLUKD
9LNIBoSHzBBKVEp9WJn01rGf+0bpWTmirFs/oKM43KN9vtNSPvZSzoZsg3ddtxKx4qDJ8Tck7DCH
nKYXTTDCqcRhkU3phc3lsh1LypJuoq/qweq/1BV5uEwjOzJW9fDJUtOVoEAjj8p2GDuVlWA526ql
LGzTxJ4Pw8DYV1rpMXCHYY3qfmbClEEWVxx8U5YPkjEdwJon3EU4BVurq1AKmu8J90YqBdOICJ84
7X93mnoDIi/QYeG9FkN/Dab7NWJfBjWc2GBbD3Eh/TW6dbqpcm9AwJXDCO72OGI3GtuDtRNdmoaK
OPqVfwpJQ60/xoOvL0ZUOFbz3DlOnHlRtQ3flvoQFtlnyVES3NWRXFHDVZ0Yq7o204uRx2w09Sjc
lioOxZUasNOUY4jzjTzuDb383uWJs1FbecSKAH/AqE+qq+irnXZczsaBf9snT3Nh+EFNnWPEWnFZ
dcsG/7aVKDzOAtG3suW7OqaPe9HG7bpPomp5G75pR//r+a28qWsaJGGxZJM15qbNmk92sEL8cmGo
fXzqhrb115EE1RPjwY/NaGIZ45aa3OHNtxWtt9B6uo+Jm9lbv1hRtES/iHiLF/26r1bnt3hxSRHq
fDULBJjySbVaHLLcNddVW46LuU+cTfqZJzVzkLEVMYaNLiF8/dd5td1BChKRXVR4p76LrHVWTMbC
bzHzijXCa1uqUT9xPjAPRWHc3/4eoonqFbRo/gDzv4gq2y1MdNmpxf38beqtKUY+9JHx/eZ6ZbFQ
1E5eVzV3NqEukFfaTwD17dkDWgyGFUPFSay88ooE92V0QkWUmGR5LeoL0+i/Tqqr6PRaKlECpV87
egrdLY8GPKS8bFhEudnjhErbwx5n0w6UEkWfNPW9D4R1veZuNZmnMiKGyQkrVBbJv4G91hAeCn/p
VN72UjpoF3EY69ZaWR1W8nNfCb2OEqLsLZJU1tkWt96qm4zDxIFsNXqrJTnvtHdRcJyMw3wz0u7L
/qsIeNfdtMoGOdtkKfrmNcjJgXuqLOu2hhgwU8U5qR6vmtOlmrfrgQKKN+Oo45f55wHeOX5Qem33
8+KFw88g1xu+fI66Q0EJSZhJVg1Rw/J/WLuyJTl1ZftFRICYX2vsmrt6tPuFsPf2RsyDACG+/i4l
7a62t8+5cSPuC4FSKVFdTYGUuXKtq80q1Fn7zkWUIFlr9EE7kIkc6JD6n03kqgcCrOzOA3+d6zb9
r3OpqvsSJqm1Dxhf+J4rHuiQWpWzja2of9e16SqQIrEpdHa9lrQZhiK8HwquY1TQkpGxdLaRCe+5
jcAVcvGl9e7toxznvsJW5nfv2/VohKnnJ5tyxvB+xPzU6mvrNSn465gl/nWUWO41mc131KTSnXDy
D6hCEyeq4SnSEFLY1oEa5MTBTI9aRucpcbr3Qh94R9tsAGqqdVEMtuwhnbeyBH45NILGogL5/VK3
qfSlfARxT+RmdRW/Ri3q/PQcJiqvjhKXKUKd2TKjEnrgHCAL4PTveTFANTdXBzLRoQar09afMgYy
R7gh8gikRQo/0+3VITP8Zt+MTuo3G6savDvaSmT0iqNTOoDDMVp1lmUtaJtCNtqW0NnNdhvxm40m
cJD1W5hB1a85CkABGQIt2CfSMBSL+rvWzKHEoOnEUO76ThhWqXbtugwUmQPEBTcG6ic3rU6QTlld
bFBmkG0anU299aqY/TVaQNAgpZcsUafkr3+DyVOTemukHOfeG0ye4PTI0vJ57G8d81S6N5twJ0Pb
ENEtVBFB0+hlqsHUFVlg9A8Gy32JevYGQabyQp19xxYgyWNPTQFlVsX4lsy8gBCfLVGHO7LEexkr
U+xKs85W1OvGwljHYYo8mr5A5DfvF5inHP3fLoBk4qcLJIEINqAyBeoVZS7d0eXZEk2EXahZuAD0
KYst82zYG6oMjn2kkpVwk+R7g0KOiYH/FEJwzkayygOpRZU9j0Z7JQcAKH2QXcT25TYS8oD8e2Nh
ExxGzpd8KtwNxF1wW7lgrc/HAvwwCW67QYNdbgeylRBeAb1tub3Zw6SVmwZAScS5IA7221BqGgSm
1GNRpwu9qI+J1UOa4GZy+7itF73Wp6CDV/UIVNFpmwKC1enDrZtsaor5apIIBFHH71PM89QtEsWI
Qq9s1nrH20H2g9gPNaBLH/YYaKSjPYJob/XzFCWHwyQ++VRdMm6zLvxOysPgSman1phVimfhYU+r
QZO9KbbkRBY6I0VoCEWzE9Y2N3MMQUlw2iHJ+sukn+a72X+ZNIYg1lCKJPCXDJVTek9BGxA3Crzt
OGZv8xZF2+nst/0HCoW/QPQLeFrtAXwZ2yTpiGixbt58fT1bw5O3eQdEvfN+ZmjkCgCn4JDaRYOQ
Ttk+ihwFfKYxoRilaHzwCDf+k/JQmQ7Cmn8gYRc8W3h+IoZnRccpbdsDswGEhH6R/YjvXC640Zl/
G92FdL70GLdh72Miy4iOIk7aw5RVkFyXaqmKCrtiRLTfOjyfFwNIXC6tGEDnYcbYffFiehM+uB/A
F6mWuQCXoy9VtUJGJb0AejzuvEAZW+aL6hpYYYOdD+qw7BB0y5o8TCXyfhwE+/LbIKtrDbCtOtW1
a8F7ECjm7xwZqgKqE1hAoj6o9TeZW9ovWTuecxXkf2V2hkpKrN4ewK/ZosYUHtww7ZdWDmeKn/3J
42OO/+iBIjaIs6MKeBX02TN4KYp7Ajr0axPZrRdXiRYFYPyJABUVN739CI6tGeZQ1DagnlDD2Ngj
2Kt68O1ua7sclhW03veEhEjLZJ6UxncrmlQBLUmTEoYChZ3+PGlvQdQ9hWgJoMVYppi+vI/NpjxC
2wA7EIiTzU3U0Isr8cZaMCF2AoYVbSK7NrWpWR5pio95yARBz6WfGha+ZtD3ewA9ovAKJB/xcfJY
dhFaSK/nvPyr1/v0LgzfIHYcrXJstGYPtzOHBQdIJwTSbuOJFAVUH/FU0AGIS1XnFjogI6cofnoz
uuDBhsylga0LjUbSplkwcD7oF3LsrapxQnhNFcWlqMEl2mq+t75JRwCq/t3Regb2ErojRkRtHpEN
Ie5i3RGntXNkNniITyNCVUUlTPH4Ht+Rtl9sRiSoSe9uFQ3K/NZlr1AKBQfRwM1lEqrpbAHfdEQB
OyjC3h3KIVm3uQE8n5EGW9X1G9fs/IOnItdfIVySbUoQKQJlZCVzd2Iw/5Dg7wH9EPQqc5Te7XKG
Inb6ywCzXttA/7/2I5g+bnZw46ydPOOvf/D3tJ0lYQVkowAXWQV6jzxr8SvVMUlqm0HcLpA2diFo
h9hFWFvjwvGKDpKxjf0qkHlpOwQhERw487avF8SyqYIMlFYG+A6p6XjOfx/UWA7AeaU6IUhVgf5W
HwzwVAJeCP2Mbvpp0x0pZMqgCCMBezKhgw5249oKmmMqlLpyfShHdy3qCuzuukUHAP6dRGDRqS1h
0ZuXHrliaoHSEXwcQPZBEjk+3Ezp2BYHOZhfyUQHrw+rXWCybh4pkpbvytb9AYme/gDuT8gY9WM2
QBy06pcgQneRY5I14u3aSD3kSWezO7WduPhR5qYJvEw2HrFlstbNNMgFYS0tieobrMvRQ23yoTM6
gCUNvAXZ8WYGfW/aL+q+fx/QCkhsN5N5yZgPKSOjC308kw2Gb65vo7Vq4mCVZrZ6EgNHHNUNr8wE
louPNdhDPcs4UOckTRMFlRBap94gcJs7iFZHS+oN8Ko5ecr/hspi9eSCC/oRcgBV27b9smqNSyPB
LUaelYvq7EaV5o7mYS1+OsKVak29TPRyb6HeFWyY+ETAcaT3Kav3NC15AAkJwj6jeaBWUoKIElvO
5kizIWbVg8S+UaDR8qA36kAPz7UGbMMmzp4jFLMi4ZGAJgpKpHcSN/LOBo3uCVXZeDS3cf3UgBxj
YUoos1X40iIEfGLIBYmVGafjXR+XAFzo0Cm209YySXgDVjw0C1ZxewE0Q3bCSwl8LbWDYhvD8Vdp
l1rLPCp+ceQ+RACiptiYZQMVYBfZN0On4KLJHQH3lstwGLszmajTEyCwMUNHbsiDOrweRE40nmy3
SSy3B0a36M9kN4UhIUkDzSzU61vHtm/Ku5pH12gyHFB/EaVVXDAQWVngSJ2i9K8C73KQq+geLkKc
Qgsm23jQDl6QEdzNcKfT2RXUleW675GWgjz1KgxfedWpyy0EoAwHZQFRYtxR4IA6EuGMEMIW7QoP
WPueOnImkPOurFcQZOR7v6pKPPhCtnWKPjzXHXQNCjeBoEI0TUuz9dPXTgbVwp+K6FsTNGcpEZBf
jNNbjQ0fvtWqQwXJ0PzInOLFlVn51hv416J+WT1jP1CsAPEV136oEBBwXOsU8HG6U7Hf7xszlFDl
Zf+6cjU6n6/s6isbvD7XqkKcpcrfkLT/fOWhz17SujCXaekMkP4uNyAxAxv35Bhbp1LGN1viPg/7
jIEMuw3WoPgPj6j5H/bIo0NUUKbmfQZCs6UvmvqLK/pXDdrG+H9AbYRM55R9MyzDfI0HP1sx/Ojv
4zwytqjfTvdJlorT2KXT2g2n6snnEQijuWN9h5DG+8ew8DGMKI6/9zaCgL99DDWF//oYiRNUv3yM
Fgubk4118rIf8XtuJOQrkIQonkAFW13tDo8V3XJCEwdg+UpflWcyYbUlVqGw+y01aTifgFWiZmeP
83DUdftiqYeiMAA15iBF9icnWQ02dyEQbxVXbLUATOjcR+gJuI9DrIMwEEE6kK2NY4361VxXIDl+
BMKouHrR+3BIgiGfmLiIJji9eew75/0g9FkG+LtnDECX6paXDBNiK7mNwKnuATkPVHssc2eCpXJF
gg2OhegCUiDTEWyw0NQz/yIz1EUhFaO9SKeGvMpJqWPdmFesW6JlUtfgw1TSaY+DZlChA+uGAetj
kEEnoH/c3TogjQBv88Nbje266qI7yHX2Sxvxsx0l7/IM3FdgmAhAhgqcNfWC8zrcUeKvYBPkeAPQ
y3pRtJ6BA5PkfBFFMthWidXaKxJ/t7QRmgrBloTdSSyezqiXgcVt0enepgN2ppcdVNdBEnaZuP3E
iKVWt5RnPhGFLfXp1q1Pe5ofnr+Og8Dw7FnbrY1CMsDCIumqddaBQ4mWgPNqkIxjUkMnRC8WKVVO
h9nb6WxU+SI1fzuEylBrVWP1K7l3lzqGDZBCot4A7FrVeZi9qqStUeoHO3HTZkkIJosmn+2B0gxj
QaTetP3mbzHnB5ZvEs8wxF5GzdhOhy5jqBaRfYJwG2y33lj7FX43AexAu8UyL/g5tvDi6jqJSgud
5gnDKF6NdsH2lN3xq/tpUuL1Ny/ppzq3uM+xg78a+Kf1tofERZD4ziooORKcWphV2mK8Ngr/Ukpr
DAx7NkqvjbbhX3PHtB/BsrM28L6BZorbH40c+zVSqmG5heUc4ygi0jo2kH0pAU3n4kC9Xe7uFWgr
HuKYOzQHmQdIix55gTloShtxMOCRsmJR8CqDglXPH2vVNKDfAVCpsRP+WIG4H2QtwXIawT67bOwB
moZR5G8ax3vvzbCtpqFk+tN47UGdPgrs1i40acJ22fpdrf8UMROY+5XTHPGniJmz3HR5e6TeSWfG
qRfZcTjrvPmtl35N1OQ++zz2T870W8NTLTvKQ5n447L0QuPJiNW/ztTI3m3y4+w3PyOFlvso2nEr
ysw+8DEA6Y6+aYGDeFD1qB7dobMPda9yqBri5mxB921j9/LJTjdz9NNfpuACnYZKeua69nwEiEBi
cpgEZwfFOm8FSXh7QbZbx5+aiCWwZkHjbt12OXmrjkMh+7cOS8+f44276gIbEl+GxS90KKr8CfWr
PhCPP010Bl63cAlO+XxdkV4mGetUgDbFC0CB9qt3wgF2z73vN7Ot4uR2hcKv3q/gu8Buada4cMli
nq9pxM3ZM4rHWBY7wwDLJqqX0kVTjOmmg8ontOQCtusmszmbOlVr8CI8mD0gBjrTizeteBAhKN5s
t4Fuq/agjkI4Ows1ZPMglBf3KwFxM2VN0RlypN3CyMP6a1cjHemygh+KaKhfoUc221sFlSIIEjnr
JmubrzXWqpZVVQ92GYGtqFBAGmv7oIejAiq+DW8gufoYe/0LRC6qFbT3skdpItxCZ2ST2qa0jc7+
f/yMCuGF0gR1+ThyaxnaE+j29RPN3U6D6r44jKuDMoFZJmuWF9ZylHii1NyGfsW6n0CCHUKExwBB
3qYVqbUloYvJt8+uVZkPWTFm94lgf5OZvIIkMLel46gv2ssM/a1dAA9TGc4j1pqoZnbxEEA+3n0k
W8X5akSR49V2oU+SQqh55QN1vSUPGuAohDu1AOwj2fSAwQN76xwHCFicAMSXrcHazV8Bl2530dCy
NdehLx92t3M/2ytsi960/5/scsqhPttECz7y/pyVMthkbKjWVcmLZ9AY2nfQpQyXPOqKZ8lbFC37
sb8wQjTTKUJQQusckbNlg89nKOSZOrM6nR4ykJDFWDpJ6GytirhiT6yXyVX6nbwbMi8wEYbzun2N
l2W+kFYc7Rx7a7lCDH9Th1GB7upQsLHbz+6Q7YPeDESoAMZqwMIy1ePZSar+tVt5oyNfTUN0EJwa
c6iZoBnXvWaYNCADq5tQJa0hroBSFmoWIxTMYlc+IjMdXoPeO5EZ3y4YimKA3OusxZQBVNAKCMHc
Ua9vqbfIUd0my7G/u71uER3J1SJBhARaAJ9ew/S2vb18o3Gti3o/OVAfJwUWdE6QeZnf1TSQIQad
gAzp6IDdHXtIS24GnWUr+rF7SKZo0/U8vpCpNwPoHfP2b+oj023QzfbroG6cmoPVy7/J//86KOmB
FgPbAz5aLwLESf3xEqYxoB61kHbzXbXxwUix2nwso656KrPoH0uvuhq/TRYBFpMn0Anac9P7tUm9
N2dErMTp1pQZKs6sPG5WobGLHF1ZPNrBdI9WTHXGwx9btl+WC5l7zQMgIWzpFpxdA2apDWSl2yOI
4Ia9FBDLCf1AXBBftlcGABPPUwMhDVU17feg4TthAW+7qADnBkkBhEIL+zuUd/gXj/lsmSHdNk85
GJr20S/fp5QTAEu9dN+nREn5Mca9m3RCfjEqNoCaEWcKNXgL6BzIL6XANelMatsf/Sp7Ak1sCMLS
5dgVfEPaYBHCKifPB8VFA+LkNTXbvoVQOBQ5SSmMNMPqgvmnDztJi3kIYOBlnKVYC56CErLBC5w4
Ed4/C0h1zCefu/6LjwnAz36YEnsT93a/4pMf7ZIwVF98yFn3sqpfhFWlpxwM0YsRuh5fyC2B0uMO
HMHQ2XT8Rc2G8C7NWLTlKFZcoTDZWSeyxv+6zqd+ZVc5dD+orTqnB62I46xHiApBF9Sb1rbpb4Fl
+jtyVbwj3nqArroLnX3YbyayT641+xPFPZlcDRgZYcdbNd6RnUzU+b/af5sf9/inz/Pr/PQ5Q0J0
fMwtmbsJUdW2sQwPauEfhwFEtor1l77MwPveyACpizL93tp+lK2BbUf8p+1BMqIHzD72lELoJfWh
CpPiKf3vqW6Wj+nm4Skofb2xgEK4VkNwKlffRaJehlaQb8hG2gk9mE/PMjcX9sDAi41Xqe3E1g6p
UXPGjckgdxauCPqTD5b556Sx31/Aaf3uNsPItFvYVf0JrCHec/bTberGf832qxsNr6IY/2IPd789
YWMMBaZLV7vQpLcb/5qIxLkC7SlRP4wbvTKPeQdmC/IUjt3deZ4dgCuRYVOi/dspAdUhb8F1Sz7K
cL1FK4CmY8ixzD76CmBfdj9dwVzN7rmMpiNoI+7Jm6YdQzy37Dk5ZIpxP/pArTiRUdzl0MF8MWuk
JCI/ik/UBNXfti265NGAIt1joeyV0jWuWW4zVD2JakHNabLsO5Axm3NvPnIAYcayvKNempJDcONE
TT2lysHJR1OWoNfJ+7g7uXEEWhQjRLCCLxnFTfRBtAVg4pCDO1IspY/rCZp4SbyhppVxeWAmNIuG
hpdPMfJGj04+h1LIoW1A+XwbLkRjLkO/X1udDZXCOA2vY4NSNabVQms5gHbC7wA07gewP/zbQwbd
oR3xqv/NA8gphMV1yuMPc/jYv6/GxIY+PNYsBVsDiYOQimc7OE6adn9IjQ0R6c+2uR+k+iDZb1qw
wLqlYW3dxkFWgoHVFBXBzdGnJlImc5MQNoSp4dKdTTdMzccgQuuQ14eJWuT6MZChHOHIY5RSp6y6
9Hl2gPyg/whosP/oM/aCMq72BJJYH5LlTbBGfHtcU2fnG+FJIWTV6U4ylWV+rvycgZUWo7PETdco
qW83NDwwhYWdaPt9Hq0HQUpjC3h/ck8mMxiwqALx85Y+wTgE/YFDD3hBvTQHQw6uNNlwJZOsDVQQ
ST+7o48Ade1m7zLPBADk5ycCsw9Uv4wHsnRmAdWn6XuUJsOOAnACBLnbqenrOYAnE7s740V7pU66
yZCNheh7yq90g/GsQ9nHr8NFUdcr7jHQN5dZsEvwHgB2N9h1YVM8uSwtnwqsk+wxGy9xY+Med5mz
dBkXd9QJhPR0Z4MoYUkDPobjeVWAxFX568Cr0rNtPxJoguEltAKkdwL7DvjuswZJ5VaOyXfQ4H7z
euj7gGgk3BUcaox+nltvGEj9NFDVRrByU4BmypVhpmznagi+ZTTqDmlxS0MvxBV5YXcR1W2+CcBa
ICGD9KXPEhtspzkyGDqz2GkpF20HspZ9sv/qj5zhiYUt73coXR4BYc2AVNCRv99igLWf1Es7QULj
1vEpWNhSJNCXYNUsEzzDh6ECl4aMrlDxiq6ehSwLlsfhdoCM7RUcAYj5eyj9kkF4JA8Wpdb92H+b
lOumyzzknqYP/xH50kuXrmYHbvWU5Etz0JRu00KzT1+hGRiCtz3Uu6MBRW96Z4fnkgcZv7jbUbNl
5oqDFfY5wc4Dy5Z/u9GrYnChoB0W3R/dGj0bAZk/3PQ+Zp6N7HRRo3fE7aI0Wz+AUXnIJIATECbb
dlOWHaALlh8Ky3C2CiiEC5cVYOyVFTz2EULXDXOrryzhXxMu6x9NCr27zB/5wh4BgW559aMPm6/K
4OXXoilTSONk/qNi+DHXBs8vEKh4v0pjjZ+v4jlJukYerAX98Vtjm++sMVCalgdgtogj5pMZ2pAz
rcyfbDRIU3AEsQWJjTBY54i9PUIkptq7SNlAmMd1HskWiy+ddIYHaeF1ELqQHW4ncGHd/CF9BUij
MLFKba32Oh9eh26CaGnl3Ltq9Pa2Xqx6wG5srEylSGNP4oJk+wi066/GWTyejLb2TNfOfhRB8HeV
mUcTLCe3E9+zZkv48+QXnyoN1UvSNW+0RqbVMi2U1QCxeRGZO7LLMLhwOwD2IZ++9jFkB27hXQoD
a7vDIHbuePGGKg+UfKljKFVAKsJaJcgzQnIunc52JMwlObjhS9Y1zpKXKFZvRZwvxWTGmylxnbMB
xO18sELGj6Fw1kMRIbxFHeQiIbe0LPEj25BtQP3fynSTGMJ0vbgMEnQhnZuNm6oU+P6aykAAUqg9
Fo3qC9hzfUhUusa+103GNk04+q81aGkObgD1Pq61o61i8pe9AIX/5BslmLDqH7WyjTd9EmT1+4kF
ftxMQBDEtZBdLK3cemmCrlvxXjgXaUFbIGuTYo+EARgdoilc1wyqCKkVlcu8BvlO7Ewt7kCc9QHQ
3gDyoG1aSPqlo2mt/7MPOdIhTcF2wrX3bTI648W3suxCbLfsI205h4pP98yYjiRDlqVM3es+2mFS
X8twt+jN6UfffxsHPhSw3I/OWwtZhgWIj/gjt6NgowJgbCRoDE8sDZN13wjrpTL6b0U1Rj9YAh48
rOr+At2zvRj1IIP9HATw7XhCQU8KZk3DfJnGcR4EWdV5UFshoAW4iREN2SFpXGOZTzJdIuaUHeJo
BEk79XRRqt5PqWvKTARQ3GLa2yMSaKUuq6wMFIInFoTXoQWWHMMIDBpGIdoHw0nrZVUL/qYKefFd
1HotBvltEEH3AyVT//DADV783AYPczA6l8w3M+g+Cb7HN1ufMmWztXAC/5Gl4jWJ4u2k80d0kJUK
ga3hqBundm4jXZy5496iDNQnn49uHnC1p1ZnQnG+U+G0JUhQNUKnfGgR0ZsRQho+BEqWP9uEBwYK
EqUmZ/IbP8YS6ojmI7//OB+4veJTkHVH8G+gPMX0jdUtwjI45hNY0oG50UGa0gEosHI9UJVpdLQ+
0KAI2k7rm21Kw7NlvDXYdu+TIKyxSzaNEd9hvJqboyy8i5JFisrdJES4AMRJiT5QB5jsooXtlnz7
yRur5VWr8uF0c3Z9Teyd1Y+f3CDknqxHt2jBBf4KgpjwJKratRcd4gG70I5ea8aisxLYt6wAv994
NsjHZhfUXE2LNIkMPF1UsQKeCKIGt+fTyPIaZNZrejB1ZHdU75zLvCtWUjtTT5QjA7cwBQCCqZid
f3v40ewFsy2QLaIsXbMdepoeMWYl6jLp1CTiw1sXGaWVOkD1AZuhh5AG3ic/PlgVX5Gjm1goD7Jr
394xR862eQZb1XctZNocvijqAnITluXcJ9nU3LlJl+9K21WXCUKQ0IhLm68j5B59IzZ+BLK58yrm
v3V+MS5pUOGlzZ3MLTCPhL262JhyHlSY3omeCE7Z3SFG5M2DIuDa7sNUrRkU+haFrlTwdKUCHeqx
WSJoFZ5sR1rA1eitPbg2OOivUHoAQsZ3P+yawFwi6gZ4c4R8Fh+DzSqRW+ijQd4Y6ZwLMMPjpchk
c2IeFOoFKzyI74BHxUxata9C80otT5voDLwl+V3v6fIEPZQmoY7SiLONWQN+50dt+T5LmOfdivWI
pCZWECXr0sFGc8wYCAlvl0JuCZ8GCJo7mm1U6V2UpuIsQKqwDgKZrOkXVemflZmUj1ByY0dqtVHY
ncqmB+8f+ugQNqZce0BcrNMqfLehcvUaVUYw/xZRVVue6sm+kD/9FEEeL9Yxl836NpGMxL0N2eIT
zYPgMOg3lJ8iyARKlVrzX1lZ8o+QqX/vDhDvFhFY68kuPNdfWq3FDm1cjs8s5dtOBdbXXFpQsi5b
tSW3DCn03MLGvp0Gtv9P007MqBeeBA0XTVtEstzbBAtsjd6+Q9VgtC7cqdsQCxk1U8TWPzW5bhJl
mdk20frWG0kEJczynxivhecBmkJ7keGvpKbDES2vvACFCLo3dTVHJK+BS9RNMwX2UGiafmoiZZCc
srrL5maspHmKa+PHPBMyHuc0Lr9RKxauex4688Wfpum5K0V3MaAjRn3csvl9m4dn6huBXLxvlQ3O
AFwRjBrNFQusuwgEK8+JMRnAFKkN9RUDsx48EAbSuN7t20fVJUvqq6c4efKKf2rceVuZAuveR+Xw
KIsyAy1XPhw8Te4E2LB9lzKnhpYO+KJmF1TTNLbrXqmVljkDBjCxNtQcrLE6l1l4phYNKrFAXyBA
MByoSVP6QX/1s/RJadqTfGizB0NHbcuaO1ssMAbI3fB6N6J2/0wuSMrwMzQodrcBXSHMLQoBgKDQ
k9ChLxIxTxIXzbCzAV1egGEiRCq79hZpEwLNXDuOsWCGyyGyJcKV00/RfZ1X0T2qJfO7BPJGC5N8
GoYyu7Luz9RLB3JW+zKMvfvZKWvxcGlxD8zzZiGYkkw3i+9ug27XKvVlrBQUtmFWuisUXAFDEsYm
O7j4cj7WAoVMgNam9qe3/5iofN37CILXnblN+3y481At9Bhz92+eTsVfpRkic+BXzwXo0v7kkLX+
c6iqenbAi3e4qxU2XXqGHJulBx88MovEg6Z9acX1yc8N+5WJzRQVyWvdjM15TGLgtLW5LyXfZgCO
b5CMsl9vg96bWK2niGRNU3WY34wjC/EbSXiF8j7II3069BEAb3xQUPlFR6vfrXQGmXf/jA1PYo/h
iiwhY1jnZFW1jfISaniuE0LWNRdrV7D0WRRYCiZd3P1dIVZlMMf5RyCNVfsq/ep2CGrkwGdjp91j
e4jl996qWxTb6eERxG7m4VNgts9IeQzrNMdqv9VYCE/jI0Tr4HXp92dq+SbYFKYuE0tLWcB36N4+
kO+9cYxy+catgJjSQz/Gh8FYbswQDKYJKKwRC0Ah/KBrVHIbtCr4gTwibx+AKwp7gcFn5lsvn6g/
ArfbitnhdKCBuR7YUXHLND41eaL2vi6raLqgPLv6jJqxF+F3Gg1Ha4LWNlg4wM/YVPJIbuQxGXG1
7XqQxe4APuqXgVs0yHgqY64NiPK0WiSWKe+tIajPwL4YQLMiderJusL9WWtx0p8j7DgLryAEBId5
7vzli0Ac6OXUt0l4hgzatuN40y9bFg8bMOm1q9tSTw/wZN4dyCRB07cxAxsgaYRHReqNb1Fe70C8
Y/ywXOsI4dLpqwCzwNJHvf8FvFnGndubwx3KS4Ha1IN8F3WLqdnsppFXlylyykWmSn7KdcVplgAe
LSEJNLc+7K5wS7EqZLEvbXAp3khmAAuFro/R+2BXNcs9deS4vdZV7iDHzyIoufamOjVgSHvt/6ml
1b/GbIzBkQtWtLAJ7VcB/q9NaslxQ05gbX0fw7zGebX+cuL8TjZlcu0bmz+ywgYwPjdBX9WmyWMu
qvaIJ85X6pw4r0+gqD6Vo5cfbZXlKyjjQmBRN8Meb8AFndIhMlI8wnSPGjP0+BDu1EI93pqMg/sd
kLj86ii/OefAjy66ITS/8HY0VlXDyh01M2QsoI4pnzNLb8GAs11wMMN8idJmBLbCDHY+D9IDqk69
JZZDiz4T4mUqYn4yDRWCQBcwAAjJdiujCuJ9pZvaTWg3M274CfFKaKLFLZJhQGGtQGXD99T8cLP0
bACLgRuNQAVT+x2VHWDYqqtvoYeYuo6Yp2YrgbTqg/MYltURFXHe6sMDKQmUAKRSLj3tEXWglCcP
aBJV3+LmfQ7yMKA4By4icCTjgWQ+dEimracGNSBj1VgPKKW3HnIRblpEKS/kUSSpDcRBOC4QnQLP
rp960wJPG7UjZ8dGYbZQLTBXGEojWj0nwpHt2qnkVCxrz9iMg/uVQVNrl4GOadFpZhh3iuoDNSFS
Yz+7vXhvxqNKNglKlVdjI7y7uoRgGO3VPfzVd6KSyYo28tRLTdqt35ydTkYHBHXSBWW1OqcDVXBa
DpukDQyAlIt+Lxw7OJhAbc3ZsSwCJdeIDCsNIDulzlo1JlsFDNA8023A73MiUgRVwlXGsexhOYBu
vBiy+zDDG22c/GsTlTABQ3AYWfB2Mw2pB0kEp5DLuMv7dOnzQqxSo8s2c7uOJ81Znti7uW1FePk2
VXmmKarCy+7V2GN/qAcDbzfPn6PEFiR14z5PDkUssyNWO++HKUgB9vm9zasazOvtgew0ootCGzSq
JlHN2Gdfg82nIYJgsI9aSjsy2IJsru7Av79algBFrW80IHSGMDrSqEDa8aR4nFzlPo0CMBmVXHpQ
zj2RxTamHegj+nuhTYNtNou07v0DeZTISKxaASW01mg9rKhQKikacEjRUA4p2T2KscIFNVESa53/
lyv5dtPfJ4C4tMjCh33uolJ6aopDpw/JaKPdK14AMzQVBzqj7srpR5AT2yN4Gz/GxORO/eRZTzX4
fH4/pX6jHZo1pLSSrZPH2Yp0w3eFrg6rcZ+sWGvKUw8A/snN82yVm8w+jF71Q0RZf7Rk/36IU6c/
ks0LwK/nOvmBOift0YOtAXG0DxfqGVFBB0pn8KoVxvWWppoGnx9M1XwVH5XlDtIMZKI0FR2MDhSV
2ota5EoDJ97NA+eM1s+5btP/OhfZP654m4v9vCLNzMrSPqAWG49PPIyaDJW3hOANPprY7rDntMNj
5daL5cTnJvUiIc5z1p4c15CnkYloh1fbvmMpEDtkm08DAFR2qWXtyUaH0qtRz6wPKDMASekr77CD
AG/X/7D2ZT1y40qXf+XDfR5htJGUBvPNQ+57ZWZtLr8IVS5bO7VS26+fo1C1s+z27YsBptEQxGCQ
mSWnJDIizjmV6B81lN87kfac10X2Ji3n2cEP4Q1U0NMJ6kmnk1+6dK8TT5DK2I3dchz5H6b4/+4D
CTCgvMDfvWSKsUPRcXtGRA9pkASrEjq1EzuEJaDskuc6O9X4k59M5yEcTOv5T4M8xywndoi/D+qi
3Hr2LTs8tBLgS5Vq3ZkOdSgSaGXOb5YBgbgzD8cFeRyMoq/6yGYpc2NthNij8tboPw1N1Fzzisyb
pmwMcHXo3RiUGD9hjOmdCy8w1rEHIliy2chQzspaSFCDynzZAFO/9USVPPXasJaFiaLW0a5bsXuz
t372YRdgbNsWqK97Yhn2kD/tN/9f7VkB/Bplr6bE15i9AuUlNJn7KVlWgLb2oNzy4ZY/SxqzWDfM
6ea3/FmLFCaisKGzuiXFlO2/JL7d7ck02YN55gFRRjm3QfPiQ2DlD7ePVnjgrIsi6Oe3aUqv+Tw1
dfRGMk1NE+mgcj4rbs4HAwjBig8IDCYoSTklOedzraxS4AA67zT14AnVb4FreUxHG/mVpgcFRVSQ
rGmGaSxN8HOWFuw+ADSNk/48YHk6zXQz3eYswniN943YUyfqwK4RS9ShAYx/0aUCK+5xITOtPPDi
y3sbqdnR5IBnepMlPai6xiYtV5j0kWtrvXhPNu6A4ABF4XfUObmN83Kkwlc3mzR/3KbVeufztDTI
1RDMitoqxj4KyyCatgGjNXXSof45rVdhq9DnWFV1tca2eY2VHa1nHB91ENSk9Qw1udO0ACIhNXFr
Ui+wbLhf4oPjY9fTAEG89rrh1a2xJfKF3hxAKI41HrXFaKQzOoSehERsXK5pqAeWdbw2xiHUvs3g
ZSD4t5ry+pt9mvnTh/SJG86EI9sVQhzNthP+vWk3+lcBIVbXY+G3VEXNvOwi5wQJ4PoAGg/ACfvM
fTWKIzkwqBLPMwFO+aLL86OEjsiCOvjagsbUG5SdiwUv2vDoBn56CgbUHiC1FX7j5kOTG8OrBVD6
Ajq2clw2e2ukiBF7qCDciXdu/zXV7WoWxpZ/lpLbJ+rAFgDYirFDA8Ru6sg18C97JnAUXbETRgBq
RTaWQHVVeyVbWzNU2fVNfy0QGVxZvtbeeUlg3hmlfqnGRW2EVBK12loLVhoY86EIDJFHXwhzh6jK
lkAtN6ALNaHuzHYgP586yZ/sdOiRWtqxkG9+t4/Tgh1a22VGvfnkP9rpA+JBC/YA5Eydvw0Hehf5
Y72dvt4Nb0NuKImU+yFP1rdpTdTUHyOnnRda1R05R0KnQ03+XePhdQ2gWXitYhdlvxkUG7rSlXPD
NvJnUZWA8bVl8tVxUAXQtvKbG4M8SXL1Q9lyEcepgH7oFcmgCLuUpJrnruX9QOoMZdxJ/NaF78Do
FY+2Uv0ywKPxUOgy2xvIrq4Gx8aiEuQDMz916m+W6c+1IUl/gIP7SbHefna1DsF9RN5PXNP1LVRR
tbXAnuwSSaeZt7VufO3tZttyI/mhi2Gnerf4iqJNCHSB/VCoaha0zXCvmzJae3YR7wpRxXe2E/gL
w23ar6ikX/d5nHzX++CLSqL+qWm7HrtPQx5cQ9kH3NnZUjQiexYK4cDR1aqHbSicYF+UIZvnfqRA
gc2qfegYw31dGffg6WBfodEMNSfPrg/QD8uvoGl7Izv+GERlmqI9StDWXcoqQCF16Cw0F+A6EGD6
Jy2V4bEwAmz2Lat5K9mSR6H8huIayGSNDmbF+zUwlMEyMmN5BvhFnjMPAC8EHHLE61l6NqC95szy
FN94SO7IBAyXhsx061rBrNOyja/V0aodiz7wT61dTCcJZwgbtztrfO9NHR7QAoOXnakVcC87pmZw
vA1KMrz1+yAEiefPiSQSxgvcTNFKoxIRLKg/JiYfERjVLHXKb0T2Nox8nHms+n2dziQbKd8m4rfp
SD50+NTOO3/YV6h1VYazg4TNjHGweGSJdZpqFgZIYyA4EK2oxsGXZnUEQOOJOsnEA+NoWs2Hf4UK
d6TJfLbXSofNiY7CzsovWWgbVxNBs8Mf7E0hP9sjs/7CkurDv0AB0JzYK/C7+eJ6kXntfKCppkiW
9Jrqg98VSZCD4OAGpZoEgqql4F+oyxrcE559xoXJHhtIMm1qQLhXdW8ZXwY8eH0lgje8wkCfUsXa
oVdsuINKtQOiDACSx5HI6WaP3TiyyhAY8nk+jSQH5gEERiMtVFTcqQii4+KvkfSZukCJIo1kgaN/
qVB8RA5Y6QF74S9Tv7SvqBCPVvjHcA9tHIJvGOLVG6uycuQFAgtq4UqHHrUFelXLjL9BumjV52Lw
gUkMluDoMr5FNpCFqJiNntigtwvXbM27rPW1dTM09Y4XdX9Anh3i4yIrrgUe84DnNfIFy4gHL0Zx
7yy4DqoEY1gu8lFVxH6pNF3O//TdBmX97bv5uf7pu4WaBpHdEftF0K2gq9J5ZQX1bgJnjU1Uzdc7
gn1VpnYFjqTa5m0ctzNEVkEhR+E6pxTF0grBGDAZOdK2S6cLtBnS2BK71lqsOoiZzYPOw1UnY5WF
eEf77DCMKl7deJBKF6vKh9i5yLu11Qm501AScmy56o50RgcVZWAo8zhf3DqKwnsLK92bpaXoVlbk
W1tH5MHV6UdIWw+qX1SeHADxzJ/Jo7ctE/lN6xHon3YOPXZ/1+FRYt3S+p9i/NMpOQ1wohSAiEK2
arsA236w0fUI7jLhAIPiJctiLCuurKqeGTUqAxuUBT1whhJpOx6+kJung+aU5TkicA32GmFY16d6
dGt8YPnG4X9y63DnryVKESFjJdRjmaZrQLmR18OdtzJZMKzTsdkm+TyCbshzLAt9F5scsuPaoL/o
rPveR65zRqK5uwObNhDro79luHxeKYHM1ThtquSa/PtIfEybIW68GVIg20GtDYbdlYOasTmyi+GW
trbUzPUo2k4b37EXiI3wUxOxzHAbFToy0QXQpQ4Vrvoha2aG0bClK139wKjaFS+Jhq8Azzh/fCLU
afZ+jThNMpj1ASAT0EukIKo+QKDTM1d+DlB5Jrp2Rf100ET4GvHcXHfSVMCw4BBKvzlmVZEByp8w
MMg4vJuRMcyqDx+LKzXPqwrZ39GbOpTwO/BfQmkhzpG8hda6OqrWQzEh9KXmdQaJxjZGNT9S9zjF
yqtegfGtnjkITXYzMpZjD505qJTZZoW4u9lzwwT1x9SrrIWRo9Cww8qA4TW+r+hGwy0UHOvYxj1H
p4Fzn1tJBIUzxM3pgBxV0iKk+1e7Br+QBK8/WT6NpPYQhwY0y+c0120MhIQQih8PZiqspd0lPDmB
Hqxe6eACP+WGZx119WiM5V50IDOdDUFrzXnUy2WIlYrAHsRzDoOfzsklJlvvyhL6PYG9vM1Qhvoj
dicBaPocJWcaVMl27nigMz9mtQSTAocR+zl3SdZ6KG2U745eTNhQOq/6DfmQyWbZX6NpylubfKiZ
ZSmz57cebohsYXAISpYtEkatDD8OEaKRJfDyaCedU4BwyP8+2RLqIXdWimzVpNoPikB+ClLGYQiV
nwDk6TWq2Q/YO36OZv4W3KTBDvMftVB7QhW0dTQ18AO2VtBDKb6PjkWfSHAvKe0CEJo5L+rARIwn
8WdgjJTvnR8vUaQoUfsRQriGecF3FRVvmc/rL2WPvL3GA/2KBY8D7slKx79jFm/x0mrAglMCzS/i
JcfLFfcDk7gWUdsfplPNUtrOKLGmknEBJNHYQwfeojKrBy1eh91gHZoA7YEO4wWFlxeIdZb3zpC7
B4AFyznZNQXyxawMirvYs4azyzqsX8YBAbgCkDHK2N4GvvjBySCn2+ry0c+GctaBke9Ah77V0oM+
Hm42aqpWVXOWmKtsQEF4K6tjxf3s0UUV7LVyvLlulgHqWhYll8kj6+rsEZFXlDfm6kqOfpacUCXl
3FGrjMr3Thb9NAn06kCrmgS4D8c5s3FDiwdRu6VmMrBhgVoge03N2smRHkSAe0XNPvQq7MZKZ2GN
Hwqu0HCL7IY1p15k4rVdkYHegnod3oTHusYKlXr1zizvEDK4UCeWruEsZ72+STXNGsC2HJcAZJS7
GosDhJLS2Dvit+Ud6Uxr8y/gy243ppGxYWYWXoMAfA8meCPFxjCFMvN4RgcfqgA7L8Th1vyT320Y
jSAXGnZr/r9PdfvI36b67RvcPuM3P+oQVau2jXHvBRBZ1qASks3o9HYA8QdbZFbezSCUkOxvHSIE
JX2RpX8Nofat2xlnvDXp7PcPSGpkJA0BlsN/niYofn4x+hT6JpPx9qlk5GVhZzNuG5dBhdi7jV/i
NoSakwud0pA8j56hvFlsNSvMzjWkIRlSQQc5MnbSIe8ZqkA0L5/3pvVha+ksilcaRI2O/XgHoDZa
VatSxcBK/BxLI7II1XKdMI83+6ADuz0keBLRp946etDrtLyNT9IJsDJXQcOXcR668+kTf06MKBWA
2+DwbumzEyWxSy6MaDFNRYMD9ZKINribpkqUkS+DUCsmF1dzTxZIiNZgmFA7rnS1m85E0nyc/cFG
Lp1jiwQ3NsbRQf48u9n4OM1tVuq42QqwhM4jG3c86N3ca94IcFMFYFKnpsdi96pMSGi3sXkXjB4F
5NU2Qc2aOXUWtuNeM8Rb0qLVj9OgVkEpECAeRL5QIipVJe8cyzqBJqV4zwd20riev9tKnAKBEwmL
40XVQYQJuJlc3duKsnukgnQqQ/fHWnREAib7zUQeZE+L4Q4o85neY0OQsOgMAj37EoWROOGBtKQW
HbQBbM6JVb83vR8j01ejIi93i2rucA8sBiL192Vij/v5gr/UP8/iyPiw0VmT2PwlCPpkpmepeJl6
/bVuuPexUvGFMRZfwHvND1U97MkEcYj4UqMQ/87DswyqeZ0/J7emuQQgYzqTFx3qstrEVtYeqdWF
UXwpZfacCQkmjXFmMnUVOCu4Zvrbm63JrHLuRHq8JhfqSFQK0EUGEA/ZaM6ggJyoX9vx4vapvlDW
Ou7AQH2bz7cScyuMDvVahoMvHGWDs7d5faFh9CehLqKAzGn+aXajAA1vNH2F258QY0fZgv3rdDNJ
rzx3rggOt2+mhBfODNAkApOKC0a+FS+9maZx8emvKkwPZaQm6KrIhQ7uAA6QyqiM6a+iSUXjQnQv
TdX89rF6LZ2NVqBu/faXNmWj7XSn/XK7cAiQgvdfJdvbt+skc+8y/4Xmmv4N3S4fo6793dQccnsH
ho12BNO0W2FCJEHL0u41quoHM0njhwiSjTuh66jQHe3Qs7O0rD4NWIej+NOpVjWojLZOmtuPCkR3
5KRz05jXXC+PocW0hcaydKYgwHffdMZTW/fy2I4tnrvDCrUiYE4uXOO+5F15dkB6VTuxcU+mxgC1
l5/64Z5sXePnmzTM9Pk0gJn+fWesPKUMMHGiRA/r6iba0uTgxI13iIoYM2rSABc/Fo0b3YVMzYBQ
YtI15ZomB9okPUSW/E6d9HW10NgjhevfTZ9eWy2qzUK+pMkcEbcn3c5P5E8HN4pes1gYB2p1WB6u
PWE2oBPBHzRonX9BpcqCOsmUQSJzZpdet6NmPOTWRoQI1pELfYUWyDh9uCeDJqDx4haDvqEvAFoP
feerDltJ7Kna8FkPreYy2EKd86F991rX/QJp934JRcB+43doBkpbgHQLNZqR6x7yMoUCHxDUX8BT
aIMSN633eROidM28TOYGCnyqKMAXghjN/GPHDQq1zVSnd6vNj5H62Dcyn30q1LOiCmLihnXV8LVz
33um/LWvyzdVqewhR5JtoypI/CBK6z6MDpTaxhrwza6+aghyvkUMBZBxa/+IreSuTnrzRUV1Dz1Q
U164FTZrpzC7nVfwGHGKWAdroN09xD2UcSUEOr+Nw6FRav8IMVykCAbjJ+qtPCvBTyPRAUkYceSh
o4HZwogBPkuC7gkaFeByhv3m1o7o88QVSCMioDa5cWDvyQ3oiI/Z+tHtNlsYffOI6ACSxz1ovgHv
0GZp/56KANWlrvkM2eECRYlGuqm6On4qGvsgciN4A54nmecojz4pYerHzOiRWrP68O3nyDaBGAWN
zLiPsm3L0hdaFCFB5Mvkic6kz+PprP2D7U9+vm7oeG7myac8m8atfg9msM2nrN6UY2P9vcYGvqX0
2tQrkCVbMq0AzORnjo6caZakqDZk76JkJgckdk95k+drDvqBZzPNJz4rnjjGMraccosqJIjzJtnE
Z4W1NOxRDQJt09WeRn8HcTKg1FCmwEhA3MxbcznWzs8D7oIHuwjif9Nu55GaeaHy9m4M2RGUysTZ
KR0YEi5Gu6AO5AmzUwgNQWsRDd0CNVTe/ubm9SxY9X4i5p0NNGeLQo29SpvmIWhNuQRLWbeamgOI
2Gxe4iuZonlQrTGAwDU5UCcdWgHCMIC6LtSi2brY+JjNNtqP2XxL81eNkjUiXo4Zz4gzC/JDh9Yx
yhO1Kj2pNpGblnNq0gFBXhBz+tXJLlwUbI4eFQjE5vYoJUK2P8wxeYwDfp3jT59iFdB+zRtwTwa9
nd9rsbEnbgYP6qSbGFirZTfeFNDoC8dYdHtXQLT73m6HvQ7x1yUejmIfVH4wr53BPlRxZj3poEuf
aOuUzHZgocwXPqrmvpCblxT2wdD9tWNmDUD1/I3umKqCcEWBmMWl1vV6X/uNs9D9OHxT6TErLPdr
E4N2daiHcKenibwfB1J/GWfQ0DFRLmSFMd/GCebhlcnffQR8gqBu35AtbeeN7Qbn2DEMiLkOYBm1
sgEiyvGHL4Mii4Ico1wYSJ42YOgF94etLzo6s7BVbaVyEC7A2dQ7nlnBK6s7qLg7gAmNB5BiKn9d
oaB3zWobSVmFJ1GNZQT4/cWwdvGcuRQCqfWRL236xwjqflFxBF3p3zIJmugCZblRg+vMXJ19TcC1
CzHF9qs5dPpcxVELLT2/3dS80TY6Mp13LSDhc+Tlhpei6w7Eoe1KsHeGWftVLxLIQQJ/obVR+iAB
vQd0G2d+mUM2FI/kBy1SH7ZbL51JXa+WrSzBDGTjQQmIRrqjr+zxJDnwonydvvH4p/AcZF/kkQZq
A8WC6NFN80OWae5DBMKnHZ4o413Y9l9He6LjbWEGgb3jAlQpv9oHJDJmmVEVGzz+uiMW/N1xYLyF
PrSdrWMzD2eF3kGEgHpEEA6zumDBOmt76Jpp0EFw3DGoNTZvNhEn/Qa1beWlGQ8ViPWRvYCNmtRx
s2WVqFaFZzZzqnKjejfsgS/C5t6W6ttudk1Ew1pH7fAsIZrWm7KVa5UX5NaqpVR4eviaYd7JmGnL
cDzzef9xRrY/9aKwFPQ5qJVcR/j17BykDlbVIPLHspTvFqKM72FRrRCIa78aqRcvUD/Vn5TjILJn
ZNVKJoLPTTloM89JjYNDjAgUKKY2Q0QO6xx/RyY6iDGKTGdIU0DLNR8gRIvi1VUkFNDKI+COirjI
BgIA6N9Y/IhATnZyx8evVOaLCWW5TWQzPJJzrYu3tq7hLVHE0EBvKt+GmI4RvXu4KxyTs9fcDaKF
wVh6cmPd2QdDVi07JRWw3sCLQ83z3a7SH33W1A9OENZrz8vSrZ8yKKWNk5HHYEFxPazYK0L70cIT
g1wI3ek3oBCkGnU6uFIWS08wc0nNFuC9K/9wsC225mmKcvG+vh+kB2h/HKZb5DQAMITCwwXKIB+2
Qhw1L9rKgC//pFnhWXjVjp3DmIoXMtAXKFlstXtE13AV2tDPF4T9j5G62iDXa+IVBpUnECmWlwDB
mMlGTepAdXu9seaaAAFCYzfmI2Dgzc4285Gb2kH4sIQ0xK3JQaCI62odI8tHhbTD3Xk8MoxDqvWJ
V6V/L1idHJo+9ubE6M3/sqvMSg6ZNcozIQK/BJdvAlHCfIbb1ngD34ZCzb+ZnIXiPbhe8A+RsLC5
150ShEPjo7YPPnybAIzGlqmCa2CAvFp5SGRhbzh8tXUo83Sqf4ZczIedCjHAkTnZyX+Qkbf0tQEY
g7qON3YbBiskOZDXcwY8F5ErB7sNQCFxkmyMOK2/kEdQh/Y6gjjfDIutdD5Rz9ea3q3/2CbieeTL
gJJhjrsxOajhAl5B/YwuqSo/N6kXEf92S9e/CNu/9f429ubcjFMVjqbWgz/s2h5JV0ihF/sOEYCV
LA3rXqIkDDLHcnjPvLu8a73v1lD8sJjjPKrEwM7S77wDqsDLaYxKc20peyCV6H7Te7tcR1qQIfY0
roHUuOBpx0PiDtZc119vmOkbrjoHmcQ2LSDuYwN53fK0gkBxrz6Q2Dc/aDJgbd6kj7Ze6fidtiW4
aVJrlTAUF4dxkR8BgpdLlD0VT6UwvhG0UePf8NiK329j9HAIFprHXhTHPyah1lBhXKxuTbfqihXk
kYNVInz/wHpAr1j3TNXvWdZAmi7w+pNjO+3BVNjIhIVnvFbx5GB193pnzJAtKFAhglsiwwoTYWE7
P5AMTTo22dikXqsBtpN6sVc0H6n3T2NjHiBzkUoQqGryhGUC1pUQoDWLztkXSsdSc7S3JQdhQF+/
FMrJrB8qFs4VerQLMNz66SXwRwCDCg9g6mb2NwkM8QK0GvadlkP1r9dE/OgnWbmEktRwBOQr2fE8
5ushz6yzFeVs3jAevDSmvKZJZv8AsB/1ja56D4q/hotAoXyjiU0Q+eNdAX4EF6EYNz2wuvFQPdA9
0e1PdtOWfC3yclIfcnszPQPbvZcSwkg3QaI0D+o1UwHIcAcIEt06jNyG4Id2BoMNmKhyVO0juDIr
WNjuqVn32UeToId4O3zu7X9tUm+kAx72b8dmA2p0CpkuQG17YJWQW3dcYKEaEYpsTpEGR2rTYXTx
skFuo1iEBwOLT+IziFT73WNZcOZtZ1/1IT4RGYIlW2uNstFoRV59OnwHSs8/Y207eZHZ7C14dQm8
xpXrz7nAXzF5ySrnK+VU1hIRShQId6X+HFrghsN97V1kUIGPGw//IzAyyEF5TYCgS2sdB5SKQxyx
sq51VtXzzJDdl8i1XhtXxN/NosbwMQ/FkgJbJT1+5y6EVjuf6RBk83FP+xW4UdoeaZLGCI+eob0m
mmdPC8omNtJDFgWvtEyjDYIDlOvMsZp4R4s118ZvEGD4fElsXsTrpTovOWolXhUj8xfZ604B2jHa
7daZ31zJDpnOBC8Gt5iBsHdYAzSTPgvIi0vDCd5SDzBoAS62U5QE7ckBgBqlBnXwFkEagOng3jBF
6K1/HRkb4XCWqfUssbI5goJJHrHqlUfsQKIN67QnxwrDvRWFK99Mi/skiZozjwUKWloog3aIucxL
T9c31Ks1rD74vvN16tV7/l4B/LHH4gi7Fm5rkLxEhIx86QDiuhVrpXZHrbBw+eJf//U//8///tb9
L/97dkYZqZ/J/5IqPWehrKv//hfX//Vf+WTevv/3v2zXsRzGbHBYMBfsI5w76P/2ekUSHN7G/whq
8I1Bjci8t6usuq/NBQQI0vdIej6waX6B0K1rbyx3ZFUAkv5axz1guEqJd6TOkT6X3xptMe1j/TaI
90CsrGNaYbWMNRuUmrHkxIcgXTvEKwe5VHsW9EW4nlQG47D+pQ0c8SlAIcxtmRHFLFogG5NCIATM
RHTwY++zjZyLNFno+I3vIE+M6tnxwGTaHa3x0EV1ucrw0AMj01+9Sam+gEw/3bBGx4qdpbxEPZLT
TC40lpxpAqgp6LN/vvS2+fdLz7nN8ctiDDlobv966UGPl2ltJfh93Yb9BklgH1VTxrBMba14KWMk
TcblRDsAB104dnkmDw7ME6DaOsrE/uxVSk/bpYHzaZ5WH2k2rE5BrFjbMVYFL0lYmovIitujgCTm
vsjBk9EjN/U0gPQZl5e/j67gn0aN9+iqe1Aa8ZP+QLeZUfZ3KoisnW2beOYC0iD+w+/StX6/OLaO
qC+ujo3SEM44+/XitE5cOCidl/fTIp3nDLj8zH5ChiK7QFG2uQCq/0iPw7CS2ooeedQcvVCuJS99
Dq1iM3BfEQNWS85SCdY0PJgCWUGsgbH6i6nKoxjXiHgpXmWkZ89MyyEZlLdw7TN7X4lzoGXlGYX2
KyTs2X02sukX4LYF3UHs7ckGyrB4Xefgf6ReGlCG3YqNvPyImkG1tgxt4PasdI7gVLQdhARrvycB
eew8cGZYbVzOKw8owqC+h3Y9u//N1zbOFTe3DpQ7flvak8KcqZi7GztJfm5ofKCTWgQ9sPzVD4Yd
fi9bN32oxwMihXnJIhCAoZGGvJk1gB7uUjeXD6YyypVmDNmSeml02ybT6AzkvXdTvNHOTX1p2nX8
iVy+qcX4VDbqFXUUph78h1+E7f7yi2C67hj4n0ExWwCGLKzxdvr0pMKTxexBJePfM7yiIB+nd6fW
AL0y4QzD4slwK/OVFmG21nQHn3ndSQtcLNG0ElKQUXwkCdhJJZbEYyd5WDot3TzPZ/Wo9haiCBDa
O0UEcZm42NMg6qDmv7VNk/l67K2rykGVTW85yUa0g7HXbcfY05ndxVYxk2GPaiskivSN7UTbW/ff
fCaDXar1f3j2/PrYHy8mCKC4rXPHNUFE5/JfL2YclLqRpLp3FV3VIxWbujMD+IWzGWouir5TY9kk
rnzJdLaktS55lGUAlF5rt2C4BfEs0oi5A+xxk28q5BnG52w5Pl0/HQAyOjYK4m1wIDM0PhB0MgKE
0/xBzsvYAL2rqacXw43DGQVbqENPtY8OZGdCRAlA667ZSs6jPAeXjecmF446l3++Kq7420/MsoXO
hGGCcle3rd+uClZUti/rhF91yOUerVEwA9QmMUrYRpVb4kT1eRQtuvwS8iFZfKJeziBoQHTJZAN/
HoCxDqjkiVrZEz3q4DpeL6oy0sDFnVZzKgXMGOg5IIXs79lYMRj5a6Fy8Xzzqjiq04QO6cZ2DA3l
XgRSjFDzN9RUo611gFAKeutvNvLLx1DT5Dz6ka2vHCy1be2lHOm9Z8If7Hs8hqErYvoRmLp4saWe
sIDGlldChot6P3m7dlVBINd2D4Eyx59A/xU/p3wVmdWwkQyFKqNdzzqOZwSCimBNwY4fhP0OivGZ
M2sqt7s3RwBJDiAyUrfYKY2tsa/toaCU1AjLQSIs8CXonVvD20LcOz+pOgTN/FB7eycVXxKp6iuZ
Mry6FglyGCtqUoeRAEKlG6///Bsx2d9uHRd6G64BcQGX2diFj/2fnkO9q+N111vFNQiMMeosn6Oq
DN9ki6JDr+P6GZmfEOV5KAAGv17wloMRA/l97yVHWmkF3VSwZAgePvw60i0bHRuY/uCmWgiMK7hY
eBuViEmBrpaaTjgsg1wN900gwCriy1UIJtDnPNOyI2hiUWo6NrHDqDeOGFluxmZagny0cFi3oSaA
Rh9TUhNSyMsQpWZLx8KvnBBBoWdWy3Dg9SfoNdDiWBmV5QQcQqBq2CY2oG4T9JqlIJKAEpgxQa+h
NpfdeRb7BL3O/a5aqjZV00fQ5/QA5qDu24zFi2kKdeGm69/FDfCvHUA8L5YyoRSu6+kBFQriwfCL
rRfkxgtYReoVnqnemtyiCPznOXJdbe2g3qnBDoLs3K5fb9Na/oAI8Dicps1V5iMUnx8qZQ+oG4V0
Y180wQM4123U5yBaV4pq21fICABWIOZgvwjfsXySs3QovMe4GcyFp3XJnURt6EZljbmlmViNDOBt
plZP/aubdwAnQyer8bq5CdE4BKeBTXbGA9lZWffLillqbvDhw0Yd5NdhlKXr1jSHE64hYlXdOT4i
KNJW6VcQwO9IGbKO6j3rBvcFRYx8Hok+AH4C8qmiLo1NFyJgb5iWhW/gpF+dsNpVnnwEmCG+0/E4
vPTYGEHzAgLXLGsekOfyIWfnZw9ZOlSQCcibNTV5kaht1aBwnJoQYbbOVaWvImVlF0TYjUWmJ+Jq
FllypxdibfSduJKpC7164ZnesLJGm2kXFZQ7JnevTeTJzOWWgrUQDQK7YcK3FDAKKEM22upOoDa6
0QEIx2LJAXXbiyaNS1gyBPWyamt5ZfGjMeNXKxocYF4rb45tun0uDKta20mloR5oAF0DUJyrPFTZ
9U/zJPG2S/NijYBFsywaSOLJML/mIxoFZZBQSR6BKFLLINpYJRK3FGx0YBAOIF8+4CnlhAVy8l3/
xcmyxdBn/WMUA6DhFNxArgU7dqxubQA0MrxIR3JDluQLAIu6XVvWJTJwbdPGxyrKinll6O4F/KTB
2nLyEIozWX+ITUTnUZIo7rmJRAHPAucNmKplkvr2D1+5+6ZGRoaGoxzAvdh+EK5R0DSs/vlJaP3+
tsSqwdYtHS8GbhgGnim/PggRhipqs9MaCMYbCLG2HtJLBBkA3dTZDZSxAVUYIiJka6AdFdTNw1Dz
AoI3YMnnIjcuUSOxHmiL9FuGXyWKy+znmwdq+H0kqr1wI0aKFeJZUSBZxf6ncZdEqqJ8kB/RGSQc
IYw796sqndYRFqqP58ru45MKavNMHToyIOd/vgzG7+vS8TIwHeuG8T/+f5k7s924tfVav0qw7rkO
OdlNAtkBQrI6ljqrs6UbQpYt9n3Pp8/Hstd21ton+yTIzQEMokpVkqshZ/P/Y3zDuuyw/9N8YM8z
Om+pDjc/Ne22szlJueRVko+BeFEG0MUKL/PXRZ9Hum/MevPXweDyG3WOyP9y9cc1PDs6Zan3z1+y
of1lnWNrUpOSb04yeBj/sPPEaaoRNJikNz8W9Gtot5DQo+SVmnC+FeWh7WSHxgnVwx8/vszxrYaU
6h9/HMFt/PFjVR+SV6I2fj27S3vbN5OmhNG0u5Q5C9tJnoQJy6XKd0vcAQ6m5eGXmRbfK1Hz8xZB
CIY/Ddg8ykgz/GW79et5JRF5/4/t+GX/8KsSYjKnsw022FjolmOo3P/z6Twt65y0q5kdlxCrl+np
hLKMK1HbNgtNCkj2/bROBOpuhpNpyO4QvbXPv54RKsZKf0jM7hSFpDYKrAzJPBPlFAOYzplzcIFW
8YOpFk0wbY9e7l4OEY3gxZqjq9hQyar6+++Xk5nhE9a0r+p0/ufngNiqC39+u1y80oYSYgjbxpP1
57eL1aJY6GRFxx8eLr32flRkqO071yIqaVzCUGm3Q7ZGHRxwfj4uJZ42ANVuZkFxjIYRMJ9qU7aO
hH5YYDnH7Bew7v6n+78ev3jCZPvjbP4/f6phdZea1ntVL20Sxf1f7v7b4Xt181Z87/51+62/P+vP
v/NvTFf8+6dPuU7eWyb8j/6vz/rT3+V///nq/Lf+7U93diUr0OXT8L1d7r93Q97/UYvbnvnfffBf
vl/+Ck7G73/77e1bkZSo1qkRvPe//Xxoq91pjsl1/fdi3/Yf/Hx0+yj+9tu/t9lb2b11//g739+6
/m+/KdL5nZGLM144hiM4gamxTN8vDznG7xSkHMsSlP9NSY3vt38BY9nHf/tNt34HMKSxZXV03XT0
7bfwzV0e0n9XmQhMR/JjR0ohf/vj7f8sRf743v7vpUmhib+MU5rGn9tmGFujz2qYfz1Hm6SBgycG
40RKmvR0DC1+VHTnODGfcwPVPdTQaDdZxjuMHNISLV2zTkDtXuy5UXHkAWihlf0greKlc3L0katk
9YtgA25O9ORo+nWFnuykr8O8E3piBTG2Dgr5oKVmjKjF6KehY7jjYH+OlnQ+OAr0eqPz6yiTQc+I
vpj2eu2DYpqB1SKJzrXF3AuhZwTs6EjDtK9QFKgUd1dqmYwEEKnYgewUkqamU2es7I9s1K2HLsHz
JuCNDWl8m5vhMe/60C8H5oHaWYwNPmwe8HG7fC0zq2JSy7YFnlE64pSruzYrXk9tHT/VNMXPspGL
PzQToDPWk4Ws1jt0v2hAITr73afYmnrcVSnuAsS9fBqZA40gWEjNPCVVmtytYHzxJQDdFSlWsuqW
rVC179Mh3ZHHAHrbsBzXKFiYRkP1vTRtuOl6fmhafKE0blDoleUZAc6yrqYXV6XqqfkYujfaSBez
QpbthOIct5g5RvQtItUPNh7lqRAPBTouvyziz87apDska8Z+KZStEU7xdp0+0AgD/gvvcipvfrMB
1owRG2Iy1paHYe6YDbh5MK+4ZqM6tzZ7VG+F8z0NgngIQ/scVlmy60u19UICmsMo2bcWi5HQHPdF
o1QkSowqSg3z2tTkXjbRAUNdgIS42ddxXpARw95bb+fooGWkrxFAS8b5AssiMpEXmiW9JzJ/D8lU
+ZhT0+M6la+Vmt1XHSKZrn4FPYg6pHDWG/Kibbfr1dVfnTY5LU53I6ImcNLMQCsT5/6qlq+NcnSa
Onrq0oNdrj4j8ntKC4YocfBYbikhkw5wHt3UnF9jiWaVvGJv2szDhardTkN0IuVeQ4ojqXKbwz5v
x2zXO9o3CAVPDgQ+p35sc1kFdl7wvjT7zZjTF0MuiWcNfLvQ9N7sMceUTIIsuXqIGHGU2sciEpBi
l8yz1jA8qyneORJfRGbRW+mHzJ0b40Wtk++raAtfVMno6rWxnyCH9gZB2yx1U7hlbrooKS83ehtF
ZJ6y8I6Uv3nnFBRBdHEE/QrgqieUbRN2dZFzbxfjUVe+m2us3gMRfx+THG4lGIG07L6FcYyHL1/w
ADviUzfJB7RK+u65SmW9L3nVeFdpmqr55M2DddeSojlVnkbGr6/YTek1WXoejan39JQVexi/Z1o3
uIYhGT8Ip2+Ejvkd2v0YTiAeHGuv1a1naxlsYxN9dtNXNGTvK2saD9Y6WodxSJ7jAcODZaTuzAUd
i/y5Vo2XCklf3PbniCxbp8YCp+7YBVzzniqW/ESdQxGpkAPLKzMRNyFRv5h3x9Ir2be4My50PZ/a
g8holEnlNOb2J0NxdkY0eUszpIibMHLNnQYFknSrWC3eBbRkl9D0u8bu5W7Jk8dIiUc/EtM1UcCV
W5Sa8AuI64i6NgluOX1gRJrxbzQv5qCCitF2utKmgVSM1y6P4xsDzVf40lgE1mHisgIjJX21T4Zj
Qn4YrljzIxwy6Yp8Ds/RvaxJdcnCRnkwRGAL+1tepnJfpCk5SgXCI7MvvAoK8Q4sXeY5Kt3/MA9E
iXJ9dqIvmdTLgDmA09yQ0q3G1vSS1X6ZyuV+ntkqcVFOZNKWYE7wMKZSKXk3BOxC6fP0kZKc6E2w
Jk5CwnoVHu240tjFl/SjRw02mZHM2Orm12lRMl81W5qH9ley09hVfstonXrRFoBo16VfdURdtLHQ
Dnxrs7Pme/ght3rW5PslI5EEQU7rF2GqHGUWuRqZWKe0bIOYS8WdsighS1ZJrvp18SxGn2OWsyLO
vxH6mHnRVME+k9ReAXWtZKH7Tiak1+T26NVEwNMBludhiu5FXyk+9vhxn4bCU01/rJXrRV0Q+2FI
9JIZ0GytWYFd1KwurS4/zKSjLNV8VYTddSwjsVuBvPoyb5P9rKcKq/tlpzmGwQkdK1ilq8TLpzja
903xHJqlymSGwy7ukp0e4gOdR8tylTUVfkW9aYkJBBEgKt9mLRfHudxI1qpUCbgpb8e5fklgSlw5
U38zN1Wzm7v5izLk6mkevijQdr1cqpVflYoXq+VKYFMsPVPLLJgot2j+jTODAYNySdmCWIODGbY0
SSxGPJCE7Zwd0qXFldfOPYU/81lW0XNjKTbb9lbBq1OAwzBL3U3Dqt4ni7TcbLjJLVapE9hF3OVK
TupP9lZDWUyrdn1e5bGjXeoP5Ex7eB5HfTqWiMSPglCvfV+aEefMUS7D7Bpzc1uOhBbSdon0rgHG
a19blcKMaCVBKPUjtW79iDfqCFeWap7mPI9W/JQ4ch9B8kgs50D1mR1hPV7Bm+SlDhHfLGI14hVN
ggUZdtlB5ofRhPQ8CpgcYPp2U0OcAdOLFTqk9a48sV6pT41ZgcZYBGW2PGSluLV6XqPCQOJSx9ii
x6k1KH17DX/AzbNwodxjvUYNsdiEC53WRHPOJibnuXLwtQDDClsuZMo2B60mJyFMif9biv6qw+EE
9h7yIWVx/EBv0NaLVJzLEKWeWxsfjl5z5i/0WePuKW7aoAZdq2LscefJqdjJOqo/KPGtWMf8Wjt3
ZcTFZ846ylT9qCWDdZKsmiRGbh/cwFFdw+9O/7lIcfS2ZlV76pQdYyKNwzkvTlo2hTuFyFzzdkCe
7Wda82qpSGaViQl6UhbXZjDzU4SCgB1nvv0sOQhOOMoUYCUd42vLhQjUbvgyKnBjlxyp+JBbPjZ+
tX+l+YcpNZR3Fau3c14s3R6hBmX6zHkFsl7vG0GqLVPjY0pMKi5XZu0hCpsTwDAnSPkA7dAYdzaS
CF8vui+roquH2IDwq80pz3xssjHeqwWyiqxjMjQPFfAFSmFveGUrHw9rBoAsUhmPGKy6pEuPtrqe
pOF8EoIOsJmzEkyMhVxmvfHtrp/RvDf4rxr206U6zyx0ugUEozilLcazcNBCL4wlVL+YAorTzKd1
MpNd2iOnMaoQosKaUDGjgrI6jF2sApEayxMwwdHLFoVTVJc0PQvdd8ZkuKq7NfF7U6PTiAzej0Ln
ODiO4xV6je0f7XFOMheV0xbnPnRQo5l3dqUvfmRbPWckJ2hehoS6u9Y6PI7z6Hhhh12O/I4wTu39
WKbk70Tii4m+Fcmf6UrZzT/WXBn18WWSfNRpx1kbBp2S1j543K2BdSykdVXrNi4diymQkFXNW2NW
Fm1cgiMwSPIw9cTH22L4Yb1TwvjWmdCT6v3CS2rU+zWvkeK293FC7clcNemm3eoDinXbjkh0DbLs
0C8njT7UHpVEDqrNYilBA1wZYdpNg7MFzWDUdEzhW3yZXjFbDs3AKD9RTtuBichZuxzGNIVGP7fj
tb3ar1rRfB1CsiTbMvoKZ2QnRqSeWirLw0bPcNN8PrNbd7yFLYdXiPFD6yKE22UHykdnUF4m29oZ
Tbwt2wyWmyw1Q2N+IeJYv5k+Jr1+W2Jr31Q6uBvorUkuUzce9C+NxCST9YZPgiYV0qRjcJMQohKJ
hxnSA80d+i77bqrtk9Cmls3QAJs2Xu9tBN1+XrTpXrdJ4Okwxow17LOaTFT05SUqHgl6tGugWqoj
Yah2dt9VDO+mkj6sNq6stO8XHJEswQuRviWqeltueY/MhlFmO16CI8adLeDC5cn+Ju1oZ6qD5o5K
yXXS+hkN75MFNb0qvq0x1hdzJLHCkvLMzlV9XKaTmdQufIZ2D+zhnbXSKyu9ErM/mx5QsI5F7lWm
2rt2GbpdP4/Y5yLNrUQUur1F7TVWiNqDFrwbrbHac1qHBWmrKtsW304WlI/I67TBuh7CyvKmKXxf
ranaL8w5RG7quzItQG90+7yXiq+FeeXq+ywe7b3U0AEsMcrIIu9vDaNxzXVEyWT2iZtVCvBZRz21
Ou7SwQTek/afZRwXbjamrwVtVDtV6mt9DVsoYrTvTbMcfRJ9zikT46cBnAA97+E02z2nh5xeVMJu
Pb1dj22tf+R6/oCPnfIi1eg4Z4voQBAmVGCXQ82JgEAndn8wwu4K6CTbmFaXu0lYp3Fpr7Bon5RM
TdBd6s+RTbe8IUTzgN5edZlDV3Zhrg3DHvhWxFoCxHqggzz2olZNdku/AhlW3vXqoPYsZYkWNXZd
hssGMT1ZfmHot0p3yBLla0qIhUstIHLDihnO1FmTsNnRsMbF8V6AaDZ2PZv5fokDifaQtmwDzzbm
FBPIAQAld62XgTOVXVNsAWwkeRcy9ZhOP9Cf38QdmnEtdg5VVs9evTgviSE+a2rYPzi2cg/Ii21/
vaGqDS+NnmwI8ig4wwkXFLavhb1Jc2/U7OaddVwZ+LHJRvXiCrV+0+CDAjvOnD1pFz577NIHfAoF
vcoeHRvaXeK0x2owHhWHBjgs9D0IJWNQH1PixruZBlMztNU+1mIytZPMLYp18BzZPC8L2cTL0tc7
sCpflc58qtOUr118ccwi9eMUW8m2jNI1H3F7uZsm8py1GtFKk1n+mFtBlkUtAbkLGDHT2OuZhumk
euk7hTZJoo57OgbomatzxVCQlFIe0lg8yBmpERbER6M4jCoJLYll6SwR7lQEDj50G+a8zJ/Nng55
1MF+TN+xaH1OZWMSMJVfr0AJXebLWftwlBbRWxjIHjd1i8dFUnlxRTftREEMbqgNV45pEYtjcg3H
m8eE14iID1vLCiSbEkR4irq7MnvF35lfiakjH2FKb2x1+jaUHwIzog/WeXJVMC+YL3BHTJO5m5XG
gy1a+ms4jf6GKiqtWQP2lI5uhwreggsWKlhx7LkFpwPaqdFIzR7ktZrMO3Zvyq5Q0Goger7PwzY8
Dl3iFTRfqA+obE+XYToug+VXeX/VGxiZ44EaVReXe1uqj2Jq7JPU18/YFCoFYXuRMrhUoXaNPFxQ
eKValeKLR0nPPBrJ0G2BvofbuiQK2TfpeXmtmUS29XIhM3RWn+mWP7U6V5rVP1uNpJ1mifcJFgj6
Fs5lo8GwxcoB22N8DVhph4P1msiYx5EQbCJ7qFqMA9dmkT7McTO5ZUxZxkvz6AG1dMBebLnuG0pD
fb0Ql62q4h4j3ZdMqN29Fhf0VcrpbTUPU5fWJ+roXyzQw9e90z+go35c6TbwjTKAJYRX9GNUBbRF
2/XHzcv9tPiWoUY+KWSZHBtl3dVtz7SzHTRLHiyuucPlXh6JKmi0sj9II7wTAJ+XwlZpAZdOIPKV
uMxBvR0TFZ9HQUuyMLRTuAEwzIUuOWcTN6dcHpALseoC1B212XC8bCZlazj7HEjyJqvHak6AwdJM
H6XeZadYs9pdJOK7zhbPA54Ev5YbAYztnTbS5O4Zkd8n5c6KzeErKKZTkzsWWgazPHfc8tTBailx
TLOrJ0AXgPEzMDU5n2fUvmOjOlnKSsHCHBjRNLohDBA7rZDsmkV2u12ubuwg+1MeVDs2XJUUAD3E
1DFZrCGXbPCxaJzUfqAIpCEwCFXYZP1yHyoVFPTuR5CTYjbvDEUkpOF+MeiJZ1P+ak3TDSx/9AiK
iuQG3J59RpH2NOmSHIhkUIFFQdeqObVrWexih967qr4mGkN7MSByT3MUV4sU9yD4BFSA+oXp4ayp
fdAQjuMW6boekJlehYCJ8eBnxqGtNce3c3mT9daLU4svtVPcN3WNcKse34cZhe5UnZOqUD3D0oZD
2kSL24254KRnWFnrsHAtP+OkBf3qtNcagQCuXdka9dnQFSUNx7rpbuxF1Y8mjrtV2bEk+zSaSnao
+l6hzDp+KfTYs/UwcqeiyIIJnEiekEHc6HtkzLiHTECFslkhc5JxSjnhBiPJ1bIozd4cjTqYHL13
5yEefNUe6wCH5c+DXpZ1oG9PufzMjMMOVsZcehiiqmCai3EnpAJEOydLZyUNmFPpcLkXNgWpF/Jr
MlI1abq881e0Ku7l4rBImggMhFsMMvAX8sEKKvCgQR+oc1uTgLJRNaYNOtN80XOV17c6BZPe9uCY
rzj1DEKHL68cDvt0SFb2fqutrRRCeKn9uOQ5m6JYHpJIP0Rj9loZ66c2ZclPhlodXA5FBjXH/XVf
44tSUysml4Dr+XJYkCnmP15yKo4G5fRTxc6o11Nn30R+K+YqSJ0MF+44W/a+DdvriLCQ1Uu2Yg67
zebUy8+Xi1G3qWiJsT0a23u//HUtiv7469v/rWOAOC2RLIZzw3+SK2VxuLxj0x7KbYTkc7jcL2On
3dtiuUdK8dUZxXmIKZ9MHd+uObTQVpqkYK6dp2BeDZZT7MdotPOK2IxFU2A4/WlKsv5Ac58Xub3S
yyhyuVu1+urJbd/Ubp/C5aW3ev6lYbZiihm6wBGDN1ijcaTf0h/LsNpJm+E3HiaWjWL41HehsZ9N
cMbuXBRo1OeFAVdxnHLflM49nYoyGBfjGNfVeGANxphQOE59RAFMWcosAhQaykHHJzV5Saqe1SQ0
zlo7sCOb42nntNkUqBHAyb61Lb9YlzBjos+q4PL/rFHLXiZfNQaOrA9sxe4ConGB1XbiaCmGpXoU
FwkZ21YYl/E3i0WP+a676UF08RXWlPwbh9VoFjcBrMUmuNy6HC5nnJooH6s6FzsgY5xmIqLALNX8
+ONSuVwv20FYCwNmbePvJKYxGGqJMSrdBnuHX3ZlBJ+tTtKBM18PvbIjuwtxCQu9ZEdY9gkUTswO
w/xeRIMIihxOCpUCIGbDGFwOOt62ndlzydsb5EWvG8k5r8+2lzotdaOwi6h3M9r0a4BsWHfZXFXe
kIeQPtLkPDOx+VrPrudyMV4O9XY+X24BqGmPhN34SltmuWs6SR1EjVX9OCC7rYL3wRqYZTU8a0FU
z3owWE9qmfany/cgcln+/Eao5kihvGMIYCtoJV8bArmv2OqtV53Rd64Zpe0hUtenWZhb+7y4XRQJ
o207NFiVBkUs+66Ln1WTLd0sl5+PacBkzdQiH2SuyAPHJequCsFlNRumgorEFV615zVPcNtsTwAf
3J0FVOLLY1pBkJYVfkxGz5jRKAejnZaDmo2kCk3RaEDKaMcDWODWbeuyuBkN/YhKFM831VANGjID
VGjG15Bj2Y3Ng7Obsu1dVYQh5+MDtQUquO1GrtpetNrS46qVdfQKFhrX8cy2VIGT6dFH/+osA9Oj
Plz1tnEeu/KYrcX14JBCwNCP+WL5qAYtvrIEJjTEobq7xkt2Str0KCMLQVLP7nmaFmNxOcW1a4ZM
cT22g+0LSUPByPKrOGvW49AomSfGDQkSx2BLlJcmgks/pFQ5q+Isw1ISndCGjV/P5ieyXMnumIvX
eqHaY6r5l6FZJ1iPnAzaJN+TtrgrMtCwSzemKLVYY6tXiUQoG1tYf0xRnwcn5sNcarDQWpeyPYkj
+pr0vD3CFYrzr4M9C8vV5ar5ZXiFi93ax9L5ROFWJRpiabaQXTgVw9qzBolGb0iY6mRfgSoQIpCd
IlgKcctIBWg9YR1VNYfJusrNOsnBlhQ5HZPF2WB/n+E3+rFZ7BKnQt+7RCLQDF0LLrea7e7l1q8H
4q4WwRyWwsvomHqXB9QYxLqozcL/9bzLX7k82dCS5476+r5RFSsYDWEFokq7kr4cNx1bU46odfxc
MaegRbG9/fTXAReJ/eNu2VqUJs0igzess0SDFFj2PcyCdZtJqJMHUajKgGjpbD8V6rENFx8SFaMN
J+fUQFYd2/4rxRWDPwDnqZgOzhTG5xob1OyQo8lUwPfC8AgRAbzLaIA+L5CkMmwWCtiMJp8sz8a9
f9agHZHGMvtdwWJSC6fTprPweszGe5NRgChM7d2MSYGyus9Jn3+nuuJVQPv0quHykv1+qLrHhHgQ
yrTO5ymDaJfrtcvneKTcOtyUYfwtr43Qne089vQJNE2EIa8rYKNSwwz0LH/Vput0mahjUEkbLYh0
isjfZ7WB2MpHlrfdu2PT85Y96mP9MXW+GAuFcTCPyHyN5Ykpm8QUB9TXMlHpqtoHW9L4khaySvJy
dn2BXw0KXhMnjzGOSo9ihumxPUIcWnzOuxTWCYKXUh+YZBnxzBiVdId7H4MEQpF0g/YGoMi3Dlv8
OBavSTFKxrVbfVEqT6rFbSUU1a+L8Cnst4u92m30VMbB+oT5jOpQw2JhjT0therV2iXaOsraGigf
NwzHQAoirLay7Lbq1/X6w1Zqml/20WrSO/Rfpi9splJgZl+ZGSb8x7e5Mgf08e/maoaSEn9pyFF0
nfyxp3HKicUVY8GKLB9bO4wxlmaRt4KRdRkpDw4KbpetQ4OmOb1d+WMj1cVybvmM+uTQ1RUVY4j7
7U7tjLPNoBjhjRFm6a71QsCaoLH/2PUJQVy6uFsZALmCw13LBtfDXUfxdlWvmzB86QEqpgkBkE1x
muXM55O81XQC7CIm5JTcqIpujnKniDoI6ZNAIyHKxwfNpLmELN1Y4C61xD7Fs/NttMubJkRHHI/J
G8INFEq7AUEjM9qnUJLanGESdKoSnZ2mnyF2e8oSuUVMNNHgU43wBzkeNEp+Vaq4hlPvTENcUQis
2Kqq11M4HgZi2Edd3dGFwKvrG2K+yT8UMR6Tjm/VbN9nHKSyzP1sis5YZZ5bC/qSdYXh/Vur32QF
2Fbqfw8zlAI2N9mpmZ30vCjW7JuWbrjrqGtnrnbtfLl1OQzIi86LZCwt4vS1XrXSXWyWbJmxwk0R
xWdhhpWbWnlJpT+O6azHbrENAfQcGq7xAfdwlxL9dXQkq7d5cdpALbnsrdZB4nW533X2inqfVfck
esfNZrJ20i0TdzIa9nCMvFOU6S8xaw837xd8Z6zV9G2fSa2CL7OnWhq020HEpJPH9ZJydXbtLons
m0EhxkwXTTBEUDE1/JU0hUpJQYFl4eWAZAt2/9ru657SsZtsi7lFEpPmdfNXa1XJrS/YxNjbjmPE
gSHxGBziOtzkBBWSy5D19+XB+Tbtijyg4loH2nbAoMAKrVDH3isoNXtFkyI9SbBWpFwrZSwWtzE0
psOSazjT2jnY8HRMc0yRqBw8HOEFbjk4wCPuUkEdDIPGNKsQYgtrCqLtULDlCdRXfVtv96vyIEve
SalsU97lSZB+nWMM5CAWaRt0sd0EbNa63L3cJK4lPAFj1rI83HUSfM/U83aKpGW1SEAXy9ofq0ea
QcaAKkPJbX04zxGLPTEUlOK3FareLQ2zRsV+5tf9UjNP6hT1B6eH/+/++u/T7YXQ2KPTzdiickIU
JAOiwwwtDO1qG1x+drl1OSiiuqq49FkfEWnFUsU+zna8I0f4RTc6vFFT+Wxigz0zF4BYzCkyVaVN
k67SMXoNWA+7hJLwuDULWf5aG9CQUuAQRDYg0CUxaQJZGrPRdkC/HliRMh9KasPB5WDG9k4SNnfs
L++wWytgYyx5qASkwusjhTKWhis1wQ6dKwyLkHLmiQCBiozlVmWcHkaFE4C1NnsvthuJRVx7x4jK
TX6Yk9QaTL3zcJGg/Y/Eev8bHd6f5H3/lerv/0OxHoa9Tb32X6v1npM2SsoEN8oP8d+m8Pv5Sz/l
erb5O9oq/o5Am4q2TsMA91OuJ/XfLds2bMP5odbT0a7+IddzfjfQzmlok+kDCU1FvvyHXA8ln469
V8UNIoUQlvU/kus52//yZ0kp///mzLMQBZpYzP4iKZWjVVWs/hAdrc0nsjgaVtplurOx/NNY6qO0
JKgMAnnTHPLVPvc0CI1Rg29iQpgs9LAPlnQaAiKWiMC2b6qRrqOYp6O2lTiqus2O4ARQodljUNTK
E64bUk+Up1Ub6BMMg+84sUuLY/YQ8Pm5NfrhlrDKZRYNtLPU7sEST6uEBtSVSN/s6jrXrGFnxzfZ
x7q2n+tw/hLatbrXHeiWS4QspLtLnsms1VgSnNdkVFxb1K9pFxEBMjBkxTBJaus+AWwpOziL0tJ3
o3JaPhLEIAa9gX3UbVtF2x6Xoy3paWXCDiY1qrxIkNwVkqZ5GRU6rBS4dgY/MyEYuUY8Ky4STHKM
DEq7dhK7cBgW30HqoZTlh12oplfwy03rDC6f9IRAunlLZxLYxyy9b9Xn3PmGevMRiB1hj87TrOnk
Qoq5/3Fh8/XdJ+HY0tRgErrMRAWqRIU+BCj5YtcWdYR0HdyU0SuE4JBtQ4ejXFSUEXHiKmpo+LMT
WIYd+7jhjS8pbff9miaHnuxPL0t4/fhNrF3Laf9E8eULSTiDkZfnxe4+YFzWV3VinaFt6cdigEO9
sUboXCZ3grqrZ4bEqVDLg0qNA2RP+O9RR55+W6j9t3oah0M8M9nGSeg8s8fTnpdVozawITDUmL1q
oR2XKUzpteKENTJLO8r0k57ZgqLKtG9kbNzS0aLnnRDtordDv8+cu2WKx2BQ9M5d9dXw6xJ8OUOg
g3fJI16Dl8I6c0xmATaFRQHdTQ2XnMLvjfmhgtcSLyMnjfY6hAOk4q0iU3Ti2UzKeG/Rlg8SAmhO
s3VMbL5+SdaoX0hyeNL8OxTZx4mYMPK8vq1S+Qr/tNpPIpt2akgHpTWIxqU+RsuDGBb9UMry6sfC
QiurfRJL1sH04FZIdQVvyx1LRIeaRrsxGtnIFsXk66pEPmFU1CHic9YadP7aXGM7UjzUa9rtYQB+
nWcxoXplGnQG4pqsMTvY26UGoGTyS7GRS7b6xeXQFvPgr0D6KcVS1lGiBQ1Ao7E33QpM/XYwBmiE
U2oena0aP+cvSeu8GBi6wtakPLtpSPv3jE5T1KPaSNsSc6RBW6loZ/JUW3XdCTP/+DUXJV0Es6vC
kRlX37Cjfm6xr+5pwEdDA5ipMVM3JazpNBFUjw6Itdx2CJX8lCxUQ81tNXBZXWQomNgtzwWgf1ux
TC+NmSyzUc5Hh5Q+fftglKK5Tov2CUDLMYW04UGY63bpaK1BiE88CIuo2vhjuVvB0zxXavepHSyK
6akFYDe19n1m3jSNqRxYnPtKnd7ZTZu5HVx0b6LP2281xwmmLeK2ZEfFez31lbPvIxXQkzXcxqnT
eLUwBMWyOaa7X6g7lH+7tiPmxh6U1rM6AyYpzuAgZQ2xxz142zS0z5nGNc8e4uOP15mYwOguqWHD
6pUqAGqdCmPYzMounuI3GXfDvuNJl5VhW2QLiqXGW79dVjViW9ogznHldJ9Nfc+eQEU73Xtls3aB
bsubOrL5aFnHZVXKXiWHgT7by1HbThTwTDmKOFQow1AHzkQN3N4COpXybSr0Yj8s2l000aMfGAq8
tuy+LrZI9nVlU8oehMm5BH5CY6RRSF3wCFyzA1vHDyFEutwjCL+yBvA9ZkFyXn+iB9beGULqN2wr
3Ty317OWYvqfjT34k/8g7DyWG1e2JfpFiIApuCkB0FMU5VsThNQG3qMAFL7+LSru4JnBm3Tcc7tP
H5EwVZU7c6V7XNvkBVx8vSt94lvxPLu8EbwwJ7t07ITYOenAxbCLP6aiDcZxkjq0Z9WcxqHMwg5N
6S4w/SxESy8uQ4JQSARzPi9L8UxnY7yLB/C8Td8/LIbewOP3aT7o+zdKSHlvdcOvn39KUs7MrpVx
Uhjf5xppyjQGOkxtoIldqSW7xiiMvUSSDiBw8K3HThomJE4JShribHTm33FKj1Xf9LfCO89CZMHk
jeuXmTZE9goAqRWuSL7sIYzvNch8tRtPqpHqUJKIdTUGi1mMF4m9ZVuvptz0P8H30sII6cRGYm7E
nHdBwjjVU2a783J0v6IYueuWOAlroc1bHarLfrCwN6wNBQ7c+MPWH/R8wyY0eUzSbwFq8NR0Amsk
c6AoXeRjv64er/yORO+sgG3wTF2aJfkm0OwFpOLnfWF4kJtRLUwfiQj065lJnbfj2N6E9VK8D6Og
RgRPwFZzauvcjIxwJZU/oecJbLyNRmFEyWZ9SMYBlSR/cxQVCrk1LOFsx5LyibILqZf0jn6Xvv/Q
IBJJUqUlmgjGfHb2CxOu49iMHmI4M01bhSIu4VPX7TX16UGTru7sihHyXpGipccG+m9VkgxlFRl9
rmlXeKc5E/JgVP4LMC59P7Mj4z0hm9PKxG9fahPqRZ2UF+AXyDj33+ArrCO3hcNl8URifnxMM/Mx
X+X0XFtgkZoheYLwTpgoH9WDAyzugkRPr4yeP5VSz7YcTF4SOnFoEHgDShx/DrbJlGAq2gtxrglO
xfNkrZz9BILJstJkBabh6LnZ+NWrXanD+UhXOhStARkcm23BGLCUu0WBstX7/DROQst4DznL02wN
B9fVHvO5IVfI9IQxUNefhhNBvTwgcIHVz7UGSju4qqvs2cYZ/n72xpfGk1U0VQwxPVV+adJ/sjSn
uhYMTKU9defEc9W5bs+SVAaHXdyM0l0u7jg5Ydr7YotH+LoCodtiDpWLleCEm5Kon/hDK7BJaH/z
L7l6yaMx1rva7HymAF5Qt9yygCOeuUTHNXXO7E7HJ40Gsa1jaB8TNQGUptXVK9HJS5nnOxjoOF3m
Ig1YhYCI9s/p2uOsMOfyQcQg81RlNCdzEMS4cKhkVa9dU4rWLprDq9X7VHWSPLKJ0IOiiJe9pP8k
z4HLtIzVYA668nUSWRXIPm+OxpBJmNaFzTuTY/S6dutG8LTRgtW9VsbHKo1+n8xcHkwuVdq7F2of
7I3mKS6H6QrcV1bu3KWIZxjaxnmksmqHQdOEr7zzLOmc/BHEggG64NzSmav5NG7EcoRCTZd5XAP4
bgez5RQPJluuNE+gttFBoaXtrhWZdZ453+/jxT/ri37Hl4zWa8f9Ffi+DZvGSb56okPXLAci6/et
vc+TZtwM1lzv5iZriIhX3m2Z+qufg0Qk6fCypuYSQQOQl8LVkmO6zXutPLU5uCuzzV2cDeYnrz5G
xNn4mi3j9o6e4KNzx7ELq6J1STr+MSvhuFA+nuO4tTQQFGsu7Y9iaxfJJ4nc6ZqyRYzUgHu96sUY
GqyQVyWtJ1/5dsQL34U1PuQhSBlni0ls3LFv7nfa4OIFWBNxTLC0MIYY+z3TyCJcCxwq5qCM56bl
ryvAx9yWZnwfaSTb6FihXnUTSnY1ifQPJjQevdZ77VeXnsci0KjzeK1zylKqBWI8K2f7iykT6qih
JaeKepOgdh0C5VPz7TJfOSYKn5HT1DZIm+61LgLvzmzO554sThX+4F9EYzphrNoyxDULeA1iCqsH
Rtdl5KCTO/ItrQrcEhaqm02LJdMTfefwtuM1dcc66sN6yeRflGQd4ZcRZpeynI8FG+LJ4e7ge9Vw
kW3rik1y3L+r2OjPIkk4yknM5xM5nYNdMa7U4MOaeeqcen/Fs1LVJQc81/tIq/iUlY59U2qq0Lr7
c9Ew/IH+Vu4KjIMPjZ9/8bfEJ0I0XuC6jf01+Yl5tdIJ+oCPhZdzX7TGi/Excjbs1uQpWQhcrVNd
75sqHfgQ+nAwDL73PBERsG/1WNZkienAYbIBcCrUkTm3ZeoaO7sc/y337GVRLCKw3BmY1zSHlcXm
UI+J4vL4H9bVunhGOpIFEtzGNvXdcxaT8oxvMr17G6T2r26tHBMH2fTmgDXcjwjg9Hu0qHXLjTYF
2aiZAfU/Yu8xTW3jQaPrR51zls+Bl/3VzeN2k3upCuuGO59W8C4c+EYz3dEu7L6uDFQ5GZmFQF4d
DiwS3VGTTXaobfs7BXuwHXLH3eh+C06SWekum3D3abJqLlQ63TI5vpDcKvbsfFF6p9bnFJyc2671
wtFEsGoxdlR94jOx4292O+ufHbtyB62nD31R51deN+w3WmN46nNA/rgUGc/lo09IoB4Rl/P4WFtu
C/mrYlDHDgMvevKwVJ58iH8hQcybwh/6fYWIgaGN0vS6EnQIKfeW0Ta1x+KGK3GC6ew6rRaIiUGc
iU/M7ki3rNKMALenuHzcD2WlO8rcytc61q+amLgX0+qcrp3k+hQ7sWJf9blqeZvz2Wzcm80MRdUu
GHy7vY7O1jUnLZl41DECHWcKmnzm/idZQMguYhdJsJA3zeXGxFqY1boZQZb4u0rRnaAI8NPXzlef
YN+dxd3wWY/6UVuXEcvA7B+MCUhbHteIbY68FUQdDGTToGyzhF2fRU9nI8odiaY5mtSU7plUb/Ii
Z7ATgxTG9b/syVgSHFLVY5ZOXkTNqrnFAoUZavV+j0i4J1tpeApq8xTbGCLHrpjPbjxfRT1Gs7tC
BShzeZlwFmrV3fMA59hLsgvK7aOuQfSEtAkYv/EBDicDIw1NXPClnKucjV4q3HOTOj79JYjv9bT1
K4BsahTipLl/dAD8J7NIRqymHdey7I568zzLwToyClYnIDGRdMrkUFHycvDMmWO3ibSfaM5WDVb8
IjyJoc5vomVtP0dQN1VuPNa9e+dF4nosAGqm5sMAEYPvqYf90KBmW3pfbX276EPvvuK6seHwxqyW
/ah06uESeVvcgbt3zmHpAcLA7DJg4SK43jLX3dTCpOTYG095RtFaY7BB9IYX5aspSkaiaw5z6lCf
UjMydWzvNdbT7WiV+8H1N/lo558s1WZUGbVCip1DPU3kIR1ECFi6PxjCeU3SWu4K1VB7aEJ+7HVG
rA7KarAsMBnqriy3i0/fUDFANvaL9A0qO9sa0jShyfe9ZQnYtN8kgZbbstpVsE7TH2OB6I4fdAfj
bm/NnR2pTPwlvPiXiLW5q4zqt+0U/QHgzdZvc+eCMItH1MEQ3vWO+WZR3Gv4/qvp11/EIejx81c2
r0abbD2JpOLQ11HjaYQhX5+kQX3CNMj2i7pSGDLmhxgqEpnZia1geqvXPUHF+0iNuXY6PlA3qt7j
ZLUPPHNWqDpRPVWWd/CbRB00Nz9Pk3wz0D4iQ/gsB2lzZew/njRtNjd9jwl1JcZ2azSKr4ipJvYw
/uYXnF3MnLrWfU5zC4PYBPw7Zf+Lb+NkT/MQ9Obd4VEk1ywbzFBMIH1wWgfO3R0s+EbVjGwYO/0v
x8WQmBYioYEXawKk66day56Xia2n6jU4jh9qyCeO73I790aLwRhJCKENr1bdbnVtW4Lr3NJEhz44
EpgaRwA7TG/3qXkfjZgGqUecNEG9YrriMgFvcxD8JuOrW6smeiQA8g7Dg/fN0rAUSrPfy1UPuOSQ
rmdPPPLqtx/LCpM2zcAqdGR7i4fGOzm6KwNT89iR2UvY9W32y0yBAlVO+VmpJBIugQ2Zdeml8q2M
nfpQsEXsmETCjOK7RYkZFiCYho7+4vGxQieN/zAgKoO1d6pA9AolVavyw5SPt9pbrcdBI0UF7bcK
FwvZAyeD3EMqGfG5MH9dbDWwrTHSfc8t1zV0BrliQ2gAnw2nfuA7oSGGKewQWB9FImcyVP3I6m/h
t/Uz++I79De5SrpwScyvcqVur0suZV0uMAFA/9i8lb0659EB42EW8Tkr9eZ0TzcMlqxe8L/z/DvA
m6R4zmY8F91o4lCU0eTbL4zL47A6LgXff5c+TfdfGB19kmisbnbFDcqpj8adLcbLMfAmn7VxMK6+
FrryOORYgZcuJgqTFgElRxcT0F6lwO+PDn0UQ2PVgVbwkDp+FfR38nyjcYc1LeXGdMLZfvdOafJD
J9XXkpmffSJ3fWwPm6Wvr/1sUZS88sbyx7vFxXrlW556ZJIrZo9fSyz2xYLWXWW3lXWQfQ4xEpJh
F3slnmQV35idWTtfe9t/bL30xTFna7OJ7+pz4gz/ROYwk27SyNMTCO7seO7+8+vi4LugCkzO8oRs
zXSfO5HMz0gsIX1NZnWpyw4yokhI6WmvVPb5bDtlinRLU9qKiV6b5S+LREo42Rc3Y9PUkFJDOXfs
7eTjO1/y6n022VgnLUREtBGN/YY9V7tOTWdZkxgyFv6ttll/mdljmrJTaMsP7slPcU+4T7WVbFtn
+DWmgsyVEb9RGPy7WLCFFpqO1wLTNGs8RLNlYwoDi07BJtsk6G7mxpOtEE7RKDYOEVNCvS6KEV+r
SJFXtCfX6Fp+FAs4cF++JYrEJPaCFoUA/GJfmTtB2JPgQ/4qgAKZJRkHBG0OmY22hoIvMjS0JZID
vvAGzbIhHhZi0Pol0Qc3BQj9+7w5GGc+7Fit/0rNOxcJ6euFddJYMFLhoGIuiYkI+J3cuwMVBuiX
39JbvjEfIBsjHxQtr1pFq19fafbJMCKYNU7ojhCQO9Tkfun+Oln8uToki0gycp3KB5l7bpQs4sSe
wWT66Prd3hD2yRRVHoi1OMuEXg5bkaevDPcRkvS9kkgwbxjnvTfbRJ+b4TMuvBu55AkrAad3iIgn
sEIcAcGV+8duJgEOkgytDNmI9K8ZDNmpb9vfictGjjHutu8mLOfuyZ/XbxxDZBKTEX9dLk/2nH0n
Yh4O5G7IbVuPua6Mg9F57qbL8lBI3lFQD88Ov2U5RkKKurGCoh3+xp09X9c+B3qQ/J5NMX2wU8l5
xdQXO3N3czy/uey5A6FR76LH7OyoM5D7HsvVZm5l91nE+rqRIKmv4FkhN2sr8Xw+G9mhZDPSMbdR
Pk8AF24KzbY/LGtjbuycYM2ceGCJhflAoKg418w7KL188zrj6EwHtwOgpVtM4mn41HJTHuXKHVfe
1QWbcOasEaLQ8cTzolri7Vr3d5eBQeRmkq+pvyy7rh0effferWnSg2JpHt70aSKlzM6sHLkRGG90
L1CeD4tBSHCqOc02/DtiagyMF5Drs5TTZy26d45k/a/cAT6qFroz6ESzQlvDB7zEHd8ckhc1KIvc
a8UqNn41XjzLpg6hvbG7w9b5qK2xH5ra3O0MFxVm0Kt00/meIkzRHYaUg+cy1Q91q56cZWQyYHaB
4uwZ1oO4OSCiKU590VecLJXvkSIuBUak2dMiU7uXHjfao9U8GAMvXpOgnZTNdZ3Lp1XHL5rTYxvk
D1UP+Ns2oc2lDkXyAySLpEsccGHrZ2zq39JsZ+58DkmcY7553Rhj3Ow0Ivkba/hOZqPcTumFZOB9
UZ/U1k3shvjU3Ebl0CVRF1v91ndSdzdw/5FYKM+AAetDzf4AC4e/FfN7qmAllkMSTXLND9YMyWCs
e273etqYffwvztZ/qhDiZuuMc/x8oU6NkyQen4t5V62Eo5oN/VsxT08tQrvXXtzuE7xcRRAw+Ujt
BNUd3ly33AzlddFgml9OT8t6lWkkU4bDuDT5sdSNkUAw87u4sx58s/3mjqhoiJ/itr0IDfOEpxvF
pfbZUTBYSghujq8zmcCNkut4psTvwNw9nMmNBSima1g1/Vvuj09OR9DM6xjKVXdHko073XXKr5qo
JZAL/U01DhLA2hlEbZW5nXrlUPg03mMvr0OnA6KPmzFy9GbY95l5svR8x1pX76hW+PYhoXyU+meT
TtPWQg/YAziX205pxn5dp5RX0xDvu4N0Zo458xZu37vVVS8umjMoiWF5n8FULSsjzjjbrZX5OTcx
seU1faX0Od3khlbse5fqkiwzk09qZyMHJzStWcmeseSGC+GFqk/3dfYxsa285D4QVg0NdnVK0hWI
ZjEywlrph5ZYZOATuapiC5eoxZRwJjqTGyb4KHx/VWe85HHMetTW2AGdo6J8kpnugpdmQUsQ/Jda
qZygXe78EiG3jfMHBifaeYsHsSk0IPkLW/+uusqOb4yUIn4j5neKbSGzJJB/Jn5qcMr6BCqhiluN
6Y18Gk39U/HDbeMJt5pw5z+Vk/ZHrdLVzRnd2zTcsSL0CYjeZhFzIGS62ky9kuGScDvpKUZxZTZI
VbhNcv5cXxygu620hXgHJPU1dGZzlzB7C+akUgd7aLdtPlVHY5bvfp8T5DXfhuEeVFncl2ltXs1R
Pju5G2XtsE8KZ59UMxUlk148tpNWPOZsC+/g8+eknfSTJ9DlUmd6sHmtNpajXZl9Oe2l6sfmPI0s
sjrIHTfVUMlMjtL4EeqPWuPFZPDyLgbvcam6R7baHflQKtq1xHggMFjsspa1qsreCpt4RYVqAjRD
f+QZZgOMn3tloQkG0bK7wKpjOcv9QK9iZgQEZNtKhjPYtdDG+lfP13nl1M3CqlrSNGV3w3nGvlB0
H/J3hqVpX6/OJ9HbbFfrlSKQUz4rE7MtMRK8CAuB34nqJiBdkdcgURgOY+w1Kma8Ap3yOf2sFZTH
XCdCpsxbb2RkfInn+1PBlKKadp7G5Rn2BPBfCrHIi8+Ioeqlvp3hOLt9SYqi0IgqUveb5X56HFzG
/nkXli3jkS4VrwkkChY13hmFdcpdtl66Oq8aE9Eux3zLTi5kCFnuRoNXHTEjDh1+0V/UtuK1fhtB
oRAGh2yvL91l9c0+vJe32StTAMYH7OG5MdPxO28NI3RJoTXLrG9Wgzc0Ocv5Yfa/pxZrfr6qF6fh
RkmsmQZADpWiMP+Wim1ssTKeTDXnzc7/ydz6O6/9uXUdgX0IMr+X1AkfBlHPw+0crPlC4YLh3tzE
JaWBiWNFofW7N/S16jha45vb0gmz2PY141TKrKWyrn61RhDo/hQuDDRR29qh01y4nXPxJbFPR539
ZBi8R4c5fvVW72mBR8BgXTfPrbccTGcWnIwntM+++b3KnKPDWiT7yfXwYprjrp0trgbb3cHX0yiT
y9dkOKExwdJr3a/Flejt5ZdvqD1RYH9DlLkK3EZfwklaHUZqmmVcYt7YSTPKhbX8YarSwIdry7Th
6unxjW9w68Txo52a3W4qxv0kSa/O67iJEwNa0ULIvlTjo0aSOaxtT7GpbgMJ04Nx2HwwVutBqcbd
uZ78qxXvMH5QgEkU9o71sBZLFskVxIOLqW6ybmi/H5RPDrHL4RKrprdkWuiXhOgn+7H2xvRjWfs5
coheb8aSKiedUz2sfT0JQCtsx6x9yJf1j9aQYdPV/IcPZG+g9GkQPZ8oZ3vyb+uazK8MvHAte+3F
Ge0HmxGiKgj+e4IDrR3HT0XleoidTXQf7VFz0yH6FN2O2weqRH9lWtuFNCk8GRllY51GdN1awB7a
7nFMccLAe4nMzC8PMhvesZ1GzDkIKMGXiVb2JExa/d04IWCndXdkuLaS1Fh3leMiZJTThi4Q4Hkz
7tu84u3alENkkH6M0IA2uet4qGP9vNcgPynA2tepST8Y+VGDlH2Ct6JjqnavZWzfOsM8a7r1JOH9
sH8vL3aCjcEw0YJklbz4y2+yORk5ShNfRlwGRskJ0MEoGVq+U4etwfNWsxxpKpCj1X4UqbJPd28T
e1dSwnKYp6iZYnIMqt9K7ohdr+v40jtJAsKdjR3Ies41KXk+1yUZNKYOWFrC5YgmXshprzjHqfoY
vPHS1HN56ip5XBK8pOXoHJPM2OcGxy6xLFhQSvJ3zjhsZdbj6jPEA/UrzA2YP8GY94EO1sMnEaiN
m5JH6UuGK7FzWGJ8SYViZfEkq+bib4gKft1/N5uXi+jda6f5Jw5eEdLeJjHecn5yQp6bFnKpnJ2t
EPfS9/m2jMObzmhzTbWXZpzmc9maL/qeRDcrOWk9i1HFUPj1QeZDkA/Ok59Vy0tcktJLixz8UJ1v
uy7dEuyaNknSELBIJvSBCaiBBvs4rHN+QFe1F9hsM1EQvEvuzywvCzmaqys4FYZiyVfH4ZoABUEo
JwtLaXtbkvzPy70oL/HBLQi97DaG7pS7cqCt0yhyP2oFlqaBQDRgpOF+2XQRGXOm4Y0e1scikRfQ
IdM2ztIsNM1nG9tHhCbehU1M9CQdUuZFpnHI2HZVuOZNrBrQYMBYFs2VRKrPkgLzJynXsxkvp4Jr
Etge5vMEBZuCly9gQ9T+CMSYwVuaw0QgFu07LAjbW5bfboXWmdAn6/1QFjxn/V7zKBSh5pn496+4
WN5lXBaRlQuNPdFIvV5/pMjeYZU7JbV3SZUPKcNNyTTx1AbCHbEE3e25eR5fx9r+0gcug51pm/V+
aABYnAMf2MIfgRSlT86hj4qil9jIz1Diq0Pm9QB+CtJygFeiQhT9iRT+VRKTCLy4/CvUmm+FvvxJ
W55rjmpWPvm7MuGMTNZT3hxt32KS2jemiqPcKPc5Q5ip6WUwNnVA91gcFBrVt66j4zoCP1NP7pMu
7F3GjitM6UrnT7dTCJQwC1Z7vGJmzA5mnLH5BnU39tfaQhfjyX82rbt0kxLZHceTtLzdUDJUmJaU
58RsBbChMo/yhp/MNbUCF8/6nMdDt3O6V7nWKtSVe4fT5wi9w0Uf1Ktf2a+5iVyo8nGHoSCcXEQj
cOfdZnC//MZM99M3GbkPxfRhkwnsO3NmPJUVzZS2QhfxM+c79UqKobKuiWTT/cNMtGj34W29WGFp
s2XvOI24DcHQhUU2v5he1HkGs7pk0PfSh7VNJXDNeJmdFtXgX0W+kBFmkTjmTLyidFzI3Ca0QdUp
x0ueJ0gH9UdRAA+s8z81mYZ+TtyT5TB18tkELixXAzpoxJn40LBdfFPdZejV9El8g8hSoWOzPLAX
8/nfIA4Wu7lA2zsLNHkU5ufab25wtIczOKpj3PMBRNLA7kosDp/+QlDYdT0wB9xObLt6gKlt89Vr
GdyN3oxs3l7kv/2dtP7lXi5O+u+a82moS80+2C3GTaeCopBhQeAlgJerMNdtktr9OQUsshrGv2yB
P8Tg8wVmA/KB435IIXfYyo1HQ5PGI+oclJAEYdhiLMxoj0A4I7kd+jrgn7nEAjPZHzpMc4Yfup5w
5E5rFqnZ/lVBh76W5m3xH7KxNt9ZJ/jcOWmTzEqgPa4STcUzo8TFTVVA5o3E2G1ojNwVDde1LdBi
IcdxWvJ5keE7Wzdlbr2N02fMyPBE5KPcqUXeuIsgKowZ4J74XGo9m1P3LtbeST7tYzatTuT1QPI6
znebos/e3TYwtLF67ZfqOqITb+s5xk+v+ggSNyZUcO0Z6A8uQfeMM+pRxaoLQF6yOy2flONdpq7+
NbpeGYDHDArbxLFSLHUEZjjSTIdxFLkgYv8lIWzLgoyD4aqK3SJ0+99DXjKdVgHb8KM92DYvhhQl
ddVu01KwhWxBEqwpHIjG2tpjNRPoJulkNveTgRjKXU1SgNt7iYa4c1lTw7JjysNWyA/aeL2sFXZN
Uj8pT17Hja3z3lP2XrkV9Sgkq7Ek2ojLknfqhOEwICT0PbHgH1cP4KbmZ1R/I+8Ks34veC+ibcdX
3CgQ+fRU7VENhr7al2lX7wEWEt510DMIirGxzw9Gg/fFH6/6wDNhrSSxVWczWourLc6r7yqdYIGb
lrvpQb9sBV+31SM3mRzUg9XVIIGmToqBOHcffDZQ3jp0iH8t1jCvRWBJeQSVLy41uISGNoEwmRze
BLZ2AU3yF2D6tOUkvei/+nRlOkcPcN8/2VJNp97tx4NWGvu+mdjfV5Rd8m6LMosMVuJ7Yl9ijFEI
uPkEQo2cQWiDUJuc3H4Aso2JER2NJZUDXI0tj9tuUxJkjypQ/4yAOI2N7FxW5mZqyZ/IcnLuIq1j
Dl8ESP/jBy5L1W7WjEDukDEBTQWbFYKL8aZ1qUZp756/mmx2JkoZ6bnxd1VVESXW3aqcxwSW0ak6
5cwHrR3tQ9WnD/jbnC0GbpIcvd6/lL5ZbkvCieCBuF9+BmoTBkJaBem77pawmGLy3zhXtmXZpQfb
B8Qo2u6IM6oJtA5xbknfRPbsGsbKRD5+smTZbX8snnXXBmVMuNn2SGstwkSTv5stWQmuYsVC5nvF
0SF5vkPvXo48YRekZ8SVsX0Z7jneSY3GPtUH7BPzld6sgXZPBPDNMM76sbcVMnqcHH5+nJi6Go52
mOOK/HnuyaMzwxFh5SpaC3/c3+vdvp5N4xNid7fVWhLDmtmTdppiPZymdSa7hqaHGWGF/KHZ8ibj
Vu1sNgEqx9nReU2g+/dHs+KqOiqF0AmcNxA/AeTatLee1l0FhoBto2e/W6/ZzzMPh6PZ4PxSSH2+
GrrIJw02TN1WTVjGDWcPIwZhcsiDteBGHKrqSbIOE1y6m0qbewYE9thXo1cmUe7UJs4P2mT1pjxK
YvXr7sRgTOO+rLoEdUH5uREYfSJ2rt3sZVpV0bBqnwYKBOOV+jYasQ0cq3YjHtsLPvScsaj5+RNl
YV6k0947Nwd4v5s2bYZQJOxhwFAALhMFGy/bCx3zqdBbL8pFz0iMcPfPL+QKjzxwy45UqzrORfbh
0K2UGfqDMxanWaFry4R8TmYQv6+Z1eE5Sfi/IgyP195LX1f3y/KSCVcHbuES/ohFfpoXF0xSw/yX
aBM0t1Jh+fNjIxBlzmX2oAmVbSeiDosT28yCjWRcjBH2wWYjbGzbZL/eLNOwdsS6A8g/tP+hux8B
P3pHQhyEmF2N5jvDCNCk7l7aVDnfpWneLYw15CnFLTEmEFXNsf3iiPvuLcZyR6BcWADJL+sS7HbJ
lN9rcrHtxu4J6/RM/sp98jkO2JxIqnncVSBlgrJG1VSqPKE8A7ZAZsR0FRjPw9K8rakg6NdoH86w
mJx9Y/zG5dePcxhyHTbnu9dZIaLuRO7fODiweVJfdnEPB4wrpA0hr0AMkuOqb2uZPODWrjFljl2Q
sxdOkjXDmFcvAYNmcazrgNqeifiSudVtngTJEs14ywi1O2ijtYkHQ1V4/nmqjBg1ZDbTIWr19KQB
gbH4u6k+57b8cT3//LL2DZP9+JosxCBG7eZ25ExQxHXSIl21NT31BrV82rLpeJ9dkWxYepKtAtjB
E4gDD4oMMJvKOMoY353Sz7y2MSbff9q+wb3S3e8UPdbzk1BJGuo52vjizPfVQf1KaZagpCbhr7CJ
vPygDH4Sd3PcXe2V40rXxB+1pV1iJ8/2Fu8kZ6qeSvIJWyNZCbuVqcbnm5K/fj2zzvWwSRQGZ1yj
1XZyENVyU9uP3f3uzsWxuGMS9LvdfkwTsTcVh32H4c8sSgSzJN51q8B5aVUHn/0UwtwS6LFcNz7V
G/7+J0DYy+UPAjnrPqFUgvL/yZJBtpIbzZyZZGqI1VkiaNq4v+TM4lkaEgDsphyoUTBsGQxqwRiW
JU9TwUDVp3AR+wfw7QXXcTvwuIkG75VbcEb9b3Go/+DB/3tT4T3e9D/SRb5OtyzRGwtVziD38r/4
/Ik/Sw7mS49DPf+72iKG8nkPLDoMk1Rqg8meuH8J+AsQHy3wPZepmXK+fGS8/6c+i3/p//wwJOA9
2xSWy1HEtP9XGRl4YeXY+tAQrIeERoUqoENVYTkq9IvZds+cSMI0piNHw32FFJT2DDyAjQyGt+Jb
BlbaNM8Fj9bZzYr6fHdCIzU/tWlRPDgoZfRpww5TKerTEkdAWyiONlPtKthO5m6BLJ5l1nEsqzEk
WDCcY+FiohyZdBrZSJmDl6ujV7NxmotqlxmieBpHU2CMe2jjOPvH5P5bn3Rvb5htii8XqxFLjuSB
Zx6rV3VMjl2KV2jmRAJogiwy/aa1NBkjW9iHsmBqYDfs7eG0sdmlnfElET3VTbmx5XbUfjV4eK3u
0NxVlLnTHsyFYWGVLhnmJz17Xwm8hvd0LtYREippcoBZMR2kGGlsap0rOJgPs5+rMyQ5KEEWBxsV
109a23tHZIj/Yu/MtuM2siz6RfDCEJgeO+eRTA4SJb1giRSJeZ7x9b0RdFXStF3ueu+XNBJAImEK
CUTce84+2AqqTrvJHK7zgqS9pW4SMNQZ8xNzcoxbde4vZqQTu5Hif6WIkvj0zJl1GxvHjG56m8AC
q6YrgeTW2CaJh6ANVPQemMZEVztxtzq30jWFn2aL+EED3qV+S8wpvVdM515AdDrnFKNXZP7p6zIs
OtI3o3qLPGuuRVfPsUeUI8lBLR6JDBqInignKoe/eFRoh3jkNOOIImIP++koPAPgSz+cYAYSLT82
wxmlIM5MYd6qfZk/DwE8YeeOp0T2E6FBuDCDYEfX0vzpInpcOXrxNfSG+KTQpUTVJrjuvZggiYkH
PaXFPNX1R13B55RM0XdsJzu7SKD6iQ7Ccidgk7l5tQyL5M0odH1L7kd9wo8yop+Oq6+u3RDspfXU
PimF9WOinoVVpXvhpZd2fhdZHZ5TuSHjgjobepNsnCInlNkpk5LrBUK+U9LtV4cWQ55v68NKflJ+
JszoZLUwY953VEHTEBU/jjvPoiqB/Ixs2KZgiI+XbTFVkDN4uOGRRUa3D0x3uK+HCnqQhsxtAFzg
O18FPIRDRiM6cGxY3f5s4h6Th3zMyzPkbnWlEl3Lr5Ja6sRIChVInIGP6LKHuj+iHUovamr7u8Iy
lrTkieNye3eRWIjHggZcm1ZWG12pXkslwPls1zwBiCIBqtVnCz2vxD3jTVTV3m1Scum3rYfuN9DF
xs897FD8YW+bHrKbC+7hTOJZxEhc2JgX++ke/TlOeMeN9p6oaXh7uPY6GBtaERW3sflW+l3/xUFJ
Y2oNVl2A69BbXfMID2iTwEC5iZ2GOKAEha9tRdQCR/vZwV6+c/ROnDy/fagVvzjDcKaPqQ2zM7jf
NEWFbbGF8j3lFeEHNjcyT0y0cinkKGgqsBJNa2LNYCQwLg4y4yay1P5g5DnMyLwld7mSNSbinbq0
Xvh5IJbN0PdH20VUSnO62iAYDbe2NT1T4q2WiP2SrTrmOydxwpXpU5b5hwfFp1wigQHUtICzO9zq
VWyxnx4UcaXpnlVDKkZRsGToWy2FlkUHVU+jE4Z1QvCi+LXiOsYxkyAZcMIc/fsQkwmqhsBWlFsN
GsM6yzCR0Gt5o5r4D6f4p/AVeYrkBuHiFY6hf36WOZVFkQ8N1G7QImNd+xg1eocGHlov/agmNVd8
mkavHrdyELLlskl0RqemoVy6qF9p6l2SUXoPKB8uu8lptl01QKBGrBbmADrQJWkUuulXUTMsFjUD
ekqduf4PT8HPyUf8oR0iZMiRdARRTPAZeUh+SD4qFKT0RGXkyMay8ix884IBbwFtDrIq8O1znRIl
2Z187oHUsMptOGSCjiaCPO4+pMzXxRdRheHKHX7STkI1l5cKet0UT9h/viSE8afHtYPMQyXsUrMN
909/b2yIipd7FUp4WGbANoA41YVqwfbuVyAhcMjU/cvgV3dl41TfGusFXlNzsq26AveOscPx0qMF
ywrccKds89R9ykr7mGbjcHIQca+rmEe9WZUuA2xdXwxeyoQlK0zGqnjITBqgiyK1jW3Xk6XrpjDM
mFM8edbw2k23UDKHu6Lw0UAnYueHroVbFqm/2lDeiW2EEVT2Q6pJu0qlkyf/NP9vyP+n9Bz88B8u
oj+n5yQ/n3+mf7Dj46HnI/8KzxG/ORRaVEpF2DA1Z47B+Zcb3/lNECFq2JqjWxqvH9z45m8qdyfC
cVRDWJbtcu/6lxtf/Y0JnoF5xrIYOjLQ/W/c+Nqn6BzBYRzSrDQdZpTOr/TTTTDScI/WBoniTYqC
S3eIFTcm96gQT7Jj7KGlBXU2Ji/UKNDRDolNbb2j/PDhb/ZXg/a/Og17TgPibEAXkgj0h1vEpM2F
5QlFU1nkaOIS3Tk2Xvts1+ovHAV4hiN9EdaFsiYzAmyQihoLk5Cx+4fT+NNw3cQErxmG0A1izoU5
3x8+3KkcoUW12xneTq1EsfISIEOjpuh78LdGZ+/7Pv8WW97FCt1vCeLhRZA3AHFSfTFlmYJItetu
+hB/wT+cFrOWzzcmk/uRpaE4IlCJucT89/twYkNcm6VmA5aFEIDyQG1zptrlrZYHzim1GfQMA70C
iPrKoZpwedvjoK2GSEefVdaQXjuYC2uehtaW9L1DV+TuSRuS6mTbEO0851TrCLtNN730uS5O479f
ksKuYH718aoYnXGd9blJizoYbqcyHA+hgva7TIsjvfcZZkrCqE9CBrYk9VUpHUI/7kz/vjR98MRD
v8Unn2Gq7pU9DfA313OGpTBqdQl4aF039c4uk7On0bW1VIzXXYUBVU3rXx39R3PqCwBwbXZWo+nB
yStvo4wvnk8UCwmGm6EBoU+uJ8UMyj05vcvu6OPDdagEdMQRoDbclEp5Y0e/yKe+iKgPjknMAN6F
8LcwymQ8Znr/6NFcRCbWWuvaPapKuox0PTuBNibJxY3ahWnvHMvpT/A2oz2keMagTM/j0REb3abt
l+ydQNtR/GmWcfo2lnTFKONRnQzc12b+B8kChu3hU2pa4xYTVrqC6UTq61wtgsoPhlIcXMdoVmHj
bPuO9NJyDF+zVJn9ktY6dcs3Mn4uuetfSrSukWAiO3TlXfSAlPe5xxe2rLusmkndq4osLoJYmZ0T
XTE7VdFomuPSpFK6tCuetqnY1kqAT2EumStkVxgVtCmv2tkECixIFXvQIIWgy0UfTog7JFBKRgWe
JDNlfKlrjPsIk1krg58ciqF8Ria98eyLBqae0bSyKZDxMGfzntyBuKxCYwyC4fGuGZobO05eNYGQ
t0mNiKL5ZC9rA+qMipVwldnftYLSHGEMLrK920h99glspRuxsh3iqPCs8QMY1C2p9K8DHSWzoPVd
1662zVIASRHBiBtEEzQmsuFMvbGmpdoaF5ESj5RUAVfFSGsWDTcyAetl9DWSXyLc6vnYv5H8AZZC
Q1aUtAr6ZYsePIXwdKslPj7DEOxfJArznHnViQqetwrLGvkaHf+dmxiHnAnIKrAENVGTF6HY1EPl
ohpBLLm+pE1grqhNU92dN4DjfR7DZFpL9AZW/lvLr81N5RcNImdoHOSbQtyR7+ULocBftLkyft1F
LsXzzvIT1w1y3fWtXKoIgd1GirlrZ6RopneA0QiuePK9wEL2zLp2RkzJJaFP9lqMyZMeZNq0bpQS
9lSIbvp43VHrKdfnFVBRuVm+5K4WUJ+cd+eSceP5T1otMwXxi/zg+8r3V7lX6MaYNHuDmcH8IVoM
2UEuyZfJah2MBPKjH85kVFUgBnCvmxpsnyhx88vdr+fm+DTGF+/fI9finuHk5eFteWJysZSnyy0E
whVhTXSnVNTB7mtr4CysFS5PlGo4c2CjI7YWW99sxmXll0fKbM6mi7xLTQ5m36veegSiXg1Vfwhw
7oSi/pW2t5034jW3dMz11iFDOEAVcvoqjPaNaRCRCnkKaJGwGa8ImnUytunOmJje8btQ9wo39gUe
U+cmYRrrqf69UCx6pGEQLTo7uo9gRUWWcevFqosgs7nTfcfddln7I0lcemK0vRmiIrl1kwxmaGFt
NUfcBNnonbLsB/6Q81CgRmqiuQSs4Hkg9AuAAOrEzKp2mUHunKdXBImYUbIMVO3BzQD8511xowxe
gGM62ePAmR51uP2eUr/U9riewOWvK3h4CIzymNtziXdo9sx7OO2LgISN0ECCn7qRiWBwJJ9txIU9
kpZuI5rwmhDpd6/W6zpwVTJA0xa0Gpp4InrWdpjq3H4ZEZvaa8nv93vZ3lpBm69CQqk2DZIx3zpZ
oYWZx8rmDsJMs2vmhxaKl9YigLNykAzVLcrVRT6omDnRDlGYDMcVHdovI/PehZHpFR5WB/1IcayH
wLzYULl71AkrXZjmJmx/UXp6FdP03KnVFxPa673S2eVOV9ydS+mLiIqwuM0SOBMGJkxUhlF+FG+M
99yFh1g0b8h26gLqs4S8/KxnsKldtRrG0zBfW+CxF2pFBF4MUobGBx0YbgAm5pQGj3hHywOJMCFV
FnOGsgPg6rWrOrmQlUSFAXzXoiiCtzAHgVRqR6YcvzTorpvRx0RY3pZD8C10dQPuYRTMCvdDakM4
6kPjyWp/EvmqH6lqAmFLymEHM+FBa41q28H3NzRIEZlmPesp7oSBdgDa43JNGw9/jJs0yG4QHA3n
BE3YUuTTzaQgcpxwwpg6nd6eHtdSBcXmqlwBOojt2jb2GvgXyl0notm2DDGI9MFIzoV9a+nBuFF9
xpsC585Ozzearh/LthvW/hjQcmxi5ZIzmtl3w+tkz54KvGjEXqEFaPofYU52nvBpifnBHdrgF37i
+87EARvbKTAF84SUfRXbGVhJbEdBXj1aJjype0eYSOia+9RrUWlV+s+qK3ZGkKVrfORoNp3gmxFS
p1chIxJKRSBdcRtNCSrHLj8aGDCoxtIKKp1lB2nzBNzoogY2v70JX5JxP6bdN3LIcDQ7w3AMvGij
oGha6taFkd8+Nn3SdZguKyGIa8sf7itNpBurpEgPkuaNpiTXln6kkd7xtExJtyogcKTqj6Ek1Dhw
ixeRYYzpbYKc0pZohDLkKRaHD72rkyfXdcaq3c5RVEZxO0S14AlFkbMdsO/60HiGvZo2Bz11Lo5d
XmqLThJKFJqDMVal/qwK+yulZBoGKdehcigd4k6mfrwMoc8fenTuPCjzptYBcyAxpwip9FQ+9hJH
ce9tz+HuEgRg9RFUDLbJQ7jCVWbm+q6wu6dI7czlXJalXkSITEC7Hx9oM8taSiM8WVZ6oGECdCjc
BcN4shpSo0xFPWUJytCpa4/VdK/DD4CajFuBgNwfhQE2qBVo1BofQqswHkG+OCHgwtALzvBuH8fI
enUG9ec4IDDyviiE1cWiujEZ0gZR/uC7abXwovEEZuRX1qdPeUH3Uw13LlE7hIBYKXArw3eTGztJ
xOy9GtKbpATxFWYjs6l5i1z3vllLLMZS1riO8+Kx5CFDj17/JvfyirRaFy3utJHH/43CIIYoKi6b
RndoEnuasoniNLuZMnDJOnIe7OsjkejmutEVwqQppJK3i252FsMvwgpNf06i9MqG8ELiE6xjRFlo
wdQ3e9fl5Xgy/NJeB2F2Xwlvnxa1fTYa3T73GiO9fKL2Z0NMo+arE+LII42a+3DWlMfQtvk/nM8E
IdO0tmoPVIVFzlWMZHztGvGir6YO8TwYCjV888FL3OKr52XA3iO67mcfVLBMY5hHZk6+e4xx5tza
0Kk7/r0n/pvnKKz0Jj2TCfCqu30AaWD4oRRIoSjMMUXycMsPzj5V80sdwqnOMvQTZrwq9am9cVIS
PFU4r4pi3ca2MRymxr/tdcPgodcYNxpRIbaXJOdnNcJdTeTfXs2tvZ537aE3q7PotfrGH9Q7rC/q
3k7r9FSQYhY4Ss1n7ZrgNf4RC0pvGz8hEoE87hx2sDauHdLgl4XZ7ccKm1Ya5gtlsI64xd09Dbr2
JsbffwOpqc+8+AbzC+atsXwOc/9gCK85urhkDu4w3Xst7lAilgQ8FiDqafwWWJyjG28NlFhrJ+XK
ismBu+lN8iBB9jMEN5/KjPu+iRxM02mGN/Z3x+RfJakQtDPj6G70St136LZ4Lo0HekW3Sax5e8i0
lA/NzFvBFjF59ivrUhvHFaLH8uiOwR6vWn8D0rfHptK/9k4tNqnKhW5N4OPwKoH06OEgWQ0jF0HT
iX6i19w4Rvjs+mD5yLiITxh3VykU/r2nT7+cfLiY7jNSTC4LSPtSczG/KECdYNHMi3WrAc+Rmwy/
hVReMqMD11nM2g65BFACI8D1vVwpigoTolwM5HYm8h8p9J9X1rTZY2NCNdfmPRGG/LWtGQEml0Id
ytnfvpW7VPMn5NL1s/Jj17dy6XooR4zcqxJEZfLI8gDcv02lwb2hQBBVZqqoXLq+/O06JxMtg8a/
+FzJjT+08nhFnb5430PuZusRWVnXQ6clQFv59v1Y168Kkaz+vic+jtTrxJ5M5Ea1o/f9P2z3BUSe
tTxK7FhkLF2PL4/Xtu0PVJiILMEZq8t8/s64RBq/losJoXZkuXxJUIksdKjJgZIlDDyNZCYwbZvc
1257pXbxUI71UmeKt4/8GsBYjI8OVTw5v20CnslPL0Hk34WD7S+qiau6TWAMWCTlVSJPz2Nr04sE
NQDcz0vOTlrj9AvqeiHfdr6WnEOFJqISoInvix6SVk0fVcXbOoGJXZC5rK9F0puonS2STLNK29Ne
ME429k5Uew82Pa5AkLgLNu8UzQSaIqiCpWrwDNMCQFh93e2dSr2NoGk3DIsIzBo5vQW2BYjE7s5u
pvw0docvTMSnU5cp00kuOZXOICF3edLOG7T5JTMcSHVetK/L8Pfd/EmbTig4q02szY4xlCUFZzKZ
39E9ZhAesaFPI3OCOka2UBjeCiiYtlYbIitgcZAP4vmnZn7RqF3UkW/uo7KEStwLawXaSAFUwkzl
4GelcdR9UCpUtjVCbXD3jzxeJjJEuZsOJ9NPH0syCbgvs0flK/0pVvCQjKgT1nWCTVGxi5RpekKF
YQi/2gidzkh+EsZutK6AjLwEJOOR30Nfwq3LHTDGYzqp5lHpmp1XMjOckpnx7kbp1hrCn145zOnT
4bfKtcKtT9DxSSU4FGAUS/LF6BFu0LqZljqZgovIDDfUfhSo+qduinVizOZdEeJlGyozoPodmmYl
9MyjaWg7DIL2ij7Gi8t0/mSbVXXI/GatzO/a+UphfkGdUljwTv69LrApraB0rbse9Ryj3gh/90le
WHLJ6aBhRiZyoFbTRwaOzQm3trVDyGfMgajGNo4iuuBCL1bo9WNTOyF3NE5yu9UXxslpdtUcOh3o
/K+Efb/21XxCH8uMcsyhLBAJg+qAuNOBH8lJV1PlJJcSH+FXaIQgmdLiHKYnG3vCLmxNpYTgpGRr
tHRPqM0PFUHZa73sYbHFXUySQhKfDLv5XhlbVwwaMCXW+ihM0f+nVHhyJzrZ/95T7i5fbOcIcOiR
enQM0Q/uo9Gl7gq5DC2L+e8epAJT/vw3bOaLXr5obZgvUTLBs6wLJoJmdJyC/vcXJfSBpMn374uK
EiHvRC2AB5jwinlHgDzRMcci8Icd5SZ5NLldvrVVBIlGbODBnj9z3XD9Vrnu+tZtSohALUPe67rr
lxYGTa2xfTIi0hYWVRDGH0698C2mAORLfTi/6zdeT6+UZ550VM48egEEVPL/1HPBuSJSt9f9rl97
PZVPZyt3+XQacme5HxLjl6QtzxWKzK0vEpXnrs+soIgf4tY+OT3ZRtj78KumYXbJKTjvjML4lidC
uYkqPSO8j/Iko/RwGSMBPLsBsQpgWG683MU/OryolUIOGykf8BBMBNtmQmwEQrYZzXjxzcnaMaoP
xgboTvRU2+o2oWax1qv4RWecu3Ys1+UmxUxX5Fg4DX6dAq7SolBxIDG3DH6AiAgJzaZDD9Go74fp
IEJd3aZNwRWsa1vROt89uLSknYEtYV6zpbrBdNQgC5m3M3hkwiZbMxw0XayZinbxJygQ2Ah/4Mt0
nrrgZ9EEm6IatFub7PSKNCKl6u6yjvssSJB2OTJ5WqJ7xBaRxd8DIoyZFU39CR0InojWeGlF/RK3
iQA0ijAOGTeqgiG6aUT3vSZBNgUVt1GQVAVxfYy0J+Zp5jEZk/XEv9Ga+7m39nKNkirRvscSd7PS
Bu6DZ6o6gXoIohV6iXkwYLAa/SPjfvrXVrGZQIng8BbPZjELY9V+n/ETvNfzGEDiGKToB6t466pw
d4u+vh0qVmU5XVeDeo8maky6rUX4Sa0+92X9o1FNDYEzE4tJGEgDvk2R6T+kdbylp2ptuEjOPbAX
XFPRpSvBdNrVcKt03g2AFkJRtEIckt00iJgpmLJoG6u6U92GviimwZbIzh1sxv5oIojvw1ulsept
pHqH3BXWifSaaQX/aEZ5tsVN8yPyLNCW5BE9Nm54aChf7vMuEos2I2eL4pe5CUCbo4vIUQq1TJfy
VOBgrKcNIHzzXosgBlcNOUO5de6VXjt7KmDDIjUO+CUwXniBcyzD/hUC87jlBYbCmGAHbPp2Te0M
kahLnpmX6sqi9lqM26av7BmQ5GTTKkCF+3GtQiJeRnBaNoHoShJZUMOTCnPTOn27t4Be4SZEIW22
hT7DEN9E4MS30FfRqXBFUWkzKPL122T0240LZ2QTEH2ybpP+mVnfIhosTKmoz/Zl6qBDtZr3ttz/
N33/qenrCjqDfw9h/58qhJP/x6av/MjvTV9NdX9TBb06EyEMjVUh/t30xWL3G2IOSzXpuTquaqEI
/BeC3abp66iWAxHd1v7Y9NV+M3THUeGmO5rpas5/1fO1jE99TtVl4mdgQYHSxAkJ45MiIy1RJA2x
1Z8cA1l+KGOu5hcotRBAQ32CCsVTBy4m+aXz3MIrCWqQ0QbvS/PbcEqessZCoNYwkwc+HHQHD5LW
QS6Zc5RGGrwX8GUz4VrKl8kVct17/V1uUcq43bp6sFeHiHl1PsK86vxp6c5caDXT/OqbquOVCxpv
EzmkeFxftLqmWirfp5PLIpXKJ9m2kPV+Wd4PqA7SmXzvBZQMQH0auyupjZcvetkMuDVmDb64LuqJ
+wKMvV5/kOi/S/HlnhHSDtJu4mhcRR21EkvOreRfDH5puZuxU5GcD8l175v7MiXUnPAhoodQ6eJh
J9MOZy70uX+9TZI5eyNTguhQ+qT9EnyZTbEJLnRe9PuJZpBclC+KqzUHHAyCyVrWquB2O0JW5ybO
9YWbA//7PgKFmIblnOI5MU+mvW+vWlpzh2C2G9hdVJACRkEFjo9vYS2Uq+UO173QpnwFraMgBQOJ
Ppbl/TgHoxhzMIpc0v69FFI2hh35x81EpnoaFsYo3SiD9ug5RKvETcFTQ+4o3+udnKReN12P/uGY
mTFPNcemxFw1ptrq07cX75vnb5enJI/x/k1y8Xqe8oMpPNORay1W4nkm5KDBnJcU0egHw0xSYykX
5Ur5Uk7JD6Qf3vq6Si6l88fkklkq4y7LQczPq67rrx/AhJaiQt+mikZcSQZqHjLxnF/yvixXX1/s
+Vp53y5X/uX7D4eSiyG87w1QhcfrR+TS+3E+H+LD9/5pMSIsIMV/8fkbPhwpmZP7tE63lx8+/WH7
fzj5Dx/4sHg96Q8f/cvtcs/Pp/Z5z9BCPSkSY2MDQlui6SsO18tbLv3tuvffxefNYWJk6MP+cBwl
58ckfzqjneAB+/QNRZ1X6lqZJv6ZRTUwA+aWdv3Mde9Ph5UbrOkuCAtzLzNEqZnkwCi4KLRZ8H99
+2ldLnN+pLHtT4tyV7lJLskXeSB5yOtbUwHDyQCbL0vl4eSi2c+RO//52+WO8kV+jSmCR6Xt0f/O
x4IPYHXf5GIXBZ26jupJ26q9vZWhnZZJ5OgoE0wjfFvECuCcki9OotNiet8k95Jrm7A3idueSmbd
JRpI0ShRd5SbCEOypge5qFKfyG8/HEa3fHUxFFq8ek82fT+WAjEwOlZV6G1wcZqrMdHOJFTjVrGG
57AS370JNl6qVcQhpfpyqNrnOCEzrWqGYd0lv8YeChe923Wq1GS5F6h0eyc80uwFVzQAeaPl16ao
v/0XYwKok/EIwh6uAbGpqMx/OMv3/41R0HwawypYt3NvnOEkL7JZP7/923VQzH7f+r7L/An52b99
61JX4in6x0P/Hw5jOGa7RXK7k0d25cNWftP7olwrD0OsN4IA+QV/eyapGh4CWtLbj2eDHWlT6ON9
IZ9k6px56sL/PMilZj7h67rP+1w3X/e5ritKi4LS9f1fHVbvKp6f8tPXQ/x3XyMPe/2W62HkOjeK
v6cxqQgjsuj3wDEwovX7klwn3/IEv2iQ1TYygkyu74K651k4f+x9UW6K5HNVfubTEeVbALw8QOXm
9z3lh6b5iSmX3rdf378fMxDKCuYS8ctawywoV27AGAKwU3+QR5MeIaWc8l4FZ4nDcTG0ROLVKsRC
gxEpdcl6lTuxStK60S4TYRXkahTPMZEZIN+h3vB8Bj4VAGrzzdjdVml6ql0333WNtnULFYdd7Pww
hI8iLTzE9Q9LcfZaXKT73gGHkHuYwoV9P2YGvUgVqqhSly/R1DHTYoSBM5bcDZ+aQ+kRxDc4eDpJ
w0vC8hFPgdjiKfyWhMoLzAJAtxoMonwyb/yeWJQIJrJvPtVuhmospB5h9vbSjANKC3MyLEjjLgEg
ZjXjGsvICwwteHOkBRjQTmGj9OtAwJwqZgPKkCBqtsWuiMuLp4RvMS5tclkwQ0SWdWKKQKJg7xJR
EMc/x8SZY+Xj7BgyIic5iLhGXX1KjXjARlec1LFG41Y2KwJ4H8CMRnuz3LhBBcYzh26fumAMRTMi
G+jDe0ublJVFivXiZ5eB3kAyEfAvqTKlx5lyCvuJmk74kyK0Aeniu1o/tH5xKQWBviU4bTVdF/Z8
nzOD7VQZ1F/GjtFkqMYrE+UzVgSgMfY0LO076nA7XHGE2ukVbpuZ4NA6+Y+8R0bjkDrGbdGDxRAY
d7rxC/KkcUghnHxJbEo44FLu08Y6ZWH53TQ9fCDUfNrxzk/9Q0Q4alQMbwUIXkx1mKzNAhGa2RfN
RiM9Ga/cOAFyCUJo0myNx+rMVP3QN9xUS9XINgJYHnCpmh4aYcy0Rl8iVJQLvdadE6a4lWsRTm26
wLQDW//eBXSzIRgVIfPxEu/SqoDEpyH0QcZur40l9UbG/tDhIazwv2VN/X7one/E40W3XVtMd+03
52H2tGztcMRyWSuvCnqlElZEEqhfc3fKAYVW5EWSfllPxoVc82WeEQlZAP10C3cJtXpOIW2XXRHA
UAAviG2rB5lNASbIknpfRnTJQ1y6q9Kp7FVQdislDO2V5/nr3kzLneE23/24fSuoxUOZaQDDxbcd
yML1ONbmrakdA/wBOFdvCqOxjiSnL0cXr/VQ/FIs39v0Lg7sFIdAmavQOFrt4NbFW1aKi9l62gah
yZbs2gpglJjCYuvGlzJCdWkiWYOEF6G9okS9NFI446mHjr/OeURD5UKuZSFhwVbLj2fS7gvaIwuh
WRzHC4m27L8303BnUSRa1yG8xxb2ovzESMbgijyFc5bXFwJQChqdyS7UpmNj25uU3weEGfrVgiid
KLprGe0vijoBqasF/cpz0kWstunF1cWhzEftqIM8gX3KZE342stgVsnaw5+2NP2xuAyZtcfMOO6q
xCWDFFLkMCTtXcGvCissfHO4Z8HS1ML0goQvWKDdFvDfnC9TD1ZcrUAsFa3XEOfia9vSFI96O5Sn
MmoeKiOAxTwd0imkbEUGyrjUcnKcgc4tMKCCFnHIDgvM7WAkl6Fn+tfFYsQLa36hvJhtqmncddBk
9oOYoHMBeKSYh1OUzNgp6n6KCm/s0JMfhoZjgldb5RvklmmjV2t8DtsWrBGAPvzZXKhfiCfHYNQY
WIBm0os7/jAYjFhGnXE/LZKl4pCHY1UcIOwqc+1TuK9FudGcI6TPck9G8IKEjtVockswYRUvgzZ5
glq2NHrK7wVntjJEfcbpDIYEMANCTvR6EzHNC1UbvjUNsDAz6mHAFPwau+AVmflrls+sx2lnRcOD
lyFG8QpzC8uGgPfS3hQa3YpGwXZKzMIjEbFcFN5MJVaSYNsYxkNnaAIHpLvPQodOhzKMlz5CIoNS
GSIXN90gSOJNk5oOdj4RLC0b2jc57Js8nbbYFdclGQSeYX1DpYare85sTsEk5QBtV2Om35d28ZVf
X0RVmz5V76pkK/Kucb1N3gvmozFxmf7kHyMQYENV67C1MjjDqf8l5GcK2+SnliOz6BvsYFpJ857C
08PguQA1ugA+dYNcKWrshaZY8GW1R61lWNa43Uk1f7iJl20LyDJuI2axa4JctUofDGg1C2q6Pvjq
GI+4mmwttzEfEhI8Okc/opQrS4X8GWRlVk2DMApH4O/wA0bYYHXqHvUR/rppg9/yLQI50C2HUHrX
vUejNCtRww/mxWlBfw/wOUqba6+P8fb7dbyPm6eKUdSSRyORZD2F8fgHEwTEEcic3cZ1N7mHGt20
ChRdMZKyporCNSPpfaVG8PbG+hKT4T5GIrqLfXPF3S6iYTmKY5gH3oof3qr1bXXZz/VvEUZnY9rm
E2yjtiN2tbUFHGnv6wSgcykG9+uoEw8GDXyWnibLZvR+ViD1OrLIVvhdqW/F1mtaJRCgByCg/FKo
PzMTWPiF/pAN4UzCDKt1YpN9HsBeKT0a0IOrbRoYMyCKQNUgw/xeOoj23GqOCnRYVRX4ZUcgv0zh
8+9U1NL91DEiagFXK6aFWW/cWFr6BdkYAmgn26Eshr9VQzglYeVUOoKcObN+zFpRYWic8A8aRA86
UGS60YzBAIUeDN1slsrCJyCNobpXG+J06TRt7Aj9b85vw469nkYbJeGm+9m1ITAGDAJASy+GDYyQ
CZ7JBa0eSoSKlN/1A0yEkQagiLc0Qb56aUQWbKTc2K14Ft2wCbTJP6hOMF8ZLhQVtdpMo3WTAwnY
ihAQmzWevPkvXWjdDVmFTJYK7nw9WPCi6deZg+3XcMJfhQanaRQMFGrEhYgJBL35vIBOrbjKUu+K
bRtljw4Fopb7MWmm7iaotR42SojE0dTbtUBB0wYqrC2cqMuRzIGakUNZWtWqaZqLa5QV2REGGdR6
cWta+ldUL8fc2w4WIE3LiBmxRkW9atUFCREPbayd2Il/NuNuMDXQ6Kl/CvXuuaDKL3DybzIVRQte
nUMFaOSk6cG9GJKOa7TZEAz9Kx6+Woh2Rn14S3qIb+UcXpb52r6eta+GiO1FJNJ2naLAXQ5vxsgN
RAXLBsNRfHFcHK+GGtx4HRRX9EUaLB94i1kWufQxlJAkyMzblwyh1YpcjmLCkw+6b5d3y8QGgA7z
et8GiBxaJDZ843IiM2gZYqJYidJQ96U9bKY5NJJ73DrVXO+MIBZ5Y/fS4uQRsUagsMMfLkhAWCLP
ZuTTHsvAsqj4Wsey2GXJGO5dQ8WiiTCx146NO4FjV8tlAtSRCBJl6SKI2zJ9WOoCmmtp3NZw7IFe
ZDGd+WGVtt1LptKZxlHHXxyVke88MmMrmNaRWlVswaCAjHHT+wGAKbmVBXwi9V7v/5e9M1mOG8m2
7b+8OdIcrQPP7E2i7xnsKU1gEiU6+r7/+rsQqVupVGVlWb1xDTJM0TCDjAAcx8/Ze22QnqbIHu22
/abqDqFlIYDKBG9JhAzCJRvipFnlWoRGuwvABk3lwNIcRMERZ9Ulpg09TNAzLP2tCgNvwWLorKO4
OHEdpNwiTiZwC8Kocs8DyMVxa4HhwY5CinnpLXWgqTQQIDMq8blrxs+a3RGC2TYLmHUPM/x4mzSp
zyRT7dqEyE2BgIE1byL4OYwmPOHGXeRUV+bszSYwiYKJZXSGwnqxw2+Va1yq3nBezUwuk/BQoOok
zJxe9xR9HyczXzZdRXHk2cHaJbapjZl0a5KcNDexFpRoMORcP1gGuU74NqHROQD4TgtxlQ/3utHn
CNiNCy54+KwNNGrl5wAQydFZoFIHOkKaQtZHBOqJ+Bg2rdrKalr3ajz7VQCgQyWvQTupbVZNMZQO
+4Lko3hu0C4bVrzk9KI60Ft7lfS0O4ZmQloafGnH8Im8Uoccrf7DaBAqeB3c77H7cBRhVikD4Xr8
6NPBfLGDskVpWcyF5WCu4YJORDLW7dlZRbrh7ZTlHzVSHIumm9ZeKxQ4VSIO+q94dOMznaMN0ACE
cUN9RtRaLglG3yu6wjt69F/sHJ1O30Cf7MSevINpK732e+FCjyQkOoB7Q2xLtSgth6aNFyJrZRIX
JM23OWp6UyLHdUd7AWAGdpjDRaGQ3rsDgg8VAUJg72zLemtVhOWhdWbsp+7dKn7JiWzvdffZqjsP
ht7oLUw5PlV+ybfaPusKnoHuo5KVIr50oj6xSofLEiyaW0XrxMhfcsv4EuT9Cf3bYsy7ZDm6ULHi
cLqQ/1MvYsRDuw5/4bby+Mo0/b6ahc8isv1rgXHoWvpHS/OAxdwe6oduT3BeDEV6fkyXxAJMOUjf
P35KGX7ASH9goj3/n25PdJP5pZkgy5ZNtzKD6bEuH+vE6q+93m8biV+cjSrSxSnuFr0TRfwi6lkr
OgU5kyo2Ksl16LpmWAzh0bY4q2gRXDp9gEc734wkJFX90gUPepSqR04/39COnJbROFGJ5vLHY5kz
loyd4YaIfzzWTm6E74LIMuIpFriX/bt0vmk5GAtkypwUBkt+U22G1MDHNN/QmiXwfESUdbtbNwE4
+kqGdz3T2ttDfzxeO9ZrSPl7uD0EKMm4JsUAVLuv8/UfrzUN39hjpAK1ML/kpydIvzQpX/54BFkP
Avoxz/a3N7494Qc9MbyNuWJzWqxuD92eDGORHZFoPt4estMivJCft+pVEN3TK8wRVV4bkD73fTl8
DGHp73vdPAtCYQmWtK3r7cYlgWWZN6Qz/PEY9uGMyEkzWcZ4Jsm/o+1yMrX2ENuxfQ3nm9uLW9iB
U+7HMO6aepmBzOBLBYeBuqJwEXHN96t8ggiK6ANg4Hw/KGyDymiAD+3ekds2rbup7Dl3WuvqebF2
Z4dHNd8ByfPjhq3VpzYKpsMIyA1aDHgbTHFAHf943RB33g4dIJjE+WclwtwjQtprCuL5UuTj6vcj
ClcbiqgAZlWS1nc51dc9uE51b6DYLnw1HG8vu93AQyfMzM2K3e3u7bW6i6vULnvIn/NP3R4zRoMM
1jw+J+0wLD2hPPRtpndFTDodTLP9rPzKu94eN2Ta3Tl9hC7cFfwd88v8dtwXwFfOt1ewC7yKUDdp
23D85WPY7DTlOVf8rfJaZEEJ4dQl3nOYJNgXntCbqN6LYvaLzXdvT6hYECmSlEszips5DJfYsTqd
w0MwX2IasU9/vDYoSxwsxAptE6PExThiKpw0P7gvYAuvBmsEBSoBjixlQ+SD6dF9q8syvG/nG6up
mz09pWwRDBB6brPx/6oI/o2KQGLf/jsVAW2c7Ps70qq2+TnN/fcf+6EkkPpvEpUAagDDBDT3c5i7
NH+TKCgxm0uKGOk5JLb/UBJYxm/0jfEJOziZpbzpD37Yxy3xm+d6zENM+3cFwn9kH3dn+/qfaEtk
dQBKEAa2ZGkLYYg/G5NtY3Q8B5Mt3RGxYzSvlq0qT1ZIdRngU1jaTfPWaB9xZT64AnQvYTDNOsNr
AtvGYT85VzShVmOUcbNXNuF3onGf3A7unsoK/9gBQm2TU+cSRS0154LIC5touE8EZiIJQHY5thZG
UeVxd04KS3Jrm43wtzKHrlo2PYceFp5Rny56gPbGo6QuTInbKn6WnnGf6CjIhOq5VBJqIa9iTat2
5snjgKV2ZmDOLzn3oPt+45v6F8jKqBERVYvh2XenaGmE1r03PnSJ91T19kqbsqdqCj6Cyrk4dvS1
7b272gnOfeWfhobZsqgusU6OUUFszAKnsVgWXfU2BcUTrYsHdhifiIrZjgIMpmhQ3fkSj2BwbWX8
0QFHXTp28Zbk4UeuGpO2Bx+zdIx7h/Z7hTrUyPicYsXvrGT1ZuVr3Dcbk7gbfwZksnEi2HGNbmXr
2tal86K3pPNJoiNWNJ5qavzsm1lG66py9yFutQXasWhh8iMAVgkF83xC0lJzIWessDOeKf5JA4bA
g69k51oEAAcwSETJ75Dg2KUYSXbCysA4Y0Am7gNGm7u3BuezL5t3v+Ln6O2QWBRpS6qTY5il9jLw
DQzRtyOFzv3CmT7rTAaA+RWbOEBIFw9q75QOccaxdT9JOJeFiXWI/zFuaCSt87ft19o3q3gl9acm
cAgeZjm4rxHdBbqBpAaoPLmvVXmwy2FOLVyGSFznLB64sj2ZBN1AY4smUVj3lzbzcG+z6WpLkpLN
wuGLn9RzXIMdJBHRXXl59lEDTFgnEYGTobqEkkOH/7aNW9uLVs5NuVy+Vo3bHUHjvMO21hdN5T1F
sspWYNAVYXA17igZtD15LFG0DNJo2lgNAl1djlet09+N6l2PQ+2BTKqVnnigM9tCUKKtSs/xGS4c
4K/HG2IzMCUNh96tGLbU/K69DS7Wl/ugy5a3k8X3PGhvQcdmiTCGSXzguRIrfTTv045zphLeUzmo
V5Q9lzjk+9X5gIR934U08Q1d3ZdNFm5iaF0oQetFVGb8mcVGRfTORr+Aup+8D7MBpsjwRdEgQ+TO
ZvxB9G0DmlIS4Qf3FeDTok08qDV4j9KHwmDYkJEwbIkPB9TJYppzqoCt7JMAd1cKSXYY4w/yDTDe
IpJaVAZpU/0uYA9Nh5czQbzqzNs5RsmU0rVsZZFC2nOISHjQyzTlu1IZBEDaJW96TqpHk6PSFiUx
S1VdvfUR0HJtDwSRRmjCKaZx0i1dgXSeHFyTwyHEM0ZuxqIjMlPp02GKv8al2sRuCiKGz5qmyYfQ
1YcFI4ndCU3wJ4Y1GyK6r27ArtKVnDRVR6pWgJUszlOIoAP1E+mnjSnjdRLwvONGX01CeWYfHoS0
EiRgBZi25SskQePJqEwNzn675hm2BkygqI9gESUO66mZ+YTxBAwF7D5Zg5t6kwSE0s7ErsFauw3q
8eSyesaOjIiVuGYFK1Bau/qmTPuKjUb6VWMhW0IWxgbGwjK7CgFkL8EJ2etClWIBOwS5LUG4zMse
MGIny4iabZeSUbsksgeGMwCPOf+Ac7YtiP4I5WWIWCyJOv9i5N6HwYZkqdXJqg6AtvolRVFc+Nvc
0o4u7upto8zrXGhVgUnGZskf5AWklLAcxZIEqrE3mU+BjcSnU69gWgT0E60N7cOMi0F8Nvkg8Hi7
Z+UfRYi01gvNR/Q666FBU+tOFoOFmES7KP4AOu8vMZjkJAnZl17jG+wsm6oX4CehZESPBnTvRWvv
coJeaQUsyrNIZ0scBl6od2298mTO8pb2jLuwMapAkGXsNxYS/W7d6Rm4Vvp1y97yrrppbCzzTkv5
KjQ/OxmF/x6jjlE6WoOgiL61WfJo9nxbsf3WN7BjJxlPGzpiHvCH4mvBzmCR1fZTx8V36ZgBp15C
XpNGggdcl/q2lqjauB+rGZhP/I9MgkdRtd+GdniunMRg3tawWDjqKuNvt6N88HZNjKM8qsgWcLa9
hb0urUdkDTK/wxSwYTrPcptZFX4faHG3CxYwTNAvhD4zSKj9ZVdjXvY9s1sy/PpqdjhJx+aLbLOP
AJcwseSf8pLDQNeTb0LjXExNurTKSLepZdjrECuRXzPMdbFTAMYOjmXklUeyg7b2YG/JOtyMfrvX
FL1pOrKXqceViJjCj5g1Cr8zlpB0121oU9OyL/Qn8R3G5Ys7AUcKkvF+MlM2fVn5KWzpyBSKi5Gm
4wM1B7Ds0pmbyh1OenDSF1xF/F0ZEYkySr+IPn6lgXvQp2wRDlwnKYkLIb6jWYmg2A+fGQ8gyLMS
2Gjqi2VZHWM5aGGfgiZPwDLjc/Z10rGrAZdT77DYeLGz9+BnUHc32UavM9J1QrGqyLDUEsUipfRm
3RYsPr3UnojBYqlwlYmd27hHUrgs2YxspnmBdAYnQDLBlRjZe7JMumM5+ItSRdPCh0+87FvSo6KA
UOTRkotEv5iS7zWZ3e0yMXHmcjnk5DEXORVHMldfM39i0PRtF862FaU9TWPzhgQ0Pgx5ay3xvOA4
t+6FFq9A5QYbD/7cIiCXsMnn+o2yAY/AI74eIla9s1nrDFzzRDCCFNmp1teKWM/LXLqEhXFGcqrB
09cv4yTebkcOOag5R0CFMxg7YqY5azlosxcmIacrc2I01LTAK62+6zv/NYzgc1t2uVAXZLIxBxKW
c3uQDXxn/2pMJKg2EdL8QMwhT+AqyadlnpJ9d3sdVjUzh00p/C8NrlTaFME6YFy9kAua5S9pTqkU
a5RZDvHgHhE9eUPKRAENptGtBz5yJF6O0xxps/+4IYSoOVZ9h699rOigV2sHxsrBBAHtNoW+owL/
FJSIYwnIXdV1eiuO+0NVYZPr8+Q1IUkGrOv8f3uwA/lFSZtNW1EY6QJvl35QqKAOv98n8y1ZZR24
YYPt+yHIk7soopnfmuLRnRWSxQhh9iZmzOWmwT1NnA35cz08t4PdivZQhOBwb3dvNwwWQHjCAqjb
g2N97XXsOBAV64NDT2rpzFThNjSCY5y6d5YD3DOunQYwTUVeZwT+WjPrI5lCuCSaDTgcYzfJcD3U
1kVPA6RboUP0S0x/ybJKxmYEKHvb1KBpbJGku8jm3yXjczwMafJsV8yWy9sTyH8Bf4RQlXS4a4ep
0RUOGsTJ3fx9KtKVYn/ah5gA3baKj0F2wUYk1kQZ0dbHfAGGrTkVbdAuq8Snn5/SQvSbhJ4aRhA4
q87BTVrn4JGFCKFl2Dmka1RZhoPiuzNk/iPDdwowr3vPc/A4gRTdabpPAudSlDiazcS1D7zLsxN8
LlzlHEwyB7AgJfsEAdy6rDhg3FoMh6bzNX15++ecXMR7JR+3e/ioaae2NDv1KXoEPdMfiHuHOT3/
C+uKnUl1lIwgj1EetpvBkJ9wQtHg5WClre+8SeFA7jZ089AHsXkAkjTPIv9x3xiw1jlZ8A1ou3FA
ZCtJ6bv904qt5chAiCYk76NVhXHQNd+Bthd4Rxpc4Yoyh0HA4DJNS41TmXfasYJzc1B2ho6EewYZ
5xXbLMwKA37/Vecm2vF2U89P/363L17M0Pc3DtZj0MHwOPO06ZkYNPra6JEbC+l0R+K32BvKmdye
hf3JIeJzYRpweccKMvQkEBL9w3l3+5dvoWpAAAc+fXbj3V7SliSM12jVncha3x4BQGgfiTye87UK
ZoG1OOumffb7qPte8MsWg6g+xZWfrVyMNheCuFJ2NG137MveOY+adopm5cpk9Y9hU2sXpsLHrCdy
rjTniB3Z6k9ancHkzh21vd21p+BipqSZSMTQy6IXxlMSRvqpnmaDd5cw9URfvUk8V62a0Ow/FzTV
5SAJKLWNGBbo8CltZfpStJ69hudt0l+1Kc+Zk5gAQReBdJ5+6i/8FWZt3o3nuENoMn77f//Httit
W47pwm3iYHE981ccsacZkwVYEdpbnW0Nfz3vVUMAViszc5/aiqqGkcsq7ADBWCFXr/+f97d0V4BW
FNIUv3QLvNEyCA8jtbOWw7M9lZdKUkyyETTD+BvFvlGTBtI6wcHXp39DoZwJcv/0p4Pgdwwwrxgg
fnlrin+NOWXW7pKRfeK8Yaxb72lIRn2hrHE5WWInglr9F5v4PWvCZvw3vS/QYDPm819baHZf+i9h
+HPf68eP/K+FxsYnIyDe4Z4xf4Im6g78Q2sme4MoovtlQsL70fUyjN8MdkiGZxM7bTm4a/4BTdTd
3/jObY47U9x8N/9R10s38e/8dDAB+kDIyvjNMRzh0ti4Yb9/wvFBe4SSbCvjURSRxhGVkLia5OMi
yvRzHMbaa5JRQBZ9dtQb+NjuhKSPtN7xQJ48YCZ9Ymej6Uyksn5thUKnq2Bx6RDpqokRZ5AGBh1A
6SB3PGrtAfHaumiafd+aBHrC03voXS07mXH9FBbuRjThTrJAHsYYYr3wk36lOfQdPI21yWCb3eqK
rFgmT2vVk9ip04Jh8hxQI0oGkB4bU9ftzV3YCNiLWS93bCjRy3TEXGFzQaDDij57C2P2vO09gGHC
IERjkF3GJa2pI/fMFHE91c5zmRGR7dWPZT7sSEku1pPW2IAb7PXQKqLEzWnnzQANNlkFbIejbkXJ
hmOpWooQuZqPvHbl05NYBFZv3eGbfq/htGljYW2rqGi3KWP5ba85Xxt7fIVXUF3ILLo3aA/ddQ3l
ajLm7JDj9H60G2h8tbQXeYTiKG9C+6EvCCAuZfNau/4HNA70TLGXbgYyLBdsBQrKJmdZ4iOJ+7je
GV6LgW8u2IeI4XjXtxfbUmfIPt0+kkSdJ451yPPhI8/7mJGS9qaF4lrjvHwgUg9tWFyrxyysNo0k
oSEgruDMVFeniMMCGmXiA1JAfwwD8R41nsNKmAQrf4hweoum2ZXTRCtGoh1rAmQ+OSOuVMXh78vT
+/B/1ff8Ly4Is9vs1wPZcVwYy55gTdTdX7iS6WRZkebXzmNWAhQhB2Bnm629DlgX177d+Xsb+caa
9w3SJPos7IyATXAFdG2jA/SG+q5j+s/QRIfH3efbPu70e5kN9qomZvlaMpn21JOeo2WcRlcdZNHB
XhId5mUsq2TNbAw9C7fsXEg3jYt9gdTUI8AI9fGwVH0pt24Fm4NWbLgytQIigse4m4AHQebxJU/r
bTAicHWSls5ok7zLIv4iu6l+rZtw603ypSPr7SEodEZT/WcjJZWSXBu1ppChQjDzu0gfH8jEACPZ
MlpiImk8VUmOuNJkAOU0qff40yL3Fx+4If5M8mTpsOYLn9Rx8wnL4pLMN/LT0lEAkFSAdLJHScE7
e54l+JBx3Xfsq0wFBM63XzMVqDtGe3HRHaNRuw5Fh/NW01bYZBnPEsm+KNrq3W4z3P1JR46ZngKS
CBG4xMY5RGKDQ86IFsl8o0p2mboap3Vd9PohQki4rHziVojtRESeox+pXVJrv6rMig+EdiKe1Nxd
lITXMojpjofwjSY3fak0f9Ezy342ilw/8illJ80wty6KrEPCZBeaEFgX139R1sCkuszCg1PoPfk/
fbeUIcSySRafYLqdkqTItmk7aVsL9GgxoV7OK9q0HvTZzi0+haJ2rwR4HjzHTaGBmd8ypz3hO9N3
ksWN7U64TTvyLsssyl9GhcnaN7EFC7luLI0YRnqqrTsUmyAq0NdEAk24woo+joCKeloIYUClk6SB
haAYhAf1YCIIIdFH21uZjb0NjH6fhqRQ4Q3eVAU7kDry3qTdvudTeIoD8EOF9QwgJ3y0rQ7ZGxTT
BFzGUrExDfLggVBmF3QBjQqtj/Cut0rsUq/dRrTD6yarSKUmYjFKtAti/XARR5N9LBz92cmmu9bq
y42o42E1DgTdQPnuUXS78S4M6a6hGEo5mscjMdw0ZUOa0EVR7sokJtsR1lM19kctcLmSdJzSU1eM
mJgFAUk4hSREPLdX7d7SQAp4aOg69qEbJEvuITPjkHEHGkAyM+x5Y7krOvJjRlzwONHTLSf6Nyj4
Bv3XDuu2QccBsM97Bj9ll0KTP9DVYAAvzhxXSxcUk2EQrEGY2iqIRHFsWUzYv2b0ccZsM+r6xi+V
2pT1FNM6ujcBQDBCRS+Z+QheQ3tat6NdoF2Uxfl2I7Nigda7JGgGK7XKYsRJKfkknt2crcQn6qLH
GGCEaiPYH270wtlxEsS7NkPUPdr1lvabtZhL+l3E1mnZRSo+mNA7e0OZW2uyauiDkstTrE5Bz9XR
cAtkBfV7WwX9vwMN3yrtn8pRAeTYg4iK54FRq2F4v5CGDdUhz+6k9hAlFfn1gc7uPiu9hScjb9XZ
0x7qR3Ufly4yJjjplWw9NoG0LclW5mSp1wKawnEIEbpMSEplmnUviH/Jf+Pyvu/U8G1Swn4M04Mf
sFi0w6kmkyuxS+I+NGfLJtBeI+luDhrJS2lgIud0i7fBs0BoTUO7722OZE2hgOnZQ548lYRrh6hh
5nNSrg1VgZUydEi4zFvyum4gl+ra2jKz7w7GjiN0NxcoiU5UReF3x8kwnCWgiHGpslMJpGBDisCw
sOaeYj+E0RqKAcoh+sf+1yE1yfoWVnqsamvVEpiHgN09iEQaZ5TJ2brX2EDapj2eCt4ezbJmzIpR
6qFCRy4vgHdGLUjY3EmsbaPJdNUOTbppTNJczUyzj+UoXkjr/dwV4VeHCfrWgFOHVVsdZysXghbE
h/ZoH2vZk5LsTBumQFAnLQI5vDCjiVMjWSFtYTFxAh8dD5I7gsNuE/oN8ge9sYjmMJGojanAgDFS
l9mxOoaKrxfgQ79yhiRiAUBpSbhlYIT9rvaK+NwMjoEWMsmIo+jjk6vibzk+cdrAD6HmBRsLkAso
Ia1+MCLRnkDMPZlkJQE2OumZu6Xfmp5od6rr7WY3dO3H31+8nPmg/PNBa2Jal8KFU2rjbZ8TFX66
dvWlTjTEVPkPtT94K69T3tF3Cu84NUZNM9V4Kap0p2nT8NDZmG688WzZG50IpaUZTuUXQYYJXKeY
8D7Qy50x1KvQyI1NAKH2lPYgC7XpQRvr6DAg59nGlXuPhGj85GagnpiSBw/A8YkC9YCPWsQewt5N
17ZrME2lj7SkQdWhGE6Hc5mzlpmo2jZTOCQnQ7WARp3e3/JrQB2bVYx2PNGygmZbm+duuM986Z4G
4iCWTkbcndZY4sH2ExJykAdiQBAvHvrjSU76rjcnDD0WhFGbBC/OnGuEAW2mP8uttJlNhK22+fsP
fqYP/PrBgySHEe8wZ2Hq/8tqgfe7rvRAyYfbuGeI9OFCHrTavFnt5F+zwSPp2yLlBl0UYnJEMVpw
xPvdngqbOd9oadFDml+ywAbtRmjLZgxjZ9XGxQuhVQiiS5wrldV5F62huYy1B4GVbl8ywvYWMCiP
OpXB3s9VsqQj2ZDZSF55bsywT7srYJSY8ZMubGhy7qcqC/LD1AXBMjMYdzgQfV0u54+N8uvVJBK1
oUrea1btH/7+M2IT/xcfEqMwHQQoo/t/grf3aRVWtG/sB2pErphRbJAmfl+DFGOo1OHYqf03HPjx
0umG9iCI8mC7Qi542enWPu1Y6jTPzrZx3TbUvkPPSDOlrLXwAxWyKNcEVOq0mPUjouTpLDxiIBHb
V6zbOETcIuxwsYdnUg9f81YQsVUDNepOQhb5pi4Cfd8bNPlBUW8aJ8VDVsuv8FfsHavixHwRmcFg
evvCFMcJp/Gp69KVXjDpQRk/bQoqxpXhpsNKd6PxkmCQwXjVCUD99UYTIzscL8fN0mTw4AU+hdpH
1zhmaPDd+BKpMHjTdNveZeFrp7XVCaH3Zmzj4IyERGE4CawnoY9EcccTHbaaeQmFBAvJQamQEU+Y
sr8y0P0FXd9vjWFjaYBNypr4Wa8gj6Qp7Ten57Ts2eus8ZzYDDECZm55DTKXyNVVlDn6Md8buoDO
55H1q1E0XXWrD9eaV1UrjYwqVBLj0giIU65zB8F80j6EJMZpjS8XZVMyBsp9+NuhCOB4hW+tWbNs
1Iis8/irMQzNFzc2lqDTicq1fXeXUhP2lOJXvzO/dfVyHFJQmvPwGvCKvdDbytrerkBWkF1dFqhT
LspLWGh3CWLOu6rUqo3LlHltGasJo9XFsvt9yTQLHo2+zGWuY7he5rYWLgwYLwdCPvciq9SLGac2
LelwvA/LAP4QlOZwxLPXuPpzP3j7OEFMkA3ayK6TXvFohJgCu6zeNJqbHSNXXpviOSWG5q4s2eUY
cIcMQoyWNDybpSKny+jMYz2QA1BCPO2tkGFM0n+XeitXyOXUpggrktmNNH4ysdCCtMNVoPDN1qR1
3+66ihiqNHpnFJpjbqKK45Ri20vea+cieXBjPnYrMU5US6AI+ubRNMd0Q+Ag7dVGeeSBKnHmw3V/
14r9yw0pi9mvZ7FnEhgD4sS2bw2bX3akbqYzYI278sF2KA4GnDerwm7loaajcuGi9DA5LP12lVl3
MtYejYA+vFHCB0v6odyOfsnENnKoKNjdDaZdHQnAZorgX7U0u7cMzAXEOjtGM90LIwp2IYJ8mg2B
8ey5tbUMXVTSbsc8NzfgCkWuvRU11+3bOmtWpFCFSd3vA3/km1Btf+fG/rfO7R5EYnpPSmVYhxr3
0sXMliDnE5JEAwULUOWubZItMDi4w5YKV6zozqAozvVkU/c1fh/N8Xc+YytEjUyyPc1vFkkvNxWp
L0cNMt7FL3O05tAacZ+XGW+ssju7NUmZD322Th7j70y1n2Qx7aMonp4cvezWiRIB8hfMHllx32WN
TUMmD57NqQROEvK+iTZET6n/6Hjzq8WknYmDSPaeVSf7FkT0ArkBh7VU952eirPvQVROhXkCvhSi
Qq/ofNjma+3gnAhGA0Ac45p9xwx4pUYRId+W72musgfVCmdZByEjDhPKeZHvMs/sj/pczqAfga04
enJVdAMaBkqmhwbHWkMPYYvUpiEljitXmLV7M2ZDN+gT1XyolSS+dlsi4PHgy9S/GCXgJE1ASgsE
OdxugKSrabTsgtqLvkavvYRd3q0zvxDbatRZ48CPYaWfHsBK0e03nmDJl0c776CgEom49PMI2pIT
rIiWK1EM98CiWk9tfPxksIQdBmLILpu1W7TxLvEU8kn4ZRAo00U5CFi1LdMqvCDugrA49rCkODPG
G+/5HFZ2Hb/3cNAec6eJSckz1SEssvrOAfwyjx+XDZyYd92644rrf9GQta+YZhkn1FrJHicaYhjP
P/oo6y+hG0JTa5PnRLe/0rDRz+V8rym9o6emh7IkmYAEccYTWUP2LkCgjRO+pLVm3NWiNq9+YMpl
UcX4C2rUBr6AJtUFXvzgzkqcOGf7jcLFr/qvTuk699GLYWrqgN982gy7JjLz+1D7FjYY1pqqco9B
gjxakVOHGQvpqS5ylPFTAqcR4vlai5J8G/fsu7gMvMBFcFbMzmvsbaaz8pFOmAHX36FmgG9MafiU
jEaxbAZSmBlGPRcqb7etyMShEE+dWVHy5Gb4ye3SXVmdm0nlp0nZ7qbJm2868L3jmEJxlw0hu1Mc
bpQehBdBg/u+V83e1jpnoywtY3ktxpfY57CjOAqCZnorB8C2Tdxlq9QmsGBkFT+lWFp2VvapGFK5
tBwpd0ZknzqryK9yIBJQw9l9LazqsWUIy9yn1Da57SXnqS074jVpT3bhQE2m1eNBtdFrFiKFcKmh
8EZ7KCOyHqiuAoFsG3rwlkL+XQJTk9fILug5VN/oUxiXQGGjHcKQREvkMhtPQtC0OovAa7JrQ4V6
cpdRGz1Qrey1bNJPrhU8R36joePZJVFT7cqxj2iD2URVFSNlIPsnkImWv0vJzd4QzotTM9K7B70A
82vngPfqgBj6AJdXWvnXwaZxanVZgmSqa1atZaI/m+22qR0ifdP7EL1KSODh0Herpuwf0dslZzJW
h63ZjYc0nW1fc9k82l+apKj2bN4fJx+LOhSeaEtauXHBJAxZeFu00XsSQQq5oTwNZEiT1rmrXmJ+
yfOaPHMSDLS+nC59R2aJx6QWKY9FMSt0nLW6+Ulmcgcd6pPUJ2Mn0nHYezpFQtxEDsHssr/oUfl5
olm8FmYqFp3bPzBD8PjQvCsnS3WIRAv7GNs+vSbzA88yxLVBH1+tMbtTFXY4qyhZ06y4eogrZ+N5
L7pXZ28uvfNVk9hARYK23jnU7r9fKf+rqv43kyUD2i7bn389WTp/qesv73yq35um/nnA9OMnfwyY
HO83iIS0vIGtMasy2HL9yOVCWM0E2GHqJE08NbziHyMmhNXwfKWkSevcJlM89b/Cap3pEyF3QjJe
9XQSv/4TRtu8k/5pp00oIZF4yFjIv0NZLby5Svppp+2ZI/kPhVbsRNVfckus/MpayKAwN/iwgUW4
8CZ++pD+ojP9V+9o0JKmIEZojiztz++YZFZm4fUtdv26Rg6wmNzi2XBOBID2i95HVfH3b/fnNjh/
FH8gb4Rz0JLGP0/QVKP5U1XQw6MAshLwEJocX4op/uKQivIfvxXzOsMCuefw191CFn/6LAF96l5e
TcUO+9hHnHAlg7kRmmsqqK9//06/bNPnP2qeDM5yfI6Bf/rWGieYgKoOxc7Xem/tuXDJavQfy3iA
HvH3b6VzzP96hLiO7jHS9/Bi6/r8Af/0V6n/Ye/MuuNEui79i/gWBBDAbc6DxpSUtnXDSg9inmd+
fT+B3+637Kour77vi9KSXbYzRUJEnHP2fnapZ1YR8lOZCX3g3tSvblVvGC+cRx2LtawAsBSgUWoQ
LcVE9HLvPNCh384iv//3t8JY9e/vhBYm66LKXHbVsPQv78TpM1drvaE8eJ620xMspt10mYLxamjT
dSzHS2M5P3zsOv/+sstP+NszwmlcomVwBQDY32MlqWcL02G2dDC05Bjr7VE4PUbC4QK+71J3lGV5
cBfn8zV2K39VaNGtJrW0VDVMZNHjGF35GsvkTxqLf7izXWmZNglyjiXp/v16OWRddCINcRu1Fu36
ILUP0uHVWnOAHOS23zs65DUbVRuT/IpqEX14+jyR3kmbtn9xydOe5m43IC/89+v1jx+T7QiWJ0wj
LC+/vq+5i/FoFll50BCz09uHeF0TtTtNYLmpIT8ih2Aw0X5hUFD9YW35W8qgejDkX17796LO9Sza
Dml5GG3zcUDkvuoC5NwBKmhRj9dR97gU8XgYpPwaRW957bd/uFv+8VP5yzv47VMZkgyaZM47IBwk
wXuNa3uMbzP2ynXMkvDvl1rof8s8dVXqo6vAxA54buH89ngWPobrrCizQ6GXO6dyzpD4PwYdR+2k
9/B2iBSr8k2fRm9dSwU7hVCCUk4fdm0eADygFNOns8vfATl79kiMXpmadxoHjypevxICuvaS/iHQ
uwsRUpci3o128WlkgfOi+CYNVJ5NP17ndOfl+MaDfSezDDAk/476850EX4tHHq/wnij4l2lCtM/k
Gq4AMazzuZJKjZTwh+wWo7zZPeRzXUESN7hXbChL6B7VAzX2wwUpxrGnvR/iUU2hoCAQBXFBe+ze
Qd4PM9EoGFnehmZ8iioLmal58ovxWHi8x5yicE7yp9aBC6QjAUWu36GFD5NjVgWHyScfKJ6vbaUf
SNFKuviWOvo5MQMscN4O23aLyKLfCi/+yOz0oxDxh7qfhMctTNasuYryZ9NuvrlqKVZXRqfHQcu9
2ZUDdtxRfNMchnt6H37IMNoLx7lvGihCAz8XKokDTtrXtIUvRF+35noui0cryeypIZgwRNHW1Ak3
ZHxXq+YCCVa8wYM7NEzTxYhcPuzuNqjsMBcln4jbVde30J2InMekDJAZ+gdhQQ4fSzHmW8J3T53P
AqYuv2/HH0OSbEWhvdpk18BWzz5QNe68OvxoneBeoO9dWVOmQdDSz/iLv3n4Ia2RH1UbWHrsmTFH
1D+QYTa6dPRsd7iGA/sEWlm8hKyLpXeqQuOxLLCegIdIcEnOz6PpcsPOV4+uBl2FQ4YQLkx6/r7X
eNvnpCFDQJbBjbkbc3K/2uTR96ofz5ae3tRL5PNwCQd1o6FiVK8XTdU7s1F6GunNnPWzra6UcoOM
pSQKUL9qA75LC5NYkdwMRNi9gwvSHK8VlQoZQCu3CJ7NAhPRVBuXGFyBpbfcUwSwrYmrfobkwT8O
cB1qEfcnbV6ycArCE/Ri5bnhGRYVUGyOFzPvaJ3joazKSMP9GN/iJMR7NFXE7fU/XAVoEiqHsJYU
H1XyUPzIjK3xZDstQfe5PPFc3S3v3kEhshqpkdS+G1cgtqObKCFyVNVtyHhGJiDtrZPSqmCcQ2sf
qaV+VbfyoDZnk4Gz1jFrmv3sEBt8NhEL6J5O81r4/dVE6rJr6gLiQjy9GcRM3Fkj761LQ0APkF9Z
sHC3LXrmkfvDZP5kxo/L7Yg46CNWD+6ccR9A5/hsiuDZaUEPYlgiWUEtJVBGPwY5Xr2UZ4VODDds
0AxXE2wYqBnW4sqvIDHMk8ojRwjthbe25xwBAYeHkxCaaUIuy5lwWbYYNl6NsINtCOwEsT02iDEF
ONBOV0N9UIyz9G8+hKLIedZn+omd012Qx4QfToFFACsfe2AdkMeFJ69OblplHaqofbejUw8Te+i5
XYwgubkasEVdH/eyY8vyBo7Ao2vQh6k0c7/8AQbsQTXwkDn91VU/aKvxtkYaLMDnlBuBV/HZhza1
Zj40boWjhhnqhGwYgAnC3Bpd2W6ux7NeR4gtoGUwSiarbNYQHenko/bbsXaYVJoR0J6UdVvzgmhn
1+M94MOCeb24ylQ9XbIAvc77lm1H5qZCry9k9dpofVhIhreNWn9TkP2+8e9nO7BJx+DClK7bb+lu
uoVFgIMAvaSHA9bj6ui0rKJNqbbJAtG/pvOyUieKaaqifSy1HQJWdy1aAEuT1qzcMM/WRKa/hD1t
Om0sMaiV8dsY9KT15Fa29VIuXGpA29R4rtKQayWH6aqnzJqXG3I5vMgu/lDbgZ6lH/CAD8RJEIs6
XXEy4PBp9e+Vr7/EgMt63XgefBWIFe/SoS82vkRT8/MjmtpPHd0NoEen5ebvIMhu3JOp8jW1iBsq
j/Mbbphpa6Tk+TRTAlN4QNrPbU1+YrEtpu5Hh8NhaxfypSL76jgQemJ4wNwipL90DksJZtBvdmZQ
v6EQIP+jwcRSZXc0WZ1NXRlfZdfYG39GzmJ4CYL8VlRrGVdiow/c82ag7StcrHyAHdwyoW0Xy1ZU
At8pleuipjvnDDw+tsZzSFLTpg+wVHTxXGxo624EodvxTGigrtOnqwyXdlPuHaM8N1dhi9SZjLA1
D7JY17K4z0skvgQFCG6/H5XbPoiOdWtiz8TI8UPqWb7NFHqkJ/oP/2JIewgti2nzYj2LeRWbdOij
fmsnBLwtn12R8gz1c/uRW1eGygRtcbu0GbppzLs3gHruJtEB7vdztRG1S6825WN3HOPGX3wQFnqa
3BkOlgXLYTkTWWL8RjIjRZKHHmHSJNZyk6xjZI+rwg4JXQupL8KBCIys1dadOsv6yuXS/Rj1bARz
ivuZHyq2iguM8CsjyhZvZ/cy58MzM19IeIxzdJtBfsMjGgzmZydncLksQXaXMcJH8xiWgP8cZjrs
bWVjX4ku+ZGOPLamq785gwNFMockZM4lkUKRBxNn4Ds+lXTTuuNdRXmws8rsRKGJKMgKaPwEw67t
OhJhhL1pg/y1lWW0dXystjImfc1iX9wANioOc3DX4FbhCedg0PEsb/JqtO+6nKCQ/EXg50QzJ1nb
i+ZezO63KRueDccdvsYBaJlEMjmb5Huw7XRn17Ta8BoXFkM9iBQU39EmHqLPbsMAjwEH3A/XPidR
yoC6iM8CMljll9E9eiodHiFBg60ILHxfITS1sPgWeRPd6CpOaJbBvzGuHoF5zJu8NdOat4itdKOT
vDDO1XGqMD56MMD0aq623NAqcwLFXZMBD6pqTd/IqJo2kwArh1EJ89293gC/GiQ+qfelJre47Yc8
2bYdarwG3l+QMdJITfiMDCpqWzzZaEQ3RlE8JhLZnY14rAxLNDd9viXAL9uS2Xk1IGEc26TcAJwC
pJl1T7rR84edapWJJjhbWXWurK7adYwSWDYn+vQI5/GYtt+1QeLEjbv1KNod/jRvP5bZ2fbAz5lk
WShUoZ1dETYxGlFHhnpkR030BlG+z6whLIhOBrC0MTjm2c63dmT7oK0Hxwtw2TotHmvTuPMd7EQR
jDzGRxvd5bzVj9ZnEo/mFXGuHKkCUEdxQGFSmS2PvuT5nzzr0INrxYgd7h2TF/Qq21vNDKwAN7EF
9KIbSbJwiZR1uC+nre0x+oOn6u6dCfOVHnUbWG06TdhioOazMxw2uk22Yb0bnKm6C43mVJD+wI40
7rqp6cnZqB8T2p1ru4Bpk7fWxmgTZ9s4YGv0niiRiCdthj2IB7vmGOUy7nQjIj5EfnBcbMOOE9aH
oSdyW08Y4ZKr7QEcR4OJ31HzfXqnxQgQCkGVLHWyITUDnwsnPywjX/sm4XbiohLtyavLtt23dhVt
bRl+mLVz4hlMAd2pDBGzoMgkEAYFlbH2x8A6zvCE9gF9ApYzb+/n+UVUIG1mQgIiHG+HzjMhkmru
ftSIeBwVSQNDpukHb/h5sh0Iua9ppSnfUga7RiTvRdp6WzP9DM0fAa/od8BlORS1UbC3iMx2W/nq
OnT9qd7kzo/6ezk1jPkUji5DQhaiAtw48EV1wdlg7tyDOxLhAnsLylNnrokcoGRSR0qwDP2eyc+Z
yGf8lJ5xzUVCDOHEMV3jmGzj7lhNZXpTG+bP7hLRUkFBi5nzT1xw+/CsW4x7P/W2OBGvHnCE5nNK
nBlM7qydC61ifxecs6ROZYZQACciiyDkqv1ybEVzuA1KxhhG8yltJ3ZYqpm4b8tdnQ1Po4dyRXe8
vWaMvFMmbOtBWyWc8Qiz5prMpvta5MUTa9Knwg0elqNuG1NmugJgTxMx03E5vGFWuxiAXsSPduLn
rvXq5pV7dVIGrHvN8d9boBHQyCDhjXSU4ZH2xWbtYBH0SfYN8u1s2gf1H/4wwijr+GOuO59DPLqt
IPUfITO6xHrzW+VQuJusQgHM0a7OOWhkaAaNyo0O2sZ06/oudLcWhamaZhN1PpIIzyB3NjlduB31
XeZrBK1g0XYa0sSMaptqfIyxKrY61Wvp1FUI4c5tush585v4K4Tdqx3XmlJp3oTF9R9mYLAZdZom
PRW1AHlL4RxTKhISX7i4Rfrk9OPD7NgvmSsfwEd8EDjIstRue7d6KHz1iNnz1WafBhJL6iJsOZgU
1YutypBhTF5LPa8OWkUoueEyFJANCbE90lmHTNegcsetH+VfJguGMvUlenUjIU5TrbyBS2lqqiur
JXz5eaRq82d8qqsyp/iaKn1alRgEvJkNVZWlsvXeBaQZCwFIZIFWVXdowDx9VXvzOc7SjVsCyagz
Pmv1tjtXlqvCCNaIaYmn0dMDBgrANmaxQTUOvRXdwkpI5yVKvUNSslMbWX8xgXGtsPodAnO4mMN0
Rm5wYEbPhedkT4G2y6LoQ4M1sI27/pJUnHuyNCDGsriXRUdl2iySwOvyGcBQ9XGwz4cQFM2qV+sq
2E9qC1Uf6yGjFjndukxBROuI6EvfM1YOqW2rpUo20/kwOtoD0nRKE51mNbkWN4P4hs3yJkRTbDxV
2uYyu1eHKa4Ty5MqVst4Pnf2G4LLmkH8hCmRPKqKZ6Kxp+cKf4XjTOc0aR8FbQgIIqclLynJ+RPq
n1b9Dzvovw7FmyVrGK9TuiHr4yEH1+HR0jOFPBSd+172CA5Kg5y8mcPu5EQ3U5XoQ8CRzP+0tN+W
N2+oPYfpobtB+XEjFn5YkcTy0UpglQw5uQlAL+NYO9J5VvUuQIOGGz6J5IOf0UsxQJdlxvOoAppD
c7w3Y3ZMzSZ9iVl8VrypBaPLoYeQIqKz2jgjmtPIrLlJuTwLS9lNmzsOGhyCqfU6l5NV9bJ0k6uA
+6i23zVX0jwTlJeAaM9qXxZtsCLf9Ufd80yrop4Je4HhhGmFU3h3KODZAdpw3frYYyrSpzlieNuW
Spg7mL8RmNE2C/aGjmVPPbWz6o5Vevodv4tN7BllhGtW5/Lng7Zzx1PeNe/JSAGiFtqSIWr/va76
i1pK1Kcazt1BFvZtTENoLd/iPFkHsDDWaZqzzGiPkynQbiH2RxpIDU8Lom94eoJxvNjOa9KF3ypj
N+d0VWop8OuZR79jyZjVNen953EeP6sfU2qqp8yiWLbywXZpZio8zdK47BpBNSnURvImeDoqSaNi
sKxkO2bsXMtswGyhNfktagffN6u1hiOo0pqPsUwvZJTv5mHceCGP/8hBnfDq/DhWhUYMXvKBY4Fs
y0YwmaTp1eefJxmTtJ1Sd6iGjx2EH5NFV0MOvOuw0Y6MevYGh0RH3drLl6hWzalVlBXdqtKjZqVP
4UGm8mEcuQWbigETA4utHMYnR2IEWRoL4WtqT+SICpdR6MCNF0QU4K2XNagvlXQeayrSBXUS6DrU
3aZNnz2h64E2/GfHA7vqLa+7hz4Vu57eCa4famvuSjFm+wZRMsQVqvWlfRbvI5UjHLr+/QBZcmpY
1T0uTiz4MfkRR8QINA+3VT1s006xxw0OfpmRfW57grzU89D65E5LsMRFREE1ae5GZvK7TQb9Jqkm
Xjlpd8G4QS3wiejLA0GY3OLL49c4ryaMAbRUlNp+VK3gL58Meox9Qc02jWm6FtzQqrxnv0c9CeOQ
hdtOEZMo7r10k2M9dBcUSfupBG+i0fyHQWQF6xCcSKlO1NhsLkulFahWWTqyMuQ4ZNs2czeu2h8Z
uKDp4+fINHZdFdyZ23cLrCJW5gXyKpJ1Dmm6L8F1tyEfiJ1yS1bMuUMWXS8LJ0445YHyVFv7xoCh
cwz3RKdTg0LiXVVT9NLIytvHx4Fk8x3yD21jKL8Heo4Q1/cqb9H5+80DmUYrm+k39Mg3suebFbEN
Eil5+j2ve+NhqT3zWW6j2EUn0HCJWid7q9vpbohBkgBy0CDzZcaagevNMTJODA+BaRFvnH0sXZol
uq5Oo01VSs7+WO72dqSv7ZCtLac1uWx2HBWTLawytECUxmSDeltc8Cttcr47IfQGT7XkMoX8DmP3
h6s8rXWmsVOSNb50ssuSbnRtcu1Iq6LtxBl5lXtPRZw5O7WUTGoWUHrMkEIj/2SN8qMD0AtMq6DV
7SgJ0EdcPmUTW0g801Gai8/o8R5LjdLbLxKKKDQ2q4jtzQwmTOxmdF5qZvB2tJzV3pZIjtGtI39U
jQZNhGY1WjbWU4XMxn7hcGJ8pMuwYlidrWTTbWrotyBTkJLZMXtWl91qpO8uEhXN7VCa8vcQ8VCj
lvPjcppbflCOXhOaOYu1mSKPzmzmqQ/dRLwmLcDXgYieA6O6NG751WPAuE+re2PSv/g2x+2SIYAf
pO8OxkKkOCTE9jHGHXVtpMVJEtR3ASF0re76MblUCYAMzU15KoEBNfn0BTcZhzsnepi95wG4BR+A
3xLAQh3aSkEOyX3DXspSWgsCdLNTzI92ssicd3FG+vX03TedT5oFH5/yfG8HyLAsbwK+72Wfy4rw
K2JjSdvtR5dby87THc4H3HXf8HjLXWg/+n1x1PTyC5RZB9c7ta7fNneNFZTHPHG0Fctlv7Gn9DyI
SNyPet+9THr2liFu1fDtHRKw76Xm7WZ7vJQeQX4O7bt1pMNz7qbSXnfwY69kCM6jfSp8LNLFbIIF
NtP40S9URi2I6hGEuN5XyAChlWmwsHaJ6N2dhJuDCqez10iyml1qcGyIu/GxiUwddBfqsR5FD84R
mkq+3x+CeHitO1NiRWrWA8dtyqNbPpgWCPs3mzgJO4Na0pTaOzwO1SMN4sNcuh6creQTqF1rP3R2
QljwIPbkez/lgxuAJrD1i6xI7logDJlCOyx8B3u2q2OMFzsQo3NavvgG30FyyXvjtBAUfn6xCzxr
MdgLNnzUsEFuOjtiGJ8JoJen5QuGPHkiRIFTTlDAy8RnYqfEjUcy2E494Yjkt21CA5pIHdIvliEr
zUJ9GHRWOz/xxEYWerNr0vRbo2vi1GX6l7xkoJDGkbHNwjxcFYNKzlJfosT/grnW2wqzsk8jCaR/
+bL8Xlxy8gDaTdJ6vppw6h65mtapzfCYLd/99ks0aOY+sOtThMvtbFkdHkMPnoGWx/rpv1/KISD7
CAX0tq98WjjVGDVYO2sOBiSua313MLUEeFFYoeVbOawCJu6xwHzJhtDdDR6UB3Mct3oY3S2khuUL
3FMTi4l6rmj4b//7P2KfF0oTOhqGZhogHPhCu1/8/K5LEszBs/pNZ1C9SZh9PK1R9eRpQOaKUr80
iaFfiorcyyRXQRG+PIbgju4SEb2Zsq7uLHBdFI4RJo5UD058SpeCaOhs1MsXXdZ3/O/xQRodgIIk
jY9e2nc0InO8l66XQ3atzWcbu8czptZyK8m/3noerPUWmvLO4kTAojN5yuHvttxQ6pc02qungddY
foU1kTBqfYR86uFo6TreTjBM5WUmPOIyWWBt3II+xfJ7CrTWep18srTHMdGLZ3ACNMWmnTNHXywd
Sgrx8pSGEuhI2NPdnxUHg9pZnJpOU/QL9a0NMAM6LeQMpzEpAaBrLN/1C2Ljv7+nw97oA+uzO8zh
muiAbjMI54umO+0OMll1thS9A9n36EXjCRrPeFq+G/vwhcbZvGpKdnBHAUICgCCxIoMkjA1Py28t
XzB0/eeXpYKJOGkJVsTL0qNQCmd6khhu33mDz4ij7ZMosGrYqfUwPXut3zNt4os7Td/YjghYcGb/
ZRL7YqhfbDgnfl1MBxfyiQjhoDjq6WwJANp3VnxHFHvA7edvsZTDqh77O1vRVDLFVeF50rftCAUe
4oqtWPRmDa8nUjiWUIFZxno7KVBLrR7xRsFbZFta6wFP+9GKnjMFe+kTYBDrTIB8SdVqU/jFPlJQ
GHPhwwQKFUOOgQSoBT4mHdE4uui3FViG2IzSSVzQiw2EKNAztYSwjF2oPUkImLsYQk0Xt6BqUvTC
KiGHLjjuopXMv1XEJ5+mvaUAOL0F8YaIm451LeGMsXxLDCcZFi64HFoRqOv9yDo5s26dlu+WL6BH
/vPLyC7FDu43Oye+CqeEV5dX/QmSDC+iki+X75bfs4O3IQBVQ/cYGrQ/0h5HO5lzC0RQ33233QoS
wleN0bxPBpc1ctiip/6pDKPPaVg1a3PEM1nW08EI2jeROHzyoOOmSd8m3Mw0HgbINpF7Ep05rmXr
l3elp2A0MjhalDx5GuNwLfWvvmvtY+fcxMCHivHdq8rrbLefkpETozGZh4FzKZWviKHXc4QPJvON
BA7mc5ECZGl4/XJ6GI2m0few3nVR0yfom+8Vh/K2Trs9IQLl9sMsMQkZNs/s4NpHROByazjIyOCb
kVZUbopEkWNg0sV29rWR7lcKk5WtSHd2F3wdK/82WZDxneaSB4SGqsAluqa7QAuP6gfQBfm369Ll
kRhDcz8nnPXiicNt55YcjITz2pLpQpNljXEPAWxKBxW0kq8g7qbzkIasdrV8hwX9pZ75RxTxxB3Z
5gY841FIq9Gws08BwmJmGu6r8IKvptN+NXODvhdmdYCEacAJjqQxQTgAvEAtuZvhRFek2+iCea/M
6p09A57Rp1bcZUX0mVXoPtHD+qgZjKecqtyLrnsSGPTW7thNhxl2eFZr1tbs/Yb+MBvcXERrZnH9
qn4ec4xlnGbruxmv+IpR1EcseojEqstjacRnF/p5gYwuLub4tXcQuiNI5ESdLvM632vFOi5wwNTP
ht4fO4fyaenoxV7woVpB41JQ6XRY3Iw8IeGfSPfL1rE9XGtiTFY2JIgYuYXe+hSQ5tqm0BEadYsV
k/HQOPVTUg1bUyY33HgvJodFeofUzG7WriMHm1NPXwAHIadGpAQdbaE0Sm9CsbsPVuX9wftl/crj
QE0IvgBdJgwDpoKEuvymL2rmObC6hvaVWeBxmqhVSnhlW2OuCeHgCFdmXznpERZV4djJMvoTqtVE
9tKmExmWamT+DaduGhSRscpUZbBcyoA2o+VuUnM4wjAlz6vOVVu4gWwomTIvmTc+9TZZzEM/fUiw
GcwEORPqzoG8QCJh6PYUsTR2TfVFuuI22rBOESzTOkh3M8s1R/6YhATtTiJj+XcRkvGbH+7nRUFD
auBMVfrH33V5gQgml5bIoc6Ma4ecqE4oWdVbgvR0bzjneTgEXr0ZRzzk//7a4h9e20CNzosaCKA8
/TfKQWP1dkarPz2UauKdoe5e8UJGeLVpM2jCxtU0XSRqkWk0rq4jjt4wnFQVxlj04nsBtjdLx3uo
M1Ju70leIuOIls+/v0v5N1GYpxu6Y5ODrHumydDwV0lcXo95YsmE28blXYYtBaLbNMOKZZhiclLt
tdxI1qXEPxp46KqQjFVD8qHEHBEU9lWWMx3pUndXUBGjNbiZqpZzU9SfDgHScZ3dUlqF3BM7S3Ao
C+LwHV8mh9unRYIY6KpuV+3AtoL0/TmeHFK/AorCRadBmfDBIFhuYIOQiUQhL5K03ENDOwXzeE7U
u3TNUKwb4vPYi9P7MbYOw2Sn68zuL1MW/sCv/PjFk+lFFWz0eW6yHi74z/q1NX4SqskYSdKbiBVB
5AHgvd/X5vSSjuEfHe9/E8dysW1DmDbGCF3+TbBajlGhubQ+DpFMoHzo1haNKtWv0pvUaiUjmZ1J
Y1Ye6dH0sLCmDEACjgejx68y6gXbAR1l14k4Gadlc8bGgXO61/ap2rkn/MO7OUud7BQG9E9qr79Y
PgPg0sAT0sB56fX5I8NAwOJGUo6spt3SbA5COhZmACoxvAWNhhDOoF8d8dGpgWIe0SSLB9b+mhoF
Mye9rIxTl6AhasbiUDp032gzgDml58YWuo3bpyFkMJUoJ0RWpJ+dmYqYmfYtA5xBzl+3LidWntp3
3tPW4VSo/n+Y8mWZt3baDzwP5Y6eg2a05TbO228ZiRK067NMcFIwsbpFe5ijtw64zzozdaxOLSMv
8vmwj+jr2HTUaAQSwpDrbxz06FfR8bFozSWiJjUFJ4pF/b22vfay9NpLrXiwnOQYltoPrFApvcvA
wNJsfzF6jns+QattnFBg6ejKmqBZ14x7sXkMey0ThJXFVbljXBKvtBiIy02Y8XQakE3hS7SvNv+T
CcEpKIavoEZJyc53vtXdm6VzLJVIQEbsE7VHVmKtvQcZz7l6q9UxKMIf2jBeuqToHyepAq5It46I
erpC31N0jJIZV1uf0qJ5+/elwfiHHQX2lDR0nADKiPjbAoa1z48trUkOpvqR1W4A6RU+YOl919pz
DkdXhiHdJYbPK79Qwzs1MCuUks5SMips1n/Q7/5d8e2Z8E5weuo8Raytv72ldpKDLIG7HPBXfSmz
+Inj81G1vtMBHmw9HX2lOCuG/qqkV5mb3ny9+mS69h+uzT8s7qaH3lpgkVB4+d+l510Ey0PmRXRo
wxGAaMdT1QH7Bj6BsgV7uCe+1ZRq/Wx/kzXzlwDJeaP6G1Lpx9BTrJtpxljlu696F70KC/4NnTB/
Dd3mD0rchaPxi0jcs3TWHBTyngHH63cdLgdsizH4EB7GJPY3GlN0lBUbvW8UzlWoYTZl/ZxKZ2vz
sZ1z/RwKfzg5ulVvBX+RBvUdMW4DsFkXCNcMFEaoblSUkYVsWtGGPiso4AZhXtF5V3zXCB70IaOM
zAsNmITXHIdkfMumGPrwjCpWZOTy+Im1AX3rXT1qIaFfRP2iYQuGmqi0eET5cNaYDyIxN3T6vG0/
0FhLP5V2i8+wyrtt2UXhjsdiDX0reJOZ2OEpf5CEX957/YzdmLmFZg6bwCrlKa55bMyqzNfCMOZd
5GmfarzAmwj5Lnew/nlKEetq5kH1HBepaE5PDTTva8gAV2ePCEX41EsW5BlgpheCqw4g7G4ygo08
3X7Ku+DDJhtyL82DD9AE77tLQ7sY410la3L18FZXXlle0gkEi0xYrbKpHQ91FP1oh6j4efr4/9ao
P1ijbNtD9P9/d0atOWx8FHUesfL8pPgtVMjlb/1v7J5h/Y9hqiwHT3kYbAub0H9sUYaw/gcPDcMt
wDWW4JH6qy0KQ53wPEMX2J9gVPwfW5Qp/sfmZGU5Lgd0YMze/xN5T/xmYtB5W4YwcF85pm5aYgFl
/MVrwowGySg0mwfaoEhSCn1XtiO6Kr0c90FJDlxhjfmxsyIXDgfmU62265XRkkoaIT7r/SJ7zfT0
G/PQu370QhoL+UOEwbcKN7Et8seMjubJt6b3SHPLfVin/REmjuKzvA2uOz7m8TQ+eq0rd3/5IP7B
fWX/tt+oH8zCMOTgGdEtl43n16OolU9l4jG4eQiEme0Hj2SJ1voG/xgxEI3wuwLZzgZrPAZJOFzr
rkOpXw+j8VCG1o8WH9DZG/vHQpbjvUBzfEBe2e5Ao8j7OilZkOruyYlCa+1ZQ3Kg4UWh6frpve9i
X0+G6KCP+aVQkFMnK+q1IZp+68fgx9AutXup5x+EnA7nmv1pNUFV1/KKmqjP47PZDfEZlgPqLIfw
mWlKgq0cDf9shgPpxozdGvgLbwvV3nOs8Bxu7VwLjoR0aC9yLk3sqpDjAzRIf7im8jdL23JNpUPv
ESSkQ9v8t+M9ISShi5K7fQjgWu96ujA7r0dDEqCef+0DJkzlPJ20mbwxM9KQQJYxnfThu2uBR4i8
SpwbJCCpn+iPfU++GKbibpvLHlN8vK/H2n6JZZpcjKDmcC4hCOD4WtW+/TlI2/7UpxL1etnn52DU
t4Hl0gIaYHXnzE1fk4JNIJTxC2PqnGFaEhAoB6du5QhALRaV0h6GRb3hoWO8U7jpY2/7Gx33QIy8
1AmgOwzGq8mulXvzkxvKDAyavemdbNi0dhneJ0bxOPUdxD1i4aJpbg+hsC9J5CJUDdvsKgA+2V11
Z5opkCgIxP/9snQvpyn+E2zwd08Mn4ej7IXc5ZJnGG/lr/e4M2nBoJWANHL7K2l3xdklFoZLF2uH
Ghr3itS66AyKX96PvRXB/wm3Eg5lBYq6JXXuJHL7oYPMcxeRWWmG2t5rN15V6dd/fxYlb+MvRwbY
fJxpIOViaIMDhovi17dp6yO7ZhPkD7rQmlOc2PdoR2zOB0Okonm9P7zccm77/fU8knMcSxn6OKn8
+nol9/9cUQE9bGCCho+a8aNqE050lMlbozYoNtokJ7l89l4qHihUZM1Gel1x9vQWcQ+kIucCxSK4
tqaeHXWmuaSyfo2rjg53pF2LMCU5s/bLfeHr+bbxJue+oJG1K4XqS+u+/IMfcFmrfv2BeNaELSwT
/5vaTX79gRzHjMIgzyJ4meY7pWt4dsgCWiHWr1muggrfdqJvHcfutw1F7Z3JSkRDqxO7WFaXKBJQ
GunegIDIV+bEatiUxtPyJbG8H0beOkcz4hFkjkjGCYEs53HOW+gS9U7AML6DVIHnHx/Kbugs7qpq
OFVuna0JazZOy4REx4mEw8JJH3THR4Mxx84nLyPwIgyBfPshtvDOIacldYnggfThzZAu+7LZBeXg
4sxJxnskYmuj9QCQG2I80fE0SbfoPtqGNE+tho7js6EiPYtw4BNnuiqnZD7Q+2/OfpFz7LLa/OHf
71tbFQC/XXcAx4woMB1abCRq8/zL5qjLzs4JTNfuJ0gM/iiYE9nDs2vTswwBQoV9jEejdoeNCKfv
CSChH/+LsDPbbhXZtu0X0Rp18aq6lmsv+4Vmr5UbCIoAgvrrTwfnPZl334f7QpNlCUlIBBFzjtGH
BeyUxLT+q0o9AyK17d5jTejHFMbavjG98An8JAEo82Mh6AyWNv5p2/RGdu9xMF3xKSSEotwf4zsi
8/GhynIKPU7GSFS49pdtQO4Jyie78omLrOl+j93EBLoaH0SZ95cpxRUFaFc7RoXx3JspUCI0oYd4
8rv1RIjAQXP0alfYg02v2N1qWtEfhimptrZbZDcMQHMf+aNLh/JO1l/9ZnuPtamGd185zVU3/j8V
NTPw5p/u/3WIoREzImDrw+LNVWV25f7rELs1MKs6bqxrQ5L5ujIy4xwQ/3vW1aDPkhj6FxRtD8s/
ls3ghyElv/kxtabhw/3nOUao/S6nsv7XXf96iOMJA8/a/MR/9tYp8oo6byyZps/7Xf4dZuL/3Px5
5ORq2hpEib3hl8JSdH6XWl/nR83Mdv964vKPn5dc3mCc6+EusG1In/M7tZZ38M+LjwG6sR0uIv2o
4mZemPy/n+mfR/+9X2OOHCGsbnkP//th/utj/byn5TE/L9qWOWjWjYGqbO80Pvm98/OXB9CS8bWf
I7/8Z9mgD+LwLzdtTtm0usVc4/cGpOVtSHtLs8JzYpAt6mySOWm0mzNHuzl9VMw5pE3Xtms4NtYb
5MX/UJ3HgtK8jlqP4sc2yG6Fd2NP/9GHxt3ACXshPeUrG0g+jdPhuwSSsUHnSLKO588RrOc20MvX
sPVuQuE1pecV7ae6eDcTpqvSma5Fq5N5bWDKLPIzF3yUBXMmq6BSTb4kjpE5r7VcklsrpgkpYa7m
nOo6Do80Z9Gz0Z5J0IU1vUsbMkzIL2lC5L6evYp8UmJN2n0rXx+eKf/E23bOkk18T6510mXnlNlq
zpvNkxM9yzWSK/dd+ebNxcUnOiQLnrgmrOv42sihdusHIKb3NgrGLYEf3kpvyPTJ0edvvFbb55wG
G3T6WCeJxY0tSDyR21HZ7j7t7NPPa4nUoizJ+fLx88zZujYBMgKRTrfk7tLCYWf+upwzedM5nHdO
6VVzXm9gG7+mJcHXOqU0cqJIxWcNRDYRb6hAySk+oO7aqqI2Lw76RO5Of6Uh5GiFON7Ihj9gU55N
Gn8b6ZpPIqqvQYX2ayJomG4BB5jo4WrOIM46WvrhSxiUIbLzZC0JKy4ILfYIL67nFONmzjMeJMnG
lv2ZIkcL58TjZqQei9ASaTftK80t9sRCwDjTGRmpnc25yTVm68o91zF5ylyxz2lLwjJxzeCkcTE6
c/pyR4LbJIbfSZU9ATfUAKUwSs6JzSXRzZGh6XQbK7XRaFmtSdHu12FzQQzbrorOOQ7QYFYU55I6
ag6GoIyrYpbazrh3CUI/thVxYnVakBXVTCMKUWGuTAUnEDM4sxsoNnQXX405jXoyoRcRm5RnmDs0
U7Vbb5K02y2EmXVnHus51jqfA64nkq4xrJ7wDtqO+IOgdyeHGjeSLejgyfriO95JzqHZsq/8XUWO
Nu0rmmrxJQPnuNaSJ+grtF9S41KQwN3pK38O5E7sIl0Z/QhSJQOgAKOR2uEg4ure01Eu4xY0p+oe
aioK2BO610mXz/EcAd5KlzDwurxpczy4nIPCkzky3EM91c0h4gFp4oBDX6yu3Ot+EoGXI3AcRh8e
qQQp2EjHbdXYDK04h/5MducD6Sa0fMBIURJiXs5x5hW55m1OZd7u9UtkTaiRiT7XR9SfJmHoLqno
xhyPHqRwrnvkkIXwvjstujNgZSdfpW9jq6Ws7MrxUJjWaQzHAgeXfsqjOYp9DmVHHfNoSwwJXiu2
cfiVuzPLmMkGOkUf+YTTnPSx3PmUmW/diyeyO8FRWypV+Ix76KnT5NOb89t+6wzi1iob2XVLgo5w
1EvVsR40wAFpnsQ3iXmKzhhueOaXODrlK5OtnRDBK9wBsSuwzxq6yo/Y5D74DSFpK3wf0gSQAidH
d1H1k8EF2vlA+oU8kqbHtixTkq5kQlOkxScwADB1Zb31stwgOMt+Jvghoq5bFIdON5O1qVXaRgT+
Xz16U/qOqthoiXdmOfTtZPkaihqBJI47bW1fe9MSMrFHN3rvPHvPUmxYw4wO1vaETlBch2oGGUee
PkszcVsA6tTH0T47BeNkxqpoErZ4zPxk25mjelC62IjaPhKUjnElteq965Ypiiu6myG4z92EuX1o
cIm0TfqZdtTIOJDKnTXEzXus0iOhzgQjeTbqpSGtN0Hb3EaSjCvNPA6hoj1dumrbT4Oxid3HZjL9
rTWyaIQmfq5HAMswA9ajno2rIdMhDxstslyo/x0xRz4F/nLtBQ3oXlxbEePhOq7TaG2H5EWadf5c
hNTByRqjBmnGh5AIgb3hfLZBdzHbEF12Yb04pn/xQr7hqYmPfgeXawyDdKOS6dmsPMmHGyognsaw
66wvTrBuDz/9NWXghHOFeDk1q33MrBpiFl313jY2hJPvAcCjbiEdZKzbkiY7f9Ze+Val+tOc6vlR
kEbjACZDVEnqj2a5v+pquBGtvS3zad+GaOI8D3uOJCywhY4wk0VJBUdLg7xV2w+CzMVQG8YHSc0B
W1uALtVgBm1Zzwa2EQo4khHA1OIN0UsvrWZpzGy0apNrlbdD0XpGCOHAl60eiNd+Ft10kDK+0vX9
qy3Sv4xWxSujGw7ONOVrw0DFXRjFyojR0ic2MtWkjJ2VGNpr1QDAsnv8BrP2sHGKd7cuGaTnzl7n
kGuIpBjKS3XEe6KCescAk5SW/btPggN2FeOXifJrS3+rPwPI1W6FkjQt5kcsm+XPdCqiu+7Gwzl0
pm67PG1+vsGB+e1HvHY3TdDIhnaA1AFYFii1eEkanSQtdqT68arJrn2vuJ7u7Fw3Tz1J3/dRw20+
zfso/Mcuz5pvV6QJlFYjvg0zZC1rEXQS6Kl9dJgdl315E6Q1j2v4o6kN8shSLN/PFt0zvl54W172
5ZEk/8fM4Z4mqvkFz6HY+qYmL5Rd+qumx0jV9Tb/1ABPLg/l0KMhSSPKI3E3snrraSxNU/1Yk1y3
+tlbdxWjyn6bntavM13XkZr4zYlU6W5nUGp5DcvglzO/Lnb5KxGW8a+xJb5i0KP4Qpikc41SLhkl
ytDPKcq2veFWfwavkiusN+0zU57Z1k2aNbbhQ9cZxqPehvZqeRgmLMsu7e9RoYuzMNffYdUYJ0c1
1Q6RZfIGQuVteaQz2TeRx+Z7G2HTQaaDvJNg+lu8SRGoboyg0z5JM8fH7QBni5J6pbuWeA5oBe7N
cTQPHhjjR7syDXzDfBYy5LBUFep7kAi368mP7y0miRMUs5TuZN2wgvdflgNkZNUDl6vqPXOUteU8
6M9VWtU3x4PdJpHifElJWtG819IFgm1L6TyVaZjhfbC7Q9Em1RPJp3yz80MCZrt+7IMRdDCJ+oZm
3wK0G2dNywACQ6B7C4P4eXlo1EZPvZjLBpWOWaN05Dnnd3erLdQdudvaMNuCvw+kj4oZKiekuHBS
Bz+KQfH0jf4Uyq77eeG+w9IC3A7cC/twZtgfQv3yogiJvTUjKRmxnsvfvf2uTZn51YWxvqm6Wr/I
TOJLpjr484CCPCrLzr5FglFX0wjT7TSi5TBA+etwtIrfgWR92RvfuYvz1LZ7eR3tHrKzNOLN8hL5
euj4wdGYFpsMrf81ROZ37cGibFDreN8+TY7lrWBXY+D3gqvf1MkVHr7a5MjDNh4h6hdEucujmPLN
vpa4vMlBs9D88AA9EP4X5Mrl/bghiQDFmOi3NLObS6AcWLTTpL66jrrf/EJ5TAanlEF4G0tDXPQK
ACt8Tv/T48taHkEdgmg8P6/uDJ4wOEZTbBs5Np8KGt3yKk7QY/NPDOOesZwmaMsrtzEj3kfMr3LZ
h6ohxXCA4ofIB/iXz0PTvLj/cBPJQ3kf+CGClRmE6gFhqn+aMh2aOlbjj2Jsd8urhLQQV6Z0D4nQ
EtYG1XTqkiLY8mMafwlCEpf9NJpjrCrPTR8JxKtOMD3FznU18auLiuOyn3iglBCLenhUJvzIkbz6
nSM4vZgenJZHYD9sVwmnBFrO0j6aOeEEQhLVYXrybbapOdhvvhI/DTaOPibnypHmk1Ppv9FkDV+c
PBD8Qje8+zGzfT2mpIEJevjSzexCXdJ5zUwrPOh4inYhCQ+fhjovT0RdP2xxhacnrufZ1iIHauf6
xevyz1L6MQVUfEK9g1V/KJ38Z68wVp96iAYvolbuEWWRjYU6Gb/cnskN9KZmqPNdq8cSnaxevZoU
+Ja3D/KJrIwxt65FFA53I0tIEZ3fZtcRL+l46XOrLAvlMSLI5f4iJiNZNf1HOUpmJ9hT4dI45tvk
ofWYP7i0xmjTR6NxEU1iPeCPaX72CH07Ya6X+Y+JcM1zNzJWL7t0Q4LMsjb+5ZMthIu8hh8euOkv
PbE3yy67IR43/pRQONDr8LEZCxJVXRZpICKDB7r2zapSlfFQol2/TE0PRWX+7EMZHynzTG+ycFif
IR/fCeDkHwjS6d2P0wNtDvwNdogXqpwjI4SdP7e+9vHzrkx+aGEi+7ueOPaVVEiCDeYjo+LplkIU
fe0mtzw2AaRSc2jTr0ZfLe+2nXpnW6kE+WEGC0aaITViUz79HB3VFmv0qYqxPPRuuErin73WRvva
Uxh9hlmZnfD49D9fIEx/kwv9px9hKbPQdNEcke6rXycsT/mQmjEH/M0/sTbqw/vysxvpBX+aArVi
TAIyl+7ISAeyBs16azElaEKfpMkya1cNFKxjLdxPzRDlIbec6irjiKlJYXV715betUxdZ+d748RI
2HFVbZ9osUoih6xm1essVpG/QSOxoVIEbbZm5uffRTM9jU1tX3EMbRcnRcEKlkvMtzum2gPZvtPW
6gHjdqqn8Ty4uFV87dPzMXkozGGs7Hz5Kn2QFaIf0GtV1mno/ENdsAYEDOZdPYtVdWTjAA0SGm+T
2T1rmf1JGQOoqO+8tWYcrU2z6w6tSzJU7HGOkps5bOMO6S1+meocVmQbLpsoJ5fGo540f2nFyfMT
ZDDLzQGZ5QmP0rkeqnjvJ2F++uf+/37c8uBlQ/5Ncfr5s7Xj/YKwmve87GC5n7xXXmO5+c+dDOPE
HHuIcRFCa6ydANycUtAeUD29daeh5IPFPl55CxKMjIb2Ni3eCs+m/pKwAgLaRWKi37wl4FrpcDEh
xmKLRrk8qdYuT9W8SVso2UnZMecv0v5khKo/9U3CwdW1jeMT4IHmDWOD++U1+njUAgOJdI1CdMJj
v+2goHMRGMTW7+6e3bo/D+hGMjtT2TSnfN4st9KzTnHqYA3mM74TwBqxOjX6X1LT+EBYwSQocDYj
VpHJIUScboy5C3oiKtt83JKz+StRkTwToZqaISAWTxFO5lT33LMuHtkiBHhyeDjL1NZMSXyWpCmu
XI0Fg6i61+XDUR0tTzm5k3o5lxzldGrs7xTT2FljpbIrvOTV6LC5ERjyoot4WKuUJzR9zbFCikOs
RmNcEkNqu+W+5b+FYoruWiXmlzEFm06R3kPHiHFhw0QhKhtrvbyx2IJUIktWcTLL+cST0CK+tD3T
sReVcjd8hgcyt7utNLubLZButCwtvWCOH8/VicQbdVqiVCWSMPAlxBOHbhuewjRON1SvnJ/fx8/e
nbrhWMwHJE9IHRGD065iuzkaoTgoWobQZ1ss7wxVtFhI653oWm9ch5KDSDL0z5OHXKwT8Nab+rG1
i3YP6kecRZsNe1N5F1cbEfUmqYc0rM5oiJTAFae6f0ts0B6y8g8yCoITi0W7AZQE8LrGoqjXp7ob
KEKS6Lt2/IGsrLm3V87mAwPv5NaY9f/aEP7ulfojvBDB4yztbyrrBtK33NfSvWcTiQfm0L/h8ytO
yOzzk9Kqv2/VdM4o8Wt9sWtiG1pR6k4ApKy3KQnca5hdXL/1HjRZxYS+IJ8pROkfW3ZyVX0HoEUF
hHZXGut04dhb8nrFBklTuw+9+qBat0caA0vO7NJx7xgwf6zOaG9aMoF/nrq3xmmnM8Tp7FwoG1vI
WKF0HyP36rjS2onZ8T+2sbOmCYmpT4bWqWtxdIQDkRiwfYg4DVkac2lYwxhHTG5JQOqtswMVF5JS
x8y6xGGojy+R3YcPqQwEfAkSABw9I5mkoMrI65SnuqVmm8YiORkjHQ7hkPhMZoBxKPPMPMV2cB2b
0tu5U8hw4jkxy6FKZntlpWfBEhnP2/y7GayHQJH9Bw7iAseqOMWC4e6fTaoBnu4lfgvd035HafJK
hBvyasLRT5ps31zMaaRE0WygIOLplTrpGqe8133iRzZ2wKgeYsussJg4LMF9cYgtFjrbipk/53UH
vn32uHQmMYMY/v/lQFosR+QIAIGtzQFbnPxG1QTJXI7FOnb9n/ffK86AoZutRmWHg2N2VywbSk7t
KfHeAtkNP96vphH3pMicXWbi3FjsYIv5bLnVBQIdhue8QdlSVBWHkYQIw1KnZN6YowXjxht+RSk9
cao1D7lBnNXs5wOvHoJCyFSc5T+/c7K+akZDDfTMydGsdRNN+rHHC3p28uGSCvDwOpJJrOlcRqss
aH82y5+4QbwMnwL/0Smfu7KXx37+JMsGpRP8qAJp4kAQ+mmaN2XUZdu8AMiG1hxd+CRvstNfgppR
HnwKlpB54+ve37fC/73FzoAcVPTyU9H0p8Y1+tNyyx7Qnv3z53JLL71NLtzyEIGoOi0bK0i4rlT5
a0SgwS42gvq0bAgHUKioGQX+uc9PiW0Ts8tOq1R9Cq2Oi4HAOBj7XgkowH1tI8TD4WSNK39+amoy
lMTWJNdOXg3wG73hOHWsJI2yPBuBnyH5y6N8Q9eN0ii5EmdT7ylD0wI1Ma7LN7ubKNTY+mPYIMTP
w1KeewMBczMyXkRzD1Zr4ARl9dwo5VgtG5fZ+krqSf5zSNo8xb+RBVQp51/F8nFSspFwiN5HXTsU
lo95Lkm/9NYRZ6eLQEwa/aGdx6ll2IJFReGDmiGNkPCB8hphCxPmmSjuh5Nj21itckmiT9AXWE4C
/SREHh1TpdYskRi0c49TzSz0/O+/A3KuorDFjdWLAj4Qmcx2bq1zZG2nlgDwzAq5Fsdmc2paE8dZ
5pEFAfDqBZMM19z5XFmGg+XWf90XufwQg6ai48rvAhQQDk7UBlcx5Rj+YgR0kBELIHUlKTEGnl7y
3WAN6tFAiIfe0N1lMWZK+yUtUpLjBuHfiZLa4bKbvujB5Js8sJ3Z7w7APQz7Y19pBIKExrXF5k8J
OOJ+MrcwjaUXCxXPKazULhni6jPIiROkxfqSO1Dx/M7KNulzTBbJE1kkwa1AYyAtrTsJyJO4hekt
AdDS5+hStR+TaLz3VTliUdIKLKsuVgtkUNVWmT1tmqyLqcWazgWO7z5P3fiBCKicqAQzbzYxYZfb
EiOPN3jODcUL1DAqvFtcvzrU1L5/9ByHZZShh4fYHXfmpBUPeQ2oH7D3Q+hXaB0DWjc1tC6P4ssv
SMp4bqp5tBYDyue0wxiLTgxwgYUY3MzSC4bCie6Mb266PApesk78qfWQ1M75L2rxTAElg0omgnSt
Asd+HwqylTTP+Gxtsust20B9YebJ+2BX8Aa43ys7uggm2T8ulOa3Oq/3kkiJp6CXH/UYmRsM4tSU
qsY9ICrF8z854GKc+h0dq3FE64uXOCrUuzQmZzPgsz0s//VTfV055KdZZVDsVB4R/5MZsXbU5Swn
78b63XPDE9P54LuysSC5FtT6XKZ7XW9iSjlw85BVN7fUFQpoFxsLcxriCcJp8PeglCDh8avRasQD
ufOCnL5lYcDEQxHH9dDSbmft8VY1mv9mjSo5FH16pZHSbskWMR+i+daYTPDbkkEearvg1EG5elJA
Qx7jDKG86bjjepzAGKH9ajjUqloTijaCGNCRuc0x997ECJS1Y33UY8c8qCL7K0fHugJhUr4ByKW3
kSiKbfakbUwL0Znv292OeQOMSK6V3130DCH3EBGo9DYQkEEGSLwWblS9eFDSjsWAsB0FF/Vk/aaU
5vAmCEzHY4jRCicCsr+hucZZhvM3zUjOI05qWAWNeqyrvD3D1wv/stIGe5xCSrQ1FJF5NQa7mgZH
S+LB3Z4Eoq/BurlB8URnynxJCD14AceYeQJw0tgg3h5adS/4FK435ofGaorLcqYnrm+dk2LnjbS6
Rp7Dt8alrnjKigzdvFlfl78MD9GeBtltJzwAZbOHwQqn+H6AJWm/e0O2ryeZf/cBdbaQuEPIG8NH
NZTjhbYotW/H8o6e75iPzryZuuniCOroZO+BNGPVtzYrfmSByJoHtE/rFmnFyqjrfpOEhJhgSCiJ
CaHbFlqE9krEIjiv8rMZMvcMu8L6ZVKsBOGor73SiL99xVQCKyB97fYD3ZWLO1c5J8w+8iUIKFsQ
LvIZzaUESpXlhQZRu/ZyyF1l6gAhqvG2+pm79ad4+ggC2HIJbLlN5Fst7j9JCpY9Ns9Nji+jrabk
9xAlwI6ALWiiIrhY6/poz/TMP0kCbRnI4g8EkNEu9+P81Ld68NiOmB6d4d0IIuu1cnSivCIuBGas
m69OWP395/JfOpw0SQGfraAzVc/uwOA8jPYv21IT6L4Iycr8Z1UPv7raQHFn9v9Rjj4R9kkyShdk
dzKfkL+JgAmuTQXYcfP0TtUyX7t1RK80GambUN7V3d/BIhfPRPxizwlzdEnGQ6T73tNk4NGrxWxR
s6b+BVaCE9n/0ZvuW9JMfi+KEbi3NuT3LGKWlAQw0khIo48zpuJXTy4x2kTxaifDh55KseL88L9M
5T9Wvln91buS1kxIduQkDxR/iBtTACqc0mFYlhklUgcAWjpG6jR6rvsSkq++FcwI9po3mZvI04yt
hbz8nmTGR5ZE09GeFDmdk7cxXFG+EWPr5cJ+7Vy3f8455wvLbu6JFhEEMPoGnufE5tvw5bbWUwIc
VducRtslJLVrnmWVvRhQ+LbESX9mpoyJbMIxcSL090lpytjUbacdoqns3nnOr7S2h1VTcWLUtIrX
Fd5o4FLUt8agZIlGOMH7JAcsMWqdKsv9ZdHhz2fijm7crUphc431XWWHLQXTGI9KVB4oM8EcJKH2
UIAZnq+vEsgLKdcxZgaQdZm60xVmwdiZw9pOieCWJGw916MdrJQsoCTAsF7bC0ghbaMj1aNpb2XO
VWAb/YgjAV4k075jQ6NHJ+AUzUiRzciI/FsNf+yhpwfbW+XV0my5XigsSrRvg2YCpZO5cxEwkura
qJ+zqCxPkKQZxfza+fI/BgkMXDWO8dIbZnYO4LI8FVw8QVqpjJlvYb1Ok/clSmOjxbJZua5rbqfQ
jI6G6RZrJYTYq4nCnC+r5thhPFyJOmB11vjZnrYIFzE9Gi9IZagrJNLb0/2SV7ud46ls7SoQaW/p
F5dPZW0Rr9ZAR/j7G2zMbGNF5otLpNvGD1L1BZZuhxpZ2zt9nB19OR8V3Xqu0sQ66hjhZiqUfTQM
tbE6Z3iKp0G7GU23X/5y3Nmengl1VQVBhe4EMoLm1sbxEutPOsk/tWPYu5xvfwstFpOv8r56JLET
eJimWntFXN2ahkZGVU2vakB4YfiJ/RF0rwXZ1fg1/RFBpdKulk5U6TiqWUqknxVE2r83tdx7WvsX
nYyHXoQICzWLqQUm9TO0sUsWG+I1AV9z1pDPreJCBPcRV/yds5IUPHi/OIPr/K/BAdglYns60KYS
z1l+rGvymuvRBdKha8/KivgVKkWF1DWnmyzSa+GwFCMfLl5PIdlxaZtNOzMmSnhZTKu8bc5hZh77
XgXPmYF/rkuShzZH9jC4gbrN4U3Sv2U9y6py/oTon7QrOWAPUGm3on/N9bG9UrzwbwrSD+uKznmr
43hP1ikuRELMjjSNy80EF5vQLp4LIzI4sbvXVO/fMT62b+YQQTjvi+0QVuXH3Hn8SmKA+Lbo3e2o
RmZoOQ0EPk12tcu+gzGWBCetH5u9Uxa/qfDemywxH/s08ncp5bFNic19D7MM23HvClgz6lTYlXpz
dWrpECPXeQ2sqFMFHvykGh7T0fnWy9ydl/D9IxL7/GwztV+HsZFsoBztm44Cb2qFrxG8Ni7aWfw7
nGeU2nBwMUNsZWKvpf8Indlb1V3XfftcWHCKxlvqRRnyICN5mLq5fx/CYzWn9lULxXbOjOZSF1JR
miTYC8a/XVyk4uIo69n26LK4iTbdTS3JNkDkBQ7dIQQVE5HXzCmR9zSB2jr/DzUaumqGl196n9mS
6SZPBPgSm2Tj+3b8rofAyYA9uU52tnPYa60VeYBxMnlQvmFw7FvkYpPWYxYyB+tgxzYplzJ7dwqd
Egv1euKPuOZDFPzWuVjocZQ/l56418AqNnbnBvfEtJp96cXdeZTkuuVG5O4NST/VbOllud1HLiuy
o8M8Ow8ebvqg4RqWRL+cyOt5wyGqb20jjVJdE4GnUcdxsqpAIz6YAn4qb4H+E6Tsko/Nm7Jeo2Zq
0DdEj6VIDXLs+gxwL8NXXgn9iRO4JqusoTNq2yz87PqySMXzIq63hGSmG3fqDMaVONzHJfhKrh/I
olqTgMCqqc9lwlVeYqKLEODvmXGEKyMws61eZPU65T/n2h/qM2vlm+aiySLq93U23FZpax2ZmxSb
wgYIMInYOjPN4uqmPiA/i4ehdaqznmrXjOCJm59mDVc4m+DNhKtympFlmWbZHoqyOhsJZns91x7C
aDJWQ8epnFENe6/JZBZF+9bAN8iS/Nb4VnbTqsk4Nk78sNyV4za9TLhUzTIbb6WZvoBn8146vYGm
ZwTvXVK7pFG+d8N+oHTyJBJJAditzH03SLUtgdMRNjGePQNTn+SEKadNZ9XFPtKY6uTO3qRd8Wm5
dHyFdD4hRVVPomS0V3nufuuVQQhnFD2nI9w7q8FGEyWfoiWjoXLc4tBEzfDeoEsScKDx39vZUdNs
9Zw6/GBpfxz8IFIuYOmI0l8OD88Oi2eOBkWpGrgHShjgFN9NOy93rc8hMgBwDmF46CeQKUShXcaO
eY6sIT4xl6m/GmTFnZ4WSOw889zGAzlpHUdCjO3wjvFkWgn0FDSYvGGmYSCkDOsngsw2wE3TR9YQ
IBeLOti60q0PDgWMuXYQXZdNMoAucgqj2wRRs67txntZNiml3dGsoTnkw3ufI4YCtAPGDnx3FLkB
FhxNJ4u7za4q5HJsFyhgjGH28zWxfkphNG1yglc/qVQ9NFb4S3M0wJaqY2rFUCBalq9+62e34tMc
Ge5EGyXIqXyyZWnnIEjJNGRb0HdHgNJ8s2P60kw0agJWAl2lrbhKGbewxKnsajZr9SR/0YJUnnWq
tSJCut2woAlSbTwlrerXflmXZ1MDQpREOhry3raODaK9ojGM66hYZkq4FsxNNLFHZOvwm2TdNvTZ
Y+vazVV0wSVyB3JLW/J5ppyGs4aoxfPQZjdllZ90Ct+B4kQjWIL0uITZtU+PiiJm8OST9hxk0aey
vOCtlV55ypiOoBGV4RvUrWL3xiK/wN0CUQqBybbzzP4Sg5CU0T0C8vTqEK/YGXp/rcy5G5gr415H
tnes/OKXURN4gY5ldo9XR6t1i1evME7FUAkaMlUErHooKVaI5HsYT43Y974ZvlT92L8QZ88yJP1D
C6u5ak6kHlkB5/T3gnAzhFB28lxKzD6iuno9jVdd9eQSOC0tCL3xSG/1kkMqAZcyeGSHpglqJhhs
XJVSHLOGM86g/OIAzT0wBzLOwwAVMJcO7eFed17iprlHhZ1/BaZvIf5CkFJHz6U1AWPDIQ0eK6KB
4zl/WbTZ3SIomYg6zOKdgKQZX5xyRxpXylT6NafVckWO15xAsVyagmhjylIfXoewtmri5Cyj8L2h
Jnygg0e5j+U7NeeHpMbGVFn5S9iY7aMFvt/JC7r0zENzvda/QDfP6Fx6xq0BmHaga3qcESDIsXPr
TfetZJeMGuX/1DHfTBe5wDB62XOfG5TqffUnmbJXr0Sm07XJxPJ1ps1R2thR16sNM7woo/Ofc6+8
xmm+pWgF5UtSJBsB5SQOI92KogezN5CiO5Oqzn3oYFipRr2D3LXvy11xrPxtIbvyQBorNUOumlmi
h1suq+m6KXuqmsgsL+BwftuUtNay1QCpTcMpbKseZEM0PBhOGe0CLIB0blpERHSThePP3CI9e2PF
d8OqVG3qBNAB/RhvBUSxOdB9t6h8kBkuzOruIYFofDO69ti1nhrqGTgatVcPJtukHBvOlC52lmZ5
JGklZwTOJaxMTqZCkxtTg6hqBhlNkZHiZEFR9eAbUKLxNpobLZOv5pRx8k35Q4UzZWvbAWOsb7y6
ACsOUZQyYTAkWoaxPNAVQ4xYEx8rwym6Znbw9yYJ6uCUFhOkFEB8X3muuedloylQrgm+QEouAaEt
DagYQ1bPiP2NR6+V6UFPgICWUQZfq2YdigDif9g7rx3HkbRN38piztmgCbrF/nsgL2VK6cqfENVd
VfTe8+r3iVBPKStnehp7PkggELRJimSY73sNXOZl8sTTnJA7aLqnRBbIodWaAIHk1s6mI6u6MYw7
zGLSz3iNo/07G8PWmRfj1DFaIdRtJaA4NUxRnT5cWXlSHMhFG9vMq+11M1U4fTcW7uSO3x0GjbDh
PGrjvp0nd9sQSYXAU3inQoquGXH90juud0dI28MeNUo22LJgS+qUqKdhbnMf45r50ibvhGx3Q0x8
9kM+Nu+AhjCRbztzrXXtt9wBZiLmaNlU41QhbgdYw/Ha/ABK/eRXEgVTfEUBOjzPgwKDzv3DGPNh
Bvp7a+i7c4Dc5jatTQ2NoPB5XjT3MpW9827u+N5xITau8+oBRveajDQxajBwXYOI07B8nhzmoHZg
JTu1CEDk3ikXMOKECFZ6WUQnczLEQ2XNNfDSRawLu/pktZ31OI7fxtHoH5c2hMpQggbqCcHi5IxE
oeGW0KlmqeHn1xsPdImNPfbHREwoq4+6fjTj/pEPjUy+qQ+boAcv6qBisUeJzj1HZbUiu7OcxqFu
t8EgE9gIR9xNqpguRH3qU0dqtYRN7pYH8LYnJzX1Sz7G3aYZiw+5OdZrgMbWZzSDDvliOU+1A3Gg
LI9laTnfRBiCK+6T6Xl063tGB/4BnTHgtmWavCcd6F9iCSf3rOZkN4ytPeGL5yLwQWoT00ut6JQT
jmoSLKyDBCykVfX7Yp7I8ZvFtxht4ksWtxe0N1D9DKPhaBBQObmYnVrC9J/BTSdrI43EQS0C9ho2
LtTcx8Uz7qeqALM2NEiNenwrlqafQTOXWyKlznqYM/1c6oN+zkaTFj2RlnVW2L5M/edcM+Nn023b
l5IhshaanwtH19/HDj9FqKHeoWpqnTZ4GAbl1t7tNOCTkK5erMw/E0YZPi94eO+qeQDYZDTrYkJM
A2UhmgwDDBJk1J4UYjh/ITD6Yo3N9BKj+08YPYUA4ABY7se8ebBbE8H5bLHWSzvY74UHWHPGnPgT
t0RiLE7Kr33nvW/C8CnmU99H9kJ8Ue9wiYd+QpqFaXsXOAu6rZP3u2TJmokLQjsKs2Omg3nSC8A7
ROOCd6IFO21GKNFF2XSxdMhmUdxK5kCZHSHZNidTN4JTusssMd4nGS68XtcHXzs7ARtfOZ+GxHZ3
Zed8G10iv0afgXwxAWDVmAk9E0Ku1vpSpJ8BLqLsNUR3xcIpRmbjR6cDnlD6WvhE+wncPoXGlwE3
IkZJqiCrp+hFFdqMUmS4+O7JHPN6s7j4gozImt6rIu5JcNSR9VVFcCNwloaGJF7V999NmshjHT52
tF4HXH36Q0L8lXz64G0DhzSzpWnbkkwb8Gr8d9y4TkCzGxjkdPC96iAnqTt0A/msVGOCJwhsd263
1xON+JPQ7L1D7utgE/Zdpw1pvDrymQKRmTx4aFzV/hPK0vi4ZV6+Jx3QbmnSrHVpE1A2rDtbhodr
MZpXJaX/Ki78jeICkgYwBP9acWHzPfs6fm2+v9ZbuB7zp96Ca/+mC7SnDFRmIBvrDr6Ef+otsMn1
XMem0zIQbzPtn3ILlv+bhwCMDTRF2K5uGRzUln0X/c8/LO83IQxD+teC8ldKDP/3//wx/e/we/l4
5TG2b5b/V9HnQOqLrv2ff0Aa/ZXvKICWOYaBSpiBnyGX94ZCnyY4NxiLXx+GFBkqD2DTYgw1FBQP
fR9y4HEOGigUc7xCv0lmpbHU3o5xXRyMAQ3znKEy1mJ1guBfHiJw167mhFxkaUi3rNSt7whVZaud
Tku6rdouvBsKGC1eOayqFAXusTQ7omnYzaTRfd+CC9LCL3gWtJvO7vCTd5wehYKQOApDEcwjoq/A
GL1960q05pwfY+hBsSMw13E2RYSbib14cohffk9LSAmitZMdqdyELtbfDkX7SUxIk1XcloEYeJ99
ERp6/IgV7aep7vDKhKvmR+6H2dJDwjzBhc6Gr5mZ+raB4L0NGpqeJZDRE3uPBaT9UibZnR42yAD3
qMADcF7unDncF4sgdBLX58awg+3s+Ssvn45ery8HVweILtr00QzDL06QGS9ezNwp9e5J+jSnfJmN
NQiVHqIQglEyrx4Bh7JA065F4rrrCar8agn1zwt9o1eUPowt+2Uc0WqcRJq+BKH7OcY2JDtbDQ3y
iLv3thHG9wUHKGxqqouRmQb4GH89zYCfzRwLiKaNv/QE80LNJMqPnnuZG9N6jgnyOuM295FJyHP8
s51uxzv0I8WwYG1VqFY2SfdSkYNbOQbPfqebHd18mG2WCWydDcckcuggvfCbrTEJQm4SJGRkPjUD
Sam0b9e+n0absY+gdA3lavcQpeYFzMC4oStD5x4st3taBt0KGYbm5z5OVrkgGxEQ7HVbp163DdiP
Kmb+n9TfDDmXsuvZ3aRQftYITz9G/CPHmpCaY07XQfFb9ab5hD7FarZc4N792Qh8hJmn4mWIOwQj
AxDnYEzWhOCZ7GAGgTsQPn1e+GR6+X05M4HTf2+q/LGq09MEHAHUAGjXJOGhkC754jvBUYKJ4Q4u
ZXrMLItIZPqltlGkdMvypWdu43pF9iEdgvVEf99BdrIibANSHYt1Vzug5DesY8nMCR7Cvn6YrGAb
uIkDT5Q7H9Afx28AwhJj+ypHiD/H6XVFtAiWqY69zYzaXahV25wsOPmQimkM0pc53zhiRdOhHEfU
1mr30FdgI33kt45EUqSBBAZmhD72Fiaqa7cmf1iBVoyT8B3R0InAAIYkAMF/JN4zgb67dvTqbekb
0N+0UxdCT+0b14GZ/tI37fjgNPl9rjt7d6legLp1z+ADidFIvb0m+mAhfTuN8Q/D3AQ5qZhstA9Y
U3orz+7qh9bxD8mMZ6nVbrPJ6LakK9/1RNQy+KBZGqyhI8Z7rOVxefKrcg1n+p6Aq7vF9kUHKIRU
KHwrIpQtIqxoKGFTM8TH6vcms4NH+0JqsDv5lnZxaXR2lWzbwJ9paDqHySYwPs7jVO5CfXjOY5fU
s5fB4SSU18+mtwLchEKk4TYNDnj4wgmMOLejUz/VczbdW8sUr1BiAzvdzeE2sopmW8SV2GNgyTxq
pnUasmevRnAmR/8eCmW7C1KsA5gZLjsR6Q9oO/k7RrRj3ZfrII5eyqhegIgUL4w6ML/p8h+QwY19
t4A+mSPjDzc+aTnTqPEFA5zDIKWqUGAyNOQMjUcXQjU2XeNlmJ9MK7nrJCPKsiJnXUHr9QL9D7iU
wCRNsFlm8RKHfbwaTOGiBho4dw704btkGoxj4RCE8fIQdQQwdhnzmDtk5PPdyAWo4KoKswKcwURM
W74BHEKfdd5Z8/QhMQiDOQaZncH29lbYdYe5j5+Y/E973ygHNOg8+g23ce5M0w6PVR8SWv3QyIbf
NCZ8sYyp2pZZ0YI51bsDMqp3gpzjOg0Sf83bkt7b2DUY4RwdM2/Yl+lokyUYJxod2tHZj5eNT8wa
9V+0V3Or/cFgXKY98GRqZ0h5cdba+3AwHzWkFe6KATO2VMOnNsrq/C7KENZKE/6d5rgJMIjl0iVG
ccBF7GxNs34HrM/e8FOAzp/I8dQ+KJPC+uj3S7JHrAzDxKGuDsi+ncuEdGFSzBA/G+Fs4k4ylOVV
NLJQtXr5EbmJe1ILeTdOB16061UWENFhF4OqakO+5co8DXONicC1WsfOEZAyeuwL6tPWu1InEaX1
0WE2gAk1wnyaLOCHoDVvqteqpuSwhTa3qy6xdZTuhx85XOsdjql43ULtyFgbOBkOAlDlGlPgaDaL
R6JUUK/85awUtkOrKI4Guqt97077UVvO2NpZ/x2AXhW6/mYA6joW8jV/PQBdQ5Rqvn4rXw9Ar8f8
U/BLNxmBWkCBbAutFlOKtfw5ADV0/zd6a92F32PacnD6cwQqjN90g9wUR+qIu5qvBb+c39DGMH3P
AYGFwaLu/+PNiPM/jUC5jF9HoCAZEPZFbsMlhW8zY3+jeqjnZGsCjW8AvCDMG3q809hm9QlniD9r
13XVhHloMsegy0dVV3v9y7YpQLaBfA1CuPIst/OpRVWUBqBZ08MpMhz9xy7tCUy3RLYRkcc0IfMK
/BIiqLZt205rZBLitVqJyFJxUkUFnxMmrtoJZ7MUfr7cpvbK5PG3XV+d7rbPbbOqTQBwGYyOn1Gw
gnjw89+8+a+jojDcNqvam32uV9Zqrr7K/SkGO/3P60LV+KNO2H6rZd2xcpth3wZFc0JEpznpaOTq
a+AgHWB2uVYVrtP+spyW+CWoLUuEzSoB8qM6Wq3K0OQ5Ge9U/bajWlTFbc/r7vLfvvoH/27zm3Vh
UXq7NnXOktHbO3p1vJ1J1SwfFoteYxIiWRCTldbLWlVVkciVt0WTvDRgRpBc15W9pTurxW/d66O8
PcU3D1UtFur5e6G5bMjSV+SiK8IijfAqgKC8dInw0Dmf3HgLLpe3Vr2EZV5F68bAv1TtqNap2vU4
9UrDLLZ2Rmdc1Hs6q3VqM+O8u9qKyE7Lf5KNTFP6uHNWr45VVXMUjw5GbTT67Hd7+dXi9aTyArG4
mQztopDPIjYRzL8hoePRQFA8+1pIvDfOmCZY2Z8eIjdLESHxsyAeSswCgHGTWY6ag6p2IPTKsAZQ
EuV4Q3gFaVvP4qOSRd8ygtB5+hsj6GMMK5Edkevjn3voabA3i0bfA00vT0EFJhpAZoLs+89lqynJ
JzvFZ3OCWKIKptl/1qwMxokhC7UhW+aPy1x5KIqwB2YAazCV4iCFupED0HRKL44GWCTuQVEhFLo4
dDukFl5VrfhpwlQG9+Kp3qRlxlYF5Ef/l6pC94/1NBzt/NEJfZu0qH5WN1YsPv9CVT308AEO5/m4
hhaK2ofpmvmD5oZrN0mcQyJwbNjeLt81EndjYpWGfi7vbiVvvxt4YdWiKoTcoGooN5y9lvi3LSfp
nVsRpTcXAb5Nl78RKVlyD3ML3pNfgSl5fVI19d/0XpsPE8O+xMCwgiHTdErgrwNZmWuG6W6M+Hw/
jacwRhV1ZYP03FQpihpZaronpqUuxogVxjsEzxccBbkkYtKxRKHzhpaIMKFDzEWpZ8J8e42Ts3lQ
q9QTuj2rYAeki3FKgMUfqfP8Q9UWIfp8cjGT14zGKrZt2PDAuUGtJA7Co2ISSHaBPzFwGcUCwLUc
9oproLapmiBTYopM6o6AgNd0APWq5k+w75k8tc2pjrR2a1j9Nw9qEkZdkct3kuLriIUNVbVcLMmL
4aXVzh4gfmkDc6WVqgaoLJxUjRxBzMsU3isMuFEUAPm7cOKHkWQRoBxA/KEWrZyRV9r2w0+K0zFL
Yoeq3Ra9xa+2AjcDtarvw8/eMDnbqOx5JVwNGLeX5QGe2Mu5N2CLqVVR2Jn7GHtj0H4fK5HR3v+8
WY/MCzf7c3nSgUWZk1Ztbnd4vU0rannrGB+fqs4wj2Qtw5QbvN2lWlT3W4mqPolhQHeqCfaMzOe1
LjCxUneubtdVePsr6l6tKOtq7bijeUgkdL6fUDvsTeYOr95X9XaUaeujcIW0vNXKzv/6BcsX2JfS
RJFl7G+rhMgvhErtndlotMAWXfytCBcshF07XtbqqZRePe5qfXhUPJ1RYvdRLiiutJdER1APiRqW
AZDJxAxWusgI0eP3kn2gCt2DIKTV9bAjpYA9zmD5m8rsqo0r33lHsjxyN0X3JAeo01TFdFLrgmL+
4pZdQtocVoMqEJhcVl0JTWiMcgS9MPAgKkzvOCG1c1I114OIsirSZjo27gsKOogsFJ6zLusFQlue
Yyyv2EG+pAgNE3gHX5/ybagb9N+K7aFe8OuyqNFhLnxwqhEK4A4wgD9f8EY+SFUss8dKjJaRyal9
ex0uLuYrpktwkKE+rYumI44MpNTvyvgt9eHGhOgax9iitdRvPSOGDcosVRVhaHyEnYQAHHG1ky6J
UapwJRn0tk4tlrisg3iXW9Q+avNtUa2zkjBCjsFhqsipBD209G7j1NeqWvvqPNeqZ4yStjAf0FHS
dk1b488Ft2aaaRnMdrKPevtUms6wYVKDM7eBUDNaPyGBdugPY5GnQEl4zzI5lOzUkMkoaDWEXNmq
qtpOo/KAsEuy0rPGQU8dvt0o+XZNqHGVqqpWqgKuNYNIWWiMmuk05Ot2O0YtDk9WDx3wdqRaqxZn
R/ZZqYnjcNU6FUMTuRzLk9zOFAWI/ZixjUIhAxSkUeTmUo1nVJV0JJ2xXJnImlpM85GHcFv+t5tB
XvN/1J7qIFhbfDG3c6rDb4vXzW/+W3I7xvaTct/11fUK1HGvrvK64/UchKpQ1A48ol2Sa1oSA6Wb
loxTtRyYYtjg6t1e16kNvdyqaqpYPHontbOq3Y5Vi/1SR6fMXqkFEbp0rKpKYH0hDyNPpQnZ3arq
de3tPLd/RY+or8MsA7T58//d/r2q3XZ+dcbbud5c4ptDbvtNMS0FNssostPrys9WFcvP2ptFtAr8
NR081sRyF1P2bbUcbdwKYSMnE9jzN7UKUXe6d7Lgr3d5s6h2/Mt1KPdA7OwJ16n9LDVeuP07ddz1
v/zb7T1iuevaqYl0qSv+eaPq2tU6xF9opFT1to/a3FjJP7fcdlf72EZoH4f64Fcj5kkxGkryxKpQ
Px5+Sjxy1ATynZY6L1VFVGrIeoJYapCXD8MZFKW7a+UozZYDIVcN+dTyrbiubAoDj9K6NumY5Ljw
tt2SR15PqU6iltXm60q1rBNwhNe8rEYP08MIqRaUnHRyiyPQji6by5Wu2R3+qXhSeU0SwghtYAnV
FRkEAT+Rwa3s9iaxjC/G1G4wo28Pg0A7qzcaTELlAFolfHo1llzUSDtC5meNdXeM2aleboPeFydf
OmqpWlTn0D3kOhEP7p6pPprEcA1bOX7y1agqIUW89iG4EKYGwLjW7gyTRjtXQzzIavUpKjAYxLaY
djWUhVoJCV1bDybxXLLoz2aEKhP+dRBP4sg7AUWf9wPI4NMkix5W/TEmYa0syxI5dVG1fMC6L2HM
gEKPDm+eYnSD5dQ2lrENS/t38dNIbADBfFKFWucwQthYBvzJ0WsJFi+gpMvW0ugo8IrDltJeG3Xy
aWk8b0uWhO7Ykz2xKtrFHkA3fAQgym2pX8KW4yr1w6iaKtSGDMLpuhuCAiFbSN3XwsyiQ7vgkKba
xk61zIsMP4yyfU5UVa3Vi/hCwsTfKbcyZNZ9Bs0x9xuCn3q7syFba3WY2qJqeHNVMkxYNlBsbwUI
zdeLaoNaF9cGeQd/sjckpwd4PpBhnUQUPF8QOWrdbYOqTfKn8icfhzc5mlfPV9VuxSDfAfXM1Tq1
2Bky6HNbvtaW/ilakLBJr7MFeUK1QR2sjotD99I5Ardn2eX2smNlbFhA7v3noqa6yEhN9lq5vVbs
99uuUUw0PdDJlb3aKbPifRxDfxiYquIxFbQHMmkwgSW3GHFsMgagnpn1oqe1YYIRIRzqliDPqv5e
FWDN1m7Xe6QCJ2SEQsnvVUWfE4daQVkA3dpX1wa8Bl7yZ0OmWiLAfdO2AkIHU86bT5lVb0DyjSdL
TtFgiiM+8XOxXwQeJrdlVVP7qL3VYhXo2UGFIP+LFvibYK1le9KZ7K+jtR9RsomLsCuL1/HaPw/7
Z8DWIMBq4KJEyMIHjPjGocG1HBnEfYUWEERxdVN4LqQEx6AkgvonWkDYv9nCNiwfCIELboCr+/+I
1Srfl5s4svAg73rYrABWkN5fxttQ7YJ9VI8GtvOU6gC7iyadj6T0jx0I4nXYY8KN3M1aAHxcdb6R
7h1E5gpdL3elNHFtK6/egTs8JCRVzlqW/nj1S/6JbXiNZTClNPObqyMw7bu67guHHwjQxGvp5tCe
RAbMQDw5tEv1Uopz5msYb3mafWRe+lSK4Nk2UN4tyqRHlAEtCVi4BmzOVkBERD4yhdYMUb6hO7WT
+2DBFUyfXWC2xoiSWxCTA5dkcmcADB/8/jeX/6u4t/pxYUEihecRWXd4/r9ePgKv6diUhngC815h
ZVgml3pJAAG5VQWASEC6Awb6SOi1t8bPcwgwi7n5Xe6gu2pFIr4n7X6qCbddiMWtPY1cnNcZ7/2q
OUpjrk2RB/kuNuvmOAwtkDQToXLcm8sgTzZWpbv3uZY9/c09yZ/810fimsI0dIkt4R18e0+mFYeI
RWbWEy96sW9aHdGdxg136Akce7NAFzMybCixIy5eKQKkGC1pzLqj+R6k47iPvfq9N831nZtbMsFv
XIT3zozjfk24QDw70nMaYXFUK8Pub6TAlf/Tv1w6347gi+Krst68TUVVBH1Y+eaTUXlrHZ2z5xlV
prxuCODFAXkKhTqrI+L1CBii6vKlatedN+5sIh2HBM2YLV1lvJ/CZdpZPeBTlDDj/RgNQLvj+E5L
zLM2SPE2t0WfrSmiB0+z0H8bcSgSPgMyt53XSZz6J6i32Y53QwprRQtIEECGltEiaZZjkl6jnYJh
bRTtkI+I99pYlQfXerBDVCkzUYaHBUzYE37TmzrAUrZHf+hYz+Eljhz/rIoU0N3g5HvbiXo5iToT
44yPdiwFZQGgiQBczRiW8xcftODKG+OPA/Ik50QT0GccY9rjMQBDMzGSndC74UHVxnR4RPIi3eqW
1j5bplle9Do4loa/92qI8ePorEYnfecsmIOCvTW2mgEFYk6a+kin2CBTVn2bncmX5tifzCIcryjj
yAAZm7fNtcv6BRn1S+vx715Vx3JtG9yVoVviDRDKG+EZTy7QFM2kl3Z7b5Ux0N0HBMIYVogjHoaX
0RLesZzb91FsWxDu4ZmUIUDUxURrAXzsvvc1IKTNgg6n8TRqm5CYzcrykfpaGv/s4+Xx8W++MHlZ
b19Tx6dhxn+HK/fftBoOBsVIEzXG02Jraxru6DlMnQfLhVNrOjnqzIWJoUgAl4w8XHEWhBljLX1p
/a/k/cw7R8eRkUDTYfQggLRowGiMGLZWXZDaiPp4/58vVwLX3l6uZXgWsDcdLyHSjr82cgN20Wmd
TsYT3mD1oz63mN2nX+Ixu4/6UupgFfUmAcpNqPIedwgkHEJIlKnXHf/zhVi/2vHI1hbfTOD5wtO5
Gvut/Vswux1dE0+pLwYIp4a4bz5mUeLclzH67LrWf8iHz2lZiJd4Sc+hCa2pG03zQf2UxLhgOowZ
mOdObBiErsO1pifmsaoLKNutgQp9guWnpiM6KQWRp9wFXD08D5CILkWNdx7Et10YGBjtubV+j+8B
PjVJ9ilJI239n2/V/DeviCXZP5ZtuCRs37ZkptAwj9cD/amd4j+EdPMZPaLnS2O5myyxn+c2/eFA
dNS0OtlWwZR9SRzrbIBr35qYkuyqBGIWnKrmGEG2MrtcRzdIm/Z4nWmbGtGk1X++YOdfO3L8WYTs
M/hz7bc2MkaV6LFmAdxqWvTczTwe9jTS+8Xt/6jmzn3wsB1Z1Rlw3t6Fkt27OhqmTSKOLbCHPrUf
jWgxtqKc/oAn6d0bUQoZ0yu/AIIc1nTAI02ohWStmTyMCyrDhPmsoyc+Ol3oHVD6QSKnRJKx4D8c
+tY6Rb4jNnnVRrtGt9A1l6RMFNXye/j5FuoGdwhOPKc6osydhBl6CZp52oTYRDrsCqTyL7VHYgh4
90MyLd1GL8zHog3tH1rS4+JQGU9a754sCF+nMjFelABBPmnYWiH5crLbEnHufELPlBlnDtlRyJsy
G2vY/effXci24k1b4gJi5GcQoAFoUH79OJMM/Rtv9o0n368y4hzL8AwBorxbgDsdHM2ZnjWfcDa4
9+x+nrEEjMb56JQzyEotbw65LoJd34oTgPm9KLRL31vd2hZoUSd6OJCXiVBzKOe7KnzfYzYSAFrY
VXVfbRyL2UzQMTYsZvESFg667knyAA7HeedhBpEV5t1i9ebZw+WewHQwnqWVyILTVeWV2ctQA2r3
O9jeUV/sJvrB1QjQcZvbqX80y6b/mzfU+BWzoFoP12IaJnTB72Xrb34pbTL7wQmE8QQv4KPAVBjq
XvQJsmd5h2im2HhA3mDgNjUYrjy/s8mIRn0+rlIxVXcz6gEou8znwnLnqzPeX3ZjzttRpAOLVnhM
HPBi1T14Xr8+w7wLzUTiyp7GykLieUzbR9+2C8SB3ge1hqWYq91PiBuvtComB+tkxZ5EOBKFDoBF
9fpWFqoq9tygmG9q1rnxBJ6m/aDfozF+XkwScKFEBAni2zsBhXiXYuu66Xo8HtGvCXuhP4/WR/Ql
aBNRkV8tlSMOqdt91YpsRD5vVWhLjNi4DXxQFCj4YXg714sPeopZvmA+bLfy5bdQI9AHBILzGDcU
iJW4F2DoBokFMJfAYTYK/WpnISG7GRHftQxjvqTp1ySd+/sYA8WMppmxBzjV0vyQSqCkZI5g2FXl
Oz8cm3Xki3DdhiaKUKWUz4whjLlFnP1d++srX57XHxbTJbDfLmAZAXrO8d74YqHa77s1MnZPGsDZ
S64tw05oGWnRInLXpXZv2/W3GA27nbvM3rFDds5H0Rd+p9YcRzvNCD78Djk5vdhzL8QKW6dlQ7aG
YaOhH123QcB2JOu+Qx+kRQLn96wNmdskA8Bjf9QvGBLv+i5NH3XjMyhO4zkNpvfd4Ojnvnwkt/6g
k9rY8IPpe9R7/4ghNOaS3UfCzY6ex8F0XvJOw6Qj7AGFmcO2EFsECKedxye9ssq4P6NFshODMBir
JgDB/FDf0OMkd32ShJspe3ZhjW2WiFESxPKDIyF/HoHzKiJD4XhzsdebCpmNSQrxA1O+R8Juur/W
oCJOuTi5AWYuYRwE90aMBGo6pQ82cThEj8BGa427d7NiU4EZWiHEUmwrbzIOYWo++8sYPM3w8Pv7
whmDTVcnH40RMcKE3CM8mnK7pFASm2XmTcuWdh8VSM7VbgzVFNR2DRdu7yYY33FaXDHbBGj6GDAZ
60W9SvFh2Oig5VYTg95LnX2aGwM/GcD4kGyAkDsTSL1am+/9yoDT2G5bn/FAE4zTU+BV4dpIMOqY
PXJpU+AjMTXlfyx9ioFEE3GftrhMor/XkLR4wPG5D5sHnLdqgKNooAzWaKH966Dsgd3xdjK8NZ7Q
35GiAZA+tpd8yPS94+E20fRIdJEGfxIjbw+PN0Mox/1mJFqwb6JZOy+QkexAHy7gg6xHLOig5i5f
C6+IdkmaOU9zAf+FudJx8JxH0QSfmiRaHtHxxQ8ijzcNlL4tZro7rWrLQ5062c4u228iM/FLcEl+
NYOnvyPpfSxbtAd4bDGGSeWJgbFxsGyEUrI2vUCeW7ZJteQrJf2Rzc5jxadymCq/O1cb5j8E24ro
3iv7754BFshv2uRMvhmmkWO1aLG17SWYJcOr8TdL3jdHz/CQK8LZhnBGvc4C+lu/9ufV0o75OUCX
oI8BSmHXOD0BJkdmyCTKXHBbCDLND15m1lhfRZgbx1GBsQ8EOBciFZHXHm5dwCwM2RtXN9LLmP0o
Mz6wKXPR+NfrC/zRc8CQqwzb6TxbQbjpbYn6NAs8DmpG4DTIEA8wUbjrnKHfE7RHiCltmgd8GdoH
kaGEsGCwB4BIxzqNyPC2tJHciECNTp4+fRAcda/pQJ2rRfM+Thr3jyNChQjDKl2E/ph1nf6IAtf4
mOD+DTEu7viR2qQqVn1uAZ5AG2ed4iF9qYYA3p6w7/PI+YrFBKYZ7nKIu8lBu3qo95gvF1iiaSSC
vUVm7q1qazb+HzNuk9lgfUFyU9ujdBqMmwn1Y2l3jY4bbMqTtYS0tVH33e2S6eLLwq1glNYeQSHm
du5dQJJwP0zZtzkPYdp1Y4eHVfBYegGqI4t4VxbtuWmC8Bw7FkbsfjMcjKj5kNep+eKE5l2kzcsl
1vcusYfVYOHGpPHa/h4vy7c50Nw9PngIo3aYZyx4LzIYA+QOyOWust9HFXOhdInSdS4MuC2L+6jG
MmESP7STFl9QLL2EURAhMZYHGDS4Bew5TEm9oRZrGgKgGO1QkkRwSUUF7mNfTl9qsg2KXiZSQb4M
ZuhgLZ/sCLctqDI4yPQImtaDW74boW8mLhq7tfFAOxVt+gphWSDQxETaYOemA9CHPIcQ63DYMDWH
aNC+R51hHfsmeLTIoK1avxfvDcN8ryGNg3RegD1CbJOGBtbWnF5Vmb2zvJ9kruUWR2daBDhFBs7J
eIOvUFU0qx5olYGjS8yOXXiLvlXJn+uyHjkoeLewZH7N/qH9fgZZ7e4miWTpMUx4VZCR0uPKProK
gDLRykKBML8FEokiLMZFjht0m9R2ESeQhRti2xlULjIH5oD8KUZsEpwQITC7N838mITavM3n4et1
dRTfR46Z7quu6E+NLHIp1tjHuUnEBEohUO72lItg4zKlP8STVCCdpeykKiKJX9N0ig4JGAcu8M7J
CLkHfjtvzVKfcVnP3ocifN84fbP3IDOv/CLPtonErGUzBjnwN0CqDEZ85xZ8LEuD5xHWoy9mREOd
mzmmSOOp6IEVqKxbLOVhVfFmcZHak4tWowjgt8l2FGQRULT5YEo5XmStSCjKQiUjb4sNpPuDNLxG
aLVmGklBXwxK5mctHCVSSS0nkBsauDpryy0emsl4STIRHrWOLtnNXG0/0thL/0BQT6a/6Z0UAWyn
fGcI4qBDCF8I9YxHPU6ajeZ1d01dalvX+K5XznkckwQZCtthTjsA0PewR0WVC9ZSWCOgIBx929Wj
vkHcce2NSXnJ/HcdHgy70IVAo5kw7fx2v4zI5dNWTqt+gNQVjNUO2j8ZzgpNssieQeBJ+FcWY7ZK
vnGF4yz6bo3+Q/M1lBPIKmsun2fEDDftMpTYx23ThYcJbcJNiFqjyxDnHsXY4miXmOfU9P2ZMGrs
B78WWrwbvaLfdAsUgRYA8hoTlnvUBNVcHZZBhqOtHaewGzrCmWFlb3ISx/gvtHeEhg5XrKjCQCjg
bSpTdHRfRz9EXVutSmQCSu2namrdbd9MHfuXm29nQOR+JlWoRVdo8vU4tTlXecLbv6lqHTzaPN29
OvcVuWzWqIkYBXyDK/xD5RPl5UEMIrcb1d+bFpoHbDruoqR5kkT1jieyMNe7IjXklttFqetWi2lY
mYz5ww28DDTQmwTWSIHVQ8IXUnpooM4YEK68svuWJMFemyx9xTht2WBTgbSqE8RQx2WxmGSK+0S3
4HJ1NPizsTMhQa8Lw0NPEpT62rMRYIIsrN/pmCFsUn9gxiHA0a4r848ogRgRIy95KobaPkENQZix
AMGz07roZfx/7J3XsqRKlm1/pT/g0gaOfo0IQqstU7xgOxUaHI3z9XcQearydFmXtfV7P2RkSHYI
wN3XmnNMz1vwJ8vDjwuogjY9POCfoiaQzC9NAFCPRxgFbbSH6alJU5KOluc97npcPG4WNppSzbY3
7T8fBBnw19Mk8RCrQYde/ucFzORzRmI6D4VU2H1D0JSe1h0KIK642xk80Se2sNNmcInFbO/Tz2QR
vEDr9MBn0bkPIW7O68fVktAalCjSQ5TxuONxMSKR1oOHxK6STML6Go1auEikHhfAm/+69rj5ELMC
ykfo8+c5D1nrn5t/Xvd49p+bj2tT1Obo5DzOPkS2kuvkCooI4iELwp8A+yWbXsE/giF9oPr9YiqO
fy7K2nGYFf3zTrU0af/tzccD3dKx/fMULECeWv+5/S9beDzAdIDkGiOrgc1T6/j9bLAu/l9XZ3Pi
Xfx5ZZtkAMkYcmyr5ywvQmxqS5bBY2N/nvbnj2qLVO3Pzf/ueY9u2J/X/u2DPx75l5eMfq0Fs3nx
TXlvKJ92wAuWL2nqKXDK9WM7GIba7uWhXg6LrIA0unwzGGzLYj+DKGkLl5TxBT7+5xd93PQ7wQLs
t4b59/XH3X+e+rj2+HmTaoD++/tJw2CQE1i6OGzNNFny3pj3j4tctcX2W7MQf4gkGzXac/DYA6ZZ
pO3naTlf/JZSOg2rI6OGHwokdGWXZQGbmcnTQ2D+uACCh/T8z+3QjshZbWN7JQ1Hkl5os8JAxfDY
aLyMqLYgctMS4SnXimRla8020UmOe3yrj9+lYeK7FXX1KlnVHR7ScrH8wHP3ltPPf3yB//L1P+77
208kH7vp72/9z9UwgwjCyqr/6vXRd1dL6GLZAEBVNWPx7D2J0Mctn/opPAESGjc5HNLnKsuyaCVZ
cene1tNabwt4xd05YUjU+tLDhF2QkaLcx4HsunY3+OScVEwlV6mYmwstiMtUi/qTfdec0Dx75VNo
4MnIfBhneuQir4wQ1sbGt9lorWtd6a/2iA+SYHB0V83JL6yn2mvEnkLLN8g9ra2ulks8jsUpmDGP
LlFbN2Qp1M4l6ePXudFcpgjWazoSzQzL9VvFyWrV5ynm2nGIgbAx1k+J/xXvqHGt+hGrsmWGB13h
7Vkg4a2jf/VJbN8OIp33nWd8sUkrDdSIlEGQPlVFnbxlhAY1fUkMph5O23JkQQ/49QOq4tdSG6oT
mAqNIi6LJzpMgrkBANmmJYwSGp5YTWY1HXxj+j7TAN6OhebvwqiN7kSLxe6mLa3mCRjWO2kC7kGV
7g8MyWqrt72/D+0RH6buP9dllDy77VzvFnzqgHA+oDmcb4i1ijamqrwgLUb7QwwUzNCtAduMksPI
wXCLKqpVhN4N2zqpLn6qf7KVZTPEhj6Knina8LVfoZP1xHmW34F/lJdBTriMy3RPHfTOCak+WbOD
kzHJr1gChkMOaAYPf/HaD/AUwZp/m4TS35t8r8N+OlWaSzSeplcbT6hdD0yFucuQHvBUBqPKGApT
wIytSc2A3+P77JrXwZf2KQkZB0OQInSHfkHgpMusF85ab0tjjf8vXx0L+kDEkHrlu4fhVjNfp7bx
PtBs4SwVvdgbVZTv3HotibA7Zw5nEdto67toVb+yW2hJreGf6wpHb6fhKdBCpGfVcBtUX+9dY1LP
CXYRG9yzhvrtSRBYyG+n6FEWXnaKuqRlV0tZ6DHQaZ57nS2k/mVKEzMtI3JZ8l3fPXV9mm36wfLO
+SDfo8E1DuRTHuoBq3GvqCHqNvE3TQjv2huUfZpG7Wu/zzNQRVPmA+gssKIU4A0T45umIaBDqG4z
ukaKyFXiJ0Ontg+mY+/8++CviHlE8ZXIq08RO3gArQo/Sq6pb7zTv2EGywp9axhjwNFdXaeaHUsR
32VCLT8ZCLdjaYpz8THTcn4HuiikelZJGT4ZifXVrK3pHk2hvWhxyb5ziqvtppzEfH04NBVKN1W1
783U2C+ihhoompSMtel72VCjivoY47VWjJt+pI8EjGwh3vSvYF2CUYdFh1y5ASFavY+mJw+sTw+I
InTQddN5sNSSCDMcgDCz/i2bE7Q3PxAi5d3xBa8a/N37XM1vqcyb12xapaGY7pm5jRwAaV6RrIkU
OWqJnVMqpitq5DBh+lwQtaom8OyWvqNpM62ZbCI51yL97MVOtaty+gd1qaKTD026tInZFYyrTdbZ
GxPpyQm43adpINgLVveM9q+fNzphrRulz2BkQ8s8MfGa1iVJQ3tYwWuwLSSylz1c0fSzGnnnrPbJ
YWlINKyIyhRDHl40t/ypuvJzTHgHTym3xDGzd6O1OtVT3z8jPXgRgB7Ys6d+g7DMpNtCRqvrfvPz
2biW0rv2cdYS2at9WYw1106SqatigYffSY5ZPhdn2q7fhQ7zempfu0h5uKbd/RILnRbyc6XBg7Ob
aafj8kY890XvMsKEkdIEqd+Em6X9aJg/9fQwogr7IGwyLOeLRhJI02Db643XRH1NXNM8VIP1dRS9
s+/T4bmz0192ljZ7gLg3aJZUc4sYzP1INA4d6hWdhuZQqGcvqfUAF4mzJql1fhkHKoxmyQ9gOu3O
ZdWaO6n2Zgh977pnkafiNTa9Dc6nhgxm0a/oPLjrgsChlfIG/aQi/VDFkKZtTFbAWAMZtd3VHso0
qKraD3z3RcdZdo7KjkI/4WRTOng7LWQFCD8/AnadStwS0apMxnOp59rF7jcWsu8X0XqUtEx5i2EX
bbzE6M/F/K0aVfNEWNJTL8YXpnKgSOgeTPmooF9lF5MEv9ZM4xc/cuAFxml9xNkj2xVksDciwocn
V6cQNvvIf2anfxrU9wRS+jcNksRGAhVfdRk7LdVIJPgpEB3XhazeDNFIDSiTT6pjTPPyVq77pdHH
AdHs+/lp6Kz++LgnNCNwo1P5M0t9khoBnRUQlnb6VJ49C94jVC6mxHMSb9qQA0ZW8CMlf8dKB3mJ
0qmH5jdyXJCOQWkY6pVaPH4RaAblFemtC/uG3bqg4+E3XEzlbSrs/NgkOUG8JjlJDjTMloHBXRAq
slM/QEVcVQUPNlLJB94n9xCVy2m7oBatSnKuGiaVTL0aH4wUeR+9QvTQ47NnDnV3nW53NPWKHGpQ
moE+1B1Dr6W95Jmz8izrFxGC47u002Omw70HTpY8tzm0iRYMuV6l8z32sw8zVtWlBaO9IvYO5e0T
pC11cmprm3Ki39F2YSlvubtalRH17oIxjKqocA5D5YxvlFbYfRFerxobzhEw5KPnOMtcafygOK/v
4CFYKww9/gXxK+KhmYjmKYNHNj5F8gt/cj6MfAtbZcyf4dNZK7XgozJtaOncm4DzLUqmId/MEgP9
1lUZ0wvNBsUB+WxlZNmnKO+AJcBeXsejaLcNjpGNqdPblWFcAoFcBP0i/2xZ+dswWsxgKbH64UKT
SUaH+cD0mtmlQFxmkYY7RrepofqZki0JLsfEb+rl+9FU3o6yMMUVlOO680Hzzrjqbr/jizQxDH4x
y9YIHDv6GTV05ir6TE/TpDGt7OKz69+naHA2osxfqohdeUhgl7UGp3+mMOwVar4Zs5kefdbKY+e2
t9mA6uNE03vCqpkK8py8koR1iaLQXte2mnczilcvBIWW+pDTJnKwBw7XDgFRkLrtVcu6ZjMpM0hb
y/2kW7+Y1eV7X4zuprRLdpde/qSZ82z3Qv9hagmFZN/5xOglAwiyG8NCVyVz9y2ei/kjjpxw1eM4
ZP/ASzgNmXeyMmfJAq61ne8agGzt0Sdp6MgQqr/rdfnNlTLwE4LWwsSYV8oiI6IQYX+eo9g/S6e4
GQ5MrRn1CCkC+EzbJc+sYS59Zine+5n7pLXLzIs8VbIvsl1meE9zXTb7bimX6DNwemHIapvnNZDK
ydmQr9NTFnaAPBQjAog0Y6Gcpc4XP8q/EjGALzJ3atCLw2Ycp+ikdzC/s2zU9yTj+esxMu9eWXh3
jDdEYVHByMfkREtwTymbuoo1f6n9ojrVnAxa2jEbo6cMVxF/AqquC491bz6Tbuitc9vp9rWGHL4i
tuJAs4pXTzTscib7cW5Oa90XZ0QJ1IutCRrKm3TJB+r0Lg86V0eI5Ht3OfmKGCD9y1TkpCwZDChA
gEsiM85MFTregTT3xNP/qG3jNqmtJDR8lxZuSEatf0cFCmyTYotRl4dsdgFrFqS7F7Z7r9PqizSy
U9JLbacbokUsT8BZSvdt1468HaZVpI/P3XCIjeI5Vdpw8L0+20ya94sJj3nSmhblvo+NczLGg8PY
dhOOf2gIJN/1g1dSwp0+nJYGjKWRaW3r2a2w8G1NIdMmp523SVNnQdaRbF+ZNge91a273LmWsVms
vOyrLZX7s2zDD6v6kpj69Oyk+o3U5C+gbPyb68tPGM6MYyesIhCyVcw3ya+uU9vea0Z/Ai9CAmuC
1C8ujeICx3AHxzNEbjkUV7RY5CqxzcLu8rVYO7VvvA45/A8tLOi0zR4uUpvWl+49Z5x/c9XbJ+jx
zTpVaOcQF4J0k4PYGdbkBahtf1Ebf47jki+rcvn52nSF01zt58j4Uo3hhekRNgPT2eHvmK96gtqg
me4E37hR8QUKnHHHKkFwU13LjV1V823il1hJswkDT6OOb5LuY3TmLlTdXXVef8hsUmWsF4es04vR
dfYaFHN1EfHwlC/8ocpJLn6Yq7VENQWzXB6hzBC26Xnx7iHPjJIcIqkW51vOr2vqJS1NDruhG2TL
VRUPOE2XyXimTddvA1kA9IcjIqgZRou4WnugKq6jar8bXkXO0OCcB2/c6x5hLb0DcIpvQdECnku2
nEBnZh9HJrvJogLKVUIChw762yBtnuYL3X6aNauJxMogwaKAQOpU9/nPGsj4BhkOIUO0jo8O6lEn
hDEer6J3TDRnujTVNZq+ahKhpkcR8o4gOt1ENeP94yJD7HqpC/VpzNx+z8yvAMtt7wsPtBT9/AJG
F0qkHHN8bJH5wvLmtSXRqcs+t8RU7FoftnXoyHBroRsJxpE1yKPtRGbhMR1D85KG9ftfpYFcMw9R
pp0q7pwyEKB02RVy09mW/rlkPbJKWThvMgabfeZ7P+j47zkZ9Ke6zZ7qLDNOUepY2zBVJ2hX/OC6
rV0sf5zXYU08izFpz9aofrK+bvcauHwxlZCotTLej3FlrFgTnXLb/kyDzzt4GQzaxNN/VLPEvTCX
2la37PbU90sYrS/3cqgyOmILAU7rQ4D4xMukVh+YpUVdqKIGbzW5v7bGOlvlflFDCFfiUEPwobY/
WegIlH4krZHMFVIXAzj+wzql8bFjRdysCg6uNWUbggErPQ1UMd+dvNA2i9Cmb+jdlEldrQzMJQH6
BNRXQBYJqHUH85Nd/dBn5keqGs8dq7ED8/BP7DPtqTWfO6oaT1nmXzVJlabTdSJ9Y326KwF3rYOU
xG6arKLIsp5sXztRX1i1VlpCvjG3ZVSYe0cPMcJGXox33WeKEPbFWlB5PYpU69dD3jKfR9a1JX+g
27RW8gmfSXaxmzJc29CQlgJXAuDJ9Xex0rM1OsyRiBXmmRLV74mNKSvkEFO12jutg9qtIQNEWwok
OZhaSXjXZZIRLLnhFieh/z51BhLlUjfgUCbdinTGdpWwWoQCIwhMMJiS5lax9xEKBqabo5Oz+4Cu
b30t8oqEssxM15qSRaCZYHbJFXC0TjxbKv1ZjfRYo7acdllo92efBLc97KUcRrHxS2t18wJZKZj7
pr6NRE9sABIfZ/bS9dR4/b4El0VnmuZ2DPLuqhV7wJUxmWdjihBSBzHg6NOxcv3xHs/p0aE+o8Xj
bWydNym1i2OqZGu5Rrfpff2AuENdutS3Vl0R9eT45DetbvQ15D39ENV2ei3m/tPcx1t3yMSPcXBh
d/tiBehPvI2cEv3OSV6HpqPxO7jXuhVLFNqwbSwi64UfsR4XL7WtwfMOUVEI30xgR/UF8HNmJEAY
tqEmoSr7c8vMXPoUK8o78kvzEDYcDTkZKEzGINd2DhnP1B7WqHUgHG8fS4axJ0medHKBgM4dLmKq
EUVVgrADJ9w3ALKpZdE4HxvcfSTGslpfJiWpYaTHBcC1pX1Jp102+zpGfDkniB2lOb6atuIT0uan
YRCKYErxYhDKFU6kXYvQ21iiD3dpb/R0MLAwtJ2V0L/TP3xmUHbd8B1n8vOQZdqxt0X6bJg0Q2Tg
WY1aPywJnsfiRbdyh+M1KjdDFH2z7AzHU/oM9Ne4xlr5q1iCPUyW5F4Gfq6N/SJQA4JLIpo575M9
vm5Y6q3po2jbIU9IEW8zoljG9Oypm6biknWjInQ2Nuad175pKTHkZFxrB1rw5oKcgrcdiu7oVfTs
28JygSsopmlZL7aY0Q0aTtaWI7pEKMmB2tDLC7WbKCdaV40VRKkOUYzwKztG3ZTfiS2ID3I5zY7K
stadG8tdNdTE67oeIvCLSQt/j867oOFrbX/X1/T2OfWZUTfSVzc1s1xotDwltjv8pGQjgwiyEPgA
2d7M8c5olJy11v38KMHk7mhBzxVwY7+YVY4fHvCQXwEm57ixJpqIg75po6zfac3PpLFzyqkAXcph
+GEXzsnPwzEgBQWlPsC8tTvZL3YLqqyubGQTNfFWTuU/Db6hDplsWLOaU0iVVP7iYz+ZdfJWlETS
wc7016bdsJKUECu7gSrKuEg44lD/2hlpuvGiTEd22xWbwpzYd+LSIfJDp9NnbacZ9J5ExE3cRjlv
tTis99CeKf+BIIAtJ/NnYeRv3pA8+1NkHaIoIQthYALi6EOx1f3K2hJgdJ1aF4gcTQT9alWhOtrS
/NkjsTgvQLXJSLuN76OeSHRs8+hvAVcWwLUjoIkoU7x+MyfuxDrZyNZ4dZhgDGgcW2mDjh+KU5qF
t7HUCdmu7I9RXsQce2ezoI5UpLhP7HT+kWlNtC70nv2pmesDhuaQOXf18yGGDyfvWymd9tOKWhVI
adsLdzofMog54G/OqDY2YSLTNP4iYHYNiI3ZtGkN+8H4xoQruXWzoO7XTBA4veo+OAnFxionv7ZC
nppxNK+pNq+LsW8u1eid7cgon6nbirWROO6G2dRbl9bJjnYz6oHE9s4Ijr5YUjanOsIj0btWEjQk
h6zSNu8CjLsoHryJ1kfjAEJ01oDj0SSl1QlapE5n26e3D/H6VdGSQKqLPqSsjHVaO0Seor3dt7px
nnNpXQh6O0w4VSzoi3ksD3bcRFvKSguDndJjGpGDq3V3kU1U6TWVIQBNP9cshs+po70PIf0XD80n
Sbvy1iaLeNFfwvvonpajER1H/1kCuDs9LnLNYp9ri+fcDU2Um9bPmDUqwmHUc6tRKz9UemWWXJ3L
zCHFI3HRncZBacTYG8rMf5UW4UYcCKeo9QOn9ZejOqMYN+WUuLK4u6GEa29CejsfhyPneLCzlF01
TDaun/+q/QE4s5wZyFp5MbNCP9Fk6Q5qhn4aVyAibTT/RkaSJuiZt2RKs6fmm2jrXZlU2Rujs3Eu
VZysGhDsmkhfdJT1QWEoWjaGpS4+nG4N3vxuAtWMiKOZd4/agtE8s0TR9vookx2ZR/Cd6X/ohM/v
9R9TrMWneuBsn5naS9lxS/T2RnUGicNFdtCqxEVy39RHDHBfk7r3AqNoOKI8CLzk4C7iFgGewkAW
UU57PA7UsGIBtVzU4NKtZK/SgtzX2AjxehN7ohTBSarwCDtwypKsls7ZaCTe6a0Jys+IyYA23efS
VTuzQ6tXeca1KLOv3bwoaAbZPpdkEJXjCOmEtdpJwqE+pCWFQiOpulOtxbtqEvotLqt3voIFZ8MU
XJnG3Yz5+CUdSoDwRbGtvdRZ9wSvb0xmxDs0us3Ro8ISTyQ51444K9LStHFwdqUn561bNeVWJu9d
VEz7OBzVqiudgcJqciHCiUCWfOjOuRfJVTj1BUDZbzAgN4knio+Us+nKRL6C4ye6yKwbg1IA2rcN
UrlKJ6k29oSJQxsN87MNopVSxyd4T+Exb7VXU3bySqixWruWEe7qxtjEkz8/NWT53MPpV0lTPhhi
VheUfNTdgbZxmzLoH275udFle6zKuUaapyOjSeYBjWzZXfpSimCwWT8AGDXGwb5gOrIvjp99L6Ia
XrqntBvN/hcyU4w15brmOo1YzEMgwE3zwpjjr1RduKdWBLjEF5xRr+0HiPbVmL1o2q9cddWOnuFA
7A5LnVFm54nKyCXXSZH3ooS9LU3is5OZt9SqqptvuMU1b99+3xCQ1XMk2WstQbD3gIJC/SKCphyt
ILEIG2LYqV4TMbKTGNFwNjsQNkOv5GpsZqBai+FCjMygIKfba1pF1c4jzGNOHe9cD7SsRKRV51Gl
n3rI/J5u6Heop0weegf8a62tSZdsqESJ/WOlyEdA9Ztqe7ft+H1TzvdQYxHYOu5OJDOZkroKWaNT
vJvS6W5HrDij8IlYmOnGO2CG7qktoP48yMJqCtD87ip+rDVzGmODOpRQjrn+IJkXpNHCE6gjw9la
TfYlWs4nros9v+60p6gdUvTpirCwCUws00gX/GodsKh+yktzJHyo03b1CBa0XtqOsmXYH0kH9C0C
V8plxloyLUYSk65kz+BAsctbafgvQO1mTEtbsns0h+IT43BNBJ6I3TJIw/ZU270ftBLZ3DDgN+Mz
oUkkFc/rKcgRAP4+VCzL6vE7Bcxsrwix2IZj4a0N2bgrK0HOb4rOPMvROEl9Tm+skyVLARD5XmzT
iyhlhVmUzOCms41XCvoDlW5qrHvbHdWrlVrpU8Qpi0whRC2uehlbm2foiYeuzFgPcpmeJUYQzuJM
cQGjUarRIqkUnO2mR5eDhUbBgH51icjukPAWlsBeQ7gwZzD5kyBd66AxL76WI6jtxNpkWuJ8JR/E
dYludXsyyQi48E4gQ3xSnPV+Dzup1uBoNFI5TP6MbNOkSbMXlUv9rjgNqPlw0cY2GunFPplQIqSJ
dYRRl94H6hlr2EyIJLq0O0rkFvQ0wTd7XbKZWXCdG0d8Cp2vU+R00Gxxo40eqfcJxG/b7FEXOBPr
Tj22trEl3gaz+maJeryG3k4Ufsv6mQWQDH3mH07xPMcYkqdmV9o9oXiuFoxF8lIIYvK03unuc1Uc
LOICKhLl14/OXJZzqEtj9Padofj1RBIx4AjjKqz05KrX3kKArioCYVSeq1sVTwi0nPELcQB8SHKL
RGXuNVZK59z6piHH3UUAdmlK1AybPbnjPkwjEkHiEwgqzhxGFr4XoNq9GPdIaXS0iet5DJIGXJMX
oWDOZyvatMqUu7KgBNuNp14N4/01Qqx0Ik6E9It3pk41yccAsck60oPemfdeaNIq0RzzAGbpDan0
dPJJuTwpOkVTa5vHfszqS4NgZed78zfXjMqTLszi9LhWEQl4GjPjPaobuQ3NBXNrcfG4Ns0mzlBN
UUvK24sLxI3IPfDQ9oKKM0KiFgWyMS+JUE731fOIfYhOMj9zOcTIElN4TpVLxqeezcaraqKGAFFs
7E3kWSsiFqdLQ/v+YS8raa++zOl3hFhkLITOl5b1CukMX+Tk9s9mnsiTO9aY30e5ko7mnsxsMRUk
FAPbar6IoRufzPQrskT7pbOyHbw/QN86iOHiVMm23xiVEOus+1UlxeeYmf+O9gNVXdTrDMqzu2Vu
e6RlxvyrSIhwmz5besFpLvamje+ZLCKL9OOhj5gioGkhBJvLbI0Rcd1LtPFYUsj0PLnz4uE19lNx
1mLOlJShPnreSIpWb4Wa4pfR2TWUPw7jRncWvUp3GizrHSD8M/I8fxOl1feU9OedQe4hSUrG0Z7t
ixV61abtcO/6Vr9JE2AgvjecGtpFJz8szoCdCZ+R2Hitilm32fXYNXyIeDbBf/jej0yTSAqiy031
lNGhcwkuXFQ9QyOuiVRkWi9K5VLzJO1AQvZyYBlriY8uQN8NGbSgepKMprZWsOGFK197woMC6K2c
UPUQ4zndqTUA5m6d9UW0aicK5g0Iaro6ENGGJkuDtugHWnuV/ZQkTo4+1T6kFzSQ4ZvZkgVsc7Zf
+w6KlMTNqY2W6gNpeA028hhpmnOhlMW0X2hBAp3wzcvdn0WNLopxc1fQeSn6tkb17hHXlFLTne0H
D7raI6wa9yMShDKm8FwPe3PU9b1WfMPoUu2GKrnFFGRXOEvafds6QeuMu6xP3e/jvq2aYJzH/rkS
zc2LoWo2tkauZE/9E7CEs0qIX9vEmW8w0xbGrR6IbrOwLRfVZ/KeQAlYlsv5RRLtI4HfjiGrPBfR
hPIJDdv7eYfvxXGn7URKJYq+Ir9MZf99Sg3qkmF2MJX7Vhu0SGqXMJPJSnGLd8UYdMTbr+hbYBEk
tMrxfOPCAuWpIbzmKO3mS2TqV1G1xb2zxdZMxuhCCtRd9cQtmXoebjgRqmMcYahfMD06hhWd9d+i
eRyvmuXqh2Zunx9+gs4yXlFwVodH0pplpS9pUw37uXTeO8vNWVq7CpeK9sMeGSmKOCMJSvk+dpsR
mx5dp7WTG+YZuv1H1NTdKRnUIiC1fxuf/4+I8j8QUQCZ4ED890CUTcIpIfne/Uf16z9AWffFt+Tj
72iU36//R5YKYBTiPXzP8v7JQPlHlor7n4bhIj7QTfN3nMo/UdYkpvhY8vASm6BR2Omxvf6FR+Eh
T/dNwYOO7QrBQ/8LPMqCYPmbfxZtrK7bugXmQuCfdehl/1fvpTLKDHTFxLFLqZFDqoh+2TOJovAu
0JMbTNh0Ai1Sj4mQ8dNu8W8ML70eg8P9IQhopn1Bq4Jw3iLdj+N9lGSt3br6s4HRrEvuf/ua77/N
h/+Fd+D9d+8Wwrdhmnw9wjcWJ+n3j2fwNATFGP+vsonIoKTHu530I2MIgLxC3nVXzJRJPxOdfW6H
LCBnjtIOZyP92UXkJWfcalgytO6bAA0xWEzKC1IDESpa6GsSbFmj6Rwopq1obayWENKe0zGdNfNn
K9Uqo7oQhzc2U8NOI398HZXyvmxOOcU6XO7jGVmDs6yuvi/PoRu86mRKPaolP5REMD8k+0lj0962
w5AoUT4u8VfctTxl2WQtjd3yDjw5bpdNjTa0P68PdPndYuv/eFO1VW6W97S8wccbBgpa6XbguMV6
eU7C5qJ68fFiQ5A8t9LwhDTQE6lscr3mejuG6xBJriiyLYW7gAbJbXlOXDhBY+/qmJfysIWnMAKR
Wy9PJZgtTAVloyX06mZl00FQ5q8H/jV9sLzaSvy9XoRfnbbOg2UbCavXOiboG+FNzWtrInYitat5
V2PhX5bNCcyWQ7u3sIUvz8iS8anm2VWnMtYr/Byd/ksQMEZ1cW1aNzo3FtGivCIr2QB/4/G++OO1
AcDur4+6/L2WupvLANLhvC4HhhxtZZkwyfh/2pOF0uKqE3UfPD4A27FkD1c52S1fz/LZlz++fAZL
S4O6zLbL9eUrZKG+XR5rQaP41SbNXgkExkpRvltYT0UTtyuRMzqJSN8V5L/0sFiXeYzD9QHfqkCy
UGx0WCx6d0x8isasvZeby5NbY1pVrbdXOipADZhpvjTmhm2fFsQUlKfl/gX0MwwoCuevCX9j2W6L
qiNhEM/Y3LIJJlpInqlw9AlwDf42wTn/eKlHg6tOrRXKgiBBLxByfXmsXjZL4C6fjK1lFk2YxECd
jSy04OXLO1heNuZbx/9imIQEUvUfUAsO1JhX6VB9FKmx8h0TiRZaK1y+nYTtE611M958gJIg1SV7
nrTw1Y+0bsXi7WtG3yU3nJWvzHtY5O+jdNIN+uBV6ZFt0VIZYFVLsWI9Y2npUirusbj0gNI2LEEN
ige7sQMVKzzvNSs/izZndZ+EiEJTT/GZxu8lk/4iLikwU/tglRDfGTTpsEXsZ3T4xu4JXOCaimnQ
V7TgKSRwEot+G6n/bwz9H8ZQYdgLR+XfD6KXpGVAa5K/D5x/veivkdMDEQYkxnKFs/Bt/pkA4RNB
5voCrJfLnXhPl4gxS/9PxzAMR4dUZwoddNifAdMBNWYJfeFi6SwhcbL/bwZM8S9sElv3XRcxJyJ6
QtNYVen/Mgg1hpPWfR2RZ9lBf7GiJ2mU3S5buNDEaXdHleX2zgaz97j1uKA3FDS6nu51lcnDYPx4
MDIfF8AlMMI8riIQJyOwm69ZUpDvxbqfZRiMdTAgnU5D1Y/KBsKMvUEX8pP82HWUlM0FbOMqGfxx
CxF1WjcczbwcEhja7WgSm8HpyTsq6gR9flSfdQaOsqFKUfo9LWkDKKPXzy/MIPEizoz8PTA/J0O+
gpfHZu2FQtfAH9GS5NM6QGIaPydFVWBlz7LAGd1j3fjzJ9qgIGJGXPT5uQJgEZbht1Y6DqH14RlO
Qmsm/ZZMYX9FoapAMZqZa4GHfgM1zllBMRqPwiY7LAzlEEy0cVdd5Jv7+DCwHMY0h9524V+TQO9j
12PR1IbdNvczib9v2hHEe5ui+MNIsorOelquJ6n/NMWr3xrq/7N3ZtttK1uW/SLkQBcB4JV9I6qX
LOkFQ7Zs9D0QaL4+J+Bb99g+LnvUez0kk5LPFUkQCOzYe625CNhGydbQ+WcXwoTNFOBTJgQ8zOxR
M6QxfpNSPZWoqtetz1wGWfquK86lVSZ70rK/ydi5JxTVPLZJsIkUMTKt5dymYXDrluOR6dOw0SWy
kmRWcVQkpgPa2OMdalxyDYM02kZbBjEkaaNarmCnbOSIDqb3JYIcM/C3ceXcwkHH6tu23FaS5qbW
JJ5AmDJUErxjhxkDRULyOOWY0iLarWykyU4u7mOjm94bE3xI/3XwSGrPfJ3Ojmw3iE7TTUN+/ZYp
zgNStA0oO32NN9neVIAv5jRRfZV4dBNRO0HIIoJ0l7U1mWZzvFaopadpuBux0x9SKAurxLEfvawG
Qd9qR1u5l6wutSOH5uxUBcMTYX1VE9Vi57dQwUFPrzWh3UZqjngmwAkO2aDz6eo0VQenbuTO6xw1
z8big287+SYodfADQT4e+2KEajfToSYD0kRshojCnW0+5g33bDTXFcGdq6xttRvd5GDSbjgKXb0O
nRjZiZEykc7RX4bMsRNs6H+qDZwoIs/IId4rsjRP2F0/ovRuDFN06Ik+3kw9qtdQE08KRdWmN8VJ
j1HBF5YebNQw27uNdWtZ9b0MkCaGzCXCluvMrXuOuBDjfSnbdefaHym2o7ewOTaVOHd2drIxTmCE
Tq4IF2Cq4T4GU06YcGdsfG6/B8QPE3XLPTeoaFfYDQoHFKeV1o1HU1J1WeM+DqNsJ8LE2mcODRM2
gFVIcdPqKtx4YYGsYjR3RtidVeSPqygtrwt8821VIwUZG6yxBW2CfTcFt7jEdqaQOxS+zBQVba82
pySrzFDft5TvpWOieC/GXVjqhG/LJF/3TNIQZa8VaTNr0/KOIg2Ti2lEN+ZQFluchpHVX2fjU9to
hKqWdYZQ7IAtJniw+M8vsRtfww4kxNs9Nn2HQlBzrorMvh0yTmTUDYpMLvFZZ+AWTaDIZMN3fBUh
AF1HPIfloXvHIKJ92XSrLqnDXZA1OIaYkJNdEgRhv7WmAn1vzkwm7bSUeEOkgJm4HdU03aimedFU
SFhwQmlkI8Samqo41r67K/gbpSg+10jEaFWluyl1tyYW7i0knw6Ru/4eGOQjAsMh9QyVcB9sG4LM
MMqcOq/88JPRvzZJBljhIjLpGdI7qAFbrMtxCjemTlvcH21JdbxUi4wWcjzFlJObtnRJjnT6S4tS
Q0yxs7NT4zxNTAgjn0m+RCWadM1nO9OAUHre16iyX7oqrulCQo+KzPLGGK1oHTLO3ISodvZWD1KQ
LsImZ2lDwCuPYdxpiK7GdxrpFqOI6eArp6E8LxTVZnixAuvcq8DiTjQAD+sozvO+3blJdjKhFWBU
Nm9rc1tb/iEGVIVJnYFJMwY7swzG6znSbXp2BlSKfqMbWzLwPvpRrXFdUYAiaA376rZyguoQF+lH
paIv0NFi5rrgcAoNEV44fnLaxN3WoxsDuRp4AvrYFtN7HcE9Mmo2bY0hvX2p6XDhzUSsUIv3h0Tv
v41DUWyNxL70jTfuyNKlMTVUEDAmbUvEcHXk1nKn2w9VUYgPp3+WUfrSOiRM9pEnVh5kKtRcFKap
3n9tkc/c5TgRUEy4G5dE3FVueedmAqlhG/pbVF8xn7zEuX/SC3wAJGDUQzZtOt84GTKgT0MOfQqn
buPQUoAtzlFqlfqSCaRaQfCgh/mhaBpWlex69EwLjS7xboOnP1vNXWfV6VbivFxFXkcKZgATxPts
0OcymOesA7dX+zGyHnQca9dmOIdNVsmhpW27cwyYQ1hXufyqGQNdvWnjCAwoNSXZlL2/A0GUgA4p
rG0ohycZTi8Rk3hiTqKN0Qt2enH3VkBkJOmgfW0lk9RJ0mpuDcI2W3QhjVHsHCwBXPwSoyOGsbXB
1BtQA7Moz4heLIetm5B0qFxoiYnAqlbHFoAfF2e5ABB+HY0a093Ajy69l25Fr45u1lq3BRxy1Px8
rQ7Djy6XzWaMnYRMB3Mrk0adhD3N6iM8z0kpZonwDLbB/xrMQknutQB0wpNbolgCXBWedDM9ap0F
xSNg8186hI5GojlUdQAopEslU1f9udPVixXp3EKafKsTH7MaEpAQRWJ9CdHFy1pca03J3hseQ14a
yGAl6znK+qPTaffSVbc9p9Ga7adeN1zGUaN98WJ2pL326OnxTWCp4IKb9RoTU9pO7cmLopFpnsuq
M04vScnFa5vKI+k+HlcA2F+464hdPuKdAYyC+EowbqzndkA7kdhhoYZj2QxuCmR8zbw1dRrMHfUg
VjpN57xN+52u5c1OEZVaD82bT8Lguh6d6FQL42vUUmf4U36IgePtBeKRCmU+tmtXP4ogm7YiAyhb
kcI6T4SNWwN3Emr19GkwsnKHNtpYO6buY0bIpy1taoQYzpRcJYQPbdBTM4180Rg08y7HdeMB8ozI
mX5uRD0iUtiTNmCheqaIrAtAL44ebpMMtwWXF4h0nQaLKKajns5aQu7WmybLWMFc68rOfJBkScRd
sMQ120UJFWlvJncFyYFi5lfoMNaAYu0yNPLUoZLBervtIBceGmUZB7YkGNsi86wPPv1kYX9gNCtQ
IGItE1QsnXjk/DS30Erj1SgJEIUERCAOY0ZkLcaRmzdnhtVuKhM0K5g/RpfVwVJ6ePYsWkpZV1HA
aObXICHkMzPkm93a1WaoAWbnSU++9rAJckWHHC0KbFhaFXYRIhOn3W/FGcIgjieWOEgn89IJdodc
m+bGKu23weRciez6PHmQbbNEvOXurJJxGvXY6iHKJkJR98uPlUIpAbkm4yavcwfxvFsEteYRe++R
IQhMlhjLbZwWD3pt57vMiaarXp/X79RjqmfPaCiJjsjui/vKmoFpCcpnparnLECTLkuxFSSBUhw3
8RlWzyVuKdiBaqEarDZVdQcgEv197oQ7kTDGitimYEWKzzJ3bg32GGtfq6OtxVeexazcWRn5nIRo
KapMXiY/ukHU9KnU7IabsGafjX6DwKtycWO7vQnrQgqm53FC1Fs3N1n8+Goyk89DPPlrYJegtwbM
Valnnm2jlYAuyhsvVKQgeZncSDzxVpcyOeuqi4zM6YaQlGCQFYnj1p4gP/Yfjtqx52g+TSlmiiRL
z4RHURToxUMxkFprhFbLNCw/t2CXr/oESE2T1Hvb4Y+LhH6DeQ9J77WJvCPT7dcRpg1sq9BadwXN
i8KEEtazjA6Gtw682NqpMtxMzG95p5cacc01IfJUqFOGlHbiNGua7RS8hfAswMCsY58dDBuHFxB2
8b4BHLE2W7VnafwS1ZifUyM715k3G8KKo9XOjZUylydblAecJo2DmDxQXwTq9ovBjX3tE84Xo8Z9
0GL1kXoMcwYRtfBG7lVQt8+hAKEbhR/0y/RdV9XD1TTFWNHNszmeUPdBC+tePZGpG7Yy+uRFFwcM
fKE0GKGzH7eGkrWuphfFt4b2CcLlkOTfgi2hfRe+cxBeOtJNr5puytbhmg5dglyUae7SYWJU7e06
nKe5A2VH74tVWpvBsZYRgMQu2PKFy5Ue4EuUmEF6zaRdJVkZK9U8BSXBsaKELs1FGuaws8yR82jy
7p0QZlrA8D4maOhQObBvbWPc225zD+0UYc7g2TSrxLaIiY5GN/5hxnMWksGlXVYVFW6O5hO3Gn5W
1PN9cj2MwxWKwJu6NdNHJLgs0ILPXxpafbIGBSbH9I/IMcW2znVqZY7L2uTq3kx6Ga2m1Cj2Cdg8
uLE3pewfOoLb5u0+ZjNdXfnJYB2ajNvqWLQ3Qz+9WmV2O+gzz9fGKh6ZzBUziBtpkc+FVZPj/cq5
HI2JrKRoWMFUuTPBqiFKTJ8zB12VZHM/2Kbc1WJst7mjjoMq5S6yxbBniNgzajY/tVaEMtDv+6OW
mv3KM740rptynZKVnFS7EDHCxVD4WNhsU2UyKOtiszkqXz1iNZHn2saSECbc4weIrAF1Adr+mZOT
VenasnxKywKlUtl8Zagst0jTtiJ1HqKOgx1bmLwS18AXW9IB8PKyulRxSHp1/QxoO9p6rAM72DvE
CurKuNAArhG5r1U1y07RjkIss7eejYW/iT7Vso7Wk4YrUNPNh7CFadAoB/e2028mx6HW0SixGLEz
o2AiWRrqaxMZT4xS7aODS6/G9+TbEcUcWximAvSOQ5gnLCal14l9ZyYIye2zaYPD6iOalvQg2rX0
sUoZQ47eJSFIcOxAsiU6m/PCqJBfjdz5WkBOIn8yi+gr0kqJWmRke4zvJh3Sz1S+72QHx3Qc2qug
59zOC642PfNQd9eljWGbP0/9LUcmojnFW+V0XA4OHyEPYGaByPmEzFMha6a4HwkOr+obzX2Meuzg
sY9ffzS621ya5qnSNfPEOgXcdfl56grrtDxbHsps5Xfwp1zZkBuu3VV1EW88jbnu8lCJyjgV88Py
I4s3Se/w+nAxp+apnB/CtLe5HdXhtZQy3pt2SMpv6t2Sb+0fl1dr5rewPKCkIe8L0MN/34Teko0p
UrPZDnO0iZoflme/+7Hp61WRa83Rmd+gngn91DjvhZ4bx+WH5deDOQxbtNNfdSh/G0oQtt5zktfy
jpdnlgJOSJm/g26Bx2r5HSgINN5RAL+Ag4ZEH+vB/MyKc3ttYB5b213snmTbKWoRy4lPXXjbtjb9
mRYx0KiR9NzV+baaE86WmLPl2RJwtjyr+ZqW/6KlACDar/ajjextxm51257ombQnq2E6pPSiJwlZ
IZyb4r47WfP/bhjgMM6YMNv39AP2XjRPlTpNsNm/PwxtQnjKP79U3FE4S0BysNe91eoE36HuKMpI
nnnzwz+/y6nWDxhrZ1FRf2ql8Z+HVFP1Din74yDndptj3Adwak90/5A4hL2BCIwobnOoy++5lcuz
JRpxyWiskNpsXD1oVj0urKPhVXgYtKQ8jNyeT0s4okONzgmNG8GuNZQSWU4UCzir7z9qCTIpryPX
eclyjOeEmYQr8WjIV0aUPflqQc7AKrrC49KfEDL1p+X3boEZgT6oIiHdncS6aGfx8DgSeOI5bOGr
1Os4n5N2m0zZqxFflijRZBBpcyjnDFHNceM1jhAQRUFJgPp/H1JzaE+JHIddMeR3y+95fWyqHsDg
qZ+DUTD2AK5sTmWuh3TxIF6Oo1HugwJgskhw0JYhhpZGtqd/Hpbg0sZuwZgsv7y15r9g4Pw6RfMf
rOY30I2oH+n/8XOtAfDOUxyQfl08EnJLrWp72UojPzdwWCYd1G6WzjYpzwmJdQMIamH77PUl5boH
Wzo07Dc1VJhtkp6+yCS/wGjwVk6MrSDRLr5qjm4NPk3zR2gwCaIqoWH67IuqWRNk9YpM/S4I673S
lWBCZTxAavo0Znm/JbFBi2JEtCjVUNQMbKWr9kLGBZIhKT9i7QEnLRmdWeitiRN5HkVwZcU2+Auq
9ZUX9t4uGz+yCAOvy3UMEtQDHoOyRbMF7uuVfuhzlWyQK7rEj0I1le5JMzPc+1b6HLhDjpyDLmqa
7doO03yTBYolFZdx6VqbIGu/UdJ1x05QlWrJc5QwqZYx66W+V+koNjZcn7Wc2+VMBsjk89UO4Hd3
Exf8WRcEKF3KgiB1LWfO1Se7uM7lKu3VSsf2PnTWR2v1q7QlsCBFDcs7115tnfOiGKXDpYV22Mfh
oHqkswiX3rX0ucmcCd6Y1FbwGrbQjQg8kIlGAolzbLwYvhdw7lVCGN/FyetjEqtnL1cXVRfjCVoJ
pTyfbJU2VXfbdOG60awnvH7AUyiWs177VFj5o8aMa09IKLvMHDK55gvUmkwTBeaVV+VlLbQFlIen
LK8/gcXoTvTu6W1o5tExjNcOtO3KkaazLfLBPAb9c0wy1iOdLKaLCHs8FKxeSnJK5ad3QyBmag3q
ZIf7G3bSYesY3YsSkLO7igZUK98Z2KSfoYG+5g4GW8MJP7eTEzGp15AF93wZWtAN6JnzzxzwTzAd
tiiTdoCcoJlaxT5Q5ofK1AMinBV8Haxu/u3kA6YeOvqeniH2LUQ0cuCb1SCHaF/j500y22UF77gH
x4W3pf1+k/cHXx/kBsm0vrcKJyH+q49R0dXhPh2Cr1YixcqiIGe2MHfXFHZr4K6GmawJlWFnp5co
2WawuB1XG6vxntghDKtxYIvZUiNEzRu9grd+iMH4CVThPR1GRiGzASQqbscc5X9SNvoBtPvaHMMn
VaN9bxzM8sSpFFCFw3Nm3Nb3IOXwobn9hRL8dbLcdidLJD8ov2iE4moZih6OBGIwYSIrqC9cWpxd
kHjjEatmIMSrnUXZIUdzlcmJkm141o3M3gWqffO1Lt1oQk/Z23OaNXFI5yKm8ClgWYT5K0GamGd6
sSkC9KJxq9O2YcfYuPGxzhGY5eMEZLCah1CZ/ziNvFMfcP3OIB94ZYjwwsW1mkcZqdO1kElGVKIk
C4C9KMkhRa7gZF18b9+WWQQjxQmQEXO46cVYJ71y3+HW6Fc+3De25+KmNNH/i9hH8Uarb5RacK7i
txHeCehN7LoGCMggCgEYkJ1j+PqLjJM3GtuwYIM5zaQ8lq4RnFlbt3nR4iHmw9at3GoDW7tQlkjj
SyCO3Hv3oo3Q/Jr1I2L5iK3Jh6bx//2QRDU1EEWHsG+Df1Du3FT7IuxsWoEi+Vb3zbqf0DMXUT/t
oFGiH7SzR9n3IVM18A2Dn3Rbx/bkLvNnQo6i/wwQgTWLXrJHoxsfWVbegElIweKUoXzqk9a81Q9N
hSGVM88vAfwURcMYW5PvAHKe8iHdwCoHRlpZ2S5wq0MlSDTLE6HIUs+hfbCwmylYgTxwt1bA7TTq
WcG7UO3cdrwyLXHNgoUzJ2JzY1odr01rks3ldZg+k3qKAL6uns0p9k9EHOwq3P30Z6PpuVfoJ/G2
0VmbxLE25XUxWrRozR1+7fGQGtEVspDnBGw7MTM2JnF8t/RDsv04Rhe4EQabLlyUKWi0cPwcgATc
z67hVarkI4XnJz20NNpYw97xmBAWBAmotlWk2QDXjXCj696nzh/jNd515AdD/xz6Jd1k56T3FpuR
EgmIMzoPvW1sp1Hf2+ZorWLmMWz4RMlWuXgvUvUJ6wFhZSHxdI56hxBtsq817psBugM4+VVW+fU6
K4L+SundTZOlX2kG2kquwxkNp+wllJs+blP40XGJDF3+YXlYQkCXmNE4SJ/pa8Y70gn60/JQAXCh
AMIHlYW0xUCJHCJpz27yFZTZ+4xgtX2AqrfqQTfW3V4SZXNaHkB/QJucfxz91tdxmUf+rvGNTTls
XdQXUWkyWuk0Bbjfxt/EYMI1cKRHAOwiepKM6SDLMv6sVj4jv0WY7NjNcEj95JKl3HiIU7gJB27j
Xmy4xjrvSdkuiZRJdH2kwidue/B6dOE0bmcHDj1P12moUChipYMsI26K4/L7akrNPUwfNvXuXUX7
Hrct48koue/9Vu50K/NOyOMorNV6aImJLc2OTmE2sStllHV0XAohREUBN1WB70Ur8pWp6+V21NHJ
W5Obniejy8520NMRYXsVjHPyXi9bbEpBQXafZDYjTdC0dkDZKeeH5dnyQKI1W6rlaQ6B+FTsVKgn
5zyiMTQkpCymsfG17CDTji7XdmpTwI0GAhK6ZR+BHtckEsrqBDucOLz5R7Z6mEu09gBJkP7H/B05
Mxb0+zM14Q0H5loNTgX/DCvEVAMEcx1npGEfJWuPzR94FV7KHnJ653BmJg5HHPR3ehZpe8uW2SH2
BShhysB/HiwS3E4NXpKU5A2eLv8yymrnm+wXkiTMzmGLF1aRuJiH5WsyYwhHfahAcUT1BWMMUu1/
ftfK5gJUK+ZCZecnpzbYDVAJ+vmMX3IYl2fMo1vA8c894StwTgbrlKmAKwGi9ZKoPtOYFwSzMW8R
pmlOuQVDu/GsjN7MvIv4hcgsYqxgRl+Um6ZvorOptH2c06eO4pr4KPp5J63Z5z5Ulcir6eVZg7M2
y8ql2zyX9XbrB8ioa86xudRfHpyo83Zm4Fxn82aujdyvoO/DDbf1o8NovrNCynBKuDzi3Cnm2t9B
fcS2ZVbdzZoOBnYwSoeZX9rNQaSGHOVqSTX858Fz9fRgBGxh8xAKM8cVc2ykfVuQxgvceHn4h3Vs
zRnVlsM5KtrQ3SFruk5m/vN3tUhXbaEVlQfijCZHX0NFNQ+EQq7VvEdcciw9YbGfCejjLl9EMIvO
0yVXs6kduXEZX89R9j1DfEryssDR49a5OFeWcW4ZAdGgJK5lj547w8880U/1ysP3uMigJIq+G+1D
NwM5s9K/9z0v3y2v02cZoD2QtMDgm8YH02D1d607Mc5xOmp1v6Dxa7e8WWUfXLNb98tGSBPOViXF
C+IrCPrzqaFHgrrVcyYyFQBSzzf4UzX/6/Kjndft3oJB3M6bPCIw8o1v6WRYL9GQ1qwW8cIq4s4B
21o1E5OhkMGTq2gKW91naY738RTjAp4DYRdieAqjiFVp/hnsED3POuJYqKI7Oym5YSVthUWCM+RD
SMT9EmY7n591gweE6cFmeeth9TIS4Aatb14pUprDa2xJIAT4CvHsx4xRFsI4Vvepgr/Mi4Dito6h
PCx/clwyiJeny4OeRN9fm1HVf5JAzX+o5ssvlbKadW5Pd1qXvIWBtZd96O6bJV/TnIHZnCEEnYeT
dvCHeXGZf1fbsgL7byN/mD+x7XSQtJfjEGvNy2QbLjiR4XtebniVI8Y5OWknT23TrPHfWd+vzeUt
Yg8D9oFdd4MWhNoycz/7Y/GUzu2RphqDvZxbKfNPxBh8oPRTUE7BffuMD9c2+QZrYNO0B+a3tVwv
y4/Lw0IE77uw25DgQAU0/yfDqFU7C+ag14jrwE5Rl/Dtxg7mIm6QIUasXRKxCVR9d1RZBgyFnAIK
Yebh5fjCHQy8iMzIikjqOy3dQUJ6sDrXOnhJd23kBtuHAMsJe5rNQK+FyMf6oiL9lgqCZiQrl5m2
6aZWqcm0FWuJJWlfV0bINQhHseComqX6UtLXXBVedu+W5gu4hFeZutdVaXgbdpT2npACm6MtrtJ4
mvZljMFA17HmzjRRp3wVHYlPldDvNWE3mMFQ5WDJBTSWvQUewK5OmSgjy2idhz4TVzqLynITSFv2
Uzeercq/FCAJClP0RDN013GfvhVNyjprX8DO5SsnKb7Qjm/uFb1KlQ7MrMPxPvV17FjRlRvAQ6Mq
PDoImAET6f6mTuWFNv2tG/vWyrkzSC1BCpqM3NyjmyGlMo6g1G/d0d5aJhtjilQKlbY/lnXxhSsS
7bVGUWZGvsuduRnYQ0DAdhvkD0wL0K1Wgtg8KwdeWnWfC/1WOL79JfTrkdHEPOIpqFFVFuBu1Z8D
W7vxaFxsY3xER9m334yFBgTOZ6gauGCF5iEB5vqj6TxbEWOGb7W+76W7X1YRrwbUul6eJkMArGU8
IkNAUYAhGaTXpBHukHunARfe93y2/6/1/IvWE1nlnM/2f9d67tKijj5+8kj853/zf6Se+v8g2XSl
TtzbT1pP1/kfXBOSISYNVlwPPyg+LQNZJ2lbQOx0qQtbev9VfJr2/whzrhldXdKVYC73/6T4/Dl2
D4sEwaa2ZRtCWDzVZ2npj6aDAAbY5JZFdyDViOFwVkc3WlzE56asbtpBGRuZhuE+yrTkKvJ11NLQ
mtcFmRlxeWuX02yH7661NmkQ93PjdWjWXYkWzU3KPhc+coOGUF0aUbkHujPVnnGm+5eILY7Fjy4P
MUftEsCLMhbRLHXOL5LVqmI0BjOj3et8VeumIwBLI2hC84k+ycFN0c8wQcw5Hw4Js395bWO2kPyT
JCW+v7iHVovYMaILl/ivH0wbtRUrA0JGu6+rcOeqYl+lFkZd9t6picaq8wMGYxgNkorhFjrRv2RZ
/fb1+do8SzqcY7b1S9zkZAxJiVei3Wduc4toI0EEY/R0VySrL0qDOjlWUY8qnxG9K/Jo9cO5/hvX
ivHL+bN8fmTCus3pzV7619jGQbU0TAQHX1DrreNa3Qckp66sURiYa0IXAklLipcbfWGamlLQjfYq
s/Gbw8C15tS1+m/xir9/Rxa+Ii4uwxO/HBEAMr4PFqDdawXZPAhYZ0aFXV395YP/4tbhgwuTy4Vh
sy3NOT/z5wunCVyrUZXf7YcJCfGcGLWtBxk/l36/TmQbnPQg968nJFmuqYxD12v9rVPXA/K4yrwq
LXtuw0l5jiPb/Uuo58+Rc/M5CVid9cFEKc4pac9H6IdzUlTKtEKDjMim+nB8MNVSC7/YFt3H0X+E
/wuWyY/Lv5wJ/z7swoTEZArbNdCPyV+8Vn6YxAhdim4fIy5fQ9hO1yVwme2fD/vvjrqJOYoNN6HS
wpr//YePBnrOnO+dfLRgcDeTy8eAdtxgumA0+eeX+t1R/PGlfvmCpa0HVUC3eO+O6LK7VG2CLv4o
Y2TZFu2E1Yj7IwrHy59f1XL4BD8vKBjQHexvlis9TuBfFuQxhN3d91zQpsPINdTa/ODNKJTIyQCa
MUtVxAHFY8f8uX9sHRudOw5VlgZvVWqIzVQK87mPNXKHJZEfsFx43yZqKtZdt1M9HdzkqhJ0phUm
4y3GoG91YE0wgM0L4xC1zuvgGwLF6TAmtzUC/nWQCJqdo0l9tUqD9s7otDe7EtHhL598PqC/fHJL
xytqMBjBF/Hraes2gTRptrT71GyTnTFEd1abk/0a8Kk0SqRZlVz1ingb5T02qU3jwB5vmZc4G3CG
aivzh7RpK+xFzJk7JOdEUfYbayQgLgDinCtOFlOBVAb9QvgYSHCXWK1y5kFU+gYNs3UlcPFfBuQo
GZN4VIr6wWdTBOXRjAn3MuNPf/7IhvHvexc6MO5d82Il+L9fLlWgxOT5iLRloORk266bzn0Vfx2K
EaFM/zTFBd34jsDNXojhgErcWmni2+g1qPGiHSEi2lVQfOSo1650/dWMZLGpS+M19CGQReQArj1h
7GQnyFykHRVYqfPodf7B0z/HGlCjbKC07enSrbQKnSy81n2rmK4QMM3Iv83OABOgG2n8mx1nd4Ny
77yifGq7KwOGip2TfICL5GK2unHMgZsN53gKYFmFDluMntiRToH87YFPnZPBq9cFe5lNYT9g23xy
RfpQx0IcPKmh3sy7basIGSsIcErycF3bmoNcr7Q2hUkOQGdHz6gAXTY5bjvsJjd4IujiFpn9TT3P
ctDir9yx/zLSRF9rZU7CXFBlHDs688nJdG+dDX5GICxl92jrULZ6rb0BmnFOGjvbDeVTFWFvH20I
lYViv6HPw8MJ7McoapOOrXYP8NNjX/QlrMWXwqlvhf0oiwYJWCXeTEM+2pP94mQwM2CIH9HPAXd0
YHu2aEhXteqeZAACOBbAuoqsnOPC5/FC3d6kCIb/fFb9e+FyuQdYKCxsyjv8PD+vkQMO/E4wo9l3
drsrs2EOyCIFOxoe/YGUBqwR6PPy/C/r/29fdbawC3127nq/vKoHccf1mKXuNf25oXHSFem3rpbX
w6Q91XbyKfHky58/529qH1c43AkMSLAk/i5eph9uBk3gqVxLO2ovWzELTtDwDvFDrbUIdt+Fo6at
RwpRS/+7FNNf7Lr/vnBd4Zpzee55s8X5lws36ISKe8WYBXb2S1mbGHFMvCPQ53aIY07IJRztA2pK
9pfDbFj/WiV5YVu61LmWZXGof/52M93Xspaxyd7unGuPK2xrZZlapwFYwiSP3ukEyrVQKKvScAKN
BMPfytN3qZ5jgbXwL1/Bv+/6vBvXMFxTOIZD3fHzu0kibTJkSUrYMFAF6fOyAZh96wUNfEYX4lDa
N8Z146CJpg9/gxl4k6YuWK6wfyykmQPO0zd/fk/m774a6mFDuAaNQsxsP7+nqiI8NsISsDctUC9p
qm1LOeNnI/WMwv+banq5wirhYyUyA+576afMKu5Hx9evmtR4JQw9WB2QK5zAz2KQ7gwaHpIZH9/r
BjnPoxGblzaCjEspovbgYJhSZJdqCr+FNt0FupX+Xw7zUtb8fGuc89GdeUdoMeH9taalb6BpTOdI
BLAnb59v2oCOj+Nn21x13JSNBCNMHOEUsNAqxemQHKaG0T/tDS58gNYM8+S7OVG6SIULJWkAf5Qt
ok9IbVNmbZw+TXe6ALqSBMjbOtt91KH1bKH2TwTFwS6pvStvcNqDKPjAM0bQ4rY6pOmB5L9VEYHZ
/fO3aBu/Oc/ZGeOGdyyb5Wz+9x8ubsAUXjZPJfYqgToRhjRwafOFGrDlyrhSbbUORGgfw15Lkdrn
uIvDbzHAdkCS4RZPj4ZuGq+45jMDZwMIm8myp9Wk4GEC4nvJBlp/8byZhSm7a1Nm8f1THabuKc0N
XLP9XP9Ia5OVNOdNoeApmoTJSJWc3AC/TOk3EzLR8X1qyLwjwgTfi99YuGOaBwRBH38+GkvV968T
4Iej8ct11qOKtwPMlNCCGLCP6ViTWoBeFN1bvykTN9uyLpTrHsejNHAYeSZRZY4jnlTc3vz5vYjf
rfQU4NykWYUM59elzx2V3Y+ia/Ze5qh9z9T7bJsJs0qof5UxXkUCCVwZdWDDg4AFITVusqFIbhyv
BEWTHrC+1Uy9dQ4pUXxsVcez42UWib8aHJS5xonxEw128lkASKVXWby3RgeXPADU5Ve4WTgYj/zZ
RzC2MFwdgFGhYnJmEB+3zdzoW5q3xAg45g1gH38HqfMlK3GGuB7Sb2vy4eXScR0t/RiaLFGu5aIB
hyK9GzxU2ZH+ybL9d2Ktn2QXc28vva3TVp86IoStWY4VEW5i18GHa8Tp6S/H9t8nvdR1w7apgVEP
z52nH0/6eWeQ+DHLqWsn74HfFhttgkdRTNT0f36l3yySDFbo/7BR5q/+6vNtGMH8L2Xvtdw4skXb
fhEi4M0rHWhESlTJVOkFUXJAwiPhEvj6M8C+N/rs2h2747wwKFa3DE1imTnHLIH8tCGUte+0Bobj
1XuOzgd/ZF1LFCvsIjtZ26X99L9/8D+UvMzCTB+Ts41fXv+zcW6imE1T5HA8l8CTEfuvel+xe+3a
D9OCITr7xIKafbdy4UyuHITArAPp5CPq+nWWk6Ti+Z8wkoE11gq0JnLebSV2yKeTfzl2/+GN7mKu
Jj/Xorigsf3PV6OLRWNGqc5SjmRzfLqnqk1/D3r+gEQCipT4br3q34ZZt6Llj086Ez8z8NHpW477
5xU1GMhBEIJPlzH0F51FP2f/xvMQlLveXezjUEHfX+80DMRMGR7hCB/MtiTkIMAHaFXYDy3ZbZKk
A54cUWjOYnpCp3fqtH8rgf67X+OFdLh0erwutv5n+SX6bnCSgTNp9Ktug1wIqRhUtxXmEwHRMv3+
32+cf3zH0iLBJmLcxqTvP18NN0iRPfaqDS1Wx515tm1+qlm6pNtkKMR4/64Dtskb7d/esP/dkftA
WSimEWXz5/4ZFp+2RlwZdt2Gxdy9jpPNEoHuMErIWUiUvKddWRsx/WcGLHTtAllapU67IRyYPjyK
oSwjelxb+rDT/Yw9sVv/y6XS+O+hCL8gtHBmcLYHnuuPU4P0a2dOWsimpmb/5lRB6QwGdof66kzf
+JUIquPB9ncuHkYfPmANPCKyZ3QpErYMp9i3NfEU/u+Xy/6n14sKmVeK7pYwnT9+qy5eArlLXYZT
H6c7vZiSg0YSSd7ObDUmite2W3SlkD6QauFFpnA81CZDRITIxcNUhDg+xQ9Lqa8+TbAWGPH1ligO
iC7QrPnU+Mll5qS5a4Km37iRU4aCQvNScl1A13HufKzZIkiC81xzmSgHSjihT4REu8Hw2jbnsqZD
QInZh4cW2lSunJ9zn1cHDPrei9nEn3ODV3swknBcqHO5wWXNknN9t2zwG2qA//2E/cPz5WPrgvyg
e9TSxh/v70TzxeSUbhMOyGKsWaRbjMmoEkpkj1XvPImkv7qa/GYn9i8Vs/EPtVbAVccLdM/Qff/P
IbZIDcb90mtCF/fBPtV7ey+0KApN8MNrv3KNwyjlcSC96phHzDetBSCcwDb5f34G6KUcW3eXbcR/
XRnqsp7RI9hNmInpXtrFsGpQ5GzFuJj5EuO38okxnKryLrUJMvnfP/ufmkl+ONNcmhiPWb79n8eL
OUdg9Hp+eOdNCODiJDT96j2t4/gO6Ku5FVpQruN5PqTA5uukSf7lU/wPp0ygM/KzXcM1bCf44+Wn
Uiq7IHFId++xT9XBAcVGioFqJdLC3Ej9X/9iWqF/6CWpKfUg8ALPtzjH//Nv9jPIf/Fs8DOHIniv
TA9ZeN25hBcBahKd/JGXAzmLqgmeNMdnL9tHn5aXJCdPRU1IOh72PO13mWKD7IsJXKhAnpiNVvzQ
m91dazT2Kq56bcG4w9jzLO3ZZ2deT2hAqZOzOy1T3kvLiAn/a002d/7aTgMo31amvzsV7Kypza8t
OclsESqHK6BO21sq8Vx2NQzMuiCtx1TWa0YM4+DCEx0JzOCT3vvn2Fi+EUzg3xkZ2umAyUHXH5nm
aE92RBnpjc4LWnFS3bw+OkeCLLyqsrUHYAvyOmNxWvWjdWWx0Tx332CWcb+owX31rZd+NtIvYLBr
uWjpevHk0UFcyWLQzqNEvFkXJT23n0TBY+oFE/rd6ZT04mHGH/1CniM+98kKfkZtWoaWh1kVg4V9
Xwb5C5VMTz42yTHK1E9O3UMf7II3mqDsXMPOvVt4/SuukOWLmtInXcb9phgxmgVGN/1KqNsKgv0I
0nFyzg6St7sZr1i2QIVxB1Q/UuF9mEk9f+iZccWD+atDdEXipC3Ok9cLAETdZz214zqBkzKv/KJC
CVaLmX4P/RHIKzqwLp/lRmTLetsolLsVaOC9HLUWiAOq+j5/7bS0D43lq9tDXjLjwI7sAnyFJy5c
2cWlqyrEfYxJbg8Zfu0cO98M8yV0Ll1uKt0e/rp3ewwjGRoVGYVC+bs0sxxA3417d7v3982IGH5b
j8zkfKcudpPwuOzhUDqDoxbn2FbMOmOAwDE2xFOidA1BvrbYiT35plxk0+6MSEnEuFJu9+aCSPk8
RyifkbR7r1VyvgesYlZRc397hM3fdC/yFDXQnO0rWO9dGTkPf980iEoEtcrFI55747SZCkvG7/t2
KhU1bm0/o8JL9p1XwHvqyZYYUS6uMlqqY4BnlYg5jA2eB8fFcKIf9iI8nkrjVUsq1BYkwuOj6FZ6
XWuPHY69R1U11yH3unOVltqDIZkdBwIhMMiZjRM70VMMbREjJfLa25cFJf4ZhfOmb9VBwqEHIOZl
4wNlghzhe6+6VCC7zzaenp5MAsavWEuchT+WH4a6idYGhpldqrvp1a6G9MqACb7NJMi0mlzG7+6Q
nCxdDCdyGzGDWV7wkk8p+pWq9rZdaUYvbgrGuoRQSW2F8MdV88tk41ZM42E+lyBWXwB+HTXbCK6F
LkkffcuXB22g2kSagROxamLqaF+e4yiYfrg4OaRnNM/NJBEwZzEmf/AyW7ciBXmiJb53W2Hd3+5R
uo70GnBLWrEzxo4aKZ0seYcmBwhBk71ZS1y453fusUhyl/c31Lguqi7IgGI0qZ0MHSPZFPwtz8uM
EjSZjyHPiYddWlrGDx0sO/r9B7zN7RYjeR4GQxQ8D2Q3bHTle6GV8YMHGKqkKxCJAOpkPqm63YHt
NeQIZpZJ/RXiQv8WK/vn0I8AlsuSsAPTulQt75PKBDOryaI7t/hLbbdOPhO3mFamHTvMIPRmV8VO
sQUUwhNadsWPueiB3ij3V5HiLG2HWh00hWbKUS8O5sgX4tW3Vq0xOIYbAW2k8X/1ybExJ/eN/S/M
UTl3+1aLs5+Oy6J9edwlbAs9D8Hng+JYJV2hfXZtDcavNKd9D42/ljMA4km8cZDkbyUm5LzOfqRm
JR98I3NfknRHoE/xovqxv1q+OCfTS203xpMvg+reL9Rz3Mvo2RG4i9NO+7h9ldtCnMuWwHZUeeZm
LDVeDWavVy4yqKDcaAmcjH5MQH2ZC832KWcFuqmR7uytEoXuzHBpX5vG9BxErr0RorbYt1XTc06A
yjb39Hc1Yj9uqrT90avEOAe2eJTA+X50y42x6OgUkAkwLVmHZdhh7FwG43EszcXDy5dp36U/RAnC
ZyRjuZBD2PjK249u8JN8z4x+zeWzaBJaBz4VdWUm3tsvXuhxj/8YHgyxQw+R69GPQ6XK0YuxlsPi
qDI/9JuONcUoG2S6RHI5AHi3CPqxbIh4ukciP93f7g0JhUyVwXaYtXQ3KYt9nmqzB1XUyb2bvwQN
IMxicAJGYyR/6WAGINYwsfEaPDs4W82juzAygyaY98EEz95ivpbVyQXZeXWKjaw+2TWwybZNgxBc
PN4Jp9yxom2vpsBaaynbOzVYfk6Fa/Mu9fBZ3y52lb0YbwnX2jB0nS+3G4e9gZEFeqi3Mr6zg2br
x4Z5sKPo9yy6k5t0BcSCr0obPtwIiEPOnI0/4BRg5upzIk/pqINN5SkQ+F18MvQ43jglLPcSDoI5
zXtJG7FyCOrQhiAkF+UTBsNjliEL6/NpF8/iS5tkKLFI4IC2t7Ck+C2o+wbMiZXn72dzZvmKY79N
2teOeIfIlJ/pcEf4FJ4dHX23/WsQ7qOukQbE+OtKOb8pFZIULyO7ahqceNNQQ2qFfef33atJxts8
Llvl+j734uWqy2YpslGSeBA+s1efcHt7dj5MMwntVoQKGeIQcKxp3+UgLpPpf84dSsfSqrAUYXrq
PcLVZQ6FRe/qNatQCP8xVByvn4m+mBp0pUF6NKr5pZ/cByKH5o2R14dMznCD8yvOT7unZcrr8YCr
p1ylythZ5Ry2QttOgwkFDjtRzsrRm77oOK81lsTN5El7XdSk89HiWTxtlKwQUTZ1Sa2M2HzohvHO
rZ+zrBnWbuo8praODrDF4WwMEVWBw7w2KojZEf6Hb+T4N0SRYC3vrmUQPboTJCBNgdhqUyoTTS+W
IaO3HpnG4Q+7z1MiN+Z5JMAxKA4dKJHCcvHEldq9UIqUcncHksPY6HLiD7KMt7LWL4xKENT6Yamb
G2+m9wza+ZPUDwyVAyQ0YlMIamKpgiEqxy4h/R3KzbOZ6ekGRUgFz9R60KVmrVonT9eDka5z86fZ
+5epRfgzOLxVYS/UWzNL222TNJfR08qdrgy5Y1WFNY1ca+Bx5sXR6CNKWQtUf2ZwQtJ+NG3vC8Vh
val861srLX3tO5VFUFdwyYb5qrcBHbLhECzlulvb1Kp1RpYvsVj4rRj849FMsBMMQushbLC0cOez
lwz9USUJVnIrDpuxuoNy9dzNc0dAnoPhs/wuGSUTiEYsVPHlp+m31ZIgNM4l2ZxUFrh/sMoWvMb2
0L64g/XWGDUCAyKLnEf7Xmgso+MA2AxJmxjH4IwKKEOQzXUEDBAv6rQ7QQSvsrbe6GOfn4co3s2m
+xsVBzrVxsl20nUgqfYDl12DILx09FfN1N28k5tUVz8dQ9NCbxxJeQKgLdh8kqII677iulQP3qEw
hQwjlMBWrM8H7IIfJRfAFPbYtZvkPdmDgG8FkfNlU6sTtlB1ut1rhb6RcYDgtuXSo6QdjnNcn2o8
tyfh0eYyZ3TAcZ9y39aQgoBLKcm1a3RPbgMRlJtKZ2bsp8RvFUQNw3aQqAzaGGKUwwj+9mCfWs0J
zNSdpUY/ZHfTnOArMFGs9WajkwF7MulvwBOPtRn2en/2lh/Y2BP4etfj9DSUw6fUX1UwoNaqwut3
+92TAooRXu0PVgPilMZKnFx6d9T+oOsHOZgcVzFOIVz8J6fBp9cUi+xDqnlLIO2FTMO9GUtt20bF
+xDX5RaDWrMqBviAMNXqU5ayXICB6rBF0fpT4njTvpqcMGHZXihzPBR+zCyHa+ZKowk8+tItURW3
GrgpkhhrZCMjAHOsACZJWssNe8Gd15rBXmqEP7SFOMjOsZGoFZAp8oT9fyP98iQc7VUSSr1rl69u
D9GC34nSS7ezLE6iasrTDP/05Kv5zXcolixE/ehy3HrbuyiZq2gGaJUuz3IDq3Nj1HN54teD8o6p
1usK65D6XPgTPT91scxP2XLPGBNcAwnZjWX/0x+iasdX0fF2U83g2O3SeCnzGMqtdLzV7fE0Dzgq
b3exDhD6bHr7W4z6hC8FJOISqJ7MeyIz6IJGG2yOMe6hwIWebEj+GGTzmtSt2v31pZYEObL6Ho+4
5SDAT+jy8LLkmI4hl3AzaY44qeo1r+Lir4f9zvZXpUuAzjjXebnrbKul14AvUvS9diR99d2gMd2y
zPCPFvAizvHhYmWBOiZeeybWyie0nh2ajnPL57pmeLx9iFPUgA552OwLke0NOritOdqwDXJ4dr7u
n3MmVudc1diAAx3gvFabfMgzBBuYPHdx8jX7RnRiyCfxe0hJztwhdRt95xC0DSrCh2JBPOOY+f7K
ZvegNfSqeaZ/jL02rg1IXYB9g8/J7HbKT0AeAFAax65cy4DQEIzATXmE34kL+XZ3JkalPfEhLo/u
7VFYvOiih5uLbXm0X/4HpzHSrRUxqtAmXHO6npCBweMW4bF8KJb/TneR1CM4WR6+3dy+/e0evjt7
nS65Vrcv//o5f93e/tdKM/BN95pc//Xg7b/Cpseve7v719eLhcXEmfV//W7q9svf/vmv38SZ8lfH
nDGWLL/S339EAhd6q5T9SjgpRIfbv2YaiChHcZmOsdGTXvn/OfpvZv6/v7zduz32x3+HlAN7el8+
/80BGGNpLtrZ//9bYRpydsAl728PzQIntyyq9xuywfUBdhSBZ5M1AcHh75sb3oFoYl7t213OdAAP
AdGvfm4dK4NaPGlaLGxjg0y/ajAgavYZDSVwktlpiWVLi1AVRoTvz/NX+rILVOB+1ojjvgk86JYs
XGctCveDC1G90jmcQzCKB6so540X99ZDNxntLo9KdXaxXeOcy3dFwXBGEvoa2jWE5RGBlZmNX7mu
9HBOCtanQOpSB0QF216hv/u0LvcJow767B+F94uKLdlIDvJVU8zeui2gl+owVDDA5l+t6i7SMa8I
VpB9Kjy/URK9gk5Cjewiztdn7y3wHhxDB7DQvEOxzXGWgOqGyUv3H3XP8P740UTZpIMrwqISh0TO
bghLmPAxxEWkVe1prR7mJX4jGKZVG0fwgxieWAYBW5IYDr/Xp3WA2s9yo2GV2WpljSyBRRXg/Sjl
evAKHJ958y5+jENzFVAGVjVR9YTSPViVejDT6ruz8eBBulxx/fwaBpK1ko7Gw4cfNrT2MZ0B4Tgp
WwS1hOmImWERMxYmYpIKqaMp1YatUVX+XWHVsEvve718JNF0DAlx8TcMI4MHb6jehxJDduY3n3Xc
P2ldM217+FtrUSpychNIRjutICJJ9xdZYm9vYJDLbdH0oVeVwSmWaBMEtZFRjtq+N7/cMjL2yfCc
IN96JMKvWIHnutPQp5yM6TANFWokS78LAkLTswBYj+grsdGbotzgXTK4PF/S+rOyY6hYtMA7wyGR
JHOqnNQjYN7QILwwiCW+lkxf5VNcrY0W00wrM8ZaRnbRiDDct9H8hcYxu3jEuR1t6Z+KQRG35Azj
1UJ4Jor6VSOM8uSB/WDXQXC2AVr/TFjN3hls/TBlAoR/8UKkLBhCRh+rOiKFkjgXaLZ2Tracl0b7
1qx/090OG3Y4MAM8c7gXIHR6Sr5SYy1f9128LpUnNwPrTQTpDRvFwqMhrOjdGYEVW8l0gH8QTzQ0
E6AsQYg6e1lYlld0TAGVCbUBUoOTK93nwSSPANvMpOVIXPRN2hfaYUZQvxaqtA+FW9Z4rWquREVN
HZwxso2sdjUzSUQVlfzyUugQOaywjZVKedcxH2p9lFl2ATG0dnAXEv/2Uxl1fvTfM+Da9w3WqEim
69kxL33MhAH/E/GvegVkDPXH4Bgc/UmiyOomxxJPUADjwgkAN9lvY66Tp2q7CSwC6n0CBWLaivVs
iFcLlsxOlIT4pRWNU1JRpAJUzNdYZXealrdMP8AYe9UIYmkqp7Cq+wfHzOU24ZsEzLkOfU+qit6O
vGsAq04lWObcNy+5yVo4021Ke9d1cOlwMOf670UDVmuSYoRnh76OiX4+f5eskgkP/KVV9Xc/KvvY
G7MGJDkGC+ki1yrmehc7pLWiO8RGpDpzC+X9AzDZTpUOmSkdwXiJCLxzMiYJ+mcM/U2JnNOR7KSZ
+92hc/LBPJkOl06bdGuppr0kczxMO5FtInP8FKKarpyACGGGvl/JRvVHkaVk4oy4yOVcuAeNbs5A
8X0qFtyz21QnY6AAs3TzxdYKoMr4Wg4weAj7nLVgPw0Rod4ptDLcoD86ZX1GzrmqL23KHkcbHGuZ
BKfEahGfmFREMc0OtRnst83tUzRaDaRBZdx7saSJCwYSrTwvdK0JWSaF8rlZbogeTWxGc2XnHTsv
sEOShu/aoM7Of92YnI2dFXxHTUKBxRICJ/3I6g8XPN/Ma5K7qkSm4oiUFGd367ECZDjYAIEZs/7U
IpyHWEsjY/rsL4oYBg0KOvyYBSfVUk2aoSPjA5QhWJqiQI9AbhxEb+zbJM65EzncUjQHsnYkcVW/
bSM1cPYRrjj6ibl5aYfS3eWIsBhtRQs0Du5vJSEemZzW2pQyGArGva33v6dyTg5eNPC9QA9HwYIB
NMARzMnWr0W9rXt4fH4biLXudflJLDCPMhE7V8Ttx1gMH6au1iKj2Cl1TL5SwVYs3emrMi3oElY4
ZZPLLNRfKanVd6icw4EK9sEw41VKL7PqkW6uzN5CXSOBrJoE+aaifJ279JxELDXiscBCLR2NtxtG
j6Kv9jFTrx3KKzk9wTCvidHuHOx28S+Gjc6a4hbtDrwKTc0m25xAnkqwJNIEdWlyRvV8MkFEhtaS
1dvw9E3JPWXquKt7KFq4odJ1kS1hGOkzI2/MRzBXSus+mP0AZa2XM1IHXuDV42WMIVHqiCy2Y7H0
WH4+HYMc9KLWq4ekPXVTgMmw8+8zKsA41+RVWvWHyALedPaQnVXW/syaVIQTw5dd1Q87h6nZljoZ
SDqwsa2can/XZMY5selCQJmuR7ylJ49l+jbn0N4QUD7vRjmAklLmdmJSv3ZQP9+3ARcXa3gEO4t+
Lm0SLrFUD0NNQN/0a0lYw9pYeqRvAObySnA9FSMv+NkI2ECj3Ck04ochzj5HI67XluHa4BQyFjy5
9Z4DjgztUXLGMuvaG3KOtrCS4hULtQNzmeng9DI7YaJeD10dHTQCeFFFqXfNCaxTs4TSqSCIdzma
StRYJss2BbXIQ/d3YRSg32V5szb6KH1obHrYaDLvDRjrhCT2Vfpwhdg3rzLWq/vYSYeE01Ynx9pV
5h7nlnywosdBWsWPOo/BGsfmAxqF8gfa+GznA4ffGP0v2Uf1k5Om/Vkl4hcft+ap83vKeieBShZ9
m0Na/BT90Jz0WlNrffkSZVyx6VwzAyVWwXbPmTHAZ96NaiQEXeQnv+62krCsoXG8n8WEMRYRIFMS
j151qtQ9qFiJvaGjJ2CU5ERpujfNZgR7PM4kRiMGdVK7OOQkc6wnvlEY4L3FZf/mqOGQp/5wrd0k
vrAzvXSqLp5E3u8ZQRnI0fJvkjcHoJ2gxu1C/87IwEXEf9eM7wwk2nOWYtPqyAq8uTbToieMurfM
bSrUQTfank8XFtYYXNopZZk1ooAJC0Q97LYoO6cGYFYwjCxJaF4A54m9VcPWB4cdkjyOCNn8EKTs
ONNgocKLja0tIhrcqHszrerimkV1cQzGhVHRqYPTzocxLXHrY1bKJpKk4bM8DMBywGy7B5a2e+Ly
Hh3b6S5TKnWuIAZ5sBUR5/CgVyJyCIgvrSTEyx7c5Q017Fj+lGZCaAvDS1SVwb6ozXev060D7NCz
shgjWMoiZwGju74wDXL2TSurTWjiffuugFKEtY6BqOeN2yydSR8txxA0snvoElHu4pyMirl3SRiN
bS640ZQzT1D23oLwPEQwDOWY3oMw3xjCWCLkHBjDEQF9RZ3aO7NkIqKxAkNoMgGrtq21PuK6nQly
PiDlOcxJDv7Dz5FVcVKM0t1ZjKo2TqUDJs4csvmi6SVpDIdYQSxvBXb0TaKKYFf6kqDwVtQ/jLzY
ti4j5Qp1S1i70OtZVBHVid7xPmA8vjKbdtp4LN4MvT1wIimkH+7A4GNIHn0w9jqy6tYJvgw7Gg6D
xWS4teDaToKib0zrjUmXDfhWUC34XEb1wta2pt2fyUmedkB9IXfTf55m2lnkrhFLAke8mYxYD7Yf
vBGcOJwlgX1JmjzECrNI3vvUSa5eUFx4TFRqujs6WrnXEWtbqinJhT0inGZHSlI8glxHhhaBtYgw
UZy76hBlEvdnS8jbWC6AoOwhJQPiIhsM04aunklCiFKpvRqKrYwnr+nURDvNUh8TteJdWdF4Mly7
w689g4on1YAXJtpL+zWqnGhLCo725o6fkVe6r0b6UU9FtA0cNd3ZPhx+Wc7s4Yid8ESWnAk5FmvD
LolZV+056jLjcRif6szEAIEs4ZykfnYpOk4SRvlhhuDkWiQ946FcuOchvzg+vVzso5r2AaJQ2bbd
NaKC+Z5y6V00MTHBdhCvulAWha/x/q0ZLwCQg5pYzLiJlpvWjrud9GZvRdkYXAL9ytrrrpj0PSGL
2V7O81OddOkdK4rpURJFoM0avcYtlcixfzbtDFlmuWFst08z86sGebZt9dxDhOqBBmgnzEDx9DRH
qTpzPRge7UE/JmbyNjImZmpNrHaboErztKA9z31U0BdocoMaiKfVKq+VBRRb8/qR0XDPjn3OLZLh
0D779egfqBjgc8pIPpjA4Z1dgHZxa5fWtPVcvdz1CXEsVtJuYd7PJ4CscitM3VopnZmnrg2sc4Bh
OI2ThMYUjdcM3cjIkrJJlX+Hd1QdocAoTPgjWQAjoDE121titBTUGdY5QhDMnDTYaovY2PREiuwM
n7GiccryuP5ROmLdoJbCtETeKv4Pq0x20qkjDPsgBOYIDF+nRfGd8MsHOMZin7BgYAIKvMaqf7J8
5xSxS7FTaVpsXNFN91ZFICX7kRTARtRvyz6VsJBYBhnOO1pUjQh2EsyVIY7oDeTpdqPJMVjXiiem
Jin0ShbKlkw84wk0LfmgA/kOWa8Px0n4v8oo/tIwbz7kloVUsqzB+jBPnmCNUDKW9XbOimIzjVa/
qSTYULK240PRxYTfFE0cenPf7J0a/mEExg+ADdh0LVl2/ILds7PryCMOu5HqsBH+z7mdzzlwvNVs
jfKkPFGzFCl/YozteEsEYptoxvtkg0ebpnw8dvTEIUSkZgNm4mrOvbwUg1D3UVSdoDyam6mwILtz
CoXlmOmbAUYr6qHklSwOg0Myb7eWhoAv8lNKoXQkyJKJxL0T/w7M78YbrNegGtH1ufkvQAcckWTl
/mKuXsP9Wjej7R5orF1Obwx/Y2I1SAYsuUuK8akwUnmGRT07hQh7t1ugj1FwwALDdCDMukHs8dg/
lUlSbyLCCNajN1J7dD5o4KzrD2B/ka5AK730JxJav3zIt+ukiZyN6UxPUIfsQ9/1RF23iBVMRMig
OnlFu46+w0cn0CN4Q2rTOQTIuDHr2vnTtVHhVizH6R7htpnt1ISV1oGsHhC+Ywbp4opo3DQHsdJ4
SNbpirIOOGWHCI+5FpEpzCsaGL3krmbC+N1E29YwqfQ11n5dHYR5TbhaBOS9tqcKoUHSE4ntDGEe
zfuhrOsNGL0lSWBDbjrbTxJG7Mr+HuHgg6TImPQ7kbAeNMMYjhH59sQJb2/pxaZi/uNG/VkW2i9V
qI/YZBZS9ESRlTNAzBqGyqHSSI4ZvOBcaxm5TFXnb1BTFSw0WaI2hrErLVNsud4vH13iCFQhd5b6
mVak3afkJnUF5z0Aeek2DZd6YMR2kNZ7i3JKTCMMwVLtOwuHvBuZSC4ZyVBLoK+rCWkAhbYjUNxf
ZWnyE34Zk1pm/DSp6HlqOMOogC65nCHI6VmYRZNHQs/OMIBzzFpbbryS4ZfpBB2xj8JcdVVphZGE
f0LgbAftt/tkHq6HPrDeFUbpcTuyZMuz6jdrMjecYouxloa1hipoG5sJFHhXPxULpF9ZffTYMFya
FPvaHvfCSRu6hDave2wyolL6LEYO0Wv2j6787Zl2fkQGO6y6YiIRO6mdfb/09RqDtaET1n7C3kuK
O64Fh1E4ntuUMXpD5Vh4r4kG0Z4ASBCweqI2TU14AlQ9b8dpeOLFUvgayIxB5mHdQ80/Yr/LV2xV
R2pZROLS9Jn1YEpcJ0lL/gCqnEMxFg+B11V3ZZky+WmlvHgeNSc0vDsOYdiJURbc54I5iGC2JtLG
WdBQT1RQsDBLC7EM8T+Wb6YbGy8/y894G3cyCGe9QE6hVn5TeRutaOSl9+Yng03ZMpHyjoaZFxu7
r0D2+DxxYz3R/i/g8y4ynpqMUAlOOPKEXNLRs/F3P5rGOk2Ji24txnvJFixwsjUbyre4Mt4TMDZs
OcrPlqY9VDVhC1r1VWZtcofEzt95Tvo5wudEIBPn+xTLveOP1cbERbiz/ejdNMv7KL3NbRlkTyDb
mSNh/u15Vwea7h6MMiFMOGD/UlR5u467Wju10LtWJtbCJcfJ5pwtvtjz0mQB0NtFM1QWbWBY5Gsp
g4Vana3ujRnGOqUQefXGw9RJ75gZnbE2nJRXx2/YiiZFs8XAfwxm67f0Un0n9CQ7KvKWEPIbW1MM
/aFZUrGU5CihjryW0bcBAeyq286EGsKX2xIET+jGfDKhCK6YOQY01AhUA2wjMXlSiCSDQ5aPv7oc
YFPcTVeiP9axbGoCyDVtnboVG8KZftgnAigcwfzHFfWAyBkGTZn9ERmMaOys41UenX3lAYN1HZWv
MrhGR8fX3nOMxOS48Pml+V96K/+kLP48W/ku/pGm2xSRLTcxK8f7YEr2loekiwltvLGbyAo9li0E
lhzjwq9W42RUB19z8zBl7Lcb7F/6pPmnRnUBBtZRHDz7UjFkIVQ6U5p2jQ0HpoRJAqlmtnyQc/lq
edF4xNhHsM+su+uK9ZOyXRb6VlOjIiE7JrG74HS7yUfns2a2xuxPNDuGF+LAvugh8mv7LpHWOzWl
/pFL++pEenJJpsYnjUqcvYGEyUYMxpaR0LArI/ofHGe8wG2U02u65MTm4jUNqss8gnoF7nlO62U9
1sVPHXJWCqY8hRhVHJoMulGsx/JQKudqQYwNoRCZQIkb1ntrLhlJDBISncdHR7nWS/81yiXF+Whl
ocrsbF0EECSnyXpOvXJf9O1vYpyzp5qRUMi6DIXHYDWXopdPFFXTQekA7Oby/7B3HsuNa1u2/ZUX
t48b8KZRHRh6UqJ8qoNQpiR47/H1bwDKOMo6dasqbr8iIxEAKFIiCbP3WnOOmT7ljJGmsAVlb8FR
xgju+UbCNK0kCkOIBnBs4LucycRgX5G9FbZyeKhF7qJAxZkbVhoG8yZhKkBElSsR2FYBNDghmdss
QnbSigLz2oRF7whjKRLXZL0aCNcckZAxGKh4D7BudYD/W3BchXIcpwAuLHOxNqb8loBFoNAwSJta
YU4zF+LZmiXug0a5zQJ6MdMC56c0ZpzBEG+bAqpyh7+c79i/u6Q+0Tix1cmeWnGWExdOhSbM/XMm
jjtxVK1Dylh636e4zHUItbYBgDnsU2E3Bhv+DublQnw3kUGP3mYKLxaWwZCQ7o0cSOk2o09JC2ps
9nOpMlUWznEBuokc4thVpLnct3k7bEwsXmD2/CVzu6ekqb+knCu3mTTVDBXCfY6C6iYrBfLF6n4P
EbkBih+APijD9DxwXobKKB3IskFsMvqAENDChcklbMlya1ItOiU+EK2pb+Vtna/R52LsrBd+s2c2
aQhQIouW5BTuHcQVMVQUq/K2COIbRaboO6u9m5KaQZg8TayM49ILylLclUl3pipfgeWs9XtfpzkR
1vI98QxA6gbER31CZ6iPpJ95XOa3kdF4fVGpP0wKLQ5WIP4k/B1eXmXKk9jv2v6jLVv1oVLEFgJX
+5A36KeYDxOHqwTgV9Pwo9D1/qMoqO9pk2XPNXpYDQQ+sMfp1Au6sm/kMTmbsrqd4Qb/4DaYo0GU
Y1JaiUjqlJrqeDcZlzBBU7KAcJ2x78jOqMhOopXuR/IDcSZ3YTZzEInMzqdCIVCgxyGIklO5tDX3
Dz9utZu+nHsnBERQUMq7qZbFJGYpbtl6vFXHQaY+IKqPM6pxOxye8MlZyxwXrMaQ3k6lMu6asfzM
SpLlzdioyGASERSp03g7WFJwqUUCNMLiLveZ+VK6MY4adU5ohkDyUyWMHZn4Sg82NGEscaPtq6aO
MAHgbZtLxv01WtqYQS06uAKGQsukTh4EfLxB8ippEhkksrDFthlu5BqRG5f7V9h5hPMIRbuPiiFw
26hOPOJmdBxUIcHEeJ3uk2z+LDm+I7PPH1Srg47HPNpOOJdnsRdvhpHLDxlWaFZnsJ0EaxSEIy7C
FtXsaK3O/pGsRLosc3TC0EiYl3QKaprbRatkCEisa5sGxc2gF/Uh6TnqcAw1R1P3xXOv5s1FbtK9
WBX3iiZQfsaZA5i9ZkDTao5sMOKSrEB5HCfrjmJ/e+jN0FWxCNhTEfj3aISf1MEkxDupkmOlg+eW
G074QrEi11AiKmRU885WTLxZL2PQHUM5O9GjZY5V9jvSKKZNF7fytRhXU7DmVgD7T6MeNJdOFM8S
1wy36QqZlEnuIkJK6VYPIpR3aJsGGlhaSk5Nip70LhAK8WqFh0bfYrZKfyWUp8gbEJvbpr8t2jQ9
pZgLmHgm0gvCRAzcUt3iBZuHZ+aL/XD2S9X8ocRtQfeHm6JE+YfRoUF3iTg3apbdWz7GSBf1Uj1k
UvPKjEA8yjX3BCtSPBE7uDGQwNmiJ+db4eKUpH14O4zKQ2Ey1lOJQSemkYVJgwrkRneNuX/fYoO4
Skpk6zBCDmoMlTSOpejYT5bhtBV+o0YbbKasA0ctiwCELfWJYdilXbft+0Tag/qM73yEcTq5igbX
RdKe+/moU8DYTXowUJLJDoOALbC0lOCpjii7Blnjn/jWcxyMFQVoNclfU5+BCLCO6Jrlnbxt6I4+
0dtGpnelsqeryQ3Ji4qdtYfSNMqnDLSpvaDpSfQTsA2d1UB89GlofhZKxS3Q0G71jkpf34i8qm8q
F7pC12RgMGS2/uRNUKLcossuxdxHjJ+YohdJKZ5Fav1LIvd9i0CZzzWPnsOK8k5l4hcjdnRD3o7C
jFZyoDJv+qwvzyXwejdDlUkfiuA0Kdb82zrT38xAL7ah3t/LQnBThwhuuyQft/6S/Zj4/JpaTa/a
ZJpH+vQFnWDo7FqV+rs8BfzTq1N/HXCXDPgOXvSawmeSRFcJtyGNElmHhKjj8vD3uP82eiPr77AU
E933koLa1LqINcm4qIEqnqExuYEr0A96SdWqPuopB7yU5OJLW8NU77PQPCqgvL2uCY0twRjZmaAI
tNua1j2GHNwUe5MnxFTxlvIhU6o5MPZlE4ClHqzy50SLaIok8RTGoA9K09IOsgI1vy3IA1caWvVK
pvwykQo9wvCXGQ1olWMYAPbFchjvpkkvjkLrf4yUg+4iP543ZY5QwVrrVTka07wkgmotX+l1k53M
6dMwhHF0FQVlJ1AZyYFwB8uyXVwHUaw8akSHOBHRQYfG70kMkMTfm3rJ/Q5a3LSp077bicWSh5OP
2R6eMWaBLHidOiV6TMs7q7SI9ZL94G5QBjQXcXy1hlC4AXywLUP/garOdGoUa6HYW8Y1yf3wSVp7
Ed1YHnpykix8nw9hOp9aSzMopyTTQ0JQh4DJ7FiniDCY5ijHwcASFVh19QLkHy9AFsA0ndGH1TU1
Bws1G2ABKL9JxxRaQ4RNCFt8P2v1uG2ywcRfkuYXbcIHmSt0ciek5l4PWHBDdxdFpdYUF7nIPik1
mNtKFlEwyIOyZ0TOKcFgwx4zGvz+JHCZYaTriO04bzqLuSxj6+msM+B3ymIgVUQTpJ0lqe1NPzPl
LYmEfproPbSd2d3xh31ONUlVM/IQr0vCgcQV2v91m/gnZN+tR1eTBqtf6zcJimIzcdq+8499wIA3
a7pPvk4KhAGIVqCgyibPkuVWLCm3zHTVW6aVBF9N2jETtNFrxyLx1OdJy5KHKhDqB8ZvJGcIaUhK
K+Mjkv3KzTATNa2NFMrayXjuFLF7RGLLFNfIpiutHekCyNXtEiM+Y+HQ6EBOr7XeSud1IfQSzR48
kNQv2EebbFdXFsHH0Xzku0oPqPUkkjUPUdcl17LxlaOfjVzTJKY1uqE8zNJ9awnys/QrbbqLOVrB
UyjIwQ1EkedRt0o3JUEMf1s43HR1M9xk5nzCAetbB5A3hNHDpGZiMTFEnTG+0ibOxU1T1c1KNCCW
CShxrBCspZWRfNup6Vtsob0c41J5RidFep1/3/bMSGJdCjaF0tfnsMlvDLUXbpgwIAIKe2o8c1wf
pUA4NCXfPNCUZ32Wup3aGyAUjf4HMwtpj3FMOVKyC3bjKGUba8QzU6dz7lnoQCmcJKo+MlUNDY+4
58ot8M7hNqufQqriDs3ut1SVw8e5u9XbMPMw/g/e3HQffdneTSWs3lEl3wFSxaEvFA14XPAYWJV4
7LJWBYorzC73CXM7yGr/Zbj8P6Lp/0I0hR0qYz7974mmz1ORRXnwZ3j97+f8JppKovpPEbSOqRJR
LBvwWf7KryemnoeAMikKWfR/Ik1V7Z9YzyGZ8k9Eni1jNm2K7ne+vYUHVRJFk+agAfng30Ga/o3a
IJoiYitohpokq/yevyMC4bgRaWhVw0WpXsIWImlnV7gcsXWot8x+//hk/gX/UllsuX/gGv7Lb/ub
bbcKFLEcB36bf54+cRjqT4w2oXH7VyQxNZe85yI5BmdlWzxEpa2+lF70EWyjvcqMFXShYzrhaXiS
TvgB9wR0EqOC90Hw2sIrjv/znyrp4t8s5oDmTPAAEmpy1aJRK/6NjIQaUkq1VJWAeiOoKJcsr3xZ
WINCRQfiWnPoaYxT+EYVQrCO0cxYxLKJwNOu0upDS+H0sK7FgdXaAXJ58vM0apvq0ngj1RQcLIsF
rr/xVfF1beQIQGYPTI0HJ4up8a77ch8Ik0Rrya1iy6L+zdTRr6oesltGzvAivl0XJq7DBNVjT8CB
pCLzXij+EeG4REUtWPh1u2/A16+bpdjf5mY1bLg7FQcd05hTSEyUlSV/63tBFkJ9wB0BEm8uLt98
8qz2pS1itN33rlpaAhfAkGOHUEYLMzSwfzEFPN4Z6Elp6oG7akfq2ytPX6PKsUOc76yccBWfB/T+
dbnuEPOcqAC1p22XSpMzmHhalX6Rd5TkNiyM8BWlv6598/Sb+lS0eKE0egzYW8KGQm9oVId1US1r
0ijQBlgiEylgEmOPdA99lArY73u7UFPLS0f/uUqrHfGq8vabuD9rDH2j1t+su7ANoywwZUX3fDP6
YYqk2gVt8mn2ceUxzm8O66518b0pVfGLtuiahQrp/fp2tQWWHtO8mp31na/fiom9y0D6v/1+l+sa
AzXsG+sqoIySINz4/vsdktJI8WndNtqhTm1R6d7LUGg8n4nygcElB+n3m13XJBU+FaeDNwnEbAgi
LuV1DaJQv+3VeW+OFZ0TQ3taH0sjP9g3pYJpuEHPK2BNJboAw2y+pGhYMjERZlc8fW2SakTExHZF
0GuaCf99OSbWo0PWRHk3qI2z7l938Y2bTmtxzAdUD+hwy+D3yZMirF4KW8E2SXVEziwgaLMouqOx
WJCXSwiA0o3YCgeD1QDTsxfNeWCPFhElkURqyaLIT4p83q0A/C+o/vI3f63N3TXTCLf743gtY4Oj
dv2jGgS65KrU5/WvKdY/6a/Fyse3VuD/ss9vCG+L4BDt+iUFxTe5VGRLMsq6uS7G5YHvzb/9SKpi
FKibSSCXmO9LnDhCA/LsId/nNRI/q9hKFofu+ui8rP1tM0duZFtWE7lq3GtukyrodxREKN76FF1C
LV+m3cv3y69rLQL6HfDWr5+q6ZY7A+Z5p1b5zoaGZAIYA5Aql8W6bypHLt95HalO0gOpX3cyLEIG
VBH2/fXwHz/Zih8C1uk9edT5Ad1MfljXRjUu65d1dQoWc8G6ui4qU3sLuWV4zWpR+H5gfTYjWnwL
687vV1s3BTOTCE4iVn795JO/Pn5dHSROO/muCxf9JPfZ2eEcKQ+BtlyiaFFYO9Il8Bstbw1l/O/3
u75pWenR4AXi8etRVcdEYodfMTPLhyKHsulFtfJcTGPu6bFyouHmacuLfP3s+irrNpr+36+8bq4P
rPu+Xu6P5+RCR0zSgOOmlnFCiwIN+OUk+1cv872PiYs54yxu340GBgsZGou8tziYA4NKKTXe1q14
jeBYjlcAiNQvl81B4hhe174Xf9+XLaZesLzRVuDTyGjSYQ9Ynofg8pNGO1m8y0v9/fXWp30/UqzP
+97++4//i5cIOjUULT4GWlFOLcqfBVczD7lajS9F8oyxTHcCc3XVj0g/Xe5662JY7noVSUIGSXZj
ue0BFWhkKlLfp3mLZJ3sI7GdQP2pdceFggVcpTvCuunULveh74W4pFh8b65reVR9IGEiimj5PWJZ
xA6aZdTWy501H1p8v+0gI9cKutpdrSvrQl5u0N+bf+xb7np1Uo1cr5bEghjXr5erfMg5iEi3myqZ
jiISl6HKNrDD9ibKhU1St698HP1eoLwQ62G6jXTa83lx0MSs55re36s3apIkX79zNcSAPef1K7VI
3DGhBsTsizRkjY+npgBK7cHY5VHUenKLUdJf7pd91gwM2ZbVUOLCtC7qNtTsUA9m15yKzThM/o54
jPWz0RQhL3YFvBqq05d0+UTWTwlsRHFIjOYmxvC/ZTaLi2LQPlf/H1px8KTmW9WEiBONgNSOZtph
IOykgt5n8BjGnLzNMsIal+GJZXQZscAk1ERFT7L1sm85HMBApbt6hAKE8Wm29oN8GiRuIU1lAJ3y
k6suWU+Y6m6nKUgO0XAsaik59E2mb7Ug3FdaIB8kQZG+FrPa3YBQT9D2TTs1KcxLaeZ2KM8PVUY4
JBEWh34o7yKJAU5B65EQEGIW/dy4xiT5OnI7Yq1dcnbWxXKxPVjZ+Hvz6wFiMsG25fTdYj87rIuv
I2BdjXTYlWYy9MTakWwpG8LFAB/siM1cu3WongYfbY2BiomqU7PvzSEgl0Cj+IoCxSYMl3O2M250
As+3paj13FAz6bOhz+Whc+C2vCzW1FZtCWxaN3Oll7YzmRp5ob6Xo3Sbp0p/SBYF17pWxbSYpDCs
3ZDw0UPGO6DfOfPN/LFtiVzsyFhfdidW2Hw9ZnLp6LUaj91fu9af+HoNMg0ZkhGOauHbIb2rWW5C
1bIAiqrMzrraqXR8fcrICC6WaBtxsDKetPxUmTDGWH9oXRuX6/O69v3A+nNfT5nH6D0l2Npb9xlV
ZW3NJUK7XPKQl4U450C0120OdmQHcw4IcYGgrPsMQeVhOC79JGn7ddf6YLgQUta1QkgCp8e8aadI
XEFpiF49AKTDXXE7UrSFQJdzS5fDfVr7w3bQA/zJX/va+iMwg9qTS0bm6y4tkwRXVIh/RwdVH74f
+N4cbhAZWKotpV4/EpPjmQL2UwQPtrGVzP6SbiGNtcpRsjwN6fdz/mFK2Xlw0TAK1JRd/SG9MO24
EzxEQqGNZfeOjJZwpOvosSJjXgD0QdxxfdcMpzq6LLOk2I2Dw9Q/dfJbTxxnmGwxfSSyFyZPanwj
xdSvnEw4FvGNEW/bBQS8NaSj2Te4Zjm/T3l8qcZTN55mkAEWzXBQfHtziYe9wloYqMxG+yTbJxNE
oXHj8742+iE/kec5c8d22l8z3AAv+8QpXrdbYGCG8IolQeP937fGHrm0I0439BWz5BmdBg2QwA3B
TdvVT5zb5B738kNHFOTSBXDQEiC6lRHFbUg9VWm/ixs923elF1Dzablqgtyw48c6vm3En+lZ3JT2
STuUb6YdX5AGcYo66EMPtP4dsilPjRt/ThvlrcHJ6kGrvNW4ElGIerW2o2Pu5XdAQ96wT15Et3wi
FM4ddxY9rBtlR3fQBjZwa3hkw+q3TDopB+9NNzvT6P0ZMbFsL4iFFquWCt974wv7BrXQSQEt0G0k
RtitWwi27/4kReIm32ub+UGfHdVLrsIl+Jjew6fyszhVJwgJxAx62Uuu2TrT7MeWiPkLXcEX1f1o
d/Nx3736e/4qgJJb9KJXzjntUNweaOgZ2xLLEwaSgKYgtyx3JjN1my8Mgpc23kXhHRg4GZVTvdGr
nQ+ICRovMJuxtumg6PewddTWEd/V4hqGzvQjKDaC6CGtnIlzpXFJDbij68yX5oyGHVMcGFEM2TEq
E8krJeA+9Wt9PBlXi7eV73Unv9fHg9l7lhftJYK0/Wdl3hXBdp4g1dkzB8djt5n9U7izrrKbn0m2
e0U70bzLJxrvWeMm1i6I3HJ0p/s0AQC8adFhLYmxe0CchX6HYyZ/U8qjOG/AQ7mxfM2TXVlcho34
q4SkPHteyJ10+R/l9vSTVJWcIxG3+zExbEOkDrqPIcThDLCTp2pyjtpDL9jCUdqANHjW3kPug00M
ncK2Tv4d9nTjR587E8nxrxbOQZgKsaMeVXXXv04PVnmS1Z14Yux1TV+lDxH6JVbQn2A00kP/JnJU
VojTHEY/2zxxIUCScM4YhfjKEfGCHeEyC235Od+2gDYIyHrSf/bX7NZ8qfbjORPtcrDL/MTpL/R7
uKPDfY9t2re798CpPyxOH8nLddTCMHoIAtqomI3A01KSH5j0O9JZOSjXfHKIcgYoMwAY/BDPw5vw
K71VvcJhkvYgvwTv1KkjG5Untm70/o5/SZ6r5+IoXqkOBBvgacC+bP1S7NLInl8wzF2epjvtXtgp
t/EHIiojcJTK1lzxM8pd/UA8t7fw6adt/dhu+6u8U4/iPons+kkO3f6N2XGyx11iq57wIsLO2/gu
GH+3e4iAVWOJAorNs23YbpXkIthMuGQzgbj2r9kepoNMJrVuq5EtnrBqbINnVTokdnBf+AhDncJD
SUciFrPfwZZteWPu8qv1I3GtJ/qj7rxLXrOt5kEjRvBDD0BExOpw0XSDA66nwSXqD3bRidMt3lCk
2xGKqz1zHJ4AWEg2pa8DzBnOfDnezpc4xEe70bbj9Ze/C07MPHf5buZETQET3rY7cQ/6CDgFOAis
LBkCE9Jg3eqez3TfHkcbvaVcOMDuJ1K9eA/IHvAuclrfWi9LNhnK/MCpFOixSK5sAoqri7HzNcfk
ONz6lHe2gZc41Tb+MZyL+pG5V0wwBK9obbRnCcgDx17mKCew+vvqhB/uoD+BzTW3gi3txsS5MTIH
Bg7iqJ3CPQWsiIv6inIk1q/Y+5hukpP1pt4mj8E52IY/c/qKlxGFkPN9+zPzioLPeotUuGwQGd4S
PjsdRNWot6HiXySTgU27zFT8ggB7dZkbdQPJ7FGjd6ixTYKCkRJqOxV2FIr+snOVJQ20X56yrgXL
rGRdQ/9F4MjXqiVGohenZDeoeMNgJJHCuM5u/vtnKwmRmxXCBNtotZgGq+4kLb580/gMV3zcEJJN
3/21iGuxI3YXuty6tj7QNOUr7XSdOhJ+O2uo1QPYxU2YJDJcj11rDoLkzLPKlXJdHUVqj41WVi6o
arpPTciAE9ESalKzh3FQGgjDszwEA6YssIJ12zd4yFAQPifJtNNri+G0iMCfpFdKRetaGy6Tgu/t
mqIjLlmR3rYK4CcFgSdLGcCAZWFEjG3Xte99Et6cbVZ3t75IVrHEwY85EHJRsFSyKvL63CmWhC0J
UQFQ6INppIxB9Fzax2GNC3UZS6+LNtEu1SRIm6+UyqXEsK6tuZjf++Qh5FNCs7FW2dZIz3WtXiM+
v3eqOmx+I6pRVC6zQKwcjohOdLeWg9slhHNd05dqcIRXYrdk2Uu6dJ+Kir+Boc11dsQfiuKlPPpd
STNTRDmpKlyPu6exmob9EA0bOnVIEf8qIIkmLDyI6svJGHX4Jap2PmQzlRilrbmqW9DqQ5mRZ9dH
eFQ6iL7LpjhESAAYKlm9/wCGAGNDNg6M2WbpoURFuaEHMB7oA+AjkEZlq0TmLpiXb7xWtecMl55H
SmDxO4lTTWDjGsj7XHPJ5LSWb+578b2PkJhpL/unfJCyA4ZXkAGrenVSqwexaS4Gsx50hvquXwpx
a4kOExnduL7nqrfEXRLWSKnlq3j8XUwmjOxV08iChz2o2kJBpmw+tUfmviFX1urn1CYWRQeaJhs0
Zc99Y0rM3FiIGIfgc3ReU+uSt5ZV1y94XXxvmm0RHUCeNWCSCARdvl5pmdoL0xKjKS2xrCUJ9ORA
mRR5qqXo/LVYashaWbMzwGaRWTidlapFVTkD4oC5TsUulsn//do2lwTYtTnxf824/6UZJ8sgX//o
47hv7dv/+8hbnCaXt+zjP/5x+fhZvzXJf8oX/P2k3904S/unAjFeheWu6VDKl9cbPpr2P/5BTWRp
1IHKVmiqGQiz6ZUtB2L4H/9QlSVhEHWxTu4fTGuFh/5qx/077TeAV/+lzURrSVtacAYR8Qs3+z9j
ZVOlE8TJD/tT3qvtSLApGeOoZziX/OUyua59L/79fcFSSLDMiNPyf36ZWg0FIIjQBFRXUsBJrL+r
qHTmPusze5XpEu1uUEuMfBCQ+elQHFML8Yoh44dCopJQSX1A7leYhbzP5wEmi8LTTUn6kQnyntcq
4YWk3QHJyjPCZsOAOsXoTH2DvpN7mG+QzDC64MK2RYyJFaeft6hmHnwzfAFMTVWcxKVWUB5b5nZZ
U3W3Wsnwoy5M8o/rYjr4eX9O4/4JTM8+TWsdRVst4WaJmZcNxl6mr7UJSX+wy0L0pNoXbHFiXB1k
T4alvw1DpdjkkvhuB4GhnHSD0tlA314WfmSoZ5FUWdK+Q4WN8uVdwlqTIfHO+T24XuRko45C7ohB
cbYEE9YYykOb0n53IxbUh9poFm2daYc6xbkDRprC/MaIccrGiVoxecuf5Bgmhq51e5phn4Maqm4w
5Peg1HqGw1bn+kmabbTWDs0xt0slfQr4ojzDPCSASdxCGczdmINLk0AoIUgSMCAN+QUusWVbDLtz
3PtAVd/9cLA2vYldWY3VFG4TTSbNfLKCDKe3blZeXz/kuv7eBpboEIHXnqcIe/xQpLc1MOdt127m
jDTpWrGe+1i6n/VCY7hfokTLrnNp/kDnSmy5QCpyHuClrDsqEFaNrk0AQDgmwtmMlb1SJZatWMqv
PgJmMowcB5GkvsYW41B/AIKa6k9QhIpNkTPAUUWk152BRiUEKhcDKRcMItGBXPv1kkVDwl2szgi2
S9whU+UkZANjd/CgILz1usSbL1FTkVhs12Xru5L4q+j7HCv8G3o7wDdiVrqRTuwfZdeT2S8eDE5I
W0roS3dpwrdXlDf4A3SXpgJNKCmkv6SrN8RqAz3ViI8mWojjQ9l30VAyyzMLEmGKp7yA19TJZbXp
+h53firs9Uzxmgo+XFUhZJ21O4h9ph2EhSOnITZSbeIUGGuGFnXm6MZAfF7HyLuDpYsXSYw9UQ4v
WTBjqUSHLelow/lTQ1eqjJ/o3X+GIN4LterRxRl3cZt+iGAWnVAjoL3UPaTD3OTUt9yY6W80lMl7
eTpZg7ZvphlG4+h7SntVewofhJtSFU7NqwSiBH/IaxImniiNP+e0/xGOVb3TqJ9T6MjfzJLRSYMM
RVCUR7NkVsCoOqKSVFGGx/lj/QRXcr9cX4keUy2+NBz7fX5Ge8CcmqGv6csgHQZV3ObAUY+tH33q
SXbH5dGbrSDeAt+mME15U9B1EslCGQOEp3bKg5yXDzWKsp0gQhRZOo1fCwPjUKYiGZ06N0b4E9f6
NWkF6Ad+WDk4uBHMdhhKdBl0ikBtJem3A1IMOu3icY4sIq4D9TAWnBNGPCZunWMSyrtzrCQPbdb9
ijm7VAFuQc83RpmsoLzfZU4mSyiWBQ8o/bM2wxiZW8JvKFcj+2vSY5ohgIwYpMvdRlMGPNbxMJ3i
edjyXt7noFfPSjZeRpR9Ds76XVepeGrGWyJiGYgGjbEzMiWCkvk4CWVpB0voW2Rp58AwfxqVSCFO
241mEu9Ev6FIopt3RWSmuL/ljFAOelHdHNmackP7m3pAr89ekJiTJ2hM6tS5ma5RP+D4wScqti7I
PZS5cvxDtfoDQWwZs7FpssWsseN20pxQpSSQmf6mMWcM5PNHmWk71KzDthmN3GO4+Vr6o9Pgnlsc
OLXikiZduuW0hNBk2i2z5k4CsBDVku/IxHPZTaJlF6WO7iSM6tVkKhCaaqCus/CzU00m/CVmB1ll
UJ76UeTKPRl5aChvER/7vRAc0oKZLWrqEHcPZWlhSTDAPuj0nUGjTtzIyOuY0GFfn2J/s5xa44yT
OtV0akLxu5yJe19TD/Ushwzj856TTvggR/GFCxJ7435jddKpCIt3dH433AxOQJqoD4RcdEMkqpaY
tl5QnKwYF2I9fEYyFu08qz9CnZpiSxyAIbefkz8B/0rCh7htyl3foQTDJblp9fYzHimVCHCfWtNQ
SQcqqcRJXmJgGWiFiOgGXeIoJ7XKE3zzc24zshppvQwwtglm6HcxAUuZQAWFsFc+3VS7EQ1Bvyi0
HZjAhwUMDunnMMp39TSd4LB0+7AHstD7mzYIGnoK6ZPUUsLIGf1v29ziUhtNt6afP1ZiTgUxtjh3
Yuors4421c9mSuJYiQf/3FKzacySE5kcyQTpYYHSA1jphxXllNIqFN0GVjVxVo9Wwrmcm+MPstlE
7IbKmw8gW+147cDoPkuLRhSgdYQc+nyam+g6ZU8mhpIDNyBCvdDDQmjwILJ8aikmP2j9dtnLPQAx
WAKtZtzxktsKS6ITDmJ8G+EVsCG1nJKhEk59Fx7FEoFlxVyNNg4VxQKSZDKh7K6q6Wi2d0PJKIPO
u9uXVCazFPutyPkEclPDwln0l45USbeUpI+qtzxLJUZx0MuXjJxPosXyT6uXnGYQiUdgSIcPF3AJ
rpFdD1XEbbJ+OE7YhcTaqGy17mtGFyAFJSFzEyRHrlk1sF+5sAVZdIyCQsCVS5FKizx5mVwqSX/L
OBJuLNgPgJML2ZzLsddEA9P98Y18NbyFYAU3vTJ8BAcBJtKuyUFUFbPwQ45xLY+N0SFhNhechkrz
tEZUVErgyir0hZg7qYWnyxDPbHe+oCcnJkik+Zg3QOgHqKiZ5XaBiKNdoBOZqZarWjNO0KzdKSON
6pa6Y8OXZZNFtujVS1ecCBPFtcH9m6QbghqqD8As5B4TFeAakaG5XMsmG99neMEZxYFSVdTjFFwO
0N6LcxuWtiTlQAFwTTjiCJq4V7IPY1KSE6ITrkU7pr7v2KjsapZJ5JyyYW+gjd0MKcorc/Sn02DU
ysbUKGtqgsxpJCB0qcBzDjN31jIwvBhcgJ3yey26/04+NdVGFHPZbYY8dVuS4gpiYK9CoyBMq0Io
BbpUb/s4vMvLOoErXcpMQxkwqHp35hhgDJLuq1lMvCrwOTzznj588j7H4k+QMvd+OBL5q1L6Trru
tQpnzAsdCPUa9riNPjn0NG16FNBn7/Q8G8+1rzxY80BVuJhAWNDR8/t3gDOgrULaUN3cUKBkQZb2
lnvYAKKjOOZK9wshjnZjGcRCWUq7JVz7IcvM8qrFDhCSvVnBj1fzGmO/ZZ6rAkxWLHEjB2jau4qZ
iwsEtzs1xrjRY7GiWkVXE/+fcEynGVnWkN1oTLW3GrghLgIE29UzY/pgFvoHYdRuClyzSRpiAlfU
YiemVB7zxbsDLDQM43yh+EWXuKDKOReyRrMmlA66AExYLFF8hUXVOUnIyEbR0bTHebnUVqLyJIK8
3/RJ9QHNpzo28UJPWNY6ebghf1vay8LIsNGgrDdi9WC0AEwrKIZnYcqE7ZBg79A67RIanNha1O6m
eOr2A7dNOzbTHF1tL3gM0i9jlih7w1yG7Qb1bWaO5U4uiASFIH2epG50Y1BNmwF2a6zS8uZGcaob
oz2m/hQtcLvrFPc+pU3fsAfROMAGAk48VvOh7Y27tC9z14oguvpxJT5lJgVsSXVG8Dq0zAJKTrHh
TRIIhklUjl05xufKN8/kePx/9s6ruXGsSdO/CF/Am1sYgp4S5XWDkFQlOMJ7/Pp9gOpp9XTMxMbe
b0QFCyApkgAO8uTJfE1PG/zYFLN4N9LoUqQpOnaK/tbGyAKLiIBv07F4XHQwDllZPWggqGcxN7Zy
dm1Ec76bxTn2qjmr0BJaFEGsAjcgGex8IgbGZjDnZN/pAqL8AzhDVhaoGCCOfROlF4TVejI3PFoz
dKPkvLjkwzEMIDthRFbhR1uRJywPUAr+evjXc2Z6+4pDMo4AHAX0lJ5pMcT4PbOFOh0A4/Es7lig
dohn5SJtoY9wVEV64ijD/b3f4yi206m9K5YM/A5Ji8rL8/A7gXnFoF0gbOtDkYUTMse9fAgr5SNu
FZoKK9RPWMo0lpXRYhYWAOCf/bb6CEtl9vQFPIgqDLVHlbl2G2voWC51n/WF9SFWkNruw27bqWPU
Hwjk2lZLUscYcRnBYRSYQ6aiaIALNJtIG5teJzUv0QJJURfcx8/DsIBG1t0Jmm6lavWma5AC7sI8
dFaYxPoZ64NIYGcBAvFk+difB6RxEaPtI3q8S81z/TQwGgLFuOXLfp5EnH9byOLkr/CPFXVArhVM
zrpZW+G8C6UjXG7uhhV0YIFv/WszWGqAVRqPG8j4l7Zf6uIqXmle24y6jwzQJqVfv8eLIeN0YVBY
Ah4QqaWFaK3mIuuNKkR2tQiAGRtd1Lk/ABJhORz9mKJ9InvpTMYILnOTLnU0a7lU6xYUxMWrWbAV
Zu19vWDtoK+RmC1bfwAN6mi84keJN8MCMcQ8u9yjSTgX2wk0FJQBccu8AExRAZCQrljFdV9eMK/k
J/MWjwbAheBHkC/6C12i1mm31Qx6QgvgZEWdrFu3ulW9Vh7fVvhRILptm0VADReDl2UErlsxNAgG
6EjjC72z1FlHW0iuI3nr0a9AGsvCQzAxlJQOBEfcLkOtQ6mn3A7ZzY8SSffDNKr26wPCl6Ablnrk
0AT7Ad6Vvz41z0aBXCgErDR/0lYc7QrAMRegjfQ3iClXS1jeAEIxKWo31tTeVy38UuoyC1hqRQv/
4KamKIlpg4KlW8FJf3SCf0R+1yfX3VlAyEfD1yE/ItuwSPywEBPn7sgiDs7/MnAElgxeFGSvUaQv
9d7lCNYDWo9lvHYF2JsKyBXYnzyi6yYv5VgCQkk9Nc99CLb7akFgG0u1vY4t1EJMNSGUyFdtRfV1
C6oyWaB+cKVbri8tqLpIUPJb+gPrA/f0X1uT3jKuf/bXl8X1SatPB8+aWCP//Xf49IlwdZf9tpOz
+vVfnzY3SrZrxN/jChtcYSd/NtUVCLlAItcn0XoL7GwBTP7jnf2CTVkBKuvW+sZ+AV5SvUF9TWRI
4KnulZqebdc9ccF8rluWUqP60eI+u7yrTim10YAXc/ToS21RW4yR7kS0QVmApOt7tGXrX7u6lPuW
TlQZTBapiOT918crCgLl6QJHXc/telotk9O/7q4Pw3LSf3b/9ZZohcHmRPQV4Lsib9FrAM4mIPmw
NSh4ssxWs0sRETxHqRqon4URbe8lusBHYGSum9Ukn+IFhW6Nd+iq04FeuhLBGpzWtoS5blLGrdx5
EXtri3thvZprX+gfm/MCwTJrVtJx1PuAnwmSTOE8Fui3b1NQIGsXQtF70ysF8WVFK//8/HV3bVys
W+tDVFaoHXeKJy/xSFg6OT0hizH89z7GSuiodIL/53CWw1u3cuLn2MvxljJxjRQLfMb1+fVBa2qA
JNSgXNyYWOFN1P6W+MINFCEJvWyOAsqs1LQRZliCLx5f3APL1ro7rurUWZx0+/YGklbqd/2Cblwf
FGZ9YtOyP0jCGZTPvwfhMjD1Bb66jkmN+ttGGtS7f4zvdZMSPSo6g27+QWWVygL8kaTDP963jmyx
lc6SJiibfwz+9T0/34FZguigixvhDsn3xlFIrECbN8aqxPzrB65/gsQHEJYRzX+kiIbZTVb2Q7LM
fvFyk0crvPi/764vIP1p/H961J++yv+lIyOppgk16X+nR+3yX/FH/t8aMn/9zV8NGVP9D6qzizX7
4pKs6iatlb8aMqb5HwIN7oKiZGq0apaX/qshI/3HwOMb/pNB72RpyfzdkFGM/xi8gMc9pCoEew3z
/6VBo1hrA+YfpCX0eiFv8XGWpsirk/x/b9B0cgNhPxqF3RQgKd35iL0ZtpDE2SWYIiTQKZHfosWh
MxljIN8s6VTANNokZfc3NZEXYx9fRYvRjcQY2cyWcjE6z37WodDa1B9tg5PYnMqfDOTJxTPhvtZl
legRf1S4B26GASsSXCzaQ0EJ1L1laKQkGYvWQY+oewuxB4I5dyq8ZHbt+Np2WnqE8oimtdIfpiHc
x6ZcuynKO3Zm5NQoM6pTN5Tf6PwDVrTSjVgMtX0zxRM+izLEZ9CnFKY/MROoHAHtDrSkA3jtTQXV
qbsKNTB/i/qDEfe6G2QaODm0KFAfM1EG7FA/gSw+acZ7AUt1M2Wou5b1jYoohW3FRPYrHMCMB4nd
9VJxwj28rsndcND5hb/vW3IDApKJ4Njm8rt/sURpQ63jhnVJYmJkQhVDxrnQSjLDnwTAfDpyxnbA
BOKrIwLWvaRth1rybpC0vEADgVhQyBD7j6izfsNQgEtiHLNb6iMCdREpivoVMWRWh+pZq3K3LFPo
D210CiTE6YGWHulcoIUfR3cZBHRPLtTPUI3aS6Tq2kIqr4CTiQ/CQxbBHI0bNXcUGFn1ou1vAj+e
5BwRw4C6QdV9IytvyXL4wjoTgbKBJodiyF8o4Rj7gWInLWSimxXPZzXrcHgzrlNcys6Uqfqlut2n
CV/YS0gHoE/kNbMR3jU3EI0oMl4FBaREVaS/9MU/oEeKzrE0ammJMMCeM7Jr0cNujiRp3kZxAiSr
ChqXFuh9Y8bUe1jZU+i6fQWFddsnqMboOc6J0jBQ/DCEZota41Ocs07MawVk3g3DLdZbmxiqxgEj
SQS9qtlroPIhNSrfpmtL0u/idtTsAkNqXFkvj1BoPKsJEL9VcJIf6XzJ2kQZTBzCc47UFNz8qfNa
UX8Y0qJ8KZA9w0nPvOHZWCIGsQmWObpHJdjJ2xuOZFHpzAZmcOZiJlB0VL6E+Dkti4dmZk2NVcCw
k5tmI9yMhmqDpm/1RZcGEn+1wVGSvjDuYKgMg4+g/ZVE81nXkNxRx8euR7Z8EbGeQ3mCpgKzi/4s
itdM2+EAsrSoLoYJvXbMS5wtUO9CesMAVZduNKRmHKAEA9yyLDrGYrMYKr10zUS9ALkCw+re5aS/
YJwX2GacAIduy6tghhoCsPfGkJhnJNyoZrFKsLUelYje+J2GMa6bGaXNGU8pXGkVV2jDT+jbLLWo
9Vhz9iWkaN0owkTjpN7KXG9P7sAkCAKVQQ33UBHeO/Z6KToeSydWoGCQYIwxqfiWLToYWqffTTna
zgVmmHZP0XXDwn9o8ZGYq/YVzdEDvlHR9gZutTPnrxwVQjfu9FOYlIGbjyUE8rC977TudyqGNGjk
VnVuMUqt2qIWCjTfbhFvvemGeq1OCqdLbZE+6HNEqykvAWE+ynJzDiXRzcPp3FZ96Oaphgsy8DgA
KADL59QzSgKQqrGMlkwk/dDVFhSK9IpeRh7qBHuIPKpdSuigCZlo0H06QslFwwnpvCQs6USF+uAm
eXUf5QZqNiaoly6xx05TTuqN0B5bFB7bBEigpFypQLxpAR4aYZYdBuHlBlMTDmr6IqgyTGvyRmfR
QHDmVL0XsIYj/E3ha0oShOwOKD5kjS4sch6hqrxGw6h5uYRJ1Sz3iGHW1Bgq+dzHiOn1afFsTiUF
2h5l8Ai1nnqIf2MGMdxblHZBNZuPWS8gSC+05gMlETuMs8FXivAumLvrGFN/Bw9VeCikDDBT0Wbu
8spNx0S1OxyrLPM7lOJgX8jdU9lm6r0W/zbbkUIgsMFyQBo/oUznJ2r3OtO9bGb91SqTE+qHV2EU
r61Y/UK6htuxz1q6JeYxuDHlxVOHI+l4QYV3Y0oss8NyDB1ZKHvPNGHlRgABqXxuEpmGj3geYMZc
Osl4yiNpPplSM9HGiQRfqd5yUUVFRRKOOOxQPCjmjxGDSn+Wot/KXIzHxPhG+1vf3axdjiebayJx
BBHeyxOpuweRBkEW2WlEMK4q+kuYkwReN3a08LoE/f45XwyNEP+NB+2SWBj8aQYgRvF2w8yyNsH6
A1BmKQ4i1XgIB1BMgihedNRflVGjGn/rSlfowApE4lwd6XF9BGqe7NMyfdYNcThbpbYLcfyxtXIs
r9mI4UJq3ny81tMNoj2OGYfaqa7y+0GOdNAKyA12FvKXeS3cvEYsf9OFEI91CqiMTBwZVr37wD4C
ti3lWTOTl3ofddXAlDtf66hU3agHJW3QYOCgUE5A7hJzgeFzVrSzmFTCs6LXeNlan70RovwAdc43
ErncaJm6OPvld4Km76WQ+Ta25l9p331S91T9Bi0bu2rz6UBQ2iehwjyeRQfanQ9Tgha4EIglgoRM
Fbj54mHXgutKSXGETO89jWpZKcVoH1KzwGEeLkyZCl7X3u7KjLlQmBp9IxeLMrf0GOGw4GCO2Lvt
Us2s6Y4mWCfuxjpbLA6jySnThlpwAph6lL4X/olvlvrJaBEA7rACmiQUDue2tFNE2M4V8Hhp2qKO
NTh0tsm+FCQ7EhBhNNPTyLmhRJ0LlOKl6bXBERLlcyq8cZieNBxmM/Knw2SId+GEqI889+q57W/T
zuhl2lEon+tGZ5zCHm1AFclWatypBfgPQcxQG48VxVH8/Wg0ahxJ8lhUVulIRf1rNGBiFVLxpKvV
e0sBbJs2TCOhCkG4tfYTAkcPuEUrEFauprS4TgjZSxRXKirc+PJMtxJcYq7aozgSs8sRhWph/oyR
h6N+lJ/rQtOZ3RdtxFh9lmE6b+QyJn/boE33XN6JgeAXZqbbMZBMnLwkdWO2sJSSHgGcMJhtsZi/
oiEBi0ymZ9+K7pAgAu2WRkaEL0FLIskFkF8E6zJLb0LXNiRx4Fvo2Q22icOvPeGkYMWIAreUfAOQ
mcjaot8Fhhk9IPFyGyvQ3+hfMkXgFKfFAyVXmUiLnkAokIOgpPFsKpV4SbITwp0PMV35nRIDOtel
CVAEQNK5OWC7Spl8int3nns3G+m8WdPzTKAftYJEqUA37mbCwUbxIxcSeUOhR9jgvw6sf8QFoq5k
NIIxzsjKcwq7fuUWTmT5tobllZOoejwdgggP8VEQ4aHlD7IB1mTMTTD3Sk1F1piom1FeLkWPwnPj
jVn0K6OdttdvaBGMXfAYq9FjHCBkMPU1YOkwpYxtqnWBIgE2I2YQd3t9edAKluOQGVhnr/vrAzm2
hFHdVVkpSytJFgd3wMlUQrzQ4HixPIHnpKnjzTPRFrPXl/O4xRasE/F8oAzILMLafNn6n3b/p+co
NSDqk8bIPS1/i+YwljKZjqbw//Yp6/uCSpJnRx+7Gx15AbfHv9+tpRl4+J/9lhzejUw8sf/xyj82
f35UqCszYlE1yPq/P00QZAFcZQGpzVxwmT/v/nnPvw765y1SiLUGgs/g7s3sfaqAf/68+OcI1r9N
S6ypMwUsyM/LRY29ALKOgL+h9u0tjTVVWyhbbR0K9VIhXV/At4zCzfIWaiOZGwZMZz8v1IiqO8Yy
ym4q2uFS27YObGuGVLRy2ddK9foQJAgtksz7K99updr9PKzPWcoYuWFOWzLLk9lvu9v2hzCKOHFr
t1HckqPLt0UyoIo2gEue5OWCRhkj9F8Ew5Vq+K/nVNXcAi7DOwHibHMArJPTPqR9MN3IALUSrN1S
p6LnVuxlbcGrizWr3yinWRdlhdPHtF/lIuzRb4LI+PMwLTW2YkEx/jxXQKC5GbPm/6kGL+W7cO6F
TTCkSI5TLv55vu8xtJ8KGZEs0IuIR7DizvhOYUUiR/o1kvJig2wHkLwwrFC9WF9RqNErcl9v1x+M
IvRfP/1fuzIG7xtgCIzo40p0XH7BrWkhM//dali3zIXkunYeIvAF2NRTDF+bP2svaC1gr7t/nmPc
uUFn++nubtrM+7sitgEdLZhB4FabF8gWPg1TODbX2kN045jbxull3CPxtps2OHC7mt9PHgifAUSg
trmb9y/Dxm89WIf2OMHXt6fkaAWeNO+CB79P9xkSoo4fPNSedg/7YnNECt/BzNJpJ9uf91D47Np7
W77sSHAGnnGX1u4L9IYjvOLdC8YpLybUtsv0xROdyxcCX37AOGAufkmZJ6QP3Nh+dnxBHwljBxKd
uHMiE0Ybkiy2ds9vk3xSgHufz6ag/924oCpcaY9TIRyafkDGGWF2t7QeshlKK+diQm0c0anXuDqp
+YXTMmd+M98V2henZ0pF3Gl3lvYKlWB8H6cLNtEehsbbSN5Xjdei7zht4L83iwwbBfpLNd/pxi4I
PSRKRVknyTnz3cHphkbnjUx9uBs2XBIp8AbFqZLjDe5ubfffuelQs0BBTIocEe3R4YXfkR470+dn
qGjNTDb9h2GjMynA0OKwgBUhXNpZthliSeOwa6kbKM0zfCbk0lDOAs93iXJfHA7WhBYyUlo2KYFu
nUwWzF/4UMgwWQaWw1vpvQ+QdCVSOSV8y9Ct04ehxS5JcVS6RreNAWYT41q+bDyDCOEqFK8zhkJQ
lVA0xXCgQdzQpQEauhMVnZsrXmbmtVMXela8Y1jQUgXCAPGO+IT0DH5hD+al2pnm5RbcMWN5/Icv
oodNsenIC7NKq9zg5s6tnz5PkxM/KxdsUNCax47WVq/5CeROf4r2Ake6x0JzeGSFKVXOYH6KXyLd
Mc616Uef4h3OFpyw/vfi1fvO2cmm5+C6WE1YkL+jj86Dd/EIxQNOxOe2eRQ33khkPRa7uD61Asww
PBtcWdhBFLqmzu0zz07JoG+y9HkxBA5hKVUn8drZlosbnY1x1RfJIv4ixMBzeYrkQ3vOkaQ7Crtv
dEnsanjrd+PtvpW3xqbIdhoRowwcBEQY0dgNuVXQepmioF2GROVe+R6/FX45nKvkgyHQaRgRGjtV
or7sdQ/9OfuFQk79LCVII/pQqEps+GCAPevlvUXnJC0fpcwPq/smf+PP29oO5eV8qHgZ2WHtctUl
1tgZvpTvAsSY6cJ45JJ1zsu8F798XuxeqZW8S8m2x7aNxQqSqh4D6TZvARaheefMzVUqnSy/8N0Q
03BZun1z+cscUNwy5CghquWJwRVGbmQsX6lxZc2HfD5FzxwcH8kNEXFhjebaTh6eX4ypFEgcZlys
zeZTrqLN1OHTylJl0wwHVdgQDCb5G7FDu+0+GMmYJMmSawnHKDwxKG+GuwjFYhSzqBPU/JiD2WBR
s5ylPAWR+VSVEBS/wDgCvvSxaqvqXVHvaHYYFLbqDR8ZJ0eh/qSlqfIBmvmAnUEmH3uS+/6GoYjk
S8O0lboPJbjr4Z9xy2fVfTpVDrGiyt+AKSORfCeXJ/NhlhDVhx/HFRluBX6LL1I+UVnZ9azFI8nn
I4DwveCTVDw3jRfWJGKIpRK4OOaaexKbJZvr3ilO76hfpmRPqCvsuvnOejcvXGGZ1iO6k85H7JiX
1j5DbtX86Ys7GFVFwhO3CWFhqOHtZgbqqRdM0j+Ue8Uv7QngDwPlOGNX57PF5TB8rK+8JXYTY98Y
SnyHL+27L+Iq7htcZ/5o3uffGjseP+WYP1NnmnDdcDCE5UhD64OOifwg/Ma8ltHDZYvt6QtGslfa
TQ3MjZz8PG3UB/2CC94amuLOVygYZJ6yZxDyS8b99Ep/6cw5oO5GFcOf1ddOcvXQCy5Y1CBz+Ejk
BJdX7+CxcraM7omfoPJmDZssD4DXKwzEaXODCPxF9CGUjtxrnZuaTIvBFiEFf5k51NDtvdhBvArr
gGeCZeeyuO9sqnxJxKyFJw3ygUf9YqbMpIx64UllIH0L7wWTu7Dp4QyRnzvyRZdcNfSyHTg9/j5L
3t/UB+H0GxCz+MWpA+lVsWp0uZO4HZePT16opBB2tRh3Y+58h1cJ1evXK5kvGE5xNErnw3j3OPvC
k3GPl9SraaPJfc/0x3U0fE5Q9DF8seHj3lcvswiE0hShfVja3YaJXeRCLzOh6hIdpL3whMWXaTM2
lPyuBLpsXuBHM5nN9zNXlKHFb4Xg7WRHFvYMB4BzXA6F00Uqme6WQ3bErw9GHtOFASe03VdH5i/z
wlWy7rnrZ2biZjM7KQTojM9jPvBfjHeWYceSD44GnHpcgoLiixfhJDxJey4S/16S59H54iToD6PD
deE0aSfOOJscP4fF4GcK7enFcqseSo/eLMhpiLyehsN98Xx7lh+4jMWR6Tl4ME6tx4hWiFG+lRCy
OFfGidkPAn/N1MTHJh+4wMlcP0cOPWHa8o0zqrKuibsbP3qwGDMMFtak/CWhkjrrhijavL7xx+Qo
GUPayg6EyhCOyTY+cuEJPrdnwqC0586jX3LkyIgBr0zu2umNo1DeORog1MyhnFlMobxG2PBVxvtb
3RxjJtR3Hqh4Tg4BNXxk2KNzGnrGfScwoEuP64KGkrqJPnLt0DBP7lpPdYmSDFZ6PvwAw+cMZ7Wr
3BP/+SuodjRqRxjm3u2bn8Xkz1ewFJ+3Xb0tg7vmi9s6wH+MmA3qZqH8kTYAE3KtU497044sSjjy
l5MOpvthGaWqd5N8hGQYJwBnK3y5zyPJgroZ7m7f1OIxORjCK1wfEJnz+ED9IKLw2j0xb7bE1Ood
nIutacMdp6A4xnfJBFDV73on22F/G3o5JMXdUtNn1LcgO2WuJKoOTmZgMNidhKtBMXA7coo1aV9a
zZHiR0+tJGoa3ld3G7XXD7cIU1aFJfyuNTY0tSrRKZs7XK1b/RHVKfuGSBI+j9rpw3xgkQ5RxSY0
jEuQk1HJRXPqHBpPd1P1mmc+CKz4HUHuWaQaAP4cAJ1QODEg6LbF8HE+LidfytcUbRMPDy9ICijV
hrSp9JhWzf4gP8jSUQepaDjQvuzha9wDLsSPniLAosadvDGdDnzMEMOmh2pTM6uNlRdsChxdimcN
3fx9yUWkISL5AXC4/Iy6tdovw8AsTmW91Iadp7CR7Nk848cyTXdk5uAiZfDWDFcyYlj66HV42OOW
ZK5cn2t40goP3e8o+01fW3hmajWeMFZikMahp3Cfoo56qchplgF2rIgj5PpfjFmmc/Jsxm62RWRv
uEOnpHnDpg8BaEx3JNG/YUD9CqQRMPuGC911WyzcRhWNVDvPD5F5btm9xxhGgto02EjV64rn+z5B
rq2vwhMKDYy04pV4xQgYRdgStjiidHvKSIdwdSxPKthjL/ULAMFEAcIKIkoUwOQdTUFWGGQrI1IO
ZoxelSeIj0N/4Aez4mBs+REubax3mF7J3WyZ/v0jqFDqjiTpzBjYyklY1uCGAsgfI1lq+UxQjnLC
k1UOXVTJv8bmO4OZINzT3UOpYr62qCg/Su+Vy01p+LjZ4Tca1Qf0nUxSYwKyuleQCAmosuNefVdR
kW4DdWt8WjVQbTV6q2TdSz7Qb0fT4RZbD1hOaO1z6vOHMNCDTZxd5/rAqTB32XtZ7EZjr+KKi9Ft
h8q8k+EBcpjTS3wveOSWnsbg2pLY1h4DsAW+ncVHkYREOTVvLbc7xk6mQ9baXvUtLYub7nSCg8LC
2bSbL265AlYXk5Vh013OHA2VEe5H2gwkcpab5zsqXyCVX6g3TdTjUTygOvTVfjNNGQcr9+ChCieC
CRc3wiYiPRUJzogw4R0UXk4UH2l2NnhQOnP2TnO32tNpoXsSbUQKiKQumQAE2BYRgoM/gZGjp9MS
GyjX6rtJsLvBRu2vplF7BrMqvi3QfssduZURO+h+mVZk31WCHyHbKVCO/WVGdy2Yju55oNOtIfn2
mjJskJhXTkJ14JmJlfdzMdjaGV3pQHFVIj/Ov+PrqMH2AE7uirB5rd+6ThR66zRHKv0EKTNeoXuU
OF2+wUVN7e7b6GKJHzTUORQswcscwYQGnQUDjzFxgwrC4xV9j010XhMTmVWbHb5DRuod42ppfvY7
fILsQAzCozs+qCIK74+FXBEZt2geoeW9zyDWdfkxUUhDfMGZfoUU6a/YbaeHnGnQzl+EDl9WO3iE
kFRSJcT0TcGDQL/txQTAv9AONHvutWtDYVh1k8rPWu6kVkST6t0g/lTvPeZFeNQ5GTzniRx2UT7R
rsG9jsDhL+zmsufgXRUIGfC24fA8hCfqu9rVAmJWfppQz/JdWfkDzcgHjNKRgCGMSe/B0bq2leRg
TgWL0oMpkmA7/c5lVvtd7JvyMcAZ7WHcE38YCiiBkaoKwPa3lXHExhKTC7s+oLMea3fh8DjfXlVE
bKLJj6I3kOI2FV146jCuKuibgA6OUuPUl9vXrLjdff42vFc3lvIuMzBRErEJ1q/HyZ0C29o3xwUo
leOzatef/B9dbhf5qb2jEdOghpHhWWDr/cXqz8AeAtVVB2ckXqBDcspkF3GyikobwAMo9TayNwlw
7QEFEQfoQi57SEseyx1eVXvO3QDJMHifN+NRO0ZEN689hhKRsHcxpg4/TP8UbufH1EsH1pZR7oWc
kX7XGLhUv4NecCtIf8Z+m5Tkyqz3nDn6aATzToRd4JY71SnerY20IWYymXvVc4jfxUl/osgCeQOY
0knVWGEA5rPbl7YHFrnJ6bRTuKOPam3ExIZLQ7VjAx0QDqouIB59ilOK+8jiktBbF+FwmLIdbQz9
PjzgDvgkd9sqcXH2SlyNwtyFaKq+4cl70ERb2Wapp2wVN7sC6LOjY0Q4c6UEgRntIrlUvIkKKW8b
MXmm1/mBCobI8HFAN+5ymj9u8Fb5IsBi1S+8Rt+XvnrsdhJV2buH4Ky50dG4CJQUbOOySPCKkz0+
xFsYexFZqHzMvkeWd5dqdMfH2Ltt9AHPslf9LXzvnlrRFaN94lZPKmd8yy9unGQ+IsBya3FxsZlW
X6QrePbiNKXnQj4Uplc3D1xozKCJHnYGH8DGjJDW1iDg1Q0Sg2TLL05DtcbEwrGI+eeyteWd4TWv
yQtRVHyjQxb6kB7gacbok9SHQgWHYVe911XvZfyoxy53sXSt0ISDdWLYM+J60jdZl1lvyRHEeof/
W07WnaGIQzVUtN9YOjH9kSEIWHaQmxWAPmpYXLSEl/8xUeOM37ibj6aX72HcofW9q9H3I2YeYDnf
qKvwW7Au1BWW8/asO7gqHodXAwgCOa35kh1jP9NMp4uRsXkBo1CEnoqJjGiHIBQPNLNYVdHSodVm
Agyyp8bu7lXTnU6y5WB9XMDywPA+98YWvbGtPNo1WE+JuzV5It1khT69prhMg6XtbGzErbtZuqfU
L+7yZc0OksSL+ZICatmGaoZwmjYfjALZJsQZGWaV3pS85zY3ROtF52g7/KL1x6oJ8waDvokdPt16
1p6G175YuFfZlh0/d/BE8q16KuzgbYne4VNLa8gGG/iafscv3SfmDQXld1f60qieuNY2ndAEc4Jp
JzbHdHpvvm8wIBUQE8Rx64SrYlY53BffemMT40AXkHEcpcqlLU4DSm5gCdPn22Icg37GjjYT+CDK
ByCAyBCI8iA6SsFNXsuHKHUaqEG2tjV3JPkPM/rBTnaNGRnw4suP4r6GYVgCxjmAf6I4ZJ2jC67T
Ur69veAijHiNqTmWYQe/khz63i4zYdEomoJwn5t3LlpHbx3mb36oLKuX6LmX/E5GTs5JrgIwJpbP
VvVWPlNS/WqTRdBK8DP1rmvdUD1boLkbSsIlbaZ5S+hI91hxBwLiZbvhLL2Yb51g+5XP8v7ILals
+of2RX+LiKK0xKH4w83ddNq4DZM7rDadm+YDFeh+cwZYBX5nWCD81iAPtupRuY7kE08YR8r9Kf2Q
WfeG3swQQRdpE3MPBrVHk6CgvfxSfpafxZd1gsTEyp66xgW4AGgBpXpYaFXd6PT26JGq/E6QRYvJ
tu+sM2ZWYMW3GJOZvnYZSxxknXiPlIn0HRzbz/ipfEFtjazsEjzmyB+1l7CyAwVNXvS4gt9Vg/q/
vgQDpiR0z3L5yYxb+zeecJCYtuGB0gBa+4YHn4fgZpMBEIC3sd9/tvZs416CK+M2oul2gIW8HcEi
QHp2+i2RJLwnvT1Z56qyHzGvPKfG60wZbSOq7pz3kI/7h6t1Dt/pV0UGfdU38YEa2/MHDSB9ibbP
0QspFDR18PgOyPzqCR9TCxdMoCjok9j9i3HGLY66+EUhkqc2TELyvI3MOt7PTtrL+Eum8PuuXIun
YNeptvES78dHRuLvKrnrc9hYybMa7o3roypwbF+VEz9JtnEOQDfgS3ZO98K5Y0ZmKAR3cNhwB/DR
EUDq5z0Dsmhf0mjby54svmJB4+h7kjOqG6l83w4wiHBYtR6NQji2Qni3ah6Fq3rruomhGr2geiKH
FA1rEw4FYlItOjfD0veZOsEA4NXT+hjoAK3PWVV8KMHx+NDJ/8LmApGgICNjYkXkHyZ0L//rlWzZ
+tlVwx7cg/jYIjXktEvrbcX2rg/rW1t1QW9PKSwdZcQS8l9/D79S2oUDUugLt0LQqz8PKxp+fS4o
F5HsCKlhdPopm7Mchp7yj7f+6y/Xz9AWHP3PpxU1pLZb2jwAFAf8h2IQjdptUEEkWh/CavmOdRMf
CjCK66ZpwPn0DAS/oUxHh5+393//zJ/nYF9ASPrZX98DnzzeMtVs/vX8z+6frSiDt7b+xc8rqRop
IGSYmn5eMJWWL1n3i0WgXCpLy13/5B9fvx42iNCQtfLEbdWEJJDc01lp9R7IKIpfSw03zqcNFFoK
ehVCd3211TQj2tDZF31ZqU5YG1GGS6hdzcojbCvy0eGhkaxth2AUtlrqDsNQDb1c1lG65rQtU7se
mdc4FD7NtD01qvyORac/5eAo8fhKa8ECV6u8REqNqh4tC1xxAIyo1H8mAfs/sLzIc1h45sSJ6feZ
hLhb0aubvpe2Yg2sAKKetVU0YLJR+oIL7ehg6rRrpxoMnvhYrliftB/5yPFJsSSiYJE8DMN8yALS
MxEOWj+5ibSVEwsjRXLLKr1LstcQvUiVKsfA4k0zrZ3QjKSKCQ5nmDBurBqtjii+RE2GY5JB7FLC
uxm9PnVvdDC5oSbs1ax+KmPhQ9Tn+1xL8W77HHqFXlDOupmAY8mXuc5Rr0sxQhUKTfb0rj0ZnUQB
dKaoExjvI3BRZ8TaGahZ6BR1qbE4Ah3JCoDuK7OIZr2FIWC9UqWgg4sNnt+38xAYv6d2lN20lH+B
JDmJofEapkBY5W7GVPFLkvbhcPvKB7zlMJMhCYga8Kvdd5Sbn7SR80MnQiUvxDnyozjelAIWv0AT
NY3ldCsD023zFwOui9RK+7rCJLHSd1lGnwVlxjGWr7i7I88r2/FQg45CRz6lI4QoRwR7KWvT/8Pe
ee1Gjqxd9on4gyaC5jZ9KpVG3twQsvQu6IJ8+lmpgzM9/wEGM3M/QENdpVJ1S0wm4zN7r71Uo0st
xuOevBwuuv3UB9vBf3QFCNHKs9e9nLeW6x8iZp6dfOcyfbaI/qwgP1t2+imotnJNHOhsQacU5K0y
9Si4Zk5q/dRp/9lGJBMStE21xxmvELlwxSDD3HaepXAtyviAfXcRdpbg0+zqgsZxoX7d4XUTX3PG
uiiU90U3vRa1Yg4a9ExTnRydUfljRSV4rt44jC2kDUHIV9Z45B0zBpM9PZW47qkpLNPUmPZxk36T
2Cds78qrGZ9qn9N16qAhlkOr90OW3mr0QKtW6lVrqHpRmHl9Slrzba7tbNXYAGAHh36ysJ81DtJ9
W8zvGTDgBWB4tDL43ZEBGCu0gW/0+myfoiURWsTDq3QTOOKHO2ltWd1zOPof3eSeQ7bSeM7s5UxU
vdbDYciTtXIblLv4HUGsHCcvevDikhQ2B1xqwPjDGe17/awKBjp5MNh78iDXtd3ZyygRT07v60Uj
7Y/my3SC3yYrhn1Wcbk0MJPYmw62tMLNSLz5KpgmDq8BPqxM4IY0el7H8saKjdNshhsUviHMA3UI
0u7HGgN7FdI85LX7hJpcIcREfTs10XEe5IdbIl/QFXU0G7G5CJq1oYDdeFP1DdF5Tdh4f87Myl9m
8wnx89lqMuoPNQUbEYW/RJGnt2P/Ki0ec41JEnvuumvLYbsdQ3VBjX7Fbxa/yguvmQac4r5/p0K4
nUNJQT78inZ+QO2coGOgLQzDBCJnlR5ct31JSGLixRqxsKPoZWPNsiP3m2xdP+dWIbednE+1YTzH
vDe5uvIVfk29sQwmMgl02GhiV+kmy74HPjtaLzjPyB1RXbQ1DTrmJJaYEyaH8RAmrLAd907rHqVv
HdzEBhM7macizqlUx+hS/Qyq/g479jySBWQBXHs2CTJJvGUMb9Mjxqh3ybe0h5xZm8SDX6VsXHBB
XxmB79XM9lMajD0Nnj07lZO5jFzyQr78u6zbp6YcSXzUp1nZO0LdVrpP2ZrivIp8hl5Z8BiOzaWY
561R15dEkGZnlBwMysOZHRbJr9APTqXFInJczBFVfLGFkyENzpnIm9kyDSx3YaMwXRpyQNHlwn4n
pHdpDvmXURGTGM7dr3AZb5H2sY9E9pnx8F52Tvzpw/zYIw3WBy+k5ef5nTfAbetMIEZECud1D22f
/HaJPV2sjrt/jlCriwD47vUURPZQbQofmHuSg7BM2+Y106R2t115di5gK2YDa11U/MjCtpffrmBd
0MRveffpxjNvdRM4ZDWZJZzueY1Q/8Yu7jBaniLdtCfU1VdVKQN1q8LkbIdqF44525queDbi/lPa
Tr2CzMUZe53VESs8FDkxuRUcD8CDT4k7t1SnwRnZp70IEc7V7D1h3q1GmwBHbGza87ZmJVgDZ8Zi
rJiY1x1DEB9tL3HqF6dk94UUtwSZNb6YOpgWeLT2qgqzZalhaQOmeTEJwl2EZsld219Byip7NGcb
+FK8rtr+Johx2zKsrSXVU464xLMgK6eTK2+dlEl6R/cZMxFbV0WK3ijMh30pCIYbydd0boz+1nOA
yTgmawbcvWhNdL6zMhkeI0aOAfm3hFtOX0HOdMpsGRkVBSPagYF+5hP0C6Q1HvqA75Y9SVnqiUrH
YtBel/d927SbQZgATlpGAL59Y4YzD8SEKL0kBAagLBgKiMPWbV9/WZm7+/+Qvz9U3//JUmabJm6u
/72lbPtTqSj575ayf/2df1vKzP/y8YwFwjNhLf2L1vdvS5n8L4KehI1vzHVcj4Sn/2kpc+Q/FjLz
vzCkwQakVPcs6f8/JWzZ3hUc+L/GXokAdNzVP2a6lhA2Nqb/7iALbELZwsrPdyTU/1RpUyxooZGU
/8IoxL5p03wH2VNSNLemE22nGMOXz215k8/WER/Mwovhu0Q+VVmhM/p1oBmcCGa0Gw2K5yKEsqOu
3KqWN1M7WncINE/+2F7DyR1Wb77zqyYk3I7wfmaaH9M1gkPqDMkmj1lLV6k4GbjFV60YBhprtAPa
M8qNipuTk6XtGlVhvR4lO174UPGaQ/pU2K8jt38nczxsaYrQppIXjiIk4hkoW9dpjyRh+RtlUF3w
NweYQamNMsvZ5wPj+Tizv8nwZhfMeLjNdljjRuZh9omQAcQLU8l/kLTKdHY3U2p+iDy+hHkIHqql
lghYzM5jBwWpx59b+QTgtsskc1nvWeXan0YgS9gGt4kQzSqN44ehGO5A3LIdDei+VeJ/BYVJg6rj
tTmAKuhaijs8/MyBUnmfZg3fbv3Ud8N4O2cHAoPmvRjRIF93nHMxOeu8FsU6mQj+DqIecc8cYzWe
fkRu3KYRg23pbLMi2qCG3yawsEfcbYs4rzlhKer4x54wdLnmXs7NvikYH3GtLgizn/04SG9CWka3
Zz9iRdWwVh0twGiyNGpY3/QqpjRx0UgUuH4pzPVC2/53MSQnlRm/FESsjG8qM91ijtnKWX4FdrjL
y/KljEDMVXAEevmVedG4NLr6PPFjhbO6eH33EhbiFkPCMulYvbsZZuDUbxWzWHdVJf3dbEz5Ki38
+7ETyMLhAqpq64hbuyNayruamfqXnsDqyZ4Fiz5/57ZOuwbPsS5acSsgu62bWi/CSW1pGX+6fNr4
Xiy4FbJ7DqrvcAhwTiREuaCpdyZk4lVx05WMd7XO0blhnTuMwYTDxApWHe7nDakB+6GJIhJa6bpD
UuvNCZ3dz9TDQtRYb9Yw2IBjCzrDkKueZ12y8Sz6RoADeyB0HHpjfqz9iqFLzyy+KKW9aaUbwE+a
7tM4LfD0hfGxN9O9yKb+ISeBusuaHQ+W4m5sDrAfukOX6Ec9RMTOsEzHLt8tp0iGCM3C17nLST+e
mMxqCIMNkjnQgeLg2/o4DI5cJjCfZNqy3PbSfI0Vhbl3At7CR8ZmGlBRCHcj+Sr2tm3fB2uz5/ad
wvax9ft4H8fNxCxxfLcAwkflOsPwsUyZtHk4j45tZr6XRhTsp8l6SjWlRuK5G+WQPT/O821qoOLB
OIfNwqU9Gua3eECUFQ/qtuzERNIVra/BUKYT4lxlPgXEODKi0v2OEpVICJ5Sm95r7wY/MXfWtzHV
wb7LIrmybA0MM6Fgr1hcB1CMD2V3/aFrffHLFP/4NKB0SppdhCd1Z5AsQrJ5wDT6mmjRt+gR4zFa
iqy5Ktmc+dGJuTRB/JkYBJ7WunnQk5+dXZPRZoxhUXmyJqN0wJ2qHRIW0uwwdtKgDAybjeu9ZkZg
nSQYb8qnDbQQCSEv+mo7aH9hZT+PKmEDO3Jh455JX0O+ECCjAc6WoJXy29HfFE6DDbNChjI0I5s5
el9t1295710BgKI/5PVKq2sbpL8gUCaPkuHkbCkY2iNLfW0xB8Kd2qyprb1lW3i3o6EcSKAGP09E
HWpkB8M7DE1dkOP2HXpKrRsLb009BMe0Gzz+9rU1SOFdjOY1aYuAXpW5z51wAOXwoBkaGxE6/FHd
xeq+iph2ZSgUzBrdHDlqOfwk79A2Zb406rg5U7rs2qh8cnDMb0iv3lI2V4dqavciTt45QJGyzkTp
IFa2LU/fmU23imeHKbSLEGEULVuROYE5TgTKc1eWH56pj6kW49mC57P0g/CrwFe2NtlwwGGNCQf/
NFKQ3gP2zLWLJ3GJD/HJbtPnQgEDaMvk0HPzwzBrk21gjvkaC/DZ5zawXbaZI+E5RFdaO1q9iYLt
utRjjLKxp/7g6yjf9CG5bUZjInSK3wzfti9T6jMkNMUmGDCcYj1n1N7qtxhzzol4nudh6m7GABME
bqhpVad+jKDFZ/djG/dyZqusIpNUhuY+HhF9BW47vgq7xZurvPuhkgB1UNJvrRi0l+ONoDdpFOif
kvmpMsyL3xT6oDM/W1GoF1uIpKsqnWNC5Qf9GtcWjsO43TH5TG6m+lJWM1FpmQDaijH34BLp29qs
hbI5bLdEzbfnuAKwTQVNcHawLcPqlIMt7fEkslfA1gMU/E2OKr2GAJu0dLx+5TTe9lEbn0MclXZE
EkUnh57RQPXJWeO+zJ54muzHvBv0gQFiuS7t4GEokQzYvnrJ5vxrcMjXjZOQ1ScxGLM/s75bBfaM
ViWg91Sm993imWCv5L6msX0tmtPTGGBgGW/cbh6g7dMPTEBgbyM8XVU9zYe6XzujMdyXQ6oBSgVn
H1090WQ63QZWA5SDwxiDe3byU4FwpmE1XAucPfF0MsvAZxKojEeTNzShud1b6nkQd8ESblWVdSvT
n65WzijiPJaEQeeeuY7m2GAmhsyxB+a7lnVJpoyr4ps+jVuOrP2USvuo1bh1K+Dy3FV7NXMGDkae
nFwCEZtBQXELKDM4Tmzfcw+QOalO3ooqhk1W1W9mkPcn+/phMpsPn9kiIwq6o3o12Fm9lrxp6wIj
tysUAk0Fjh+SYEreRg1Driq4MoFNS13D+cmt9D0zBh4k4D04l3JjoX3QqEAI2eNmMVxxZgtGOPO0
NE1zy8/AjkE99/Fv271PQVetzKAlDNtrHiPPDu4BrwbMQpEPsaSrKgoJG6P6WmXsB8aJaISakKGz
ANrneqRalBGFnAZwF1KKmGZ76oeUUfikDfpOvPqiZubvdeoAQOMjjsDOWvH1Nc7y+tCkDwk2/zAi
aErYrt7bcDEZbGPWdOv8h3IoIKylQQSV+eEiU1yMObU4NGf7Rdkl2lFHQuY0UE90HW8VYZMTw1io
w2NZA2rH3zL82qLEtw5HsYxfRaEtbKwJWoVhpsaq3ITpyWBQfQ16TV0Z7hJBnW1D7tzA34WBULZf
qe9EO6eWcNx6wG3FtEtGtr+9HI/5ePIJWT2YYeHfXW8ZsurlnR7ugUYiV55RCAORYbBazmjDwukm
4GZDr5S4jBQUB/OQ30NhYwFKdYtSPTpqj1Lf1uGWmWK+xAFrbFH4ATD2r7K4sryoktW9zxLF69pL
YavqfBVnzFYvdwUjcd/pHzMXaISa6mvITYMBOvb0zsrZWEvG2Isq74K1hfgAOKiLq9dlD9MyieEW
qD+7iDRdTVgkqza+DLyFuRYAfOvSts+B+17EnbcKazsHKQvnNW71a1TVt1Nhv0kYKYtujMFUDxnC
wK5Y+iarOWPikB6wgUL5LAW2OI4C0sNuLF+fq6KEIzB570AlEOgU2Xae03OEZGmwMM9IRScflHtN
6WIArS6T4D4rhw+3avdGDO22n8KjUZc/ZiF2TfNMH/7pKXMBs4LVqL3PRv8zHKufuCOiKHljrHSe
kmlH2O3KfVaBJF7kY0jk3oi6rY7Y7svgSG16NkyxD0OX0UF31nrcqZjpqccCswND7VBE9JjQfAdy
4YTTMR63HemjjdFujVltOqPbwiB9lpqAqgqYh+nEjO3gZVrzvBOOvHfasFn4nvcJg3HlR92tbusH
vtBgOx9vahstd+E+ctICt05+MOaOiG7bl7B1NqpHOBYT7J41KAXhvXLFM1aDvXWEkSub5+sX2XX2
5Mtgp6fqpktHdAnhrV/IZFUK66Gy1KG1BUxSaK+obzhpnQA0o3tXTT6DO++3l8Ga7QNqSVJVrgn2
Awk2g9nDoSZkB0+Jr+qHroJKoe6ioN5yxz520UWm5sawfNw4qEyuk19xaR0HQBL/w8ZpdxY7EB0g
4+HP5cCqJxX5cyOy3fX/S0O9yKz2OHqc8WymYFE/KAify8EqN6MB382H2kNUG2IXpjcLw0eHPbpq
WTbm9Q2C3LJYjt64cqfk4MH5q6qAhjgi+KhOdkBIV7Qe+8jRjJRNRkGzCLYS6/1sJ8dCtN0XcREJ
2c5MrYLnQdvrrrTedNu+jih9EWQBmfpgqfBkLPs2u/dCy2aKWm8mqb+MYNrP/jtMjpcQjsmiLh7L
Prkvs/a9FfrEmHmB5f42xpcM9W9Xt9Unc9LLYNtHV1GwoDnw3TiFXDY9lJolxFQ60E7sVw/TsTs5
O3zr+2J4YBuw7ilxKOjXfiUd4pIRkFjeWpb5oxzyXXyusRIu5rDeGIUzrQzFYsEo93RkOSJYA+Bk
xeQwqRmYy7TbhOpi2MWlDblTarAIyqxpHjzZLFodnIsbSU3pVT1vp747iMgiUQ1dCno8436or29I
+9L09o1roSjhEdFXGSaBq7ObPX4T3bfFyMXo9EPhT4/+XJBJnNy4Wb9JyXC7ojTHsrsRc302m+ms
bI/9cmXsmBWeGg9VAW2YC63ZNeQto4GXAaWS4dqLeJSooYVzU7TIITLzDkWPBzdn5WGXTaW4d43+
tc2GAw+h5TC0P6aDjNYAGs5UO531iZ/09hpbfDUHmxaOT885GZN/kqL5yfSjsopLY+K4a22chkiO
2q0aKfTgpMI1+q6jZuU41iVwoyeIcnvoYqugCG6qnjttwFOBkTktyDUyOVPzorgo7e8iByZ/iWsq
FNPbEKd/j8wyR4Gbt29Eidy7fvwBOtsNi10q+68qStam6zwUBPtMY/VpOnJDrvJKDe2jb2/jLD8H
foTHKMRlTrtVFHtfJHdViWGjiZ/4Xn8tifavD9+Zowa+fvc6dGU84ObMBbHsPqocUH9M+N5s+09D
IZ5Mq/0OOuMz6qabEuFBBZmwCoLb1KoAfnxFdrE1U8Tk15slkulbldYfnU/xFosT/Hog9vGrRG7R
EuPtmGqrBrEn+/koqvpQDyPSzzGA3CF5209Fe4fVGyvY9GuPvOVAkL+UmvkUAGgq4GpVe9Zr1/lP
RSZR3AcnTTFR1vJ1BJ/JMw1xEjTlzMHdiGol/SAuYBUG2UNfxes0MG8nUSFtCcptb2hAnfTosn/g
gRFdreQroyZKDM+64eqLm6llUcTb1ml2JLluUxoLVngA2MKHNI33qbC2MF2O8JGOsYtCt79oINDl
zLc4LzyWti0eJB6LO29oELA1zBCM9mCId+/EoPHsX5dUDMcGTh9i56fkOWmugqG8R2Tcx9/KjjbN
IM5JFgradgEcQEvWczww82Fn+biLRZ/dNzxdi6Il/gYUwmTo7yJPn+tYkYDqB9YiS0tmJOPdVCqe
bpnxqDg22XHUx0nhgTQd0ALe81xzV5PCsS0TcwPyd19Z7qkL7uoUQ5REPtzW5VuLm91DoMyG7zIL
wQIE7ftk3o8BQycU8omrXgJd3TWOuiK9SzpTgVooZ3EopgSR4Dju0AwzkZvpiHlwMJ3AK4yIpx67
rdG171blkgywnMlgKJP8XHQoEw1za3XjuRyMc3FFjgN4sjJaI92sZPYkxuqpdGuwCwPE2hRnDsKO
tnwNpvkxLawHUUOlb6ZjPaOaGcNrQmODuqtIaYkquZ40DqlrodeE87aiDRTuruNh4qYhvspqyzhn
FaEwAvLUFN1r7Gy1VvRg4l46yOS98jUuzgYr6VRw4tL9mQFLnTHbKSS2vfNq5T1lsji03COO6W4a
Gd6ksXo1h/QRCogS24hnxKC9I6PHE65u3vZV+9xRnqukfffd6EgBTKU1oh+Tq3Jw76TCX3j9b5Xm
dBszpSgnVy+7xLiz3VXhVd8q6tep83fjeyOg5LrgVSEjYJSC3AYI/2H/29oe9EpnRdjC2g6ml8wa
7wZ+OhzhGKEPGsmQbzY/UYbybbLZx8j5Be7IUQPnyGcS+pzh4roe1+3K2XY12smYrZ3Wt9fXq+mr
t8EdngO7e2edBIBH4kvLt321Fkl9b9fpVbrKTM2dSKaZvnMR/SZEsXRm/gHhCSi/EgTaOf19mNEK
s3dPVmELKpwaEWaFs4pLvprd2doVPRW9E54jw3sox/DOsrsbP0XmngJFpsKqHjr1MIdL2U2kdxsG
B2lfrmzdopUuWewkG2hKGNoisCgSzOumrBlPqhxdCEme1dxsGKgky0b2ILxGcx2Uo0TeOT6k4r2V
45nOlYLp6gj0prt83ntB+VC1V+/WML+qq6vQq2qMFxHepvJsGjCV7SpbaNgUk1N8g1y60f0PkSbX
B/hzPrhi5eQGy9cp344OKjxtMTdteqIsjZSsr5C5Qu+XFvqVHuJHhKPGtU/9VSnYDdWlaodjxb18
k0sadMDQS6Bq/o2QCOyLBLUw2RJJUxGO0oDKnJluVxU1Vkp95Pj+bw6zBfOBvWuDGf0qnJbbmecn
YSd4fcqWlLE4uHQC3V8ATQi6D/rFhhZ+k9URumsZ2lA9QcpAnN7TASz81dAFHp1z57NMaB90ZWMn
8iFRyzba9S62CvKYH+kIPmdENZumTfFEDozMI6TVnorBjPpxcrRjTAlWIx5TN7iEVmNvR+Fc3FGc
WwXMEdDSM1BUycsYPc6GvoiwfA4lpjvZZS0Krh4UUtcIVNaZ3uY57LLctqibS2SjLO4tL4jX0NfZ
yI/tc5/lwcqcvBe7Cp1NUuo9Ec7AZd1XOJOUP7R6CbXcIlQRIsDmXhomyR512iFgwWYXEfBdRDjW
VEs/5dvIwJFpRAvScbYN4XyMMqcNY/butAhrDxVq3JB9NDhPVf7FkuFDjXgJ5iUYtydV95i8yFQr
r94QwNqmbRhLwRNtyshak+5t4CGrdK87nAg93KIMkiVDA9SBMcCyqMIYVxe8g4t+Ly0Ht4FXi32W
W6THFs3eyRuCE0lE7cKKxJCp93g1YDMFrU9QZRq+y5HyFHlesjRaJbexR8+puZWcTNiklQ6CGsoD
LaaJixzc4iCr7CHv8590mHd1HrSbwOXbUy6GrNy9xEr/Fr7PcfdSVBUdALlwufNkpOK5ItAUB5bB
6ps7WSnWIp0PV22yruaZykdz43cLHYF1J7pnRmtMICE3m5pHnF4cT0UPF4C9LsloCKAuaeo8aqt6
jqd1JC5qrg9ejbu5JDnY4paVA1S7Nhzf0FN8z2Lr+sXOzeMG5AzYavTZc5X/9CYTXhQ/vRVwBWWE
lkuXz/WIgtyQ0763xaHumk+OuKM5TqSRmnS4Qo0t7nh1rCybEvwLy6ItLrNffxZ2u+p9AwvnwIPJ
J38mC9t7+mscLl2Odvk6OqyxVwQxmcQWvoyafRgZB0i5DGeNaCuRu9yv12XhrUxgVyJyFh0vQcEb
uAjsvWbpIAxg9Np7HMTwFrYIgRK4c3W2F67E2m89hYnLPM6w9hzZEllRchr9HhOR3e3sDtn0qL9p
q1hd9fmHm5WrrBpZFSENwTBRvpGouPfnK43Ouh/T5NscUclOzUOUOp+2mo5pmFFrlfrL1HKX+eOz
k9CUeB7oxfbJHDl9AoU84sUZRLwPOXnbziXUiXcyI2lQaQzsQNqsY4It+GEXlk930WTYpjgV09Bx
F6ltfHqRedOm9T1k6CVDkEU86BNLrheXaSHKXf1DcPhdwtRv9O/ZoWAVRLxjIIibZvUQ6fzRLlDc
hCGVR3xX9flBdmF9O3bmngkzyZUelhPm1WTNRN2yNlz4SppViKv2DKe/IRSBwo/AzBNlnJBDFaCl
qVz72Az5R0R9vxShvBuzcatJjY9M9IWEB2h3/MndDABc92qa8twZql/HRf4QJcvMTb+n8idCMCEJ
UMJ7zTgdW6xXWEcjwOXhACd3EIjpqT8pKwj4QXC4Kv1hCVMvWnhTC4sYl9pM8yV84Yc2gfLm1R+O
ptUKzJk6BirFMJN/ocZjNGLrK1R7AISpt0Vd/xgJeDB2imq2T6KK75LOewuG4ClE7DJLyIGA87Fu
jxQjCmSRQXyvIQh7Vd1zBKzQSodt84SSF//x4C8DFe8QgME50NVPXjZ7S6MPxNqbWB1bWUFMeWfh
/QsABBgZAk/hQs76g/T/fQjUv5n9f7/9Q/j/x+f+47f/8df+gf6HSbvNJofVUwGCp3AfkrSyNubM
JVTNgOX5L3/yyn8p2RWwYp7vS+Aw/8Lb/3Fx/kD3/3z4v/icZnmC+o2xCLliGHqvrJspxtCILADl
6xWZ/gdP/4egHngertP5SZn90B3SPwb/HzLd1160knFhL8ywhkXxB7T5g9IIXfjz+u+XdeH9G1Uz
d9Y5FJjlQ/8azfcPJce4pv79/dZoif51Cc50SDHZmjX8jj8c9t+3+a9f/iVd/f2+hgzNwA4rTq2y
5T/s+j9Q/d+Hv8/9/eoPb+/50cDrbkG0//vwh7X3cqQ4nBdEVAu/IoHg+sfk0gk9dGw0QVuzQUMt
L2wONrLZFv/w2//h0//zOYKIjH3QY0obLqExfucw+fdYCVdx6Ge3fsQ4znOSz5n1zcnxsokCIO4I
+YrKFRxuQHGLguFbbvKI81tmVfb4k5FjS5fKB5++ByRlc6itaVoFgbGeZh6TqHdDcGG4jbPMCveR
X56HpJ5ulAAeoUwertNwyhTuCU96Gp6o96ZlvSJ/aVfTLS8qjWZpmEjMpglIZ1mdvAJ1qt0OiB2r
INuCIzTy7NcE0e9oNLpBP04nX8/3fjpmN7YIu0OMF8mcmk+Vxs1uKMOM3pqccqL42qbucd82AU9U
98CWAcCD8tYVPHOvGUIsa3hpZpukZCPjxawQtm4iNpfUpDgiI99oT9VUINFssdLntrk3RvPOGa32
NEh1tCpUIzMY1tqeqz11+OLJDfMczS5Oh7JzToPtOKepi3j3O/omNNzz7NS/XpEliDDn/lTIbFWU
4qiSxN3mZnVJOu3vPcsJbzMAhSFhY6Gh362AMYpf2z+t3RVHEu7wtLN86WNKFv6dkrjDtGDiqhLR
uhpixZM6aD/wWGPWcirAP6Svnefkt+qlXAwKwJvPdDEdiMvpXF4V2YaUuGY3rzPoYgS1YDU1jUe2
S/ooZ1RncZ2zUmHcVs6W3gyWIp+us71jzkT6yIx0HyXlvR0ReMaIbbp1d8Cnfx1GBDMrNnKekIWX
9hytmOR1q4mDiVK1mFcZAkAWqcz7rZp2My6mk4WucCqD6Ta5fifsnmCf2JQ3lkmWe+j5/Va7Ea9K
r7tlUBeKkyjIT9lgv3LemTvGdI8UIDAReBHZKKE0YaGCx+b6VXHJnZU1mK//PvevP/77E1l4MTLI
igtDFt2uJOsRM0XxAvP6uycUq4I8u4jS6kEoFI9CncLYxVgbIsNdtob+cBvnx+zTx6kAz1JMKCqa
w6itx6TDMky+13OFg2NhBPU7AkHGNzNT2Wa+H+ehPxQ5DlzDxPRJpWi5423FAmYHGKNp8pvaSW5b
FHhAhHG24iJJHELQPSiuiTnIZeUNL6Kyd0PWtTitbQgfIfiamPgeN6RO9YzgvolyTHFJTMqSj7FD
WMNjwFllaP9uTCL2SeN0aay2ZqB1Q3sLjBNbmN/J5zEcj/6UvY2wpJVL42m67cUqkM5Y6ibfsdqm
LCETKZQEbo0p3iDp1OcCJAVr1MFZDYHNLiVLHuokXOU9Y6vBww/qlCgOGX5/jQ1FmFeY731dbwuv
CNb4WoaVYR18HzNaODu/kt5u0ViCFM5I34cJR8ekKyZ9EYHV1A6WewmHCMCeTDaGXenDmM3+UhfD
a+8692K+n2Num1hFl96w81vS1PDKa8LvbLBEQ3WArwTv3ziZRad5EOJZmDGyNoPxEiL3Zn1XstvN
qp2SwEhD3k7ZoMBIivWY3kt5IrfkMehKpsNe+TSpYmVMzm3TwHjppXtHZuW+7tIvYV3GAQZM4rOz
qPzuvUTxkVXutEHPisxB/5R1FewVG5KLAddzVZPfSTdjH6xq47hRvZujMFtJ+jw0IOl5nvFEFSOX
IZ+2WLbJZ6KibO19zyJMlxau3C5AP1oCCMCAAIIceXFicVNWM9IMkySphMT46OBRxcHIQO+aF1mz
ZkABf6JofrxIfHpeCMmAXaXZO8wk0+AB0bTeIWLGBk1G3qGJPobYsl96ycBFtjeF50X7pNcOseXG
C/EGDfVZXaFAEar5zhuLx/RwU9Xxr2Xx3PfMigIxvwQUZwjL6YwjtGJGgqMqNBeKaIiFgS0wV1QM
cQuUhlKydSCISlZ2tpfgMFe9tVSaSQR67o/U75jU1yX3jaQtC9iQR99+65YHryyRqtH8gO51qrO+
JqTak7/z3LnZ0e2W96qtn1BMfQ4i/cE/7wgpN4M94Qieox3PXXEpuFiFZKhX2sj16PjZB+gnv4a6
nAcTaVNh120+TJwsm4bxcocbgrwz0vy6Tp+tWPfrxmX52IToArPMkbfyIzaceSPpKHm5z3VkybdQ
EnAXz2c3Kex96SqoHVdLNRv6hYoDWG2jyXu7Y1boYiDQDD3iqY7YaOI/LMArrOL/wd6ZLDeOZVv2
V8pyXAi76IFBTkgC7ET1nWsCU+fom4se+PpagEemR2Zllb03fxZhMJCSSLoE3OacvdfWKxcZEGb7
IWjGXT5zdVnAUTK2np6i4Y0tAvoztT15rtJ8an2xD5VsflQQXTMiRadQLfDIAeYLhfoQmayZtbxY
BPKLY7+Th6g1WL9lxfeopMOmSUh3dRnZKOlal8REolMGV/horo2wQvkG9n5DoIZB7wztlxk5nq3V
b90k3L1V1XeUZTH/OOpNTFMKW8d9lsJC0OlUeK4I7+lZH6gMObBJMPA1bSXInq/mDcKw/EB+T+s5
Jk6lMsOj0YzDSde7n5acn/Oh6Hlt62Ra2hWc8+QZE0FkNF/h2D9KtAcnMjp2/SACj8yjfZcAholC
x5ehpPoM84TRxgD3N1EHDtWPWhnJ3FSX3YK0vksqwDAf7MEbtdYfhfslWjSZfacMrH/EZyDhFSyx
ZUZhODBh0TjmGeWJgC11bEnhy+KY8i/b1q1be5OjBmcl/C4aiFyMeXjaybU7x8y7Prp1eLSR4lwi
RziXKVN26mDY5DkGoELyOD0Qrj3RKtaVg7Cbbhc6GMdb0uFOdkGtpuKPaDcXZPgjjOH+mupLtjc7
dDpiAKEjZfqRdR1Op4Yk0sZAytXPVVb4uZXUO7vl06dKnCA9CHEUli+jYsbnX88sT8+1U5y06FHX
+RcWouu2AeKws1VLpqqwaoCX1PLl10M0J/vaUIfDFAyI9WOyZ6Nl8TeFdCzS6LyeWRSRD72ZeJMZ
BTD5XCSc6+lcU3DOM4TleqE+F7Pd0jnkW9aD3WMCTIrulUdLKGGERkNk5yZEGhEtZzHodIvQTsIk
tB23YHEUFV6jqsH/Eys1hmW8CPSmLUsyqFgVKPcJz4hJX9ge57cpB51ELF5xZnA/QzKHgVBpVxX/
+nO9HKQSDH5kKi/rU2nkAPDLswVliuPhODR5fJSK6VmN5h6csPFRM4P9XA79EAgyiYiyA1R/0Cxy
f+zaYvQqEnEaMkwAGWWQXTZqlKp6DL+EJ4b8xdEDKsiwCr4hSXKIRWQHngGyl2e0JXLTMQRyXecf
cKcVpi4CFmLnuqvx61T5iFZEJrAzRNqckTuKXVcjFchjLh9ToMSLwzE+62EZ8xmTT7atXA+oSM8D
2xNE+zQuEhAYGUjgI/Vt2lPGVJ2pLVTnVnQoOiqY+aRMspRY4gH7Ssgd1QWXymMnz9oIsrBsw6t2
CRDs8rA+F2ZDTECDIcjuQhoh65N2Al1IYIxzYpeMCFgPnlNAk7Kn6Jw6BrWd9Q1jKm7SPJWjXp77
5ZcQjjQMCB+6yNDtjnUsdutnTyg/ndezNmZu7RIWUc1U3xQ4We7qnjtNrT+1UADCpOebaXG9L3v7
2JYQeIQczpFBiqKsWM8oc3fT5nwAwrlfNVrwO2C6V6CKwVgJODxM22/SogLWSCyDsBPxrWnWO79o
fx667EJbu9o5jl+iEwpx5mxth2qSNWLdCkICRodhRCoBtaoW+BfvjPtgYK2HM30fR+Aw+uY5yRFC
K2Dg8wrJZT8XXLUNBXM7SX7+jx3iv2KH0HWh4Rf4f9shHr+L4rtpvr//9r9+RfYcv/7+tz9/6h+G
CPUPy7RtYWOH0JckHfefGTsuVgfV1G1LQ3uqOxx/GyKsPyxHFZaDXcJQhWpavw0Sxh+uo1suxgbH
dNhzGP+djB1NaHyAf3FIOKT/WDg2hKojL3UXW0b1+X4fF2Hz97+p/9ueal1Z1ADHCJEUOtq6AvPN
gb5Be2zFcyfJ4it1jWioWYD/UCQgLa5qahf/PGA4oKDRrgWN5clRiYgp++eX1y+szxUdcgJA1tRK
bBolC9t4zdpicmc5vz7+deroQC6X2kuxVGEAOoNww89uL5Wo9Ww9dLGggIPJbkKCqt+gMCvgMzQL
a3A5HYhVmb31VC71JeLFyKNWdSx7panUviUBhEeDcpSGhd4VM5RnOOmzSTVuI3MU8ybIrHY+Y7mH
pAFBnI1nRqp4MAxI/4FL2CwpY8Rhm7xBEB67kv2gq/lpFL7TCGLWGqunWtVRLqf2p3KjG+JHPlnR
9aRRq41GYhcQ+x4iBRZa3hkNMqHsphX97bBoxTI0CzRxoYJMCrnlbLizDlBX1BMA3NG0FloIvcGo
T+tI3cJ7c4cu2BG4/FrV+nkaQ8rcDupz2gcXO8zis6J3d2PW4M5oza2xp+83+9rwlGJFobnPkDuw
4UYb5Gu58SKs7LEZKANYAb2fmD0/yz8bN1x+x+qfJitWiK2hVKbvuA9OqPZ+QrA6UjnntZg18kJr
Gv0BLUjWeFdTTyGJ7SLrkwm+Vtw0C7HeRTtY53QJZOK1LVgpMT8pES6H5EdGKbmIZ6q86KhZKqu7
VO9V353RzRNqRRN1lpvBUQhHtIcrLTQfcls1DiKuUdHGN5gOgPqrqDhDMN2ZintAc9hGJJFzMZpq
PBiG+lMpIPkWseaeZFbdUqGQd1p6MnuKQiyx8BJYtIAJyfKdHIxJOGmsXlW1o9Y939tuU/tRUwBR
dJgEMvcctuhIxpqmSaePP7S4CtGoxiqSJ2x7RWB9DMurWNMlTcbXIpAoQGM6+rozv8WBFsMdmrfr
jTI/NKxjcV2Mt6KoIFOa1FzZpQFoi4zPsLUmPMx2ustsLpsgqY5FXGh7ggJwKuDHazWCJox0X5Od
TeLlsPCHUIxRe8G9C1iKnBfEzKBeIiCDFkLpQ9jrntOSfSHwJZn1cJyhBVW1NV7FipPvgjtXS4/m
wmliK7+1avNBi3tWjIBzprm8a2FDwGFBI9KhCmBY86uaAJ9In6lBCU8NKrnVFS2mwdrcF/XQ7aYR
TOSY4uBGLJwoZGrw2yisgmj7LlO9sVw0c2wSlTB9rIVeeDF1ADEfpGF8xVont3m6hN2X4kptQ5qr
BjkRI/p0tITlB1cHWO9uQPsTw/SZwhLsi5wQVbgbDYH2hqt4F8f1a09F92xkGFtJDFSB5gRpAZh8
SQppJ7wSLf2esiTQ25whOi9SP81JEdKQ6zS7h0wn1wYMxd4SkEW4gO5KAL7VNL02hApsakMn5Xr5
YBIVBwIHdtdzFDbH3HjMVeuNcB3swn5sih2e6jerQVhdqNFAAlLvwI0ZLrpuf3em3R4sB0pOVQcU
ZjWDZPu0eUE2nlO+7RvYKzMjVLcI1MQ5cMm1YZ25qaCOGfBPqOK6PaJNiPokK9Nej1zC0xVtEX3X
QHjsQf2S05FG7GuKOWmrVnpyYADZZwa3RhTRs46KG2t5kxIx/YwCiZWW1dKGuAhS07f6WJu3nTC+
Mow2ZQjbJh5vxz5ur6fMIOqnrglOdB+C0Q2fG9tEyDZROKCbfqy5xkQ3Wf6cYdaNNNiYExWofZ/g
cEB+Z7oEjg29+NRIYMROH76HyraODVrmKRoHelpOnuGgiu6nkNwNLWLk7AWCbdPGSpB5YVNxNUb6
xOgRw6OynvWRLtAYKwXt0TDbUg3RAMjCJAW8sFUKO4T9DaxuHuQRrTGU8gCdZiyH4ExzvS/QKpsD
QvZ+cL6NkeGlt6bsMLnc59Wxm/r0LbOgv9EvK5w6fzWNn0ou262K73nbZvExKGEFltVPB/HMKQ36
g1Kr3QF+w+OYE8k2KnUNrrnH6JVF1i3tDCBbDQY9JTjOKuMmVi9JoZxK2DNVhn43pqoC/WModmWB
04uruvcR7QA+UL1wyVKx7xdrRa0EkDhV0F2DSSENEMFwLCb2Obma91dz8jFX9M1SvTXPCIFzS3vr
e/mm12SVGWrXkNKAPFKw+dy4SfExusP7CJI1j3OoieNN3uPu0YWLVEc2Z929ETZkjqlIYSxowY+6
FMPRiTpmmUg9BkjETBPOg9FShcn0GQk68U/7OosOSG7wDIdzfqtUCvxn6iuB0BCn2miUo8kir7gl
jng8Nyq3pD5aASnHyd00opJvFqZB6CusQXbVjJUcRecerARVdhMVeIOEl2Rb2gsSjoDOaj8axKZM
o0eZMxfN2hBQb8+bbVowaAzpTzPsC1SxeradaBpCv+m0I8pJozq4Pfoo7AwbZ5r2NO9eiFU0t5Wk
/23Yy/ql+Fm4lkIJEs1nESEaKJhUwma6mdL5sbaa1qeLOV0RK4XUHE15DK3gnpgoL1Fm85xG85lx
+jq2qtA3dYm2mtrJJKxrJfEJ8Rz3SiOwjCPgb+mNe2RRKduGNNw97vV7RTEPrinTTVFq/rJ8OZVL
2SrMISuJa7swH7hzXoWTTSdZVeO+TqOTy3rm1yFlIZE2yVKXua9MZwezBdkYoaUbo6eIJqMSgxfU
sVwO5TGfXXEql4MeaW85UzoWEOcydgUy2pRBfU6zu6iquPIi942ccUCsVE7HEHcmW82Rsc6Q1ERy
81H0lOmiYPohnD7xBsPdKU5EhQSZnYbxtnivlvzUzmD11acKpXhkmvciTXp/wsoRJhaFRnAqkrYA
PAzpB+5XMDUYvlSaDbGrxkgmHfapY4FlV/lgzEdsoUjE8b3ph5Kh31IMKuQDBt6UUt0OOMlE29Mp
t8TQc5kCstZiNI1mc1fEKamLSnYElijMnkSOZfxOBja59RJ4gZdCoswhV2bp1A1rCG3eg1YMYsLj
Bp1VdarfW1SssTPYOpNEhSU4CsJjwXtSexWnvC2xfinceXsL0RRJdpjoMxWRAOtZUEWP6CqBptTx
BQvVeLJ1rd+PTXIKrQhPxRjdsAUeTpOh0W+eCJGMkkw7lPj5WnbIJ6PLJOBy575oWoSB8cMUPYc1
mjHR9eV2/TiW2y4jbIQ+K8el3COxV6EIRmOQnpJa2xaWpp2KCZ80eTysCV0t87GzPiZrxsrEStrv
RuXCpt8ErU/BIkASvqaRhBVSIDHBRVTBu0hTab2UIKgjpZgtUmW8BFINAFcgp8esRbUghv0YBR0s
zLj7MzY8B7/ZBE/JzGK5MWCRcJMI3QHxomPQi8SzTvXEB1zRR1pJRjdAi44aISg8o10E4N6MCN9v
a+uVCgzyiIItduQacIezcMa7KyzPJr4mj+tmP2cAA5cscZt1VJtzSYXFm0RAnjjfQ8x4EYnyGgQD
oU9aRlK6/jSGpGPJ9DGWirbtyZ86dQ29NT2x3t2YSPZ5KVYR4Uy8wxTIXTwg9yy5ndQwe57dTuWD
G9swd19ZB0a+qyWwIa2Y9oDwM63/7tNA8YjYRec4IF6KfrZjdla7Uj9VAJIcTT+GrT6djGUTYZSK
H1mNuUUIg76ynHpWo2TzFYsNm8vINAisKARrMFEREF2M6Z0iCWQyc0JFEDQe1qz0ICtBPvY9YRlF
g1DNva+xK53wcxGcGX5mtoNmP5hzX5PFM3puHfnLrLpIq8NDvGQjK2FUbx1pNnudjZsxRLpvZ9UP
VhRASXIGG9vYtS0iCUkrYlPnMzKrsXhCzFv5FurFaurPcSwf+iHK9mVn92fFGbfT7KjHqUOWlymn
Jm7fWT08AweJua2as+mOW7eDupyTrzpE00kjJ3aTupXcdZFpkJdt7mOZjYfG7EavsIkipE6nnRSs
VUe7fImRNHsZY/mvm9oY8jtNgkZ1R5de5RJer9Uk1qPKSvdjRt01CFFL2D0IWcnlXsG1z6l0bcMu
uyIpiKED0z/DCuh5qmjc3U4CBQTD7iFoYYy4E7K12gWu3OXxnp3VJQ4GzIm3uZnBvKdgubX18LGc
QstvkzaiWjZbxxZzv7KUB0mpy303sp9DW1chwswMeEvwsinPuKWwHBd0DWLeu6vQRndTcgxJWtqU
jfssYyBKCKjIXlgu8ykiupyBJ/Vc64cda2+wbcB+TNVVogGmoabu6fV8zkJASoOJqbmaazABMFVr
wZLaNkd8W8OVTOGERMZbXqAG00oC56TzM1/Ky+tBoMha+jL63ZDPXKNLldFYqozrIau6576kZDws
Neb1KWkhuNajHgz8cggsm84z6aRXQmjrIt2bdfWOibQ5qTJsT3raqZ7SyndTn92NSzd9OyrkhIkZ
k1uOle0Uo4UF8EBO1ia1ysNAScLKjdaPYCVuM0X2fvtCgV49BTTXTrHMzV9n6WBtqasyWjMPgdek
n+GFhUBMqKAFJDFK2bXh0B0aAN4t8CGCu+WtW4TRXljSBr0FDFm67qlfvvb7sD6XJSiBQgVphLt8
iyzz4GQlyX2hWraPWD896fGdZuTI9Ipg+jQormynzoHoXKZMoOQ7XUslDPeRJZiZXRsWgaQ7h5Qd
c0jtOB7ovtcBvgtzg4sSoKSfpsbiuwKGr/+oOmoFeepgsMrqiIsZUBJbMXmiBIUOZzkEyyypRqx2
E9nOp/WAJB2kZwfKqLFyhg1YlCNY+NN6UOY7SQPnuE5rv58GKV2Z3ENTboqTWA5zVz1ifMfi7HQE
RsTGe9CkIVZObTjPNhdVMjP4zlyj2NaRVszpcC6sPi/9rkgKD+oMHnEr892iP2LPIUHR9RkDIA/k
sBp0cmZv10OuiA9s/A9mazfb1lWfUCJ0TJzkj1KWntIkPpe1ichQa6t9jW9lZFG6bxJIRookv4Ur
j4Y5+hg9VQ36rIhC8A/QGwp/jMU9tqCiW0IOixJpA9Lsd6NHlUcwbXMO5oDo09p+qCqWBoKGTERL
pikC8zYgze8I6+mrrTHBuiiQ4wpcpzRmDCNjMnlWmtI5ZBXxCMz6bNqoh9FjN9jgadrW2tsscK2k
bvejaBJ8//xfJfpLU6GSMzS6p6Mel+dUoBgoQM7RmR9QRYvxaBrmd9tlxKTm7sHsxOSPur3Hcj0e
gqgc72fMXzP+8iDP1U9K7ieKAi+Tluv3mF6QWyWFsdNC+oQDOlU2TziCYvklXGfexTNby5LcWWqF
SU/DwD2ai0CkFy3BYcgtNrkzuFdx9aEOmX6ubsYsN+7ZgeA7LfPBr2O02hEjYjnN1THBfr1D75mD
Re9gsYSsJ2C9YfMc7G7P7naH3F4e0qDGHx+MwVVo0I8f3qcxSt80jBOtaOHLj/ojoJh35yXDgXXN
rEj0U2uqjzRsaJguqtAlxKdCFnLVZjNpHgpQcntq3KuoTA0URMQ+1rm+c0PyrwkvOlWVSbZJlU57
G8hLRIqEZSbDfmY5wgbEUbysCR7LeWIVK1hgJLYxXmTTTJ7eWj0hfcNHpsTNDWLxl6h0jG2kujV3
maCu6oY2IH8m03USXuPQJiQwh5BqP0g0dRu46oChk+E/7a355NRd65dK8rg+xVpoOt3KzO2oa3GY
pq4/JZh+aGhADlt1ZRBXAGguByBcO7cxuflQIcP+SLelygWYqYJuGmDgdBm5697FkKJH/iqlcxcl
4KTVmHjC4ddT2lp0rTTrqcWuRGurr07rQSxnjiX9ErQl6FlmHBndNnFJ4uvyJRSu1alhe0ayCXpU
Zs6R4C4UX4AVZzIgs1XmtxxwIoAs5/IVogexbEVAD2lUTad10YNf888znNwwu+kPrjudkm0N8Zoq
bhQAwSMXiqWqX6p0on0V5/gBLRcORuWeNVQkZdlTMHQpq2BMpNwyFcmhCvnj9WNmscqlOcc/j6II
tlgxYUUPaJNbyu2okuCEyVXdzdQLNgAnvnuEoufJcJCvJECeA/qpm6HzsvI+ChOkNUN/4tXhJwfp
ozXrCHJtqsexlicbPVDpohN2nUjeq5eGygHwuxYGXh9YMNUnYta4WqtdRoT0QgHcRSTGQUBz5ujG
ab2Ktve+pLGGD7xELEbIex1AEKiWoSa87XT7NukNrIaEj2YSg6+d2PdpmPykqJVi9zql4+hXkahx
sKCRnar+KU3yA3u2kD41+Y20NeCj8yfY1MqUguPBD+Qgn/Pr5CmL9W+sDcA+Y2TeQ4glTwtuunDc
p25KpaeBF1G7qPooLjI89v4omaLtJeiev1Kq6gdXgcZOdbFHSxIgxu3o6LsqEXO6M9EEjPll2zP5
jzZIBmDiceeTcWMMzlVqCGvXzfYH7tNj62ZXOaw1Whr88935xRzsU5J6UhvTGzwQ1Ogs1dxVDWp2
gfCCIi+ZWoLFTWrx090yhs3zuZtUkii6+WFU0Y+yeAUlF1O9boh9yKReXWlpTmlTSdSbkiSfHHWm
EE58pfPLgUnFUG5pxKXiaYflIC/WIrBRku8R2U6EtvxqpB+w1ev8LR5c86DlwUQq1ZIGN1+rjXKe
dAdMbKs8UOh/8GRA/6VSX3t03cdlGVsM74LdNXpv0dznc/wasiq6bwDJ0aLBVGG0OQVnloNxFj6w
EUj0SzuRPx3G0ZLXjpI0YMaD2UCIb/5oaSHc0tHrmza6gD9IMdcYZB0l27EM8dBZ2qctoVHY7XPh
ZtYmy+0nWj/PpgFIN+oMY2+3Gd5jSiGuhUqJcvO1DB1MUMNK21ET9nP2sUEqdCgC9ZIlzGaFkkIw
FLihx5cuie2jouJzdTJftSZ3h9aQ2iNoHNmbmBa7gcjhEf+Io0IWIPspUhIYS6Z1r2k0BOKejEYR
ElyoWheLUlzTgIPOcJWcctIJijwL7tLg0uECReEGCFjQNREBJKbJgm8wKRDJh8H0FDMl80ltCWWi
1ZO7urvT9G/Fbb9AO11rRUnAm1KiIdN+hNFtRLgveUX9hqoh2GmWBwhcwE3iq6F4bKEib0hEz/Wl
vT14NunFhNzOkl8WTu82ODlK/WbWxs/xs6BLuMnC4qJMwrzKw+ilSD7ZqRJnhj/Ha1Oubkz9wtLY
slW3U6zrtNepWpESN+ZN9dggH1bs+UGagv46vicjNKDAxm8lSC1/HKwAwMVrosLpUifdbxuULUmK
BqbLiBhIrZ2oSMbq8SwwA+N5CoWu7gLKLEAWHDNPdrX2WiZJv0tS/clotY9YLypPDgJh1lw+Fzml
crUjNgGJ2bnu6tLHv8NSmWpiMamPM+XwevLDgHuu6ozHIHYBJ2JIxJrxmBodUK9kLnZWz+Indx0/
SibAHXHxHqKy6iuTuJuonrc6nZOtKu9tCiMDq56m1cmLLPCWxUxYBu2hGJ1csSg4beVeiKB9iAzt
pZzcHwWxTFTdInffMqQ3kXWtBfHPMDHAggz4RJwKKiy2OHpGBbNRxAoqCWHXN07ec/ez9oDDRvws
PQVPS5VjN1A3dqcE1IZe4v4pTbKMVDck+wN8VhYrHw08AzMIdhXaBj+JK8TPI6JBpzbijQ2qxVQ+
udlRwwr+jAVYyUhobK4XeIp2Q0ZRr3KnyeRJsj/bWHVVwvOlWdGE6rOdIc9iz4xvvroKC/NoxONS
wMP7a5T1VeqSKTlkPmuaG3SzXp3V1lbo0Fes+jKzu+MXkT7ISv+p1fOBzhqf34Y/a7fA8yN0E7nM
LtFjit2wG86WWdABkha/BpeX6KNKXhCWb0jYfhNIhTdK3L7QRDC3UtduEoqDAGaVszRxJBszhged
eJIsgwQRReWGCT4nXqS0fcQoJlLsCl37jrseOgkRDHahe2Oh0xmUpd9n7ifGK34zc2VdwmQ+9ssN
1VAjChbWLo5oW1ZsB0yw/CnzRGNR6i2YLzemFpIJOLIHnbqGPZCwPcdydkMR4Py06DlUxbbL7Deq
mwT+kbiI63IzDsiuXfEYlzbtoMxmD8EiMdQ/46k9p1Mpjow1u3nEcivoEbl26Dlf9l4tcgCBhY3B
PllKRiQc5EMCK5lcbi15p8OG8bfF/E313kTlmzzAziH50k7v+4lLTIw07ApuaXQ8UwHorkD0VaRQ
pJvx0bDLU54DA3YkEMwxogMZVahamhZadxIxqNpO6ZNqFLfOdqZvdAqxfmV2UOMoZl0pWK7LMT+w
+n2VGUqjTEMsKXv1EtPgHLLi3fhMzEy/1qoexBwuIJjcxhE173YebMtDkmCRPdyUnjk6QMac5idj
DLpkYS9qoP7chnQXRsaMvdpTeY3mznNy96OkRGXPtIKTAQqC7VzTy7Xg5FI6LHujzJw9zqyIODWA
7r8P9rIMTrTk/3ru97cos0rSEtuxcCuxy+OJg02Pzj5EXLecxqs1hCoCrP4hqKCILX4TZrbypC+I
+798fx1o9L/Jb67WH1+/5y+nv15ueU0AccD6NW4PdXkJGDE36qxCNF/fcDmsP/v74a8P8fv9/vLS
6zf9/vZf7zcNBJ6H6sxQHSRg1Jd3GZZqTri8+GAmKBvWt1atSIVTQ+hOHmpPYtbjPXavAixy+0lR
bDp0bZUSDeyUB8zLiVcl1qc1kcDbv2BqZTbUiSWcIgwWNvJtWfxYUgDeooxhGsH/Fcxj86BgZKA8
xK7EHVxWQ/9+Wsi8OUmHDU7bdW8BlrUT66c/D4ljoQhZH6M6cFVEpnwJVhWBdOtpI+zklC+gYhAH
ZX7+96+vr2cXVKx/vQqB381fXt/Skn+80vqTLgSMDfA9Vs7Mwb+eWt7x98f69Vq/H/+n7/lPzxlK
iw2j2culgG42ACIHSo0b25j03fowWq7T5p9fXc/W59avrg/Xw/oCvx/+p5/9Ty8FKXdg3cbfol6a
IzTaqCvRNwj511IDXB7/xyf1qmbP8fvr5fJDiMf+8UPr4/XLFnq8sHOO2EOGE0JqEEPdchqUEEF+
na5fWg/gbyiRKcffP/5vb7E+1BeD0v+o0P4rKjTVwOPz/1OhHb/eo/KvCrQ/f+JPBZqqqn8IQ+c/
FGjCsgxkZn8ieRHX/4HrSDUNzbUcG61bUdZt9Pe/Ge4fQgiXsRuZGYolFdFYwxJx+ZL6h+uariU0
5GyuaQv9v6M/s1VN+1f9GcpkodNXsVC1qYaqO+Jf9WcYxSTTVWBdq1NCLhtBCkMUh7iGZyJYqjij
5ZdFsArWQxWzjLXCCDyNTcaxGjdAwZbT9ZA0wLmaBI7lb+3ZvEjRfuvRyjFhKCsycr8GLT7oSyV/
PXT4N07xUt3/y3MKYYFhgDY1Dblt0qUiGi+H9UxrRp6kuIoKxw4k/gr6e1ViU8hdTwMKsNuht6ka
li8Uf8mlUWpoZosg2TYd9CuQdQ1YkW4rr2msg1+McvinDoWzxoYCsTGWNqK1FFlaJ79ETc5MOzID
uDjT9LajllPAUwdRd2ym9MMtLHw/S4E7Wgrc0xD1J6VXVV9qza1Cw+dUt0V3MhSb9mooK4QTeu8r
Np8pTJynbnLp2VsoHkR51LUZIErDzW4uxd9xdinQrKdN3XCq4SY86eq4S1FOH9bPucpo1rOYhdOR
Xb5cemrrQZ0lRfAhvhn7pjzE9XQI8Y+e6D7JxSMsw4BgU0gapAT07PtIrn5P4vQcwT8TLWGVGtz2
CpjcMQwHkhns8ci+5gGeuNzBRyMJRha02mLEf4NubFHpI6FZ5s7fh3UC/f1wWibVXTEk5M+pnZ8u
Bab1QIuVJu3y0F7KT+uZ5mi/JIjuoj5cP/l6WMWI63PKDOR+zA2M1z1M+PXztGyT/DDda2Q/PsxL
9B59BhtzfJhs5Z3O+hVy5UY+aeaDjSbyqxY7ipXw28oWYInfUnVSfCqMLRF0wT7aKtu8Amj73rYH
qTzQkEL3eM+Z2+3dJZiQTIOZAAqozQIlzLAZqBVa58Y+p+pFcsmT7EV9alO/kIuK3sAk5nTbpMce
HABWn2a+0UcYMF8lej6gLKidapaeE5ImCJvtKUJVsZXnkbqCQJq9YS97mPrj/CGeIoSDM9DYTUxf
ni3NxmWhiNXOPoNZhgjCeo8QCCSMM8l0BvsUKHYno/Cs7+QWhzENZtKvJM0pRFyEOD8UD3riW89I
PjSsNSqoNEoysAYgKuxi45QN+yTn3wrszz1IEtyw3FJxRaJgb+vwunI/qq/cQ1nX3/SP8Z31jO7L
Db32qn1AvcZvAqomLOlub8itRtNBu0wLUWpD9f+uQtZ4z/PVD1C+3nt6pDV4Vq7zEe/9pvoBlQVM
SYZ5rt9gawf8mhhb+gzzlqWlcWoIBuv3U3wLMbAAyfDdWZuh/kzyrY0BiV1XemRfMn/SAEhbgC0b
frst4coApd2teK+ApQIeyrzmeoxwSWxHjQT7E9un7p4QhOJWe9Jfcvr6JmPIBtJZEu6aO2IqwO5U
D8GJbVHtkTNH/Zn2icW9eV85B2h72P1jthc5OAIve7Cu6Be1L8WH/VQ8u152QxalRVmiO7v1D5c9
6QE0lMJfES1nsMf+15Fjz4jUf9raFla6s48viCLE7SR35GdC9XQe9SvllTIW/xguW+Pd+B4fwRJA
hz5VxxYSwraP8Rztem2XfZWNH3I7BPvkM6fyRjRYsssvms5IcTCeIQivIV3dXVo+9FfyebzV3oBO
1K9sSQZ3y8XWX1FW4o+KxScDfEa+FxwOts6emfkaOBDC8exzS7It3bq3+uzFR7r6JemC6E0IRB9h
mYKmxmbqtXdGtJt/uieAgfQqfachQDY9WT/dT+ws5+bb+NJP5nv85d4x7kykmT6EgBfZVZIu8RQA
P+s3ZDyI8lzdNgCPUHu94G6UW/eE7RTmAzhr46Y4BMf+hh1dxXRAPuC8ad6195zUxuzgcD3kfhV7
0ReRB+hDq91Xf6Fu01/ga1kvxhVCC2AP/QWtpqflO7DeKWnim+A1DjaJR7WNcjkUzXO7qx/lBbEy
zZN+QVwdnJ/F7E/PYvYKXHnta6P/YOygvkjfc7S+DMgP9r0ZeZzUtLOO2vs0b9k4cUsx5fJyI0qu
2at/AKaDnvdFeIlFz3ADBedejWgaeM076Chf/Si/XYZQYIIH9HwYF3qGKGqNr9OTeRUScsptsCc0
8Thgl4PVuTWf4h+z3A5+uWe0HN76xJ+P1W3SHlSUGMGev2XU7ILgWohj9Ric1GBftIfsVvlEMsXf
d1A8/vTce8XjGO14Q8SlvM941T0H8xHslFicrFRzfYd/R0lUJIXmjTKezW6rpYeCiY5xhxT2R2iR
PZQqxSN/NIVpTbiMR3VCx/Of0FLyrDtu7ztCjz6iZOt+hveU68wb22AA0b8dqM9LLN+i+30t+6dE
XlIwJg+gS5B28zJsOwG1TsqVrbw19AuwS5fNVf2pPrSvwcXF3jjdpqh5CT1/HsQ+J++aBmJVH0o2
9YZf5vtWfZ7+D13nteSotmXRLyICD3rFy7uUyXwh0uIFwqOv70Gdh/vU0R1162RVZkkC9l57rTnH
rGgoH5txb4h/cG87MFtExrDaFm6ornV4zflvgWoTmC/EteN4rxIg5jZv2zi/zmH/ITe/MyiTpxeN
umx4Co9QZeXEwqSPytKLAz9DjRb0H1yogiwWRjwvGVFL895KMewsuDJOHn7E/U0FxQ8lH1b6X77k
/6AueeHo8sZY/0Wf2mwVf5OfK1lvEH+OUX7P1C3RArzc1n5th6Ud3jl9Yl1m61szlUShTfLSGH33
Okm0dISWD2yonQeDTy6Cl+jJpSvFh7JeC4kLP74ffF4e6s8GvX2xlMpthl4UNRfKhWXrzKYni0wb
GC8emSWCozZHIxsBJK+z98VKWaUnfT0F6k7Zv/bhxVxxRxMsuRbuBlG2LDEZXBlyG+68BAzJdQOy
zGEg/iDNtMmdPEXOHAD8fxBszpBSW0kPOzzl7vBG88VRvAXbwxLUZgJ9Bkpdu8tGoN1brObTGjaK
d0V4yRXUfqT4W429UA7GGVqCztgh3sqsKb+GENG59UrW+okom4TpsWg/AcoiYH7Q/KeIDEb00Th+
U/8puZx25ac/pG+vuQG2lfqgV+mj0f1G02rLJDjmR/DVUWdl6Ge5u04sRJf5R9HY3jOkMKlurcWS
dIynU1+Eg/r0Z4UZW68OSQP+nZX+JtlRTm1+Cxr7Mfm0orEmykhKEUV1Tqb7MPcwDZPQmyrrRXY1
hkCmwYMOG5nIt3qrtov3wrQeR75KCAGK2vVITgaVhm3enhW9VFhnOLesaTP65pd6g6a8yU8TE795
OW3/CDUkeWexBKPvt53T+7Kz8BX38dEeBb8/kut6EKRVt2z2w1p5fwZHHZjrb/0x7jAwmHsU6Pxv
vFaDh6+DwOgQ7W0LJ7uLAKre6pJev01KWYdY25oAdZLpeEYQ14C2o1xdcFZYQkTqs6tywLReR0gC
8dPRRrRqX/xavIu3DoHo4NYXsjxwnBJG6DTnaU2txKtgqmVpk9/pPnLwfIX5S7fTo7rOj9NtuNUX
Pn/+saRbV0eBvL4dGweeb5uQsLfhDRsgd2zlvCpa6fYr3z1WxlW6vH7j0VWSoHhsX5d6xTFgqJyW
Z5Bx83d3qD5Vr0b/ONuDuYccESwsnhu4MqduGZ2FN+OHG6f2pYtILGxia1dJ8emxiy2pe44u3szX
uaUo4ZV8zjiWKy4MOqPI9Ov+hLVSK33NZsBoKB4804xQvN7aIHlKCS5nhce5+JEeWxXttdcw9QyY
75SdK2anRHe73qeJTODeUGCO9pTPnMg7Yr0+3ea5L3/Yp9FZTYWnXPFyxH75A8HFb3dduyQaQA4v
nKqe+/YifhXOa3E3PTiM2cMDPAa8omm2wFfDl4d8124O/ak+1fIWEWh/Ukp/kS2z9wR9P3Ek6+dh
ku0O6f6ZID3FfyrusOcfQOGNOHyRrJ4HGeE2YHyw33y/sZNFR0hWHUPLPRRT/mqJp10KHie1XeYo
63JAgPCoLBK/GCDvsn144xV108DDbD+ifV/6/cMBGMuxafGnUZ4LsL3tSj0CQaqTs1F90aDtfp7k
xA73HIgK8d3ErXhUE9J+WPKZ0/dXN8MLg+5/nc4YxL9VKy/V4VgG/Xe29CoDLaqqo/kumaiD+IUU
uMVq5taaZv0RKih+e7r76G7QBfz73b+v/fslUmc9sDiLmU1IbHkLOrUCg660IbMfwILoSeb4UdSD
JIHO9q1/vxsk1K//flcIArUwYw5G92oDuivv1+NCTMBfz98yakr7CP7f71aRDDuaPlBHaoGRAoPO
hPuzjnpXflApag1od6FEs9vN/yBGn4ojOx/1AoBRIYFc7QGrq6/JacIHjcgH+ZrQy/itUnHOn/Ji
sOUDppCyddryFv2Wv4mMrdkWtxzRyEzPbDT6be1rtV8g1u8dUGNdA3XTEXiSH/MpZfiF1r6uAxIy
e2M1+2m+CC00N5x4UrKmdyInCUxU7xo7hS0bG7TYTeqA3+AwiQLGKgmnTsG9+fxQVd91W+YptnzW
z8p2krCDInD0mBtizyU6t/h93KaD4LbUophK+DeoP2/AKMJNbEfb7l1+54D0WvPud6TdgnG08YtY
i+MUO52nvndbIu0zTCIu3ucYZQ6MKqRgOmMPq7/Nktt3aDkH6UM/t18CMV6/bTuX5Op76RuDR3Ih
135ibKMx7LLk3/4nPXBIrfKT9mU62hGIHAqwLD5pO5y049fDw9hBMieZYpt2A9L0xVP4hxi2vWfB
9Eu4+kdK3fduHLFi89GB59ulPxTFnPQQ14XvzW/58YyA6NkpfG5mKms+PIDCnHf4tojeB/ZgfDzX
+kzcDhiHuHLwvBJY9iWz/x0bnytCf/65BW83UcXGyEgtgsgnYimsR6Ad21W0HQDz7SYGQ6DQme40
7GmW+MOsBikoQXnqvk2Dcc2/No9IWmdRuhP0bI5JTFtPT6e5h15FpGBJZAXgcJxsuZ1O1uBFG+7K
KrUfX2k8n6n6W8zHOfBRC+73aI+sY8kmfDNsYGZLfflClboNgci6jZeslKDu4KFYnd9+yVyCH37q
U7Ffk/0IyBJo7MUXMEvh3MYugoMs4Asn4YTcP9uqRHEb7O8nzs/Kmj6KtEYuVZ1BwKtWL0FddsoB
HyTXlWQq4yQyJIa7C8DrpyI0uw454VNTYZq0oIbkbOQXBp2So64wSLnREaoTquHBf55QcFeJx21k
IuqG/MmMwkfawGK72DIWQ/8XdJd0T7aycXuugLcAkdyXH/EZO7pSOtOPYSvHsHeRFJA5zmAZITOf
udt/QbdAURHfUC6IBz1x5R/mp9Xsn7E54fM+kPvg4QjP8rIOxhtX4+kvvGpP4rL5LqtWdiHuoNhy
eunmIjBIPpAQLzgIZKzBpScoS+lEcX6sCpfQHy57VTp5YyOjhFMHM3BGlgeqRL/LahsUl5aunjra
T2ychU3DTJCOM9ngPMORP40tx4HC/CNKVhG2GsQ7zu7fFH8cT3W/Ws7NsjlGFFaHSzDywDSSjgE9
AqCTV/GPRJR+wzlSjOzh47UJ+094UzB5EvaJhhfh6885Np7DEFz87lP7wuyF/I2mB93J1CNYNYzO
D2jlN0+8jssK8LFPkIUoBWPMvNEhvIXZKXP3nj7Y7fFOaGP08jtmI6JDgML4JYGHQp30r9/S2M3H
fBd9mL90EciPOnNjMPPlMaQBxAXvjnQFhDuHb+2LmyQmWgm3ko1J6OVoX810LKAppV5OQ+Le/bLE
xe9IrfXMKXNqtXV/aHZgWg3CC26VHKS4/na8LpoTS/046MQfe+lh+MD/RisDGy59rEm7wcwXDOvx
dMXfvHabjwm5Bx/asIVTjorAjGw45OZfQ/8r96DrFh/ALGIbRo1A2ydKVsN2wWHacJqvkNxwbvUt
afXF9eV0frrHe4z26nUrPhanSdthScCVOCcS58c8ewtZmW5RaSOR7Ws/GrbNOLdZZnxEuhtD9l6a
Q9EmFDz5LDLuTq0TuZTzwYGmA30CdCjPzevWH5gHBuF5QoqLtMx6HWlr2WPrcnXrn+zIQxIpZ0Nj
49y+FOgnXjH5BZ4cDP9onZzmQtbO0aCTFjzhal6KI9ie57YarnS92IlC7RCTaT64bDn1l+EaOzpo
IBtuPLutaOFU2uuH6VAuLFzMCK4em4ZiobT0FXRuctSt+ccdoQxzHRGuT5d5pSDI5syV55ETblAc
zONMfWWFNXkYv9g1GuTsKcsNMTAdK++6vGTb4WB8qA5RjmSFib+jGqAf7MhV+uo0XLueGAdIJorK
M+mEJt5oYAchweAQUsUYFmsXfcRS+P33eXNhVFc89iwC5rsjinbc+gVmbdJnrdCv9k3lacx6YVgB
ZDcgBq/iMiiwrsguBmRdxa82gX/zaWGZv2y1+NXx7gj5XU/X7FCsotxYAI8MiaOm1b4NJ/mXHOP+
zOOmk+g5uLTE6d2lgiPLXqg58oCTiO6fIxnWgv2VB4V4VNC/O5TInP0RG3Q81tbjE7NkxSTgTpxs
cZ8+hi1PGgs2toYU4Tww4VnvdBG1NbzefFkvAbxMkEW4ncolJ1Q+KwGyrewNhvsKeGoRMqe+SkbA
vNArnG957Xze6rkZAp4Lvdzk0GLXyoc2usaD7B63ei2fBOOY/nPEsrzHOGP+JC7HYw8EBdkzWQG6
902fXKMOJmh9jVt3tkgO2bI6z++ZleXp0uvkdrS4xWL+I9C+SNii+ckFD/ttXAWRcchwJ2BuxygQ
sW2jeAbPFNoJhqnBzmWXGfl8oxAvt/Da/EhAINGBSMC2bBv10004J4e2/vAWO5Zfa3D1a8+qRQ0l
r3HS8twNv1JzRv3TYEXpduKFTZGmIGq0/qc8NtGy9FNG7gcuinJTL9Exuqg/GuX/jhRkSIw3WJ/E
S1hRsCBGit6vI32nh2jdjHaPdS3zeUZVNtjKglpOPqpuiRfEJSMx1twStwFtnvV8Wi3DIbul63PC
c1rvpa+pd4EPvb5wr7Hp4Ht+I7XcvALsHBxwduGxYSGZ29EZp8VymVaON5yai74qPrOT6OofT1RN
MahTq/7X0O+GpXTDtPWHBioCS+DFNmOdx1IYv6syaHxwU58svyq35YVNksAQ8cwHG3bzs9v8Uov3
xEByigMeUG2FT7b0bAUldmVuq7tEhsIfgvWp9l7mpW0HnCvkyPh0bDB8g/RcgYN58CV1bqyKtCw7
ejrFjjP/BwoWnhX5V4a0XWEAdYbL4EbXgieAAm9g4yOuLwCNXKwfsqX/xazAC7ROuDYteqRUajV/
00JAv5H/WHURhyUvW9hHa+6y9vz4Ud0Hur/aGbkTLFJvji0xmr/we1nBdbxG9IHS1Yvhx/CrONMq
PTxPUcDd+s2LJFmuaTc0SysiPEADrMKlSunmQ4yUObZ/mNfnTnXHdeLnHlnyzcuC5ozdEqDmH9vy
IrcB214ovbBbcihZ5Rtpr70OEyo9euS24lCcn1ijaiWQJfxv6JudUZvLjFBCT7uJK849HmJwsdxw
tOu/Fl88nCDz+xs3i/wjtw6fn0UEyzVcwb/k7r+Mtyl1eKAcPr6fj/zttanPzYVFMZ1NZZb8llAm
uPJSfX99LW6vxp8uWWRjQ4Nnr+6Jt4qnbzYayv9wo3zgHIv1tflNdSLE9oMIrnQZn0izSt60Y0VD
55yRn4CygtttI79h9slvfdD9Iu7gULbPtuNRvCNTK5f5yyo2j7VquGDwOO6Rj4SmBkURT5O8xIqy
jQ5IHeJgdEkifFCBa256lT0iI6xyk7hIdb3HYbEeg/E03CXf3JCcUHFYgnM5Vw5ovajikUB5XI2a
qHMKKfSPhDBZ0hf5I/2ZNbKZ1w0r/5Jqkj8grOGC4fhEz9kEB8lpjJWParJy6yexQJZKSOZG86GG
MQ54ExOHw7TYujT1FdNBmmrS4e2AC6zRIgtutvALc1nmnnnuOuuxRkuL2ZB/YJYQ9+DaHHn/ss2g
M1aTcqlYWDN6UXQbVh0lshwAI6BAJIH1W1rVq/ZjeOsbTxsc+U5Eo8NFp2LuSGHhcLjn1EdheoKt
LX1AeVqWF058awYCSw4WxuXJSrTNdwS+5KJNn+/FM5JZzTtS54hFPwrIG+XeET7DYLiPf7iKhtIS
ts+70HrdN8HvMnGCQX7EUt4hqIwt7WquxS8aV1rvqjc0+pIfn8YrMiut9WhdEKFOhcSroptPBFYl
Bq2y0l9QOiw5YQBAc5ML7laIuWIX42LDGO9hoY6UNy0Jox3tlA8ttkV8GtZ0nl4bxTV88/y8R3SU
GEFRjMOOK2jG0CY5qdlHzztKlsM9GRAro4m0IcLF9OY3dNK/g0ag59We/gVIWDYxO8wvutAyJWei
Rc4yEkAQF35a2/hTrgw9wsgtIl9jxCYFyUF5baXcabgtsNXZT/PSdH6FSYM7n2NwDlsZjDqvhw3a
AQoVDJkt4mVC0sto1Te/K0uyozuIZjIcX3Sm5fnzT8glgwF7kgg2DKk0LJ4CzvCv07QniUGfm1Ll
wfwe6oC/zLkAj66Ru9mWVRuuK9OM6GfyYIJ4zBYPzx1YwMiCGuZVq4KHh1KZjSTaam7llZ/dVftq
N2lvFYUTfYq0kut5+c3+yskq/tp3E0hDREghx4dm1awJPgVR+Ke8AWp4a1aD3XPgnz7QCJMjl9iv
ZJ6NxnYXBxoq2djql9kpFA6Et0HHYMb5CjHlHV6vHT8x7lbjPZyjKnBN8DCh36Qk8QWExxkmbltT
wdlaDOkgWuToamHCICOc96yL9AUg8mEGWDoZWhKQTCThANnS9F/NHagZHnQttxkT1dbY+Y/Il+c6
gpko3M3Ohmj/PKkU5RDKmdHd8cMyNSUzsxydRgDLijLTMT8pjsMdUJM53mU5rCgImBdy8HMQUArf
j/eC3prgsFo+FkcNzXt+1YL6LC28CUkrDopvXGvzluVAd/9s6Z6j+BadjGlwvmfAMSxoSjP9DDi4
EB7Hs7hLPVSj4jb6kFnHqO5dGShmwNWjAs6OmLxRQPEKXqaF9dPlw5EITCo8tjO328b7VNs2MINh
J1KDEjVmRz5L9o63S2Wc3qmWi2rzGJkRlQE12uLTuGDifFyzn0h3udWLTWYvXPOdToAB24ejF22m
4jhuoh3j0/YNpIFJFMTC7984wzNQXLzXaMZpmKS3Z7bjkR5K3oEr/A7f5jubnKw584bUBwuKjQ9C
R9i+2eEK3WFx7c/EJPwWxyclztL4LhETu1nsTTLRbJuWw4Gv3RWYOtaDHZYnKfOY9cN4IJiyJWJ+
8rhp57Wai0/Z++Y8a49pMvMyQJqS1X6zgSo2ZPZLaboCcjG8pdsic8QrXMS9wHIkM5l6UdvgjFko
gA4svPAl5zCeNO5rwYovRIucM6APkguLznwE8UdO5PKhupRlYAgBwwUmDpgHZvtYv5TSwzRcF6kb
ltTOLBQUG7wUr/vK6PP4Ou0dBLJ0rjhKNNtp+1hqlhDQOuJeoLIjHPJCX3ZKYEVY2dkAtWFpe3nF
9qheSYbzmhvpPZUQYH3uLzKur5S+7SahaZzRliItkVrsHF1fZ0kB9fORmF7LC2QMwSgrMOmTF67R
2ukcMYxmj5emL6PYexHngSAl/tB3utusMj6p1K7vyFMrtN3za00+x9wO7ZD/V4IJ7OR0YGDOwGjo
PN1waFlSbuBEc9UNw1OC8ezQZYx17xhTXqSDsCz2z7f8xKaOIBrAtUMQ9Q8Do5TzKGE+SwYORHcF
2VlU9+lq2OtwCUI7/w1v4g2dH06hYfl8BxSzkh3YEnzLJ83u9oP+f7UqSWyTbHldfzzc0BWW7SU5
83ZUJ5RcphzKMl4SJUDLjfcdb6P9uH34+E+Zp6TzhA4XETcNtV3+Vr/xaI5v3GQsePLT087K3WTh
3o+dJS2hDyjypi/fRVoYV51mDBL2ES24B/1CTG2jdRh3V78PZV1nKIwhw2BfsSs++9kzEDRTAO84
b5m5eFPoaiwvAKMyDwNtioyz2kqzO3PZgcKBT636r5FZBlRptwg9HUtsBqthnj+Msm92qLndRXbL
K0oZQoKFnbRlY6lxlEMcpgnwbx6Xag4BYBneIk5J7/Vvci6+RkzXvwyEj/x47pj5IqAQBbfDUmcn
t2Zd/9YitwhbumVs0gvWbPNkivO7U/p/kyVaW0+LESC0R+LQhDeuDu+RGPoXZdhNXneOsdX3yIRs
cW2emB2OyKt/YGaSKc682zYYFMJgTtf6uv+cvjOJZ9BK/5hzLNtdPVrt0wICNAzXqNtJiosBDeLY
4xjd+6dV0tk1toYPofQsUtuqDDr9V+conUO5UTCzaznNWtNXcuNQERZ+DS+biQ7DE7dbkUHPD5e/
zDVe4fhYXXBaAWResjqInpISGLtZlEAQA0DRkstj8HSeCjWweoh+pRN8pubbhGJlI4u45L8C3duS
toQj3/j3eo/3jkZo29zEQLkwUhSc8iy866fxPUoDaSlrfmvL3w0lyg9QliuNO+0iREv44D6zxYsx
+SwZzRkpMsayW3RmUdBxUbK/qy64Eg4pO3M7BMwZKh0zisXzj2r/IPnDd3ZoGb4J4I5AdVjVRXlX
GfIk51x1qov5NcGzo/mz7t4YnuBF4vOsfTOxpjd+Rnusj+KXus720M9hc4AcpcJDjzJeXx+1r0Tz
qLWh0UBf9MyQGRda6KJ+k++yU5zjD2676CzSbLbNPSOfanKKzecnx2q8RmKAtY4a7NeAM3d50hSy
gWPueY3JWWXBO6eX1xltADGBHSt4iU95SX4HbKjn14LvWWz+cj7QxSb3Izti4US7wGz0XIQOY2UG
t+im3Px3OutefGzWc4U8svEiBLCQkFxoWK7bXbEHUuNwSdOPigdrnXj1qTpi/D1gAzuMvvpF5jog
PGQhaznQDubCbe/JjUc3XhGoecx3g8N0ETwnNhh0L7TlKTuPjrR8+Jh9ZOg++CYCdHi0WWjMnxQW
j1nVb3W39qPf6bxbxrc/c8s24lIzpcRTsxaIgeNz5rgeW4+LGuQnPXI32t8T1Czt60DFMvRccp1/
6MXEkYtXp8NLyMgHwSFHMK+n68AQ0Vi9joq81PeUmNnzbbES1wXLJ1vPc8N9Wa3yC/QJ41P/4msd
wdS/LBHcKNJ7ipyGyv5Wb2UHvxqJlmiOnvJhaDGgAH+Aoo+ejjQQi3eoRr7CyfZp03YmzotbRHyr
j+g+BUZunKgJdUs/qd4r5Q2DbP9yJdknIR1iivj93PCTEMuaClwtu74OZxJs+DnJY54Em2t1HcYO
0dVvxRvMXhovUAM6S6CzjRDz3G5xfb51S1RU+DyY8nNqPMmbeHKGJZV6xdLHS2TH5IAYB+aNETbh
SY+t9E5f93ekqtpE18dmlohFDkmJ4bRc7J+f8ZJH60U/9Y4mhLkNQaSdlW8Etnvkc2612IcoYtHD
Xes7EYxYMCGpsm6Pd/ydeMnEVXRF0SFs9CNdgZYG/Ac7HZaklXlEWHZE5nps35830QG+VuRe9cmK
TXQZGGbQb0dlzw7CTqOvUA2pT2RoNMJtCk3puY2gBhypso2DNNljbJeUx/VxemvO2mFY136eLRPV
Nqhsr0DeTuMe5JewXrzl0VLfiQhI2Jlpf7y+BejKDqKYdTrarHxAHRObNgtVL+Y1xfQnf+GwEtxr
wxmvzLrra3pdkGGFqJeOv7W44FMyKb/cyOlW9zzcPmLHoK6lY8xX4aTQvWcg/pcs7MU9BQSCUtLR
Ij/n0OQ+D/UupebgWPO0wf3jBZ4YEP20n5xUk95Pd4uP8AzljCVRrJdt4cRiQP4V9WQ4rB/VLhUD
rCHfmYyp14r5EDeG4WgZvmcruXOm6u4A6kc4BAyuxL1BsYtv6zDAug7Kcxo8dhDWOMEZnwKeYrdQ
9kX0juGGaQ99Uc5TA8THTTsEi8cpyY+DAl0ARBLyJLv/BQE13aghyK+izChpYzlPeiuX6HvMXDmk
zWHz+HA35qZbAOrAaSjZIw5lYtKJj+Sop5JaZNWAc/qAuwy74Wgwd6V5xayJAAUEUdty3fp2/sHP
IgN24ussLb2r6yvjvZDcyh++kseyAXMT6GsNjxkJGBiPH4wS5gX5JcwVTVS4WFUW8bwBR+cpaH9H
HzY3T1A/zxa0t+aWIVGNgrjcgH0GNBKrpGwFRInDCEdGxconMNZHxGdwaLOl72kVQwu2k9dcwnK6
oW8ZYdl1Y/YqAD3HlKb5cB3bvQE/zUPVQ3hIMW7YpxlLexELThQM0yl6OcqICccjCVvuANjNL7jI
71KIZLSyBCiWab+EKy+xqTCMoLaGDUbfVXazfTUsC2Hdj8e2PCXZXi62RRUA7ZFGcmicl3AVhuXQ
Hx4TOYF2wQyyZDCxGvutkn9N+ko1EYtdwV9a4gO35SxDpBaiSFC5vDRDKNkpuzGGJx5rJZfjlaLV
2yzgXCCqm2wZfnXv6HAGaR7e1dPigDypa9HG2i0D6zIQBFyB1gNOYvkZqctm3GgjGo4rC3OiL/uL
/tUf/g32u3nE/785/7//lBRWdb0gM/t/fxCb0dwdqdHD8Q1kh5AGV+CM94lTWP772hTqcENb49CH
xWJpmqJbdDTG0oYnoRJoygElaAGuDh2tFH5nVCjqh0nSls96YwoqZ8V/X/r3h/LrgWCzpbX972vS
68Efk5na/fdtixqy6POJE1VFYl+kcuOKY/IjgY+kCTd/rZ5/eWZI7f/9gkkQ78/8n//7g39/779v
MdVuDipO+tbBe8rs8d+PzU2FFW/+7b+/2kbANZMUzmmv5fU+6uFecBqH1QgnKwwUXqykJ6ZfD03p
hVELfa6w5bQFCjbok6PD4gQJMW3raDqOYdOCmueqlYWi7fVHss/z+HOhFCdFFT5lsW89NVcx9TLe
SLJpmQipW/O8duF+fIyKH5cEt1X5PRRABRlpPnq4bu0s6kf/1eKWLdKSQx4dhAVRsdCQaAYrqegY
gsSRxjQ4JnfoRHMl3QlJdi/6clj2CfUpjhO2Pp19U+8SBldNNwaQDb08GT5LsZTXaogsilzFyVQB
aqnL9MFnpIm910gmSRctrdHhULRgjxYa0wccEz+myCzeVLyKDJGJqESznj5whcCAeVFwdIT6kZXr
K0JEYZQnjCxhz1kaagtsqlATOmSNzcBGmDU0mwcALHkZ3/tUBjrGFoORJGQ80C2qCpY/QWlA7zw+
kIetEUqB5PuJ8HLx7EAMIvJ6qSliur7fRrr824jImfUYhX8jea8X8/IKvqEtv4yftNA+CToEFZto
IZnT5IYYKBNGE+0LuaHLFDWFajDa6xVJciTBZcETxIqgCGF4cGLdE1PP4/z0p8ePOT7A8zXM3pIT
ZOS2QS1W9xwD0ilyRvU1ONpz/vYZ/Z/E16TuH6cQNpGTxvIRbjLZz4o2bYy4fPjYxOnENXmxarSv
cQq0hwCCijUQkGDi8JG7DRQRS0ryl5sU3T0U42pZFX9iivKB5BUOTWM+WK9MWy2YBfSYHhKJnkNN
HsYubUlcaee1BlNr8sRtIe3S6olIAcoKSIeWE3mG49cwWl8Gy7uIX9sJiF2JEwTlsUhGdIK8NuMd
RSq9TZnEYsKZwODlZRiQXEHRy6O2NJTOLftxDNrphZqbLEIBLK2l6OX1yZ3oSgM8YliiOKIQR2Ys
ZqmZ/9VDXK8rcyK4hZ6IiaMYzCfPRwi8Dp2GypAnp3Y1PlgCqz8Idz8p2Sb+I2dvyyRaVDK3bEsP
TX4K4DvNCZ+KwlMC5s9S0+ZdgCmfVHTQni0DolrVBWIMdBYDOf8Ehkmrq07vwL0o5EK0zkZ1hu1Z
YjV50FfumaqK9A2jlK0tVRbnTo1o+1WZ5tQsZWlVaAQCouQfDiE3khNCbFTlyHSeFVHbUo76+/E3
CFm3kTJWblUGl9M9qcgTyGY6CZyrjpImDWGBhK8yg/rXUrCo6AzFB+r5XPRfdqixoZZ9XhLtoK91
PoD+SfewIBOGVAq64BFZ2YEpI/F/1emmg7MMfZuq71FlxyH6TJoR/DG6LxGRAUtsFKiaaU8qY4gk
G4h87hmRJtE9LhkplxAErFLO/ElpOjups5cvd+rDawg4owfG8B8S6PBdv9SEA3B2q1+vq5odxorR
VMsMccwmxM8dd3Bcm1Yu0MQqGXwmC8Epskk8GmrR7kuZI0w2fouG+D6CJWWcvZjgRsMSDp9fTcnZ
fhXGxCPJk7I3VVqOgnp96OBq4n8SoImBSyoiti0eaHC1+jQWgvqe0W6ESTGK4G7lKO49kL2rgSJC
JpLGMhqzhQ2UfBC1BG4bypKC8xRV5Iupdc+AdIywJYSoRJLpeVxIrWUShrAuFcbE6ZPKoZUU0emx
CnsPYdrL7eTKOil7mRly7KmVObz0gfidnqExllDBx+Tlda8a+40R7x9SJO9EubvXcncpSXAsO9KT
2xEisQwfjINWE++KigOoxtD+pRFFIWY02znNGUMFflxjfZOF8CSEEXOKp5Ct0CKSo7GONeqLdMGQ
fLEJWSJL8y5mtCnDImWAj0NBSqc2IALGFfT8shhnu4LefbRmHC5FaAvpoH/levE7tfrC18YBnLVI
D75wY92QnSxEWiLLRexgf5P2XYnUfCHhKTZVzkvdQEtLjnQfDtUxgRtDttbiqpZzgG1On4LHDKVc
AzBaBYIVcZej9LObCH8PE+fhkerL3PT6CL3hQ2zAwCTDVexOE0G6TXmaX+IqNGJuqlgXfGUCh5Mq
oEim/JosQC/FBC2t5IQZTf0AT52+0HhICzojZsujmJdT6y06iukHg49eFzok0KINkwemfxyFXt9r
UNGpRg1NLd1F/VqCT6lII8kJyCmmAJyQNZiNb6jyi9TUF8KGGePFH4UI7XN6jMakwYhrMIjwQ0ZO
OF3qSAU43Yhb3kgbICpzmxqsDIIIrulCbAtsCWhXQNaAnKC5XM0cCGGi9zWjydKu1W65SNOgMDev
VniREYx6ohyaFuUSsTBVn5LpAXtOi3K3JCSGrEasfWlEl7/Sws7qQwKWQk5hGeFdTNA4wiA8GZAs
RCZdQ2WqM8+oj4pUCW4MEoVimYN9qtL1aHTOfj07rGUweIqNxYQDMWeGCbeB+SFeib63nnpT+RE5
Opahazuw5XCZVouJsLVHx3wfdAKhSCXXpsYok4EDJ7NDS4OEQbs05h4gx6dbx/JNMukuC9zfLjAy
q0wnoJ6JcFnkjemEZsGQk6zsZ6sWZ/mRXoUnWeQjC3LUNQN9eA4jIqzqLsL08mhAjbRsJkVt3JpM
k6+FupuUGp6/UQVCRwNzEjMcWy3x5gA/rMpc3HRTG+7QAr/DvDiPMmihouub9RCRDc88QNaTYQ0p
A6X5gkN9X9CFqhfmZvEoPiGXxHYvMsUv08MYm8ZKeXWXiTuQm5WyhuquGhofZyutVyaNaQgUoqD2
Qsf1wnvD/KnQ1TtZiv5CQMSWGiEH34QelvIPc/SUfpRMu5b1U3JG4AfjQNpfiOiz5/ziaD20m0pS
AWMjXYib08swlqAZHSlB1CBLT98E+WgXEZ4fJdI/lGZ4cvpq3f+j7LyWXMeubPsrCj031AA2NkxH
Sw9Jb5LJ9OYFkRbemw3g6+8Aq1qnpNa93TeiikEeMjNBEmbtteYcM40GmlhafiphF9v1hGGM4UGZ
mbB/De2mY/uXrQxqEh3J79PC13Fww60NImhajnFG4EqrbwPAaVeZ6U2byulXPQwpihYm25aeghNr
4p0fTXurUecqLaJNLsJNGNG9MkJU/EVcYUOKOsyK8xJIq9NVSC3Q9FymI+8UKANCd0f3pY6LZaL1
3lovGdKnYUxC1rWtZfHCnkH90sbIqBs/UrWfrt7ysuCMDHo8UN/xgZWP/sx/qY7e0Fr3k2njuzWu
ygxL2kRxspmewjiy1jjAp61n7GEp05jw2WuNSR5VKBmmVBqp3miFyOPaRZIu/dCYYJCmcxlkGG5H
rKRgZB0XkKlbZuBAJgfdlboePK4SitlPU9nGwhtRQ6ruSQgR79I0OyNEGMwawyWC+sqAaEWcpVjB
RV3luH3n9D9nNzrVwRqs4K6MkyUswUVTI1V0BQxhq2rfHK9Ux8zzDqPHcsWT5aYf3nJ5bZbRscEq
vNJgnjChilhHO8+hIe/bdIBLzrbyMcWoCTMfOFmWPIyB+xHJXm7FKLx1k7d3ZMAHx8ziVJaTaigT
jXRTPlBJn9ST8Etl+VoTCkpN17xkZsRcA9hv5FcSEfCwVxy5y8wmkKdt+RTI42ZRkmJpEvd6poMo
62+Ckt6esQF/Bdqq6BdeS+VU5dNRyfDLUZl/pQUffkJnx09GuaIYW+dtOZLFapyykJRFrUWlsCbf
CMlxSVOtY9XLyd+rbnWPiUobFc2mnJW9cdXtPKfSFoFA/4VhU049TYyA2rPBIVLJkQzZDLOiG5G1
GIPq8oDDVnq2Khr3tTC5DqtU2yQGvaMiT1AKNTTfxlE711gLHnSGZipqXrMhBnksFLpJlTgbiTA/
Odi9yRLa7MHDcv1oQ4JKnTzj3oh2Tg8E8WER+jQp6hXsP1CNEbGK/ac+TTFM5Zx3ettWeKABNyIB
G4OVLTGHqh4gkD3CJPWJsEdEntyTsQl4omNWy7dRLDqZrPqUCDwjY2LEKpp+vpvMsQ79Dujo2XAq
+l3NOtHHvYZuYiBHnbYkcRusUpEwZ9OKixacAbXjSPYgph1rQEljN3fc0Apy8KBxKjMy59VOFOYm
BC+JACBsb+kpPGqpgW8j07bC5wvUjJoeyNC9JV0OStZyV1TzgNlb/eiDM0UWlaGCpN04IpaW9q3N
amhvyFulMxCLx6c46LYXerYTGuk6gwK7khzsEJti9SwNDTakbyCr9Wa/bPOEuXs4mCV6qxsrzz2y
5EnGSK0ORawMN8IebvveYOVdU8z4IqYVWrknYdN7DbTgevLnYtlg56QuRZDTXLOfZ0s38Jjveh+g
JGu6UfHB0PozGctgT2sSQBsWbJpq8LD31cnR47dEJMmmkXxCHanXG/IllxYgIxMY66oXLdKSkc9X
n793Hz2pINzO9L2UVBmiJEON/OZ29ilm5O6mIzDdrNI2aSuZ9enMXQaiCzu+SqtlsCGTOr0e5j5f
QzpnHX50g9zXY5scPLdh73Atxjp1gMsHSavLsiKAbAaZFretEs4ujO+KFBlDELafoY6moqY5ULUs
ejzm6oPVLnXnEi/Ep1vSnFkHHYIdCOTBRitYXNgVrq1xHOotVwEM0LVAp4se0a5sdR0CsCo9qeZW
Bh5vE1FcZMKWsgeQhP5k5ruuRl/XWVPOattakCSULUipdjcdGpca4SOUJRtTVf0zcuqVXjges44M
63iE1dURs7QAC+gvLd9XpyYJAfhM15NuJgdCJsrFMJUHr2ubJXxHtIN+tJIxhLsa8bU2meQxUOhI
YrmvrKx5slOHEZy+tNXzFJANDxDkqbcEYq6+cebobFhUnOC3lgZrZhgYuecyO4i8wyjVop0eR/br
TAO2iK9hfBIpaelEpREJWaKsargcBOz1aoJWPuShv2QV/Iw0o9Rr83Oq7kMzIjCJs77DF4rBdNFE
JxOgEuaB6LZA2FGaKAzLsdo2CWlqhubf6zUOkYm5MG+MDJ/n1BbrHm59g7dCE9GBsvCWjsmE2EJt
ct384UT5FU5VtXByVnd5pwyOABJsGgtcZUuATmymC5m7xcqOPBa0rvdAlh4Hoc2O6jAshFNII5ST
DeYs5xMGLpoQhO8dEOO1aatXHFQtXyKoWVIGtUWIoroq82EN6JY5h9aGt6P94QZ3WBxKelLARDtv
5SjzTW8Zpqh5ejS+OIqVS2o3b6bOsq5cN7714hd4S7Fg7fUWnUfahe+tTlMohhkQk64QmYqyKmZI
2VTVC4ccDSafcFehW6+16NSVIRCe6mBxkbnrH8JW91PNTKO1ydsukAI0LnI+chdTlXyFTpSfJ6T6
IIRRSs/rWMkSzqCGK1VwJI1q7SpaIENqHP0pcu/JBDrQuKBFSPMrEJFxcgpjWZAOumx6pJow9fL7
SegfbmmEH6xtvqTPIW3YD7kn6WqK5ovr22tm03uRILJRyxVVV29pZ8ohGIhhiF4t3UKXBU+PC2pE
8siu6WircWo4ZihcxhzffmsuI5HBqA8oYhxYDTXYPy5djCYseB0qhURm9B++GZcLE6V44VOdjH7t
47rut6GVEsbkcnqDRPhOzMAjePSZsXU5WTF88odTNKSvLpDGzUTK97EaSL5sU81Y2oC8EORU772y
SATkKIcUPa2ARk4Hz+uRclC3FMTWrHvDv+ZEFx9c07OugjKnueEaD6VXsTbMBg2pJ6Y42b1w8Ypu
E/DwCznnZzkB2cmTj+q/ah7dHAYiUQrLoaiwpRbi3mo5/+WGVS/ToIRHrWsbNKomHGnWD2nGdY4e
z8C5Lx/0GupIb6+z2trX5AdsHZQHInW6ja9RhLo4OYWfcxbKdPwIVEl6VOCTZ6kH0m/+lK2dZnWg
AIOSRJTY2wpqiz3U5c8o0zzSR8rzpGPqVKYYoDmz2oM+uMuynELeslekW6z9Sl/3Y8vM0stJl/9Q
CE8yTvwLVoRksFDsZU7D1MF/Fnm+cieBSL9nnhHG7/ANnbNLO5pVw3hl986Th/guw+qH58UaV7LU
foCCbRSpSKzctBunq78CGm+rokYroUoxbTyUGFNJs77yKbvnrj3ExGINID+5UmHgbJU/p8YPhLo6
zEilP1LIVRQHDhj8K19DgzCanDEM+lfBVEPXJapt4XTdaxBoT3HhyGVqs0oOy/zFHKdsa8rk4PuN
DkIS+6HoZpFlC2x+xMevKU6kBezHrWjOtQadVwQAW52AvI7mrSO/s25GpkmTwtRh1/AKmo5Yp1Aj
hNXAy6PnU7MkjIDZ/kQ7gjSxYhGTUbKNTWCGlcmnqg36p93JO9Fk8tXT0Fi5cfkW28O73mons7aP
XGvPim/2qfTlftBJtgnJmd3HDcdgllrEpr4MrIq3fg1HRkPNkB8ThZEfADQzWU7+BGKhE8QUznqE
67NdfUIppSA1XOTFxUze+dd3w7G+Ve1sqJIy2w+eLOKby8uDiuwIBtXzIqJX45KFf447dH7RfPPr
YVbZMBEuj3+7e/nxf/n8rx+f+prt+vXYcZkwqo2hqR/+JEEvc5pKNN9c7l1uLmjr+hITOD9xeXh5
4vJvvx7+q3/7Vy/xoc2U/adBwO5IwPfKy4Zs7ycl72ac3+Jvdy//enk8EWpEkZVB+zC94p71SbG/
3LB34bj99Vib/P96DK2S3mGzjF6cbCL3eyJ6iEhQc2HRytynCaD+yNXaneVnV2lJzrU/CGg5c6J6
1hOYGuqh3E+h7y49l5Lm8rCtpt+fSOaXODb54uxU218/cHnZ5SEpNgjuVHi4/FMkLWs/mC5Otk5P
LPzLcHsur7s8c7kpspo/zqLzLo4Exm0bhD9rKzbj8nRrSrkrzE8CbCSCYa/H3UpG3TKCInagcICy
NdOKnIphvp9yLa5Kpr9W3N63MQOavh7rhV3Y7f5yYw4tgoiwqCf0jRMKEagzTtF+DRpai9yVdD9j
gyhjLuBWzcQshGKOMlVbJMDGCDCBKhXPoCgSlthd5oeXmyxTSLc7p663NbFuhdFjb7g80we5Ma38
Mv9OFV35Xz+XNiEX1LGz9z7hnJvk8hsuv7sMtJk8ovUH3k60+fX3fvsrl1/722suTw0tkxRD5bhC
/75Ryd+37PLqyxN/+N3/16d//YbSjZuN1zW7X6/9w98sCCiJkvqQGhTAMLM4/bkZIAXpxcsw8O6V
hXDRNPDZOWN7TGg9g5OCntG7OcMwLaJ1+Z5YRrV1Kp+pQBHunGTMd3YY10etU0yVEub4bbDtw34V
t+lOC9CtVAUoLxArS9/T3vta/7GtMNv3pHEQ1kOpX1O5sOKUrLIhFWi2TU+MmaXps/L0cjFAgIFB
1HvNxmf2ocGjXgFLpfHmPVCAFadEcUoDR4l0Vge62SYgeoO+wqzEsL7Pa4SfLmsRawBq0MDwyLPv
Poi0VV2igaIWWHbJeO5o0S2xy6MusosH4h/oFQG5ROkD1oUu2ZKim3l3i18xSq1gVw3GvenkN5S3
zWJIdYQIUbxNuQRve9uoyeyGwWOwLtP9CDmVi5+r6M6pUXAxi/zuNBgMljommIZgTNfNavA0IEyk
GMaln2DaijW0xHIqJw4toDgOWmW4HyNCSbfU6nPBbNGPb0J/SheEeCGhMdovGSTuaoorZ2l6xqEI
iTAZLQJEosbfBy4GEN3xnhNklS1zkGUQkDcedCh6coIbJ+296xKwvXnzoTvrBMAvg0bJRD9Jzk3F
YjuW5RzEh1/XRw1qMlw7WPLNkeLdTDrMsw3NNGs0ttJGO07WwrgobvoEuaGTVs+4DIgwdOGc1G0Q
XFUufVIjiSSXwGYCyMH5QbOKYVc5rB0CZrBJG9UHR2kn5gR13z5UOnWxwcq0zWGYEFy6YBh8Uolx
VMIlQiXriB51i2utFdVaSf9GM62PvJr7tmyOxi5Mc8TU4Gh2IANzjDGJn/84hKmmvsI4HlTadZjT
Q+NyBlMomsMsU/MUQBkRek+2e0M7oEICM5YB4VmJ8aK34ttOtC25MAudHwUJj1y4Cadzptn3vV0P
Z3qPZkCxlkgUYMQLe1sHHk1FM2SvWfqIaypJdobLKij3tIPj3ydWL2/b1PyRJi7+KH0MKFBw1Ofo
dq3XvtHBpbTTc7jVAoNlwmTGWyuZdb12+8kwcF74KW3lVqz1WmijqehSkLGc1URmTAxXqFlJ4Wwi
JLBEZulLxljmqkicz6CvwydiE1AteyVA+2hdKcBt/lQZa58IGz2JdjQzH83K8ncVn5DmCY1WZyEf
jaI9ppmHBs7lJGplCludJbe9CN1tW/rXTRjVe8sCx90XGcl/GMwxYQ1N/1ql9ZtesgVZiQg282/L
wjg34cDSj8+711a9pBQU3fhlJLZ2XUf4BMyGFp5GCKEbosNKImTgsfRfwghR9ZTrMHXCjKITD3Ab
+tfFZNPr5fiAHqF9slxDUaHvcg+Db9AdLBR2CmNPU4NU4nS+FgoaX6mRZDvEWfWR2bQNGgiJS2ED
37PQtxm09hC/JM3amSx1n7U1KsMYoQyfLQLmNtRO1PQA/AxEt2N+aJ0oODsd1+SAsZBlRQHxLMab
G3s6apgc/aWZPI5W1G2ahGW4ETry1If+Z0sLrTMkSAwTedfQsV1VF5+jtgQfOAncs37H0T30PbKY
kXBQOlMyQDRFBP1aToO5Kp1WPYCcZWypHsgr0dGWht+m6AShNAJkvETzOxgmUQcOv5QpMRqXbnYi
Ks9b1Him0yZr4Z3E5krrb9hEc2mS+YBilNaHNTTVJodRyRgfJSzBRoc8UC3oPNSkCDk2EymGKxVj
qoAGRCJRe0WIWbYzBWAhqYU3BanIaLRmEgLTu7Ufu4RUB/pNNaELY1j12E0ppqb+VjXNtDBdeh9j
aWAv1AOLqJruM4aUegUR5WuIQRIqgluo0vQnTSe/snVqPEgSUmbVjgdduhjbOmfdxx0t/ELQ4BHO
jAHNMVtUw/3QmujBrYhusbaczHI6tIhrUhlk17PIjD3XKfromJRTtqqz7Eif9EbTLwL0yFoVsU3k
aeXUm65F/6+GKdmPNV+0NzUnK4iA05S9TxtheHUSNCDpMNwk9O33qmSwkrnYuAbSlUlZ83b6kLwq
BK/OMLymRExsdDu+7iYNffSI1cI2sTDptVgEwMbXYz8eyY9O99V6VNltWhqcU3PvnYg3mvktFl+7
fkpcPUIzU97bDLXyiRzjyubKnGnOlz0fqrbJCCfJjrXiAKJnR7U3DR++Xp2UPpZAc3j3MY53gwDD
ys2wIFfhg+E10kCq61U7dDlZhRABCii/LtsrG7gdY2ZsUPO/XZ6YXNh4lWM9FE0bHLxQvkQpZMO4
1rt9NxNs1HxjqAQzRZA/hloY7sOMbK3RGl5CDVBFk5MKY1DtIS/hptZksJIZcoIYHdQhqXJjV3nT
0py7h35jboY52UZ3KP8r1pFuUxgbfWZ+Xm7Mv9+7PPxtE+cfaEjH3ueryz/0ZECw8pi33FXGg5aQ
UGc6Sl8SL7JCF/mcDe2hzMd8Q/lIhpsaieQi9YG7DNLJKLVzQVacBoCk9jY5TMSsfhUB2n/DQ+d5
KekvNwQtTxBwuLk8DMnFY64eo9VvicpM/LeA3JTpt40STaOmVTs2t+G8hxOTgq8kTqYrm6OFxSWL
CFJR4JvPN5d7//Rvvetx3bQxGNVmTHPyskDSSkraQMyxhYk8BV3Hgu5XNPvlXjPXqB0B1gudifPC
qhh2bi8A8wsiNSADj3ASfTPMWPYLDD12JFKmy+NoprBOFd0YLxVbW+sTdPVzZtCFzJrVd33rGjvb
gVjkzjdTipCX4Ld0oXQ1k6qAxe67EtdZXcjr0CGuDxGYuR/nxMTLvVrXzH2p7IJmBq3YYIasV0LM
tZhkycGjyzZc7tksdZe2hYQrjI6lJB2ubVxjj469D20fUD40EzNB9EvMJSb41LDmCOw7xiJg6Q23
2oSxC5SteZ0UdR5rvWzB2IAsQbfQl36gYdlxGrEvTUPsGxGTyME19KqdieaOyalyRifDuvScHFoA
xJvUh6ZQIigtmdaNjWUuRM9ahjnmmQziaGOQnEuLmyXvqo20nwtF/nLTzSsaQ/mI6SdBY+i/MLlO
HrlLsr3wLNVufsh7A/uSxgUNqlfpIcQlH+1yQ391V7QTYT1zsNQ031w+/8tDImk3KWm8Wz7uAIDe
/B1Quf1+4w0wVFy0AovJ01DgpiyIzFAgKlWklaB4qSh4vTmP+9cOeHk4Eh/ASGHyl13j3guhXss5
Z7GfZq1kPMXNOtSHD4E9nvO+s1NDefi3zOqb0Gq14WQCI5y8Hc0d4JvEF1r0rIFPJpsiWSUr8hq2
+tv0FbKAiGkTrpBXw3NceQ/Vh/ZQHBhNESuEO92ba0GYyzEF8QJHk3MMH6dX8GJfww0TC/8xfMjQ
epAaBuF0kf0AUZwPymFD25MJYokviVHAeCWsFUMQ6NYx4Eim4S/5DBwDQbLmpD7dw5OuFaDXdadv
oDqG/Va/m27az4KHI7LBKwsxBIgjZoCvJoevsUSY077wp2xmcci/yPS8w4zGkDDDDY7wxj5GHwar
GOypBCaxB9J+2pLNgXeqjYlYvqqHDY4Q01qH8hMxDLCaEtDog/F6C8BqFZ2JN7SvsBkjtHjQ6JRq
a2zn8Qyaco/jZ3A2j6jTABes8MdCJEgZvX6VXM7ShX1vf8mTea+9ib1/Tz+eWq/BjiVg7xIycqRm
4LRivsbP443/NeANf1YwsNtNcDSinYWBnwxMTto2C8m1VS01pljIyY/AZyfyS7B9vbAf4ICfmE4w
NTqmh/gDx2W5yP2VYa2JtrHgKJEIFmHsBfDQaVdVxAhrgTwOUJQ6U4lx3kAS790eUVtsho+gupJ3
3167bkek8scRn7dbcTHcWtXWc+61dPMHXPuZiiQo8j/lXXYuorxt/vpn04XnTl04//vu669/Rnii
S51yQjou0lRDSpvnP9/vIqQzf/2z8W9lNag4FQZGTX1fakhWVsmPdii2yQcBhXdQTkk3pGz2z5Gz
HLMNbUUyGq6nT/YQ6lo0eunMdhntpbGufcqmnZbOnNSYPEh35+dnmJ2qhKG6FNpG80xm7NQNGxPJ
3wtEE5SBT9MPdL91ts5eoXBc4wHdlk/9bXyXPZRPLR2HBdl83/EeYu1L+k4imdj0p3TPtR8dps4O
i7F+KzYjE4mNc8vJDK3BFtkMdmrk0/j2BcamcWOqhbXk6FiAeUNZOlm4o9on5xoM80A3+2j3K69b
f9f9l/2QHcHxhj8YEzA0OD84oCSZcAdWaUuAaa/xB2JI/Yu+NfJXdc9g4YGU4xyrDaxinuGohteg
IetHSrbDMOsf5S27bMv48Q6xWfWMxMI9FesTRgm8uvSGUz6/PZIowk8psrfpB1r9tXYrnqBgrr1V
8D192Bi7xSZ6IJKnPpkvrlhFx26nb8ONdcIXar2RDIZ9ioiwRXsLBhDBc/ZcQBbB9YKyaYXcGXMk
x6mDG+AjXi2iXS7BtV5xhI03MwLgQeiLb8BkkbOiOli2i2i5BWYJ7JMJdoiB8NDNxosDPgVw6ivj
jmGlEVLpHGmRQxef6Q3stsj4TuOSKmOpVVuIDDveYrAWZ+Mry3bVdnhnCc6mcgHfyH31Oh68V9aV
Gyq3NbX5VsMxtJxBC6dX+YaSEIXoah9v3NX/sOfPcP//tuPbpm5YtmN7nmn9444PyL5B0WWqk+n2
JzxL4XI+x7B7PTreizkrTIl0WuZv2GZQNmE0esSR1MzE71mr/D9sDEEI/21jDMtC8axbZB/881Eo
43awa69Xp8ikV8j/rb4L89XIRwSiDYcN148lPrsYOgZzsJuyvQkY4GKzfMQ/Et1cNuffP4f/ACz4
+2mh+dt/8vizKOfKPmz/6eHfHoqM//5z/pm/v+Yff+Jv19FnXTTFT/v/fNXmuzi9Z9/NP7/oH34z
f/33rVu+t+//8GB1Saq47b7r8e676dL2shW8j/mV/9sn//T9v8m7mFMg2E3+/Y9/4fefnN/CX/98
PwdR/GnxXhe0+d7/GHzx+4/+HnzhuH+R/CrHtm3dkLZJvMXvuReu+IvgXGtbwvFcimuDTIrfky+E
/IupS0OSli1smsyO++c/Nb8lXwjzL7rFmdrh/GxIU1jW/0/yhSlMQjT+uL9ZCJ4571sOv9QW6Gn/
Kfmii8wkJ3y92CKTQ7nq984xqvDnWaa7cIbnWvXNXc+8d1HP6/XQMuQxHqHkoh3qpO1ubpxstuS4
fnZyqlvf0fylN6FWK0DhUocNRLj5/opZ11iX9bbXvc84Js1KmxLAjwNQU2HhBogiRBTKHqCRndws
je+9RF8xeRePo5+6y2ygYWNMHbRFu13JMRGbVg+wCAcul50a/aXFzA6rFG5E3aEFInNSM80ClFM5
eDiSAomJAqsaElqWrzh+2VCG8eEsQi3zXeFHUCHItKop2glCRIeSw0NPRstb+y3WuEDZp8bCmoEH
594xkDRmvbC3VTLRoScojhTr8qDP0p5KubssIhbRDIdHL+Ssmqdzi1luOrRPh3Iw8YB5CpE8MtCr
phabIEZLrKWRdfJbBMQ++8veVvlXTX+aIN92hEFhGvRYOhACIEfxxkiamVHzguLvOPZa+NSmOSRm
HGwiqsSG8OadyV51QDsMX1yJj5pE7wU6lZyU950TGfLBqxpW/9hOcxMHUJ6F2TEY/G3nmwHK9T7A
1p/Rz32f+uaYiUdCWLyD0ApjFfvqTugxZquUeAZbT91rp78KehTgnp3d+ejQFonWWDdqtLJd4yFN
SkLEfn7A8ER22iGxx3Qf0iI9xT25I7pXPvZ22K5plVFORaE8psT/XYXhKu16/0iDa7xSNN1cESo6
vFZ9OxXGc15O1VGvnSeE37j1JZTAEdXnnUqghPcaRIaqG3cMYIiopTG0QiwD1qktoJb48smH+9Ca
vtix6L6zSDAkJoQLcVWGqyrLz7pv+wdhV6SYmxhXxtCeDmPCkHlo5W3NBPeOD3SpeeBiVKMeSg2g
U4PSeKWl4YTTNrapC9EIk5oMwScJBBXgl8HbvTId2zlbSUyRSOB1ZpTv40LER/Kn8lutDyEE6k0P
SK63n8NIkis4ym1e6vkSk8CNY6cjNQqhwTJAkelW43UWOtq56R+QWZdcjbM7lxDUqGvvydOZ6OSE
KzcMsBkb9tFrfMHoSEkkRMK59ctmi9glABQebDsL51iELPlK4CjYhZOxi9OqoykND4B1MKWe7GhN
zXHaRZ9sJy+pDtNXrBUTXRIkbnmW3dtDezLTaLwtAv8r67ComI6O275DP9PQq1+HlUdcQAZ9x4hI
fKzQabuWOVBO52qrGbqBOgvJ15szsuqJ6gqpOP7uSm74opgHuIhi3SMuLTWPsjXMAo2HaT551MFO
adLzjgg1bi7ZKS6haAMysJt8E5AuZh8KYqwPA4HIsHUZtCDBgd7LstnTmp7Em1KtZcEQcyg7Oo1x
iPXHrG8UsiJicdaeyMOH2nzKUUNlLvSYXDeiUxDA74s9kz6k5pxJBny4yAaU6n7CRiBlzX2uxwUR
C3Y22kc9xyLSl4LaEl1DqFv2BnVuvnATmFaGTfhOELHOaT1/k7oaRNIIlmXXMpyw3O4uKyu1jyM7
BOKLDEUFnVhpcYUXrfQiPh/zzXBQQacVsCk97L4aO1kHxBZvACEn21hg0m+t+ttBy4K6GRBDq2sh
LU43Oy/HPnEPqtYe09g315HA+piVGMlxf1At0rqjpTNTfeJxNQ0Mx0Lh/lie/4RMFr6rMds3NBtF
yvOoddFpdBmRxIwJ2O7hho92EUZjdlfl31nado8ke10Vg7WMLU9udRyCq7m5btCVHcAkApjvd7Vh
ZivNh/WrpE6OA/p4lrwuadXosJ3xm8lmtGkqB+uXEU7Eh1bPsWSiEPU10aG8xsvzlzqZw0JJuqFh
PDwyLsBzy9gSFTHUYoPhtNLzz8mt9l1hALzK1WdmYCo2kxaxHB5iZwSuWqTpShhOg5nV2Bg6QNxO
sKiJGHH5BkvMNhjXzJI4KEP9qRwHwpsFvIRogowVCLAibPp28MJd5SbO0bK04ewizL7CADPUEB86
ZyYCTJw40M7XqyFQGad5eK6TlVHsac+03B/HZkBRV3piN0KOLEf1IQf4iLYAa+vZTbYTU/VqBtOH
GxIsW9c7e7D6u4ZV0JjIW6rM6BxEOOu8tm+uLJQxy7HgTTRWdFuHwF7pmGDOz0AZ0KsF+2FdC39g
Zpk7Hjxz9De1wFEnEgJKjNa6IqmrWU0poSu6fu32kqaAE4MzK3N96+bxxzTJYKkMyRzBQvYSe5tC
x3nigMQMGonY1mJq3mYZPZA8xtE8N8OcnHWizIkDGsORsfmMSHKsET0qQt1J1M+itcOt2WL0M3KQ
QLHK31HBgjH1WHPjwKNFNYHJlBDYQnawtGJdXziNtyvKs23HwSNupW02VCtcKNO2mayv0XHC6ynG
6ZIKycmn/RkzJFKQb/UiezFwAN3RQHouqukzR1+7wgpqLjJ4PbKQzQ0iTcw2u5i0LF/T9kZXv7p2
UqGADeaEa9UvfYnm1Wkce+M5U3ZvmO0u8VnQ4MEq15X0zbPPGxC1a9x6NsnwuRa9jMjshsbHV2bi
PHeYwlj5QNSHHbTPSW/du9Fw2+QGjk3TWOQScXEZd/LB9TUgJC6qxbB9dozgK6TntLCTpDkxsatX
HhXMImgLfZtUTASTtkvvrUghRWbYj3Wdc55eCVwRpGK/DPb4ZiIoPyFktZZefLQD03rvdfx1ylH+
obWNk1tF+iHE34l/pXXecSO++KX/HuqT2ulWZj3kHbOnIkjpTdWT9dA79TOjK44XI+jXLm6JO2kD
nanDkHSNEb4dzUEsHM6Q7Ds53FkZrlLR1/nSnLSShSdkSj/8rjTgTdKu4/vET+Hwuoax8zs8v7Hi
88BQRMRTbYZbUYW7MlHWTxHEnBrTozKhfrs6tk+nZPgd0lnRcaniF9yokFFvEpHtUo8GehuEE87Y
tUc7v0uymnFxWGK18eoHr2Unlp7oPzGrLEq7uotctFYEiTa7ElZEWhT3fFSor5qo3HWtAJfkT9lR
pHVwcKv4PQocQAKV2/GlyGVRG9VSDlH4YMfnuc7qmU6YqW8TLJLLBSLrR669a7sOkp1TRd2y0+Vd
VzZnU+38onbfXJ8JUmNM3v1Ex5a4mCm/jihXOVcjeUsna2FF/rfJxX9htWgvyxzArjbvOEmNGS8p
AsbJ87xa5uInbphoh61lk+Sgn92QKql5tpSsv0TnvfpYHV509DmLfiyds6K9n0xSrUU4Yg8pngZ0
G8s8KNELkHS6ajBM42GYwlf/nIvo2nfU8B2UxSG0wul1bMQ9TuaPxsuLu1z0u9HqrjkfcQZxRbpJ
repoKze6MdgtwbmpFmXPi1SElGWSqrSgMbsqJqP+9lu+R6eJ7Bu3tw4TPht8HT/C78JDNUs+Yn2O
XrEx4Q2NjUTfIctm1Cx6RaZiMjj50XkWFSGmeHI7pnINy37llvpNgRNnxzznq3QTAjTwyGwLf3iu
imZVlfQdvXHyXpO+vvYrNj92HH0rYRkNkfXkuy7oQCTAKmtxm+cuGM6OORGB9vmaZcKXyAesgGZ3
yGcPjo4FAKdf9PR/2Duz7Va1Lcv+Sv4At8FiUb2qLizLdfVCs7e9qeuar48OPnm0r/PclhHv8UJD
AiFbErDWnGP00U4dCqYetHszZPDG9Jr5hZ2kjeLTlsbczr6M0O/pkVcrfKvOgjlWGIPdV/2nVMX+
KNv+0zYCMoVFhnq3AB7Y2e6TqSrqgoFHe2jmXsS04Pq891WSPmryJLJ4DMGJ7m2LX5wIzWu0RO2W
AdipF42HkAhrGm2cDkQ0i84J+kPQdq9ahmdOBhq6ehWpheHICfS6bk1COyPPBMTcgooZPQq9mOaw
81l0RTjnCTB1uzBdRXlOASwPn7VhjDa0H6+VyqJlYOA39yMPkij2AirpzdGzECMaPkCcxihMJA0N
8Cs7Hg4dY8u1nnTTsNn8qItegZQQWksnHjH3uAgvepinlQ3fTB+9jSeoWycEH6/qwb8tDMuk7Uzk
KMOTsbDusrZZW/6HGbXRVf3pt47H/CE8J0ZjLOsAAbarVUeihL29S3v2qm8PQxrQmcbFufdy6Z9Q
i/tkBoW70bDDM1VWRGV+uPaS0CL1wnJO7Rg/ZT7+5p6G7V3UxVsNIF7bOAyQ/Si8o12Cm6b4clRf
vSdTHuoaYbvrOIWdHbkhooqxfVWQh1OFJJ0v8uyXVATFIqtRBMPfaTpOySqsYLpOkNtOr+/HkOK2
4tmvYZ/tBrT+OzWNX0ibfpWhua1z7crq/A/fgF4XJRA8y5Mv0YDWDhPRAme+CLlpte54burhtY6c
DbLbhdpRCrMLBWWqCcBxurL5QO4dtd0zMUHKFh5kfI3fn+Ce7FjEAnaXOmw7ZsWl37a7lKDJXaMI
6sb25DfVGBqPxEE3zAFBdoTmrqGMGmNB3Xi9epZmb2G/vGqTTh70BgF0CJWHjt6dUlF4RBChrg03
iSbLf9TZ7/gebjh3b9Imenb13Dw4xDNqvXpN/Y88v/I8Hygbe21X5NEOge5BVjk3jlzX6NFTu7TG
Z+El4uhmnMe4qpkWtrTWugy9tzH9/JARdMyCKB9MqAGXouLeBSqR0fzfDomOqJwo+xKH1hbT/Rmv
zLI2QDw4Q1LAnkXN5An+p6q1Rhz9sAkDXCQrdWjuufDcBg06lzBhEJm4IlgRqIfjSO9AKnYJhFdE
cB5cnuGc96G2zytdOTSF5x1Lw3P3Sv2pNEx6S8dqlknTKEwCS3TGAy2ZyOop3Pf4WqcPMlHInDQy
+4GZFfh3HZllyODt4PiNjrrdO+a5tJfSg62panQfhuma5jTdvRwT+vv1WTQBtfsO3WymMI5iLPOg
FVmySzF8YH3LEXn53i9GQxCs0WstpG9sVWE8dj0Kc6dV7lLIPFpzp9kaHbAahndrJevRjq9VsujX
3og9g9vrk2rig1dMgH5W/JnYmOXtNgWDpG4VlbGyiKb4NjyLpCFHxGY2cL5abCSq6j5aXQBKTBu+
uvS1Inn8Xogvc3Sekh6Jg8Ao38HFQEtB3V0fbIG784ytZsCManWrXsn2DRY71++1Y2jVH1pB0I7P
kGkU1pYWO9Yk7a3RVlXakHrfqK81NcBDhlzEGEaLvPom3GUoe1yyHvwQLZiuvTtUJBb0abd1heHO
i5jblMi+l574Ih3GOV2TgOq8IZVobQA5TdJsOipjnu0dzYrsBqci16gQ9SYziIjyB0+uvHrCkuvd
uSbTfhmoIShg1972QRJeCYb6y7qsPDinDVftCoaiRHzAlzG4iFIM7bPrY58S2jQHoDLC79I8uooH
LDG02zVW/OLcsVdoZI9qTp9uxBiC+nFcVT0yky7C5BdrDp4e6flnq0oEdZqO+KkGbrcbQZaKMtps
SjBUdC7RzvGz3pVxDyY+volSOIB99lVMrqPeJy7DmpzZcX/OH33AGF1fLBO/fHIUie3Nj28qHI8I
wN6ET1dYNSDpwvDYGon16Ndc0DJKIaO45rzehEN+QOr8ldf8HAQZUdItMDmUmKUUyANYMle9GFZj
O4DkytN3lTitojDvC5X8Nz+uceHrhN9IFbG5bN6HtEcTxl3O0atrwb1kgTtysmOvlXo8WZbBfSFj
zALekA7yIpCfduh/Ujd0/PC+95JmHek6X1D5EpmIZMypRLyXJd+cVuQbiS3CcI1b3+MfLtv4PfO1
U9sDnU7pRSLxW0W+srdqd0e6+qddFgTL9ekap9rBTaulGtIfkIyUwVCa7bKlYSBrF/hrEx/VULnJ
M5cQwOrsleFD0Ob3to/pjSv8JmR8w+DojnOk9vLbNGi/TIEEqtLMZ/A315nJh0OJogxziHXqIRDK
R+DqYEJR6+dYblS7gZrAZd5DNwtPqdLQjXNRI01O6jdljQGbZvtKtNJn1Po8OuWvsZNf4Vg9ElO7
Hr0el0D3VLkmZK7+F8QTTNXlcFIC/UPpi/uxI/orDD7xHt9ZoFBUwKtjlL62MXl5YUb9yIDt0jTx
e6/keP27/lMDiOaKmtOH74GJyrUUlE2ZJuydYLJZeNqjbhr7IY/2Hv5OB4VwmdevWWE8dMwCuowM
ES7mcUa2TSuhDZO24yuIuiyInRlVV2OHyQZ7Q6TTjI9y2EGKqn/aE3klI30DzRxpTTXQRxPRaOhW
dxazEAAEbLLJZIxFtRpsQraEeePvZfKZwZ1UyvKklyg5VZUm19gNnFRyOGV18VELkHnGsM86GO1h
nz71xtRfQ8QEHAaHoErdM4OLKPep4vILj6fZDfoW0K24ND7hSr0iy6QLqzF+zMiPM3OEvzj2FP0m
RmWgFE8p/3sW1TcOvym6uEkRrNyCDNix44uNgJ0Y7kZ6E6xFn0zbLfyfKtBBMZB52ksov0VZVfCU
GFujQSPEgVmQG5Kiqj9GkX1wDOofGS8fqUHXqaJRDO1/5zJiGhU5j6WCxQYh2StMGxi/ro61LgRL
GlFtcTr/N+qp69qwaI5T1W7sBj45yAfdT9VTkX0N1MHMNF8Huq9v04ZwD7O5K8ZE7lW6+NQ4lgYM
lLXspm+kuascROKx3br72vFPblSBBgQFEI8uwPUgOOMEZWBKMSctAiI6FC69mqGRg5ISjgaAYK/5
yGlHl/Z85L+lBbS3wD9aPgxNZuFwi8n2sofyoFA8PeIEizEy5kW7bVU3Za4IoS+pgq1SUpaSRBrX
SiOWQkX0j8qTiMCKOWbp04UNhoZSlZsNVwqnlYgL+qBJQU0W0xep3HKPEEcs+oQYvTwBbZGG76Y/
2YhV0AkJUXoKP/2F0YMWw2CJPjswzCu0iXqPlVHgLdCNhAK/dUhQ1Rc5zeumNR69SYLQXZuG9p7G
vwq31R9teAEpZqAFqIzwWA1IU0fL6LADesBwPagjSlxutKYFrB8IxhhgXBWkJX7KSCttQx2qbXA3
hsDfFIeIOq+g+FmAUHVKDxqG6xOjaeST9bS5Ns5j80vNEdxj38TGzvVZGsReoibOVl3bPgxCRbur
3I05uMnKoiShWo6/9kPUZCAKaex0iyjOYAbmUb/lvih3om+I36xBZTkGrWY8Z08DVTgUQbjhYrrw
YfAMuoXqUyfPLRctRyvENjCdG7WQDwjo6bLafnAyAWjQBCY1pW6Nu7wKy/3gS6YtUftR+h6ie3h/
En9Va3vUVTNBCHJV3dsxqdBN7VhkAMUIz5lM7usBz5JNBWgR5twhkBCPm3Lk7LQdtD0VEJqFrvvO
jUTZbmiM1gav4JfiqlewH1o8AmIXodDn7yJbN3SIY+daZY5aum4Lc+cXGVkg4XM5KPmNBFyjlfwM
6xRFbhzggkxIrJ5yHh31iQHuhOi1ooOgJsIIJP7VZIQkZeLRi6xiHzlMwgwHmqLqjW8IYE1+13qG
xLfcJHHxmLhWhQ/Xxcw6IMBIyX5UEvc9n+R8nYa+o9UdNDxDvBUxh8UOiMGifaLaT5hH8xVWw6HX
k8+uRgYsMoBiivkqzfSML5hgmXxbtHiksVC/pBW6GdNJ73uLP0q9tSdRWU9VvzQ6xsNvSBvv7ZQS
Bt5SdZ0bFBQ88JdKOgJ2JjwtLmCh9+ZKNh0ftUeeWjkgolaDTSjTGMpJtQM+wYkP0UTWA1BhFwjE
vUtJJ+i5cFshEzhV1IhE3VvFte4r3T0zLKD0P6LISGnFq4hgLc5xh3RC5poTQAzv2oo+xN0A5Gzl
WNTSKzV+99k5kt7vZPg0hvJkqS5E1py2Hxq9OwG3wyFFxJPbZAiv86R8Q9rKLzZ+NRjumn1/Ffje
kvovHOZ8oBhmEZahtzfRNDfQ8SIM8alOns2ezqEfmYy51OJrBP3q+AmzFMpd+jZSm1vRd890F9dJ
pa9KYUEnaH6PfCStIb/sPgYaknMU8iASfnuB/q4D9RRR8pnAR/Gc22ww+6WGl99yuitBtLos0VYn
rXlbAoEfkUY4HpI20zsVQfVWWUCIs+qJUZ7cBI193fTWSTHDFfi3rQNwPX5om/oFls5hOlZpRKc0
k0dGrNtafykcsNLd1HLqDxr31kB2WzdIjx6gcSt9ccRw06mk1GKBqd2tObYvQlhXfJMOMjmBxBUz
+qoyyHgKuProhOhpW8ElEnM55ozMWMdcpPB1MCRWMXlmI1OdfDjpOZfKINHu7WF8CCqsiRQ6ap0E
Fau9QpJ81LvsMZYPfGqI3/p9oJbrhn5I2Ttno2vO0/fVKBR0k5DUbe1axfGQmbduXb11OVWtMYTs
YzbMtfuOSDlJqpO7c7sOOAiwQBGTDVAm3BkltfVcLwvK9MWtGTfPhV3ycVfcAcSdMNFWoyUKAaWY
YbkGKrChnf0aGjrsg7C4rZzbVDOvi8Hfl/awAdAH9o4xZVcYT2jiN6ahHtwmPRVlA+I6Uh76tCQr
oLsNQypVigU9MPNBz8dx+NQr/SddxWWcVPUyr70bvYnuVDslxzFud31dHrFmkr0DDtWPsFjlrTwX
AqV045MiSMPVL3AL9cETtWefKyEAXEvUAvaVANvsyjcKW8d4gDafghF32nCnOt427cQuY5acjKuO
y6NsbjyzX9f8RhRtOAVS2wahv29C/0GEDLwVfTPCiImqHLCYQuRUuXRNui55iueN6ENXw6oMHTk2
mnuXIjDCTAgMcN9kRt/GUa8EaSRJkN5PP/xaCd+zmKoH97Ssve7I82p18ol1ixAP/1gqznUcGRi6
7Eca7S9dlGHn6I/MsLlcFeqz1tkwkYffqU7MbZ9UtwOn/EIzPb6ctoNSoKVHhh6wA+VeqOU2qZAX
SfdBUH3IGb9kibjuA3Kew/yd9vVr1ROCEdb0xkWytbpfqUxXKW1PWAmrkoGLwhXVrpWPUas+m0Q+
DoKIEmgTXAHNz7Q2H4YIXI0i9mZdPNHHfAPAbDTum2q4t3KsfkeF/5iSeR0Z0S09532XjMuIaAgb
fYWThme1BUZRPJg+acs9p7ITfwiVPrCp36eg9wKj+UUZZjfWpKlE76Wi3pUxyBbOeiXNrxo/fBF5
99rVikWUIunykbWLkuRmpAWrZ/S+PVFuCqR29EyXduIcfCtccY/Z26b3KHTtJuM70W37k791UUAC
AHywzZJHlU6ayf2z0JKbsH+gv/TlDvZ1Af6tiiNSHGjGWfjbfO8qGPtrG0uarpBYrMtjqedfAdmk
ZdRi7GhedE4qczJuDlqyCuiZRuptXAWvaUI0Q4neKmSC23Ax4QR7NhTjygiClUqxMbcwrgb5tY9N
Sm9ppqh1d9bH/NwJIntG/VpJNMrP3C9tD0hsdNVopHXX/X3JPWUx0hHJcEJ5ALzqjJ82V08D2Mpg
c3om4qYhsMe9S41Ogb3uYdsEKVofzWyafZXlGl7DaJ2NQRRcwBG/OCnM5+nH4orkxvVuNLfc+DnS
3ID6FdcZQnitChCam1K0gtbqJvqAegJWQVlOkjJJMI5Tpw8arrFWH5ZWZuiLOivghuXnGApfY93r
IVnAsIyRyZxcT7wYQ6pvk54SkDXcW7gqF1bXUEkrz2MrT+Egbhyl+NB7f+eVxB4kBE7SRa0Ih4Hm
9pZAJEeF5vhEUOqW9TzYb64z7Huj/5UpOZ0UTVzXFekyS3vsHzuteEen3JbVFULrF18Or1ajrZPI
efJtTrmUuCFZ1b8GEZwkVXDaIttczehiCoZTepntMc2sAgXdvwUNzKvpbKCLQRt37BxqccQJ9VF2
Cv1x60aMkbhirE1CwsYux03TmxakSp8UFiLWC4ZZy1Tea8pEhrS0R7pbJwcWHOqAA3OcXSDjJ9ly
2nejx9HHo0r5IderXaqV/PwoPBnyhjHv18B2V7PXjgPpWjubBaK8GPajftuPhDV05b1pGBuHYQTd
AcrlcDXQ+DOG3CiKT4HacNamJn9P7xsN5q2qO0e/8E8+dL5FKZDqTG+YSI1gTSMAdu1c9V5z5/jp
gWkHPOzgUQAmq9vsicwabTwZmk+GdS+Zh/jtNjbsI1TVCtKc2PRJ8dxYHtO94EtUPhkUifkAwukW
dyLGYL0DBJje20hKZDOuosT5wHtVMKo17mAucSd3ViMTuIWbhVSG0YRW5vgE0W0bkkedQ7+vAntp
wlcwlJIiN4OdGp8RBeYqUk74dDL4JdwO+m5XWu3ZccnsVeUeJ+R5UKzTAIEKleM2HPW9fGkbitjD
QzsGqz4Ydrbd4AZ79aZSZpd9hR1ILmoDZkoPFA+c6VkfhfNIi2bnuYSSSPvk+m5IHnext9XqfXTN
OyiP667x93ZKBQdDGm9AtlsFMX7kEpkT7UcJb6KUvKV001YGHfIYuKYWdXyUUQPrl7sW0luySC3a
qoQ9JUgXkA3QgQL4rU9pUIl4nS6ZXtW/mEmRLun+mOQRn00bfowTqgVi2J0juDyimjgZg7+rGU8c
UmUxaxr/V/75MOSION8/uZWvAvRLwa/6Tw0ndxMdOeZ/ln9ef3X/5/TVB7+yf3jZX9JPyn3/UtHx
GLqjq6ZJC+pv7aemOv9SDd1C4Wsj9RUmm/6v9tOaXoQgk1d9C0Mv2k/tX+g3NdPWqaiqgsvv/0T7
yfTx36WfquOoyDVtQxrUMBxD/pB+FqGMx47py1WF0s0rTPpNOrM34tL7q9A2W8rNikpIicCgvjQd
Upt9JE8KkzzOfDDxBUYNSSF0rRtXWVf2h8o3u++FLukSugJMsJIMb4kmyAye0s+/09Dn1dQGrLCe
V2dW+rw2LyLLLZDNIRarJv7EbAhjyn9TJA3I0cn2NS80QAkRPGMeA3xN90HyaU9OOGeyyM0L6++1
+WGDyGU9aApEssneN04AjNkhRj49pI55FXc5fOzEIi93Aho0k0+pmdqzl4fzGlNNgGgD8s/JoTWb
ti4upnnNaKS/baRxjCYL2WwmuzjKOsVQNmNQXc1PAUQhC8qzKY0wg4vR3vgszdls1mbZXaxVpHW2
Ovdq2UpQpPOq1SAGiPo7Iy9plOrVAJedatP3Yn4YBmG61jBegXxpuqOHM2QxVvQ/B0MJ++MELozp
61N1cxEstp91Qs57w/XbHIlTrZzkVPvNuQxVbzMwSIMIhKxNAZ1R0vrZxn374GLKZnih7jQ7eWh8
jWRuv7zutMjYDuS4qnno3aC7LJgdjCmNK4iK5bFJvGzbato7DvK1pSvBuuzQ1gJzQ5MQ4VPNOvyz
FLjCuMr2Xsh3NX83eFUf47Eu3PGUCvk0f3/eOEJTwN9e1jcyI8lZM2u8j12DrcmVg4S6Y37VGYhg
0w2aA7/n5jCvOX+vXZ7T8w44/uXxvM/l4eV183Oqg7iEsXW7Locm3132+/8c5ufm+bCAJ6nSzqvf
26NjOYblH38r7nj+uB9/w/zwf/5cCS4OrhJVg8sBkhLVweXhvDY/18bhuEVfuQEz9+Otvj+CHx/T
j4d9CipdbaD0zy/2Oy3flkAd4sn0F0zn17xI/35IVRZP5+XxvLmkyoKuZdpp3vK90+WVMhi3Q83o
wxd0Vf7psD+eu7x9Pgy834/N88PLPpe/Jq2pjU8DydW8y7zhn/a7HA8av7MpI+fq8tTlpZfnLv/b
5bmoEufSNAd+4dNnQlsSknXqMZrHnahkLPIqK1WGonhmS6E0I8ORf18FWpUfGJ2ew0ajlmoWFcJ6
zcM8rXjecj7G5Wg/Hs7Hiqwo5KSY3szhZANlM735QIV/V1P7m/f5p9fNz32/eN5n/kO+j3B5fHn1
j+eypBfE9qjZvuv89pC7b3INe5wACRPzLVPPXv1+HMRmP05Ycp69rBqDS8wsPUMUJD825c0u0QP6
rxNOx5ouFkPKjCpA70bxgmv+txpnviX8sZM37zpvU6cbx2XX+WFjSiZ4WJDDBqAcYPLiYBvkXcyL
Sgu4QoO2azYj/uf5uXm/ec2glcpA/u+XzC++PLwcpguav47qT4obphnGcpw+nQSWwWFemxdGBg2u
sElD+WNDXeEmjkhDhc5cIwD6t8U/PQeLJjngm2umz6Sf74PTmphOwfm5aJzOm3mLp/W7XLa4cZGI
ELTM4P0w2MiJkGte/9z5+3Xzs8r8s65HewMT0d+hDUflPC1Q/vPXg8KBhIFgyJxubvMiENNFcXo4
b9BgBUEQyZ5V7Cl7NM3VYV4IC43KIg3BlxqO99JPH5VeEXaQT3IJTy2QhdlgvumjkKcK6/tbdDXr
rS6LWYjlZ8aHmvYavT8k9T3o+EM7LVKD/zdtq32F1OEQIYU8zGshXPBWZvl+mHQVs7iCKj6EKmzG
vpqQiuG2FDo8Od6V5IoshpAe/fydz9/vMH3JsTvyg5mfbObfDkXM5BAfx9gLeL3OpDRK4ba6dUfv
Yv4k5g+GCctOaqlFsoEqD2Af5WFe8w04fPPaYDbZOmoIWQaWB+ZHd7g8iFFia2cEmB3UvuSxn4Hb
lZDy7aGoaKIAf5vSNe75oHBF6wpTytyyloYBmxcHTegBOFamQGCkzL1CA6saA/TCSaOsQX91aLvp
CQuiweweK/gMKpPz6O3CMZvRYt9PXvhn8+YUm3a0yEWMuzzryeyeH8+bLovvJ+eDzE/GEBk3QtSn
70OOjAxXjhsSh6ro97bWEaRK635cqpOXHwDgX4seqZibd/pOS3am5hl7MW2fF/o08prXcMZj+J4f
z6+87FMrKlt+7H7ZpzQLuRCjSvL85MifF2MDuGExr/IrY0afT/yDf9w+0IQnYdIOVz/2mff+bzw3
7/L9LvNL3KD79BziiC5vN69d/tW2pwksh8RZzv/U/Gld/t0fD+d/NFK2xnhbT3ehy0KbbkKXh950
B8Exway4djd62Zv8YKdbCx5D7maXHee1Hoc+5Ny/X3PZ/H1YgiXS3Y8nEYZyuB9vO+/zH58zGcgD
4tQ3Js4y4hH5pc+L2is51M/V+THN7L92+rm5MiaCxH/e/sdBf+76x+Pv1T+OjaeFsw6B1/eh/5/t
865jkGX7Svv84z3+efWf3+nyR0eD9jA4ebj54y+YVy+7/HGIecvPx/OTf7z8e/sffw6aX1mBXkHn
KP5YkGLy18MkI96lUIbdvMfl+csLLKlCqBnjt8tTrqzFQRgxrvx5dd7SxKAy5jUyEFJa39uBoeph
XvRovKFIsIhCiRlhXp2fnDfHdc5s+LLnvObHPrnhcVpgMP97s9lMk+V5+x+HE2lSHQSpIjj+p9V5
+/c7zY/DcnwYaUhvqqZxtPXl5fPaH8e8/Enz0efNfN13ipbWGw20KwkB4mk+Vy5nxPyQXjBoi+/z
wmxDJJOXvVQYVis3YBTC7TQ9dDO40p9HQN001rks7JTCo5M2eMf7QnIrIrXlEGb1XwulHSeixPQY
ZZaBjGNadb7KxggAb07wFEi22QH1GVPiaWB2eZj0mzA8GLadbjESVYfK9t8Y+1BBGHSwYFWD2EN+
utzI46wgWTfDBqfde1CID1nTvkC/S44BCoVNrck3n5ovwm/O4YjDZM7RqXX4R9N/N0/fL4t5hj8G
OOWkx21GgaxxVMFFlUiQd7Uf6QdT52aO0WEZTXxlRYX7Ks3HmP/FoNtTSTj/KoMwfjtamcRr22zI
vzNWYRmdL3PXuRQxz2KT3gDCY0rq9F2rHf63YPff8WtTC1MxSf/ngh1xD0GaBdWf5bq/XvRXuc62
/iUdU9ct21H/9Gk72r8M1TRMnrZNR5vLeH/V6qSYNk01PM20+AukdanVmf9yUEDZvMQU8xH/J7U6
w9Z+0Dkk/nBKghA60NFTOXR4qz/pHIEZSOQ/SLtl81hljrMf8IwuhooMg5eBhvCUmCJgRAP9Aucl
ibjD9WAXqr2RUfBp9vnvsaiVKSOK2tpANpznqssucG6o7CQHgMwOCDCkwQrkqlwmV7aoaEwHDWNT
pMBaaDzhBLW1X57eWfd9YVyNSm8vYXaPd101EjlFb4GgYvAgRoNJohf+NiniemMWyHPKcoD6PdYU
eSr0u/ELSupi3/XwaFpx1ceYvdMSNXwXPuO2IQPJ9oZVHOdghwxZrNEZvSuEh8GYCADi54ZxVYXx
k42t4Igoy0pTmhKgm2sRrlMiG146pCoNCqghTcsbkaTLgSItmaLjPmHIzIAfzWs4NV+8ydEQN+Kq
Viv9pk5t9zpHyzy6aGSMocU+Smxv5ITlMwNjgtt6ijRkrKhbPac53xg63LXAWI9WyBXKLa7nRW2K
PWkQ2AJVsPsDnwaek83QgPOgGYLgXwn1dRKCQbEnwqcMlDvckOG1wftVZT5uDa075lMvLhi4VGij
u3ZMI1tbOZ1jScYYxpgGtrsa8g+O2i6Sw1fZDXvV0bt1XIFuseNsa2b9WU5o71gAvbIiVE9xay1C
Gs99mwGtbRVIayHp4xG5UVDcnAOqXjfwwPpJa53n1UNCyyJS+vQoU8DQAbi2jW+itEL74B5G58z9
VEwe/RnFnUBKWEvD3IUZQr6CSR3fIDQjI0yeUa2c7dhvV5mXH3vFelFd7Rh1lbzFj4xURdYTYNHV
b0wBbCO1aP8ZuL1TXVmKJs6PgWMFa7TlKr/IED+Ng6DeNPNJ4KFUpyhDCKmbCAcIZ6z7QCyspk6u
0t6Mvxf8a/RI4vs2iAHhATCrymyVe/nZE+krzOwV0wo8FQKtj4J8D7t5vksKO9jZCArWuo+WKRUN
OI0WsYVVEeFkCAhCCDX6KCLEd5KnmiUhfWN9xniwoLkQnCKCUyoPR4Fo4MDWSvdQWIN3DVp5r0RY
FpFS2R8ROByTCnySm9XdUMFnJGCD2ZS10guxbwst/DJt/5S62odkIrqGvgkckNTFc1GSQVyQ9wCI
ESGz2mD4gEe5bMzAXak94T6mc0iT4Bbqd7juGzh/ba39shMvQSigLtXIADHZxzvFcQhIURrIKw46
xlFe0YmcrKySjmnnxi2hh1ipgnaMcEHS8JIhXbnBNK7Q7ddYY317WRBfPyBmX6KAoYXKCCJYj6P4
ZZTRQ9bUysZRU15dqsAGc/s5bKHqFJkbLX1p75FKj+QijyBqNBQeKbSkIc9u1C5EdYDeos8CZ5lR
G9YyiSIV5+aWUCAYz+uCACV0rRu3D+gX0pq3MFtg1ieKYuge24x+2EhtnM4Z/6IZlJB8qW0LPV9Z
Wvch9OxJAB5cJHDaYKnRCJdZQ9m9nwJ4i+oaHtq1ntz2BbwCxkvSkDivI/T7UIGTpW+j/Hu1MKds
vsxE4CgWnynJDWRRLuRNXafnuM+7ZVQVL4M9hmtkp0Qyj1G2of+X0/z0+0VbYWTwob8aKehVnDm/
C6+7B8RYQLFf4RMhJATcmO1iudKbHlggkKlG9z/iXtZ8eNFHGRdoQAFPiLr7DS0WOUKU/arjHI1O
6RJXQluGlA9vRfcVelYxGWqDdNs4Fpj+JLzx8LbhUtKICXARvcS/2xbheykHqkUatqMxK2/Skfpv
V9zEzgMebCLKjfHZkQoRT7FL3JrYFfzehqq5NvPqMYiLt7QPbqrYRatAkRFoHqDqfKxAbdnNW0Ia
zSEP4Q0ZAvZBS+xKC3RubQuXACUIxX2Klc0fVeSjKCfAoXr4G8r8M/3yO++Gkl5/EIN6bdYGJ3Kv
H8PEPgmr3/sJ2U2SdJvQNwTe1hY3d04qqjU3dm39WbjxWxy7wdLyhs88UPd5N7wOOTxSlIYvXpSL
RV0Ez72qXft+Y2y1l1ztonVRemJFNq2/TAJy04rAUheGWT0HWXh0G7fDjI8QGxttQA9mvB/T9jcJ
SYVbhchN3Vt0HMQoCWI6xO9sxFoJotTeYaXIzk7lWWszHgHh+daCFEERm+FVZmGg51x3Nr2foYH2
u7PqXNs1KgVTkOmkoNtr8/KTyJl+mYbIvmrea1E3a1AuyP8D+z0IglOroeTXXDLJuLY8KmV1Lzru
rG5Yf0mjPNplCJ7YUja94509jAQFnMY85codEtN69JVx16Ul8fbCdjdxqx7JFWEb50ceJe0+Gvgj
g99BZbzLBmWJH8hHbCliGWGTTJxW7KsEpbTzEqryDgGrPDU4OqBRUzlWgnsuPXbF0SuziIhIDdZk
Zh1TZ3wcrIzwdpK+q8E8O3i5DKV9MlWyRZFI2NyBMMlGa7TwS0yROAQHYr513K3RUK4Uoe1jE4Zl
BaSWYQTunfDZCqB/FXCP1mlhgfKwxGvitvk1fx4KUHQvjsWNwzKiK0snD5cAAbIApmt41wyPkGnI
2MSu7iWfnKrjXvE77sUSby9f8ZCIyWpubZ2yS3d9la0YLR3hkSPlbdOvTo/3ToENvwlaHAim+lK5
CCAQppa4BX8V/S0GUkAhJl29JgHgFDCKwiLvHxsLOONoWlc0Yz0kNEvNPw+jBAXlqS73DS5dofbV
JNxKc1NbNA7JRv46D8B9y8Za+kXyIZz4XBv6CYTOh6iNN6966lvSjwJKlpZYk8SG285+cCOmOMZj
S2jqunHCZWpaANpAKaj1JmL8MUbJySrpt3bl+ziQVlz0N04s77TCO8GM/BSFua9w9otaO9hDSCJW
/qwNAMlMfmIqs/ZFoez4NW5ydfRRwevtls5eSmi5/ZE2v2u/arZZha4q6Ur0X3H2C7/7EP0ivWLr
R7QnNc96qVI4zJ7xX1yd127jWrBtv4gAc3hlVrIky7LbfiGcmmLOQfz6O6iNgz73AHu7bUVyhVoV
Zs35gzim7M6R8ZvkT/U0Cod+GWkzT9ceGc16pxAc0RvKiEH/S0kU9hRNiGEdL0/3nOgN4O5HUta7
UoEbGgfhENfQ6JiZZTqMUgWWVT7ekKnucP1YsDQ6fC1E5JAwn402/orH/qqnwtZc/UqxUbblj6og
gyexrJMOitgbTGgmcFxQaah8cJCmsupInbCpsOAVKVNwOn5S/BHq7LQsA4oyiNiaYTXeXanxIAsB
kjotO6jILxCmw/ITi9deWrloC0zLXIgvw72FSULfZFNKP+H8thTtsDqnMAagpmwbhgyBNPyJi65J
TtJbAWBiusqtid6DzGJWiQTIlev4t9C6SGU5OdFNessBMgYRtfjGUr/nbAx6Vf6wsv6QxsKXcTOf
NQmgIDhSB+UlmPQWqPcVdTPWsCB1lRku2UXOBKhjdO1FasvamdIezrTuIHepFPQ50z/qbQhacdNm
GDo1Ke9+ggIMfFT0LNXp5IGMhqO9iwOWTGJH5XrIiCT6B0FHVK1Zk9yPXzVzsEAMrXSb69NmvGb/
H888/k6aBsz1gMzl47F/T9DycBOdfw/+e+bfY4Z88yPpnoSPj/r3+P/6+seDjwv7P6/JsnSnyEMZ
QMvcS97jdZywqNw9fsXuowX87yMbTQppk4PhiDqoVg2XyshqyEO5pccPac1L/fvz8RsUyP/7sQH2
lS2ZJkr3dyhlzM/i8R2PV6n//0v/e0zdiviphMmUbzoVzMKw/lgK2qTwGG+uFomkPx4PPl7z+KGt
WVD46AqnA+F1W+L/KrD/3v/v48aM7pFhrcA2OX6E/e8ZqdKzoGGEHqIpDz2UWwN7LLUh0308Zoxz
5kw52KZsTiK/o0Y2K6veCJDKansr1rT449dBiE9lX7jFEAAA3QuHTn3itFq0A/FEml4Rq9MdnNLI
46Temqkzv09n5QJx4BEimMkZd3gusU37WUDzaf22vOGRyqldfQPtRBPSwZPeJrSx0vFeXMw9Grgp
DLFEQU5iJ7/p0XqKUnt5Gw5zbZzzF/OkzIv9Da+kDPL6vpfwhx2Y0NeGexdSIXJWcNfMzkDttnKK
D7RCEriIQFaHyeeE4SnoyAj0oIDIl47GIui/YX/IaIi6O9AsVOPHHDkQV944WlzlqztEldM5XaC8
YUoArPi0viLhYEev9Uu2A1EuQWJQIJoAgtwVLmQmB460Qx4gRimBjN3eKNGhgKh6OlSHReyc8qN5
WrAW8KIF/eCLEs2mBLP0wW6r55g+02daLdt8z09tX6JXh2L4Rpb/LCWE2/A33e1ZOPBTosVdsLvf
kQYjHQ5ZPmacN8Q9+jYJigAy1k4Iwa0SsqJ9S2djm22xo7THoEKg0OtV4daBZ8041R31JUIT/mV+
TsWr8HlCUKMHoBJqnaPs8kvxgYHOT7BIhZWTX8pLc745go3iE3rbpgvrry3j5NqGXXxa/h/DOt6d
uYbRDCizAO7ALwaoyra9CBcUffUyyiAU7BxCTBclwfRTtcuw9e5/1GPtfROYxnvr0E/u/U9Jc+oH
OdJ9TE/c+W125CO1zj3sWDOMnYg0AGomPKRj0zlBVdKGpntCaJKH6TFdf6KhJjjqKfoxN9B3ucg0
vUcv5obOvkA/JQd9A0z7i38n1lr7hlLzV3JFXjb6EQa/f1MRrk7t6AQZjQ17jr0OgBKCySw+bkgZ
b+mJ1N1f8VS+FY5+4lSk91jfCB5a3wSjbvIRvX9bV/NknlD8WEVxvBnUZLy14ISRbVk7kUQykM4E
XeDmdgDtLeSmsVddm9/soxccX8xcxf2ono7x8x8NESgXDPHOgJPnSCcgSVlXC+kLobRIwykMmiad
LQ6djBBVSM93lM+vsJ8+/SrPz8m4EZzfvvbaL7rEDWDzx8RDiwR02XB9Sd0BLvjdApQIALaTnOdb
kCMwBwsgAtbUtJ0OUjcvGwmOhN/4XB7vXr+vj/AqLGF2nRBO2SVYnGDZJTMjVR1yd96hALOprj3J
pA/UJP7nURIafrwtwDnTZ1U+DxU7wG9o84Cpx463y+I2Vz43PTZB84s2I2vZ6cF8wTHuzk792u2J
UGTrVQ3Is5DrcZZvFtv3Id3PfuuOvqzZFMAP7bG/9Aom5H40D7PKGn9NQgRDnJv/q27akB7Q3EKc
1jW8/1bKb+YEMGgQo9pA0dq37yxoQ3hkX8j5cH6D4+pSLoW2Q8D28LEchCf0GQUb+mWydut2ZjJZ
ZTvEvyH0YzC7343E09OVXns4istjXQLc3hjkOLZxsRO32jedL7OTbZYzMOcopMi06OHcbJKn2ym2
yUg61WG24w+SJHDJvkH0asNo/JF42RYod7IlzqnOOEyMXBXQ6jEWZ3+Co+UrxUvxxMOyud12Piw9
iJkVTx9QM8nn4W+J5P392Ao+WfMm1AGLkae3GLXKcprP7il5hi4b2dnIndoP+ScDSyS94umSympG
j2ZKYmo6qOC1kf1aD+ZlLyAEDGXRjwYrTX9oECGdXcv+gIFkccy/iXhMFfsLDmgdrmlXeNIaP7tC
LPnWDK6Z8Miqh1luaOAnE0XXyvFGctNhTxS/VdAKDr4VYnK/pbZZwIBDbE6fkEdD9YHFUgWMihdv
Ebi5X29/hvMUjMaR0Vl2Ddw1mWq3X6ZLOwuxkVw6iumjVMPns9LR3FTH9+ogMUWdk/7JRrfUAjiL
yXlt2YVw38x2vuzZI4knls9K2AXDVaJLYaua+x6di+eUfI3k01IJyp3XFwF69zNTP/2i3Win64lx
Ub44LDkCaSjaoZyJcUCAu/poscMafzIGTRCfEw56f/6646mis1K7pH8w0M4696Rqqk/Ak/YcSvAo
/SguwdKiH27+GKrr2qshHB5ei2CM1mmHF9NO5WcSl/nLR8cp+Bmf88vCjnrmEsXf9sINrzd9wPTM
0Sa5hey3TQrb8abzp9hdnmjmtv/7nw7X5QsS3l3s+d11FtE+t5HK9rIndHqc6Fyeqmt1BdZ0U+ml
gkLSBsY4Vc498ygx59/iMNjm76IeNZzdIPW5ArSSEFjBAe8qB5leaGMyJxUCuWMail9OBszI20Ab
sOBwnk+QRh9Z5xxv0baxQVJ5cciySn/MvzrtmghGtZxRPkuoY680AQeUz0nKDUI6cJa+Sh/F38yT
vuRf9CUw57n1bdBuIMNXiRD8ZKcXGvMX7ZhsNyoHkY+YEe3WW35u9SZwi96GFAPNBOMJ0AUcqHZ0
XjbJrzZALtVBjWQ81aiDjOLrDcoqjGWwPGUvBN5f/Zt4ZaP+3lwBq75Vds1H6jYOxhObQfMKKrxf
xm5a7Cy2/Xg3fOrbesM2+BN/Rh/CDlXnXewLLgkAuiV8jtht1Z2ajnjczk/yZ7yDAHsmA+KgyP4w
TC7GiW45HwXQ/PXU26ZNgg7OMsiNn5ic7moiTG1TK/XWSaS9gvtN3Zd1mTbBSNbIrnfmKo7mYR1X
7T67h3j+EzmrBVsXMzZdsEIhJAexgR3KMg5BA93l+Yg7tFQfMOTj8Kw8+XTDFyeaWnYq55eQIawG
FHE/9o6sUDMNjeFimEE9XW6kfpMbxPXiJmZq9XSjqbsUGu7nzDGc38AEgx/uXDGgb3gvXCzLvrc+
TPW9ZUMnxpSvPJ/28NEeb35qnerQ8ILIJ5vlRj4SMg6r/FlxE5oMvek8H6PpGDdfOZKq343w0uax
M/8oRJOyYh0E5DnELf0AQtK5Bi08Q71dGmgRX9OletId1nIRmp8IaUPeD29+CA9bbrI4hk2NlhgC
ksuLWueeSOu9zXFFmmo2LqQ4oT+E61v1gGkI5bf80t4dOmRW8jHkcEwdvaboEIXW+KG6ZBLonNpi
dqQw98tjClV6qHxh2zhPcKQlg56rGZJTogYao87QfLaWj7vS0PcfwGmCZcFRZeMdsTw3VC+3w2/j
NFfEwVGurjEc8G9BFUARCOPx3Kmu9tygo4rd1rZ3BQ/S+152I403EUShNE+4khZAbQdqeJGvClub
44pWYTzuvjzLMa5xe1nqEEaNX/UX5jhY8H6nQDFxI97rI/vceMu8fiPCaEQnvwfD8Z3rWWyyK3bx
LNEoD6i790gStz1akkHWkoG2Z1LQsavDE7c4VecnWDF2/GQL6AqgJIG/I087jVoEmSDI1csNjDTI
4mxn9UhKZcnRfvKF5yh9imeHYsWH8SdSXVN9mkef4Rt/kHb9bzywfYh2DJmncs0BZ0JdbRjt/CgQ
eOy6dFNfcF1IP4rTBiAR5b96hD6ZufTY/kP2mm3T1Gc/3+HZ4l4a+0WdQi3ea7DPO/rhvhU9OK6Q
Kq6y07xDwpPue8vvm22R727ir6DuU7ofS/cDkJkgeSJukexFwUp0gY6xs/xBh2N4ak/3azWhVuKL
1fNIGwAdL5lLUkW8dkko9CjCoQKAk7ZR9IPSXe7CazS/A26nMx/jAq1p8dHT3Jbab9A62rjgMGrQ
WYS+xIwAgg/vJPrdOBj3IB6OOKjLDrUB1rx2JNFobAdOAXBQQerSJ9gconX0WEq0416E7IWizvYO
9SftaV8dJ8F0yn0aN6uM9WNDSkNgJoVjHbbFWb9t5xr19Jc8RfaeEM4p3ZmiG9y8WDO66XpA8NXX
qhEl5jtIjXLlNEgAaWECcHoQY50z/Zq/0wwDELgLN737lhE0qp8NpKSql1tMaUvwaw3qB0esPZWh
OVKkjccgNbBt8EnRjQZjGCy2oVHsmhi6W3ce/hInTNjZC7kQRMFJNUIDT41OgXBHI/ntlikN2kGe
+ZHl3YU94PYZTWYDEr7guC6/0DqWVMMs+uxg9XK17/r2nG5KI5R8XdrW6f4OzRZOGOeI5lLpuZ/j
xs9ve9LRpUXcus9APCEli9b8c5FBDEpAIjR06o4OPiL/pTnCufjaTMDyhTeYwM+0zTLO5SY70QF1
H2gsoJZMuWR3ww6qn6ZxakW/gUTGsCXZqdWv6YPmZ+urRi2UWOaXUwlox68chWhW3odQPGmeTvFr
r0ItM+HEzjV8a979F2MD6QmZ4EnxOaZXnnAwRElI01UuXDW/L/ybFUJTVL61NAXefiLENn45ktBb
qTbJ/MJFY3PQ5FLqLc2YGJYrDhO2bsnPs+COLxwPnE92f2TfmFsAYY1/pLMB/7UhH+7jd/SXIiR/
5TR28xR/Zp/9/qPeVPZH/aOE89v3QiSGBq7T/9QwExOnEZQmnwmG6X5gEt4MfBqW6CtpAYhTTsSy
YXIozmltC+TYycwS3n0KlzR2Z1iVbeuTZtnjDEvoN26X4SgcY8b+paZXzkVYsLmam/ZrfMOWlm5z
phOWEjsZwzboRkIjqklUkfFS+Vkei0O25Ybs/qKFa/IgaCd/PXjJun+lNEzDi43y6LY8lnU4Pc8/
Q+vg0iQyFN9iiE66RjKCVd1AHfAxsyprL6p8SybvYXozKn2sTPr5rtQP178mWIc3ibnPqOeebm4z
HdaDZL6wt/gmIveguWLGqvMQsOHQej82cGNgs/blhc3Ljsx9auXkC7DpMzYISiZSBOHNoT9+3kh7
+kxZZfdf1NZ+6HxFq8HwDFijt022BrJO81e8Sme2O99SEDScehQzf2ixK36Tc3E2dlVgeLh3+uFx
PfF4TL9Fb9nT7LCGzTj5dR3mx2g4lun7Ymw72eemYOLh4wrXTJ8qUgi4xWvBdLgqOFTWW/qHmNzw
JdhsQvmXBJPwlXlR8W3ULswLHp4OBrL0TWwmadX5xNLqj0Sq0hvupe7074roolCq+Edxw4wbQXsk
V5LZJpmnxC/pqsGjZXCQs04c6ZvEUQL/juiRrKain0cELhDBmz7YYsxs8qG/d7XPromxfwjyHHCa
NOvl1xj92JOv8+QTtI+KV5Wu+V4FkmsiT7shzBAzT8loPzgmxV/Jtt748n7yLVY0x3GzwkLS3lu1
gWAXexH8CkwYR7W2708xFEjP01N+81davJuNNwu1ShWF4rtO7kM/wXPT/bKANlHAPcgOipiYrMGR
l83o0jq+b+G2fdFugfAd1SA1nALgAtwnvnUaKeLAJk/mpXFjeFr9t+ZbC6b99HLbRW/tdeLAJOic
7AkBa9O+nenvdS6t8YbClVQ5n/MWEBfpRLvw3QpqfVwIF127zOWwb1CT+4z+jpfK2qPnKdUhaa4s
uUBNB+8kOxGS78RyjZ6s/b4e/0yfnGd8zUcBCRmQh/e3+i8EK7pGvomYTRX+1h1FVYcm9MsL4NJ4
353xRoYPneO6cmR5h8oT7yyrEMQFacYeP5bsQPcLXdrNYc9CarKMtvir7ALrGd98V3hEmNRF3YEc
pvyOBI3PRIrZU/x0nzZQOtzlHTI26bIHKkI/Lw5ZFpQXfIECXt/gxaAaxkptHDIgJDDI9GCnIcwh
D7ImO37TNoAPye0O9yzgUVHewR6azBs4J5fuIIL2hl9032UdixvetTryJvUERXj9Rs63NkDDoDuH
s9/tilezP87tM7N+gNOmHnbZyK0erRZPIP+qOAgacnBpXKPztCuMvXj/Q4au1NG+20elry1f/EdG
xgKCs/7zpES7QtHsqb5axnnudvrqh+rJCdWFsK7CF4SZzdtPXrijsOM7ACkOQfS3PLLqv8mNWFBi
QeoFz6nXRi4GbU+Mv+ZHUHgPI58OW8VFfrcK4eyKduiyKkRXyLO/k6fDhS/JeeDxEi2RsKSlJnJo
vqPcYzfXiPaByOnf+jf+WTNuofZmQXn+DGEE7F2O/j4IIYHXE+u+x1mh+c0hensbMT9L7eGGYTWO
RBomTHTTaHNUmTT9Du6cH7CofA3pa6I2NvMNq477m/htmPppjUCca02vfNgXwSX8WkB4hiP0UmtC
V95pqVMQbdrzm/DEMVS5GFUdxAmFH5yo2pNheCFrE8jZEzoH7ejP4TogH1wRLPtGRCEMpd41iuZE
BB2WkMMwvYcFLA6Y2wuxen0piGr09Gn+YrTGN3wtzBrqTql9W1cfRg+/NHofrrdvQhf8YnK5GMjE
xywZoZzuCCx2v3ntRu+JesHFTEn6UROCs375wrrNfwopGHmNDk8WRPWE1nDfpBeSGmytJ7z2nB6M
wx1egimUOKXf4BOdvySK2I4CNRhc7X4WbAjtYR8BKxKIqju+iRM77QykwrDs9AXt1SSDAuzYmZ7w
xCDTB5CSK4TvnBrOYbqq3n3bNDZ+tc8mU75gVt0UexIeDdkaHFDzHe8+Jy8sOWT/CYVwKSRyVvgI
iAZkrzGxIqgOD2dEorsgPQ6gpuzC7v6iUYJHBRsaKXd1O01QmZKDwS0BGZGO9khW6XfS3hAxBmkV
b9PNH+FCThSTEWS3LSklLosJUoNx+o1J5/xVORQbZK4qv1qgfoVDNmBEAaZkhEjZliAper9PB+Wt
PMIte2RmplBM3yL8LOJvkwxN5pLuEsSv2Tbfk48shmPd5WqK6/zFJ2FW4H8kL8UJD9NNDnrqRSeo
dczKN6u98qXKOxkD93G7oGI0ryswe41SggQvOqTZ0dACPizvLlgtmZEhtrgo4XgpXqkka/d940yv
NxYhr6/jPYyr/VcWO9Zl3rGRSVaDBHsyDyxwMk2oW3hVTUbRY0CwXQUuVgYEF4IMgDAebT5w6yKv
0t0DMXvV2jf4WSm1UQwlfs0gRPFI7KwUjBCuaz7zzmyMGsUlD7J4KhbkixPjdMPjazzeN8Er7c4h
in1EEtBc8gY+yio3MclR7Y3qjIlA73sl/O1Bx9yjNQ2XbMm1z/pHafkwmdfqBs+5U3aF9iZg+rlm
FHPKNrjHIXQPMywHLJ5kjTww2YTWK7mnO7EqS2q/HvOgwi0CqQZhm3cTXKhfONrzC46JChPzQzOM
q+da+WR+USTWM/l0ZrchQdqsY8P99gjrrMickPGoMSnzC88WrUOTGAIiZBP5nZAL0s/ZUaWXFBJY
dQwprFds79tPPf8wqMP0ztv5njVccRnonvC8tBW0UoBzrvdV4+6MzIgrKCGXJFGvpwTG0wvwmrWe
Y4wnzkJGnPFSkaOGlBKVUiTWiK/QanANE0gDyR7i4ppZJEX5werkM/X5zLmH/GQl/uGuc5KNTfZK
2p8/uHwy6zBxR7bGUzJ5aywlJx8htQRdE9VMRBAGspqrSjR1ORSyizPS7HiOTCrnPKOK5rtAQkOC
mMtn/PgUboBZ70eHu2JtobtsRS5XzzUyRVgFllKkYeHOQndBojFoPmBn446+bz74hLEKIShXSdsf
zDiUyKGNPnkSUpWD6a2LFm5G6Q9rhT9Jucra+tn/fTPfgEo6l6ASVoN0s7kz1iThSa3YLQuVniqS
sQmxv0Mgy6fO9WYVYgKNh3G43Jctw8r7qYyvExo7vIl7h6aMaeR2WPSKx1WxiXiGlzAdUzCj75Os
t83dyrPDpcGGy9AxBFwjtJ/c/1K7fBx3zpu4XhbBOkk1sE0XwRdKSEwgMagt3NbyjXjv9tGWYCPO
OXvwkki0OCYUlofpgy8eL1QJBCImn+/ldvhv6S58oE6aR3tiesgLZ0TNqnoxtCO7QlM3bPlC2fXa
ZqAqoMGIQxFYdMG/MYl82Lox0FthM2ju0FCsezHoQgfj4zOxbBC+gxcy7dwht6na3NGoB805lkOI
EpvFW4ozCri8SFyAgeL9uuO6lR3JCosaMkh/pqprudKLnu9InggZyYQLa54vj0A9C0A5vbtxSnsn
h2zdOHE/E0sJfzA0lj3TwGvR/13XIsAU0s/yuqRW6CsZd9wd1iqwzuv0q7UBuFFGmavgdUyDZG6Z
hoWUgmG3xuEGYlK5rlz+4n6y9tTrWB9M5YyaXhE0UsA3UXO/of6R0AnDVqcIaO2mdfcZhH1cFZe9
7ClssC2y2umHHYusPw3PFEjj1ln3IiLbLwjdkvWo4RJscFtA6QSU2EyS2X5cusrtE/Fnro59rN0g
gHDmwUdMULQcFI9gPtk8L5aLObGG89i/p8DEOjSH0XVWD0DaRNk3dbuTDz0fv/gwuFUibJ6BpXgg
xjLJizVf1N6YYy5zjF7Ye0Z34U9ud0Vw1UjnhPjlkRQao90KLgQweUeZax1YFJyB6MgewRMIx4W+
jnX47cIjg4OQDWvSbK7qvPlvhAFsC30IppLxWYlm6bpsnan0zNd5A9aNO7sLHlPCXmR8tC5gw5Vr
1clpT+orOTxGo1vQqA8liG6oaxcXAyFywWPAUBq5FT5Tx0BRtVZuHlgdVCRIaq4WiL9b+KEJpEoP
ZQVGnfdnkPUsjoTOD7Shjw3Z2XVt++Tkfrg/5pVlGVG3U9f85JTvrC8k2bgnAicWIxpnOnDh9ZK4
/xUQZAAucm66F5HMt+NqjU3BRybqti2uywLxPgy3rDNSmc7IfM6wcoA4CVSynERl8P5QxfJmCxlp
UmpwiKLUZTVOgPV0GlRzYAicnhP9D5sRNqJvUKrF87peBYdPHiHe1/20/CB6YJER4BIDq0Rt1fSS
WYi078U58hrhTQTj+dh2purr4zrSUIRiycjyIRzeBrgWSgcUzq1ZY9CAaAHy7sXar4u9dFUqUpaj
vd6IHbDlwLuoMIKeQvYIRMBuVM5A+psX8mwgOSxzJwnIMZVkiM5GHgVsg3X/qLRTgy90a+B3Jxgk
qmHPA0x10+zahqCC3lLAx870FL0yoqJ8ANmFKgazzQ6osCEyVMOhrtH/ELbm17qulTNzSaJ1pTyk
7AkFyyqdBuhFyH121tD5AC7J5GKBVv5/4Fx0YTJu97u5xQ7LsoX1J8Rvngzw/bJrIVBAjXwMNdgj
IbCOEX5xKwjzzfUuxjgggIaxX2eDtl5KUPJBuNukG+v21McAwP1YZPN4fRrQSsFOA5FppvAOfwrf
IFYwY+pvA1FkOJvPaFp1jCnujfXHaM9154JBXFfSsAFZrqxylI54sAS3Y3iWnRI/UdmLm914291L
Vxv/jP3LWvUilQB9a4KPAAP5Flslk3Lq14OGvQh3rfpJGoHWUyRBm5CFyVSwZEH8k5JCA+oOqxoE
pSGLnofZImV85TAyEQkR1iLeZO54CtO++hy3TXcWvvjbhEsNupvbCxIVWr1h1jjJIWoSzK2QPSNE
UtzXu+CVFRoE/Km7SJG0ACNvMGrh6dmzFa6eNPteAPv5TkaErzcgitfX3UPFiXObPjA+QGY1UvSH
TAYDy5mNdhSsBgyBjNKdW5Y+y2ZApEmnucKJutcGQw8F1riV+Si44FBT6b9Z8NRAIuXM1u0TjJ3L
grqlzzM3BNiBXbEqgjSuLgY049FbYi8jEwYGZtihbRSjrXb3ITK/xW6NkCyFmNyrx526hCRyGG6h
PEd4XBiWhzFis9an/J01w5biyrBEy7hONi9iMWOMsBxMUYwSdL5h0rA8BaAV3eF85GWYy+4TQAgG
ivNO0Da8nJY54mb85dwpwKwVTiUdMWNDcmhNcMb45m4s0uLL2ll9H84+kmX8yRjinLFbxJkY9UQF
R7NI269FBqaVdxUxjTlgxg+WxGFHS046w0SrvgpgybSv1d/jo3BBsgATki9QJa8i92lGdhjKYsD2
jjhs2DPk03Ll8xlMACUZPDHu3vjGyJ/IjRKsE6+uxzfIE9KfIIugvF1hBn0H6m8D0oJkModzS4Yp
wiNH70CQTN+cLQgUO1UtoWHFeGhrq/2jyV5p+pnBXP8W2pJq0ajpKR+PgW2apdsObSODEk7xkPTp
CUUERG/L3thqKskmJR3dIgPJeZ/EJKh19ZzUs4IGFYLyViMBI0sBUZWIL9Kw9pH2tFEU/V3eZgJr
Cn7ojYhKCEKANLUkegvvdZtNW6QTx208RDHcoLLMTpoU0RlFjPhskThrdWlCSCI71gmaHNLCjHST
ep30KXfiqDNorIAo1+lVBSH6lwY2niBfWY/MhT5PY9F+2iL+nCIOmRp+0/C2FMFgeCl+TRzDo5YB
mran3sq9zJAuswmNqb6+8/H2aOU/iTLz+HiozZQCJ0e8PJ4rIPcOZzI35doWVMozfacrEcPUJAzZ
MO4frAjZyhnx+IFMGkDMx68P0oRBrk1Hati47cqcBKn3//xQukDTKo6S6d7gbojP/16Q6um3CY+C
9+h3f/xoH7RN//5+/DZ2LL+iLDb3tQ81MdaO8MevuVjxq1DVaVCWy05oQHYKWXt3Z3Vu6X4y2CMJ
eH8IbWH8eVytCbvQtm2yPgdmx6+PB/974/pukJ088+/BOos26Ge1sJyQ62kNkJCPb378SNeZyR6X
8/j18aBWN2+WSCVxVuhWiguxIa7kpKvXgX38eNBi/J/HHk88HpMH9FNSPQkUY9oXRi755Qhdp4HK
FjKDBHK3WMACNK+tKHfoA94Mt6e+IccdtP6jpjmyDsrc2g8Qj3lablRBJ9TXiczMAlhMM9f0dkpm
oJz/drkIG5YQfcG6leMRNNsqsnpvajQKIwuYtpQUWmogPl+PZXwsIRQcFAh2pXptpLt15DxrJLDu
RkdnkwGOvxEZu/sAl+59OtU9B/Ioas5Q5jWY5jshUf7Uzms3oQmTczeaS2jN5lfRXVqNhKDWSuWL
SCkkIVwXk2LyY/S+Ak2uKYSQJFFb/XyXpVMj3qtAUQG+NlNk9zPuyR3MYaC16BIgkwBdxZqfq+4I
a+VIb6scaUgSPXfgKmuyVmaWR4cayndt3IjwrFOEaxsIAAeqhiaxlqWNYZdP5KFqFfpcGteKmZGO
735X9r2LwgeAPWOfxVJLRN78wIzOAR3jBulk2+KaYjrN8VTrOYToPTQcqgo3V0qJCgWqMkted35j
Qo48jmjBjeRHLVHx6wlESCERYRRV8lqJ/QY8faKjDVelxM+VYSQbaQGDtPLrmiQI9QlVzygdPsaK
QWubCSJZ/VWxiB3KGW9TtHQ8KWQfCzra5g/6AwegmSOIf+jnlNuf5g6v722ABtsYKjXIq/TLIgOk
QTkWzorA4ZXjPMI/70sDySodBRkCJEKGZJnAtKUxLU0wHheNfJHXqItWiI1JChGoFx20Bsgj64g8
EbtmFAxIIaf3auCKBaQM3U4w90M/a08iZ5cx3LbljLCVmgD2rG/Zu9HjjYral5Va2j4eOOAK9Bic
OonfJJ3IEBzzsBHk+264jTPCe2W5Q1CORgkkh0ZDg4xNWt17qYq8eCrzA+1gUzWN+64dFRjP6vMy
DSCkKPTSgrLsJEP708gKUIJRCODwr9hAptuYQS7H8Xkqj52iW2/JmkLUPGtSTJiJyw1Sz0hc1hqC
UmiywbC5ypdMSAP2H3qsSf40NWBV2LxOIxhn2Gc49xJ0D3Po6dZFRJyDTAvZHOMHDd4JUlR621JV
/WmQ8BPiQvF7HX9EGEu0TROov9WiKzfDqhhooDo2gaRNlzscb8ZE8146vGeJQBVo6TM/lTh/7+qP
ERtTOLU09tH28aSMUEEo2bKNqxzv/x59aopOO0c2HaAHjIP7S9EY/qhK1r6tmz39NP2OvpVdHkl/
lXtHA01N4owjgFoDgKRe20GHmAZCCm2nSOdRITXw5z73Os2zXdfK2xJwBG1+GxM5omCU7wRJNaow
ba53WzqkBkeMtB+xqIqgqCAukXJOgra7Tm35Mek5LW2DFCxK/rSudDp1LcSphFxGffD+ZWZ14srJ
qspLyxtSvFMjdZAmxa5qhYIihVNS09Ks02pTWmA92mVKduh5kf4ZE3eJaPaeiIpX0CIwEKOhAxYZ
s40w4G9pciX6MvSvRT1ysBjR3c0GeP1pGt5IorBsJqW8n9UbNEu1tmOJFF95JB/MEvB6X81XqSCO
G2hz0ycqa1NH2vDWvqvdHKqQSu9Q77jZwtogWc9oqSlmd72L+bxRRGXfMDWkHEF/xzfLQZPjV5uI
b+i4msgJ4BVJ0v1ppr47xSmBUAIlqqYqb60locsA8cumTRR8wopEVHvviQlpwtLrDLxZO86bStLB
Dd6oIgs+jbCKWym06YiNfrnT/7pFA2kKksi6OXe5LLcLjoyeV/shqZXz0KQvkWQ1PsY428jpFb1C
8WkVx7HiRdnJ1LP0LJFf+vtIUQcoVtcK0m4yPuDZ+EEYNQmLKfl7h5saiPrtijo5LaebyvwQUGLb
W3WFCCD6BilNx3QPiJ/5CpEQEdvZmXW7F+s62WcS8nz6SJxHJQOtS1TiFsymOU6+kBk3TyrqV1ap
UzdCfdCLnvB8nPCbLS33kk6gChhrF1WA5XnRdI+W0t90jvZpJyvAaYvcWWrcTqRw+n1OtJtnlF0a
lTKQmUn6bojGlz6Vu01Mhw6FhzVFQu8wSkDJIckalIeKvx1y5gGN/RFN6jSBTv+PvfPYkVy50vCr
CNpToDcDaJPeZ5Y3G6Isvfd8+vkYdaXsaV0JM/sBGtl0yWTRBCPO77ptRV7h0jDVpzrxuqWvG/26
a3NzlVjttjAGXrW6SnRex/DIIjw8keNHpdXgaFTDjWR5gGIaOewJAdBOlhHmpzr1Qe01+rY0LY3e
qqtOVpuDmieXrhtf+qw+l5OpvBP12maU24MeEM1ZB35LDbq706kankn14+Rla0klvCqpPRI1TIPM
umiA4iJpKKNVd6v2bczQQip3tYEgqTIpKhS1Gt8j/zmTqnPAUfMkhaazJJMVFQQd+iIvCt6ocOeV
kApKKKWfaZgtY7Jo6b/rb8SeUKizq9tUVyiVW/Y2oIdOLgK0DtNvDtLg3CrIkL20JAEIO3wI3CQB
VeEmb6sHx1Ro2iWqiorJYGv07I8AD2G0ngQrFiZ1qlIlZVCmpBmllrGtO7xfVhGOz1StoJrUPkzT
rKY2Zxc8M7LSrHUrg2UetkdUj32UfiPcnzWci7d8fC5K8rO8wCU2vuXvN1G8jKMTHAf/bBsJ3Ibm
ZdB7yKwDowF1j2Hxvi7K/lBKvQxv+NMzTDrmXlk/+tJtZ8BHj5yqWLlh+0m2qHvngCzJWdBgJ2Db
R89rP7zKctfSViPDpciBbtW6pwwwZtsioUsfKcneJ8bgxoiqD6Vu16VKd6OwKYKX9vhM3hMUflTC
ODDyGL9aVYUJy1gvDaUFblZcXkFjdFL646AF/qEhMUeySWvoFOz6OotBDsPwejInJ3BZm/dZ5iOV
tF7KwNl2avPCC+fWtMmRziZHiXzd8Zwuc5ckwZzQvl4Za9TmU41Jzu56J8gIa4j3Q9zzR6oIfA0K
9BpxxwjTNPTPZrEsCwzf1fFs4dF2xJiAsv5Ah4UKge23ZIz2+VlTavMQOUCvPUKcaIr76MLRpW2K
3u3MDQ+l28AOCqO1aRqUXIUZTCdnm46AKXXBGMnYKz1G8dagPGlmRCZOZx6VuHxEts570oa9GSJI
V1WanH6guDekziUyuZQYRcBqUjXS53xwTpk8FlO5oWJWE9nAgKJIsAlIj6lehVTAiRHozJz4C6/a
4R1dPFbQFlc5+DruDrcmybM4AORcspgOXSuD0hdKSmm41FPEe9ldHTYMhw0Edyi6toRJqFvdcS5V
IQebJiRWi843lTOrau8ZmuZrYkqhkk+zRPjVS4ITXgcHupuvl/sOkTFFS+W11ItzkmkODKixnk8P
j0l6E4NHTq5h6hMnly6plKxSIk5Wel0a6LHpRki0THFTLrqMOgjOlK/YR1ZLLZG/kpJ48V7uMG7v
Sn8fFBtMl6eSqkczpk05b8C1cdcQJdwmNgZzCXo3msm0Q2mh2Whl3epek2P7WLRUdjM122TBJEOA
8JkqhrLv3fEky62yUTGH2DCeJqhx6hVAXY88eYVtHnRGCGEMqPEAL6ObJiDixW8A10nEKTdZRobL
aA7aQXajtZK0JlWzwJ07Rr81O+RHtoUflY0bAn6Wrc/7KqImhfGirowa3ZM1sbkk/qiD92gbLXzT
KEU7linP3nNsIcEP6dQvTGuMDpVDOaXoUt55quyeBiua9ALAJ64RP8gydRFTV5RLbiOG1enazHQv
GTFRslHKa3hB6JZHJBZDm9wd041fk+xpKF/FYAUYg2Z4F/fVa2Pm21EiuSip4241ZsrOLWFuO1ZF
wC1lNHIiZqNse+da4+JWI+2zPDIwNGTq1bYMjWyAmyGFsrHCs/dZIjiQV2/r0GchcqkcoKMziqDk
NIWu12O9m8Imqvokqa13tOXwrOqddM9wV+Pd+TGWVTHXq31rBlRsbLDGRrrNUmvrpgwUrGaKtnR5
fcc1KHpqnRgMLdJI++gi34TXHMizUE9SYIcR/lb93Lr9I2UHg+GTTStnVCSTlAUCCic/kDDXAUjE
24jB/c7KS9qWwt9VIP1SKbvrqMDhPY65nEia19KYEC7RGdMoVCZHlgTnIvLADBu6zikpU52ioT5R
umRrJbV20bt221IeaT03OPoDAQ66UxQn7k+a05Bk59CQaTvtmu62KX2qKAv2thI89wGvVdnnaeRu
4YGmC4t8qCfrUclWFbTXSqEZxVeQEBdPt9mgfMm0TlvWQ/kqEwANqBjwiOY5pb/xWQnkBz8EKhxb
YHnb6Vzo/0D97kBwhZQWr35QKEut9wAp4ZpXOfR/vwD98P2WYVcSEWeiEf/ctWvZGSxwDxwh3zti
L2aDn0PVkMyEzkMZL0v/Jh6Hx3EckJA5FICbLDmlVfUw+ulGij3vLjaeqrb96EMHEq3PUDKnzLHg
cHNscmHHVfKu6hPUITBIlKyHr2DvWjs6+uVBU+TXkhi0eUJIgoXbwMwxTBvubXuL53V7E8ndl9Yh
I7ENVCFt4JBqY0XRnRHEz2b3mGeZ8Tnqd2kQ3SQ9aYxNOgIDhf0EOoMEVSQ4yJF+7HkhLalGfbeF
025qBywP35qWN/3orHFQIu9UgdGIf8ubNIIsKGa3bAe0ZxIcvqUSPdFgtSuMrGFKprTveRt84NH2
mVteQVW3uJSK2xxSuJQtb1VrtD+dSlaW5mQNEtTj41tjK/1JxoPTSThJ+FZk60Jz4QEsyzhQL0rZ
bqwoYUzT1auUFnyOB++hbclPUD2NDr9/HJOM7KjWArrIx02PuwY5RAOygwbjiMDcJupUc5mEiV1J
EWOocwriTbHwu5HOlJqf0fgCXeCbBndWfyas5ktLpGwVNtU7/qUQkAI3Xw+jedZihYp0aK0qiV6R
xdgut5HS6BJqwCYtkOhDGO91nEAcdFtcdR4f3V9UxIARdW9QKmh9lQYbqYAUDe6pdfLPAJiyrpNv
w+2IPzPRoJYQmGlpXEd+kxLoRIo3DsshBkcOAOMk3QSlKd9TBRWUa+N5XmTbUp8C1XSGcm7rPzXk
jfTtSKSDcXESlMZRI8VrPD9SuIuYKkkSPWbiLOYO+5Di6qaOSn/ldyTo/b/R2//G6E3TTZWwhH9v
9PZQv/m/mrz98YV/ZjJMwQsy1sOyqRiqput//csUtvr3v0qKov+NqCDVmRxZnB8zt6vPm6yopmmb
VJ8UPOCUq8/bFNcgy5psUG6xMGkz/i8+b6ph/+bzhpecozFmxmZO01X86Phjf/V5y4os8LPBHo7m
FFQQRwytZ9bkJP3LpElaHaABvdDdz+TvG+jxWqPH06y6Cj/9OQFal8AHZK2crKY0QDK02TmPbWYg
Uc/0gzcUwTodpAs9ZkJVGvtQlhJ579gJLyVl/O4zKbjgFowTyTAEsIUitHOlhBxKR/Zk9rCfNLr2
qBrwt6JItev88AULmWdfCa0pwBbqu467QNQB4yRNwUgS0MzRqX3EBbBQ0kTow4POGOfiLyH8Kc3g
ifFX4xZpj5A9mNQTkuz29ph1C7LdIchKOQ+aWBVM5tk/p+KX3YhVv5wlsZVYKJv2OqhGZU1wWCsz
GgRsUKLCxEZymnSbLoYV798bP/iFADH4EEkOlO1yMI1/XaZ3dci1mtbEuvuPSV2kOIhvilXi69dZ
sez6M6n4opj/l8n//OtiR9f9ekFubLH5A8PqcHSWhQHvNNVOH2LZdUUVyX8su27nGTnm6WKb61eu
q8VXxCwe6/5cDmIZZ6P/sX+xlm47LstizS97/FkqNjBI9Z50+2BhoKjtSKdJzPx2TNffE/v67afE
rD/dFIy128X1u3k/OVuLeYIuwHlzoNQfw//0avvf6XSSwWnJIhC2FWaCBbdXouadFv1seE0AEJv8
7ENM/mw0+WpcZ39Z/WPdL4w1fibFVr/tTsz++9XiJ345Sq8mw85nyNrNHGFAOxmbEor0R5ZC4UnY
2judlAN9o0P4mRdWG2KjcNpczI6SH+66W7FULBCrxOxoTt74Yj6ethdT12+mxJAxsp5c9MVCe3Il
bhIkraUvnUWOS61g6kj5VcKsXUyKnJdrGEyfJoC2hoPX+JRFQAkfnUtj6YtOkpAB6DeJwdBSmQxz
cQ6rdil5KRaVupVV4wc8Qi3Nx5SDsKc0l59JZUp8MTibQDFTFszPpFhKRPheDz1/LebEh/ii2O46
+8suxUKxWmx4/Z5Y5k5uW1mY+qvCA6IFPcje24Hx8OiW+3FCY/Fz0xnaML5z43rysv0jDkAThv+Z
aNrNaamSlDnlT2gKejMZUjqE5+gWqdjpKC+ioTiNenGfGfGwUIU1r0OG4w4DPqpmw9afrOHt6e8W
U9cPsSw1cbsjfbkFb+R8jKWWjkQ8hzTspfakU0rgPaGQG1sW2trzO1J7PD5iUylWwajcBwl1jJnt
0Z12IVvhQ3lTBW6DwRLGvnVQItAFbF2I2YTBEGNylHRtA+DYU7MP1WkIG9goL6I2bH58z4UNOSMn
Z+05GFsAn2yV5tHQ2jeN1O5VUkEVCdIm39MZg13r1LwhZA2enTLeuaQqm3kjbwRQTrxptTMkq9qJ
qcou9Y2lNnOBv2IX5lPGrADuJgBWANL0KpG2icnrwqCVz7jxjCuRZSA+/CnV5zorpojUVVZaop9E
CIT4iPyyWlupsnWseCBw2pTlneSdC7mW1mZpUgnMJ++igWRHCCUVynj0MmnZXFSn7X5uRG26ctfb
T0yJZUVcEk3Q6vEituS9lGVUaaenIB80/uaSeFOICv+YF1OF2vSTS3VJzpmG/wu2OjtwmukKawT/
pakPrCjmfZtVfQHLIerUFrKAVSMgdOm5DzIu/Y3dwW6QR73f/UzWBWS9St3644j+iSwBr6Qw6eWy
SdAdD6CfOiSSwUYUH0Wz1YHNdyZg7q4uK3tXaaMO8zCFJV5rCEX6UZtkzVTAF37PgHGe97MSLWyw
UYabCg3rnQyPGMrOXf9q++uGET8DGBQYjxAxvzOfWLxFMfGsSHafR58BpcZL0K5z77mB7tUvSnkz
NM/LDy0/FfivVBvVX8j+su3V+dLCm1KtloYHYGBt8HQJxpMnXxSUcvpn4761ybTrkMGHAxGMivui
fiTKt5SWsv+WaAALZNPs7H7f2JvYwzwGDu3CzJ79YZuMX6oKt2qCA3dBtzK8bQsthjIfSh6cYOx2
BWvC1De6sdW0fes9WV8UTAbjgfS+rIHEuynDY2Y+EtNbxAcXnEilIrLXI6x3jiV1GHljl4uqXmb4
4/hrcNWxqSF5rquJa4b/Dg0OERBxcFRQ+ThbiYoWhLLvHizawmata57LfqGMS/bo5mdwjQTkGLFv
cxjs2zRed81TIlX4bYCDf5pU/3b23ooWRY6l3RoP75A0yJ4KxdaXjLlN2ESzq7GniG4t/K2QZckn
D/jF3lQJqYkb7Q1vRNRNa5KFcvCX6JBUmJqSyXQCJ6papITLWLsPtEeKT8llAMxT6aOugUrqb5Xi
zHP5aEu7Xt5o3yFR1vTXzsoxAV2MNy7yUH8ZTBy0dTzO28dw3ztLJPWUzh/qY7DQbLKy55G7yuCS
1XANtz08Mn+LLaJRftUWiPbey452NFeCTebCOMHz+D0c6UfSTCKNHA8yUcdYHphr+Cz+uCutS9Rg
CLBrR54LPHORMofRd+Y96tURDtq4h2nI+Q7HGb6TRG/FOD19p3inwJmGTs5t2vs7nIg8bWlyATHD
y/fGN8+sbnz6cLoAhXGurHfKd1bepNE2J59Dnk4Y54nC28ytd9ydqrUp7G0oLZNkThC6SY4wMSmv
GVzdiQpF4Ww1MBJFYulARjsGDaLeeafDg9rL9Qb3J/mQ3xqQUPV7J96N8mYaR2+TeuOWi57Cc0Yo
7bIr6TocLPwgqnKRQydDTnYYcaZa9q/9AyYJ4UZxlrFxU6vbzpdmbXsw6tUQrnoCefFWAXaNN029
xdHOTGfKV/hqopdv0adUa1VedOptlxwscyXfqzALpRcK04F1Dp4NqK/j2mx3CqnSAOgvjrareBQ8
GJ2XvKQ0H9yOfUK1OEOResEOVYbx61EV1leTYxE2PMmi68A3F5ProjLDZ4ppvMmoXTQN6tZDWL7X
yRp791mo3Df2uY5RE28SB9P/ufmZJzNMkiAhLrUTtEti3S3ezc7MxX2NmAF91b1EQCvWGpvXJl3l
OGwglXiWkOnScE6MkQXcGfZS4R2GVz7eBBvlxM1sHVGwoWRPN1hkSvXKot1sZng6YuUz8yisWHOO
JJBm6J/xGmTghP4s3zfPhvZcNBsrXtab5lb9dLUlcnEOzUJ156L9sE8kqnJMLn4YyYH6PwZBEKse
8qfKgDW8psgVY2m/dOVVpt7he4bqzqEpVrpD2x1MkJ/3JjhByW5gJwBh4nkyyfMlYjhP7cxBimmh
8H7AVuqIGd9Zv5eW9XgLxDDiAlK8atrZdxcNwLCZ0odbkhrTFmstPlJMkvRj6e4RkSX5w5BBH1la
0t6JbxCo4viWTFplRd+gMETOO8Sb+uI8JZz/D0JI97G+AXpelndoyVDNeDfjHrHTqCz7J/S1NoKe
FNr+EsOxhGdZWoTPMl794zIgfZWCcQV8SkAOPGd/EWFZRC+Yp++QS/fALg3uGONuGG5QdkbVG7nP
dcmLAfwPkT0Xec7mRoibx5zSpJ7d3Tf+PSKKKVy2prgW7uB3WuY6be688BsX2VZn+AA3MPCfErS4
bX1UvXPrQ2ZnRl7Bb0WjHtvEn87iYhO5B7PftLQsOOFiYkOabX5QpH2Fa4a9RO1X2pOoCzo0UiD0
mSiBYD7iDoquu/20yZCfnf3nQN+zd1zfoFzCbKauaM4gtc6LdXcL0Q4yJ0gaZFRU3inj7EmFALcR
nSBWs2v0EFGzuEecTPlsB7sae6AJ/V58IBnMn/ChNi9IXLb6jRatxlW4SPfDxSyX2qtL1Chap7m1
5E6zllAN5c+c5uDRuwdAle+sU4fdNLXrOQ+D/9Q7Cxc/EdjlD/rF/sw33tE7fpVPDYZtJ3TdSPVK
0DGMTrhjmZGWyOZnxm2FvZa7AQVEyQ6qN0NCc/sx+8qXzUe1MhdbwlrVi3ZKN+ploFGgA/CAGI8n
Jn0KYYxDvJuVT8Zt6841fOB0TIyW7j2mAPzvx0c27SiAt8Q6LJAMZQv3Qsm1VR9iNJghrDn4rtBU
ZwYcrH7uI6SZXMqwr6e6t4XsmfjgH/PstVrnOJf1DZYxa6+6ZbiUzVJ4sh4UqyWi5wXEZq6EMQcm
b9PTuNNwe1EW7w4i3HETYvaBauhpi6yiewXK0w4DfkJwOaqT9CE/wuVsg1n15vEYYCJ0g+L2RkYC
GB3xFUGFn1B5D08tZk8PuGFwVOvgxn5B8cc65QnZXTHZM4BiektMWpCs+9kWHSmmGDbdNrBzzi0i
yhuMMVC/o48ynvA24j5jgfyg3IOutnfqY3UiZnzVXowDgqD2Eu0noSw3+wrSt85JgwurHapTeymR
c79iFAhKeACcwARw7m2w4D44/vLI443fBLrh8UANvLyfUrLa2WqkgzCkIMvLbIZPw2k8IMN7qYHk
+cOHpb1zd6/VW39ITv0CU1R7Te/jAEfnQLUXEirnMZpLy3jhoKVsZuHRnQP3LdIFpm8rZ6XOw0u9
Ne059oin/F56Dm77RfMW3gPq3lsz+bt47Jb51pgBlUaz+sV7MuEwL5x7DRI3Kd8hyBlsg1m5UFa8
NZ5oybh1OMM6z5VMKzspTb2pDe8uxHkdbNheWygGGwiPB+Me0dnCnadr55LOg5X1AiYv1Qv/aJbz
8QW1O86NEnaHDpRoRMgviOQQEPJyeYHTMF97mAfhAbjndngM7+tD9x2d7HV7KN5iej1Uvp7l7+dk
Mkhbut/+S/qZbGTOxMTC3hv7Bv79HPk67eddA3tsvmpe5YfgBrsck7YF2fpkEnEvf6ULNoREPTwo
s6qf3TvvzSviFmxl9sXNZDKkP5Qvw4mGkAZSfytfwg8doYMwp4j20V59QMB3KW50nOWwAJjJa/XI
53xcSPzAO0ARrc+qwpuCWqFxsDbICnf+83TTbaQn/FZo3jDCoIUrXhFmNcdghvMwR4Jf1gYT9UWw
w4CQUsMDqtHtuAe0ekCaQhtTPyHEzI68naIvcd/XqKjx8eBfz1O06Pc49gFOIFzGhlLDXzyb5zL2
smgVcByBJINku57xMOGuiZjcZozCqdExhJ9hEoIDFUrm/n18D+9Qe0MmRPiMbg/AWB/WKM1qm8dE
epePtMvm3Fihkiey9pRezB2kyW3PBYH29Fm+4HpfzbQV93t6j+un9gHeNsyzR+k8rpSVt8l4I4XK
psJ66rHTnqM1BlTbYNsveRe3xWpcajvpqB3rLFhat8kXwhe87XznMxrmhYfMhldmf4mebGtmOiv/
ZriV19Z5PDTDTXQs93QpjD7iWZFfUEYs0bpfvoIbhIHNpM2dQTNDSIew+BzcjE8opGkARSuB8JtG
BaOh6iH7QoJJo4Lz+fukSBXWOFjqBLwG37sjSgr9sd7inrNVGKq91WeSft/JwkFA193C/7ffmCpf
/Gfj0J6xm+CoxwOCjeoWFy5kVVz39s7CoQyrixyfpTWu+/QPXpX34pVDDIXOvfhqh8P4NBkWvKOd
5vDQxNIY07BN7lJH3EHxgiNnDqhoNyzf2w09PMaat9oJV1DU8/Sjkd2X6KyRthavY3LshnX1EJ9p
8uJzd+S8Rht5XiylfYPL3Fnd+TyhdIHmyqu8xe3YPDhLe8uDj0kjYrZlscD3m+bGXDtn1BCnbAPR
1rj3nspVvhioV83APatHb/PuL/KlgaCSd1p/Yx5a1NJIVM4cNzpjhUaScJUVo7GngjfOu/U5vtTd
3PhUXowzfM4Fur5T+pTvzW2996u5c0vQSYdxSbjklaZe6A5Sh+Gmfeg3Gs1zuYW+upD2yp2NDSY9
VPa8voCO3tKnwLJo+uu9nXAf2DRfGKiMG/xs5sVcmUwFUJdHN8Y+XXW3CKvnyhP0JZ5WrHHUyawF
b16i2x+pLXIB9S8NHQuGhI/D2/CWX8r76DY51Qc4/Sfrwzn797iOnfEJHbfuDp/bk30jL8NF+PIO
zHnb71seZw0XUw3n0JmPzVA5Nx/Vt/giGUvscLp4gwQBhZz0LMcbDDQjulCTo84zoRi8aeTHyj3g
bUu/eIcBEXaQCGryLeOFm3ClnOhmcteqDw4+7QTEYIi67e+9nb6F+JtiJY+e2vqShwCdyU1kDlxF
6ATWfX1PQr23Q9OOZj+9z26dJw7i3VvTwQ9DINmpHBq1dKxM1dIYGzE+EmU3aSpEZnAqfj5+llUu
sKRqUiv4hyBCTGG/DaYzLfupRtlKs8q68IZRCGVcfSoniw9RibrOiilv6HD06pDBiSqUOB5bjgl6
cPJFh4Qi6kYCETzcCdwu32rEUCh1ZW0VXKXSNthX0isO/b6CihxIZVm0arAZ5Mzb2XjxTIcfSDgp
WGTMy7J3VqnJQwPyGABPHwxdTFky0XOR31dOYYViqqq0cjNCglCnBMkqnKr6SjzhCmWFX7eYjGoZ
FisJwDNzSnZOYVmogU0F037w7DJZjh7K7i7FN2MsRNAOA94xBE8aNNBundqgSBZVpkX9FHzq+zBI
6yF6V2rA6BGbrJCkDohxHgBVD9UeZ/Z5H8XHITfpBomAS5F1KYcyQXpRAIzs5gGuodlJRfiwNAsJ
qpyN/q2MaTg5Js3TYEFkT31L4GUz0Q2Fbqe2JnhETDa9SUkj0HNa0wmtE4VeUdcVU5YA6zqUggny
mnWokYUuPkTSp0om2c+sWJZLcE5L30NHO5A41ygdXMbCKHft9CFmxYecU7hqO0Zgog4qPnJJAtoX
kybBE3WTtCtRl/2p1apTNJtaBHx2Psp/ImlJQLBIT++nyvDwzymjIXRdLBMfv82K7cTXIimHhkSK
6Kti4zVkVl+RXH3JpEIRlEUDEJHaCNrOu0LJ9kqtqkSknX6S9K4xdoWi9eswG0+Ju+0aDyZBg60a
CqKcihF3T1+B7ImpyHbIEPcj6OP9JZPNVFlCvsW7rmisdq9ozbkhE2fVTpbxo4qap6CqztUwHy3V
biAkTnNiBYFeFt4h1Ox/WSi+9zMvJtt+6aRWvtdGaqwGDf5/SjEU60QqYjzF211nxZT4KLB674s2
Xl/DE8XynyxErSnLcX5dZXbpjd1Y+G8Xlgb9LlDm7SAbx8ABBZ2pFUJumcqm20NZqBWeQZGmKcGt
XTpK/5LFyNEyB6+Jf64TU94UommLqE3xBU3EQYtV4qMQEdJ6FaPHJpkLcwS2F1+iel2jTRAw4rTP
n1DOn11dl/7Miy+Ir4qdhiJAWkxe9/ezpVh4/fr1Oz+7/33z3vCgLpXt3W9fET/YWSXibCJ159fd
XLf7/ch+mf/TI7v+NESdeK06EKrEeRO7/OXof/nrfibFN3/iTMXkL7/0MymW/vyBTsM404yp2oqF
4kj+7TkRv/wT4Ci2/uWXr3/nb3/Mnx/B9SfG17HWH4DpXqoJyRMBheMU+Sg+flv22+yfbQIGQF3r
t90oArS6bi6mrtuI3WaFyQjsus119Z8t+/1nxC5+2+3PNpaGtAO8bdVMf58t8qa9ECVWUYU/UZAi
AFKsFaGQ11lLIJzXzEjSJoAVxfqfSbF9Rq1JtY1m/We7uMZMXnfz8yvXo/m337seyX/ejdjuuonY
33VZP6Fg/889+t9wj1RZt4ld/Pfco+NbOeBA/Pkr/+iPL/3BP7KMv/Hys2TTlHVYQyRN/pN/ZDnk
T8rkEBqG/EMk+ssf9CPN+Zulaopi2aqNZOs3+pFtW5oCwd/SLdmStf8L/UiZQiSzePCydPv5978a
/D7MF1m2ZUd2HNWc2FG/ko9SuQnLxI/GTQ7tfNG06LsavaJvIBNKgdg+Q8SzQIeIT0HhGHPSoclT
iCwbP0AqIYP56fjJQU9r6pGESPxyKi8/R/GXtEkuWZDW1d//qkCy+v3gLM2yZYPwds3WTfI+fz24
Onb8WoIpvZGqhiBulNkaBMq5UXfnAZEHiR3l46Bbaz1p10pCHmxuatUP7e6j/y/vi/w+cSp+PQjo
XP9yELbD1dBJMtQVVZV/OwijkumK+f1mICtsLfNSnhU5UOyQc1Is9z6n35p42sktza/3MEsZ9rUU
k3CxiDhEqFAwdxXyXjARDmtcEuwAwFImmKx+1elPYYXCMUu+Hc//89lToUb8y6ErE73N1nRb5Uo7
6v889KYZ7KAdMC80NMpSTvPUWjEMTE3bxHRM52GPb6GdBHvLD2Xk+KVBF2PWmuNLIPNX1lJ86fqu
nYtzPUYtNsQ4KapmHaP+1jeRkeFi0iUPrSLf96pf7gIHelbrvnCStE2Y1Hsr5WdqP7ipQb/Rx+Dc
1uNO6MnUE5JGJUihIHMRmJgSIsOPkkJM3+C1pAG1DBk6lzyOxpWd36q6hmG6rkSAdjjz+SQIDRaM
bgcKtSaP1FZ1DPSiI20fqEfS4c4hxXOlRQprI24viU5deHj8601+53nSReq9fDlmbBMnJlcGQ130
CTYedSoKHf742LVt4L781cqBJnsDYXNLVx7l06wejQhpfwfajT2sZkxnctq6hMpshpfcSbB1JOR9
HUoedNG8NLAEcIe5EhGramn4j8nOwq9Me6nFz15qoY73CwwpXR3lkOp9O14WbrukpbxpY4ipus2r
1+nPsOJwU59ucFelI0uoFgpk1KRzJ8xfu4D+eBLtLTP/iGVEy1qI2+ggec7MN858fSBy04A6rhbd
wiJrBsFROocpMq6C8FFvEG4HlrRxHexH9Ew7WCEimmrML4XpO/hvUIKxQ+APB9jWRRw5r14Zh2m+
fdZ1irgFbmt1R6XNodhl5DDBIxLUoIOrX6aFKLiWXPZrK/PBRScsnlKplb8ltDKVzY/wOHi2gY0A
I3zb6p4qM3wlIPHEmAddXPRaIrLTCkrpbuLcNxpu54VvzHNLx0wXWHDAqVZouofS23etiWN3SJVG
C596I3oVaxKFy9R2Ha7yOipCrrkDcaBB4zyHMKkuI5C51schwjMlSgBd9aDLCNWHUH+UPOrqphtT
z0cFq6cZSrt0XhecOyvnsS5G/9vCt64P4wdVt3GLNHyMURgXkjBMwj0GgoxkMIRBBm/V57gjJK20
aDzKAL4nBgQnV+FGTBnhd4pZLGodbDBO5a0WphRvMoVmOYesPv0FHoGJ8MeHOx1e+dxzuFPDksKk
3AaXaLruY6t/d7hb6mV30MLuvhtRDErKpFng0mWRibNFulZymqVSqqLbjhKZ2y96ybe2aYepm2vi
T6018szWcrQ9ZG6SebxwyO9rA/aAIj5d6FGxbLLpxmgtTGdgjRAck7R4JWXxwkDgF7Zk/qgygRe9
357HYDIJ69keUvYwFmvVMtCgFHZPIXo4t2P8GBqKsaO+8a4qKmkAwxCtyPl+KEsMxiaXQ+Igl3ks
aSj9u8d0wEculzBe9EfES3KGoaYLHSHTuHsDh6CWNEge6gSriiDmiwxYN6UE1FpUDpfUJkFMNOOZ
TKBklajRStbdGMpidnBMmxyYlqecy4yDQTcTjV/hwLeXXPXsSY+6bH80BjYNMSkcZQGESKIvQnCk
Yc1jo9CyoViLZ+La5A33R+bEr8MoI3Kx15kW0g9VMUBteEi6AFY7xSDMac2c+mOuHGVFfy8TXhFR
PJBVx7PTDHlJU83jHJ5bq0PfU/P61SMebXFFmpqGuSNabOylL6P3b8ueNmIgVcrWOWooC6TDbGwl
bzDw5a+b0KoU6RKtG3v3u2idJO4CPg/afTX8znJxm5rcxzUnJSfleWZBE8gexs7/1Ae67F30qmi4
PIgfopfCE93vjEajFMHNTvJT8FjZxRlzCDwVptuEd4OKwN27HVV8f9ORR6OtjJnivIVEBGSF9yxu
kbGbbIFk75uMuTkps9jQoju2lTacWcGtT4omyHz66sRlhCIw+lZlXkB5xcujCXvclNWIR1yJz4aB
nqklpLnyIgRpU09BMxOOdxFlztmNMLbSqWLNEnnhTO8KKZnsetQPT5NlDJd9Yiy49zU3oSHQ44y/
gRNqyz0r6wYcUX8i0howYrI4mm5Md+DlHXjRt+SieJOgbgwa5fdsrN5r1A4zRy0XRdvcibtIc2hW
0Dy+aT5WyyX4uMtbQla5nMV0g1fR5Lw4JgccJHDdK/xoZmYDxAEK4FnJvV2GtAOSmb2qsRPPey9a
la35knLpHJVGJZma6KwcF0liKtjvMcQr4IGLdTkhupFXfKS+RdROCJlFCShSdHhEJjTFBDWibeSc
SvW0oxYOUBo8mtMvDxl0siY6J1r6mvNanbUuzjvQA1uZq2IkUk75AETadWiSZYO3YT69OBywjDqG
tOR5vHfCIkS4N+IDRGRgEIafuss2bV48VJxb19ZKFFoRRXaD2Vr1DhmvPtOH0qpHGoAVHk2BYy3E
G1vRaewax/8K/WpV/TdfZ7bdNpJl0S/CWgAC46vEmZREWZRs6wXLki0MASAwT1/fO5BVnV1Vq+sh
nTJNkSAIRNzh3H1cvsVcpRkdXLFzIvd14NNvhqB4X+MAfMvB2phsk3wndwvWvVtZPhIk93iXQFAQ
0/eOsXykPYIbvpVfsup/Vo5/LVzcf1R3mVFfZRary4L6p5xutlLY6dTYpExcXLNf6dD5MqgJnw+H
NTmk8B1PkJ4qFjJ7KY6lOeOtkXEOOGfCjH8NaXNYPwg8dYkHIiR7dqHFJJCum+ATFFMa4r+gV85l
5Jymtr1HQDmAQOXk/hWCWAw7D8x4liHrWNVyWXRoxSh8hls/e6pEtMf5mClfbnOGh14GJoRwQZu4
oZHCPApZam0gHFnTJ5CdILIMYX1wPLRBLSgaylOUIyNjy4gYlEv6SuJxro3fJCWgP3JulT7qJBoH
+1w5TBv1zgQRuuGO1MuqlbDFYrCLL4Wq3sOY1a4W/KL96LW0kUSysJ5xLtqe0cuqiFh8rCi7Z1IM
FA3xlXA5hGw6JRM9yPWWtWGoxJmLN6vkXjZiXszx599xYFKVd/R4EKkIGjQwJZ1r/AkdGJSynw5y
Adw2RDrUReAYUxG18gnOr/GmxvzLD9ha3ZDrR6UGPtnhF/nGzq3QkDRswXNp/+iwaphpqJh+/Nwm
reZgNfN+0XH85Kxzj7fKyJedmPmQpYoPSQ9PzGZVNlzf2zAeuOtm5xAyzMBuzwI6zCk8eRk/KQ/R
o11wwZRt8dn2NDVqyFt1ym0ufM5r5n43CDcGsTwy3dzqhT3LrHMaKDxmpn7e9+Ob7GlI1MNXlHPr
IBuO78SkIY6sSYndPXUEeqiRk69Av38xyPBO0jU0R4zjveLaN/l7lpXXyvjIJxDIdhQ+qWzdR9W1
ixPz4NMicDyA5n0OAE+xDxl4pRQZrOVMmXBje+c8p4z2OYyUxxbXassYLjYahIhSva+XXzg4kG4M
7DuGrbfUv4ol3nJTPvh6UV3jOTUV1zUMSu2f+cgg+LoYZ1ZwW2OQdRHPWjZXKzOfI4FcqZc0J02J
RVgcbfVX2feM3yOQRonCLSLK4FYV6XUq2/esIqux94M/PU7Jq6hwZ1gIM8KY3bkwadpFrfxcY1/f
AxUZoaQLhHEuBmLwyqnxvaiQtqAj/jIrrnsdcOet/BmS3txZAyGkZ0antMcd2ZLvSdSwXnogRCO6
5pm2VT9Zc3NlUG2nelpPZUCmnWUt0hTJGKoOURe9/C9SHmhYIIwpdLQRYDLoWz+jgSWgYXAvad13
WbCROrP3kofyucw41xjcM0WPRAGFgYAL4KA7NsfgxszxbSoFa2TnnbvZfV93x8UgcbW9/hHIxakm
BCehYOY/c6+Ok7+nLVENk0O/CVA2vo7i8yJCE8JH1p+d/gsQjeE66LghLBziT+Rmgcq+iBJJQ9j3
XAdkyMwHsvQWEEp1ofJBEFBfmtbbTjr4j1P3l13+6VMWiUV55zK3r3JfGfLPeu373pjC9qBNsz4j
TzcOsfI98nJAm337UtTNg1/q/UUuBC3pDx0vUOa45QFJ95ASDzNDz2Qn5yYYlweoZxPN8OFDde+y
ZsNcv+YleZb9zOxfFi+7xsXtzgoOhpNfRppvm7ov3+2WY23sbJ+KykcXF6pd1X5ixoxfrMVinX3p
FAkEo17QXsaF1W69jvU+XDvOwZw5rKInbJfFdRiDy2g9zyZuN0FGiDTb/R9CzXfHwzmzHcQObNAX
DA2tkGE8sdF57pi0tCxoaJLy0Z6bvo2JdKDpXCoT+F5VybNR8UU4KtjV3mIc6AX9FKn72pnoxcLw
0c/VNfe4v5TVAmXx8t+l6+NDw5W7e5ImS0w93NKFdrJMGM91joZO/kydpaTKNrWB1EJvz+1w+QCh
avslaHRq12EoodTzdegagNWSrit3AhBh4Tivk04V77wCsW+5EBBaVfom3egHCItLL6phExiEFrYX
vXpskEyJGzgkSTbJBYSFAiiFmY4AJ89oWZVaACBCqN6RA3LfAkSZxOKpzMOvIfJnRsvokktX7sIP
W9UdfsbcNX3M0ADNEwC05YXN+hIHWgix5Ay4gnENG1xCIxf8VloyBKys+ZfJ8BshRXTzNetkyBCy
eFV4FxTdy9o9/D+9vylX8DUVs9hmWTCONy3ayDLImSb2GTyVImtO47XME4XrUhFYIFi9Ry/F0Pbv
P9ZJCLPU/rajvYAMj1UK/poJMnPUFue+C22ACROnHl6FxgWuBxEx7A+VTLde1wf7CJaf8i107br3
mg/pUz3EaGvnfjgNBGIn30XnEgu/Rwo507RbO8brH8w9btM8SA5/P/TXU4K1+m3rPvT6T8ZaOjft
lAw4QihR0139+3fWn/5+8t//MOhu9jo+sT62/nX96e/HwvWV/37w7+f8v4/926umRUmlikrNPz5e
sX7IwdVTXX+/z3p4rQ9FuuskUuz/PbKI1nmiewJWYTTQAvQ/yI5O2/89KeFvxVjOUSgg9RYC9UR4
hmxx8HWyrbVO1TQDfVMxjFF7lgFt1fXvse8991UAREXPeYRRa+9HDNvqruxPZvLed/T4OJcQGPu4
up/aCGpmknun3ncUrgsBwiWO2z2tD65/1HWebEScoeqJhXGiCoboMZLLtmUY+hTnzFysP7Gc+qe0
MpmW7mCtW+21Qy68U3NsQ52sELdQkDlF8/Bsz+GwM4BObdum/pSEvlVEwnGMB0T6U0/25RewyQuU
KnkBoNiEnhW5fECTVKQwmA+KPFTNDLlHGKjvvVKCFnaqEs9Q5zU3vPB3PwN7FKemmUFLZQEUywh4
tV0VW9crvK0DjmhQpPLH0F3M+0CTMGob+m0U6RjEANiPhW6XPLptRDGlNHDlaO0T96rgpk8JIADt
UU+8ZXJ4rgbl31lt+WgEOaqzBstmU2399DU24xMm05hCRIwnRSN8otZa8JsKjN1sJA/SGy9pm0rm
bbzPNpLXitniOwthBgjkhZQGBZAt4xIoO4KhJYqfcEB+FsxKLAYIXEP1h6W3X/oAI6wxx5uir+Hy
CRH8sWfnMyh9ZMW14VN3KpjU71EG1d1nDWJsotc81TQBDbfaq7S7uln/2FYWUXAxXeIE8djksfDW
7giK1gmOtAkeSkBqQ6tISsU4bcb+d27N8AuQYWyFE+FWWfjbOtGiJS6IIPcZcbDyI7gZcd+hmGpy
oZ6mwoePYREBzrF/KJrUuusqSx6KLNx3Hv4bLt08ajt+ubGb5NtUeB5Bi0R47CJRnnNQTLGDqD5p
4UGPwYvbSfBexfzDTgD4lIOo6BPgWhK0cNJDXLLH2KHmW8yPQ2GA587mdgMBbVcjq7l3OgSXQfyz
rodw67TDmcEvzAYGMR+HnKGXamRKlPHCSAzvloNo2KCKO4YvdkoZeiQ+tsfBom47XqqO2Y+uCkws
xutDJQLkTx5JZhV1vzkC8hUrCvdSMHyBuVk5eGQjKaaalDQ0A3LvmPhqIBLYxEnTcRjZtkixxY3T
7paFtnqUi4975KaMEBSUUv2iHgdbjlnpwezA3db+RgxdBMm3+iQ1PMSV/c6oc49GP7iV9Whu+wiV
WwRuZ8ga3qpOt5RTwQTEeJYwu/44ULvmAgIf2pgYFNbpzjbhOnuY/43K2blthwbPtRgpzJFPx86T
CYmjbA3k1C3C506Mb16XXCkjvHpRAP2SxcJL6qvywofC8m9RREmkCZghtXA8Mcb5ZrTmB4krJRUv
O/eG+m6BWIS72F+rdqKWZY33OTQgZC5gu8sQ28qRAZAxxBVtFj0ITe/R7xBSynHgbmlA0McTAD3x
QWkI2nX2MFjibOSMhaTlo/eIRUm/a2L6JNaYshlX+wAhl5Fjpulp2ftkPLeF/GX1gEfaNuayRUTl
WY/wFvGC9ShXxR6jKSUsh4C4HNMC//tMS/2Jgfudrs6V3tJifYnvW1iApCUyWuz5IkuqCMUybaMQ
tRw6koZhTe/aiAoL5l7gnZTcuqpAXg0Dau517TG0nsZheJi15Ghh4QaNBns6XLhRUeG6WXAMWgy5
o8q+64FebIFUMdjk3C/UFo4JSPhImualzLPkwR7nYzYZ6bEr5HXsZMXaafVb5SXN+VkMjvtipGRn
GUqlKImuZhdSbIpz5j5m78113NcJomJE9qLaYWv0gNnt8W2eERe7ECEHD4i062r7kP2Str+i5cEt
slsNI5Ol7pZCtBwWan8q+u7T3GNuHr6bHi2q3QPsw1M4qFMBs1kMRninUbVSxVCZRf1SFcyz0QqK
5kOXql1BqyCLyBELen1JCom+Gm5O4EG/8a9mRIoj2cQCd3rO2+RTOJg0R+pxLugZ9PMdIwt5PRX3
tZVvpAU0KGDorCZWcfrPLJmoTdTKvu8KSLC1++HoWoZBhZHSOp0SgzGqLV2yxwV7gEpVt86z3svC
fqK3hWVApxlOHyEdQvCDN8NCBHYZAiO5dEpsjRZzjzgC61lcugowS/vTivLt5BvXtGqeAkc8JLW8
zQbLBti6ByjLqGk+Epsw2K6bQ2lab2NsP/u4ATJ+feeKeKas5aIwtgjL2yR9nMCdyyymD9AfnAEH
Uc550ahDutg/YINdrTy+2On4ZHvUD1yfQvui7JNyuk2a40Vn5peG6TkfYM2ICVMm8TO3GOCQCWUq
J8PZKfe/CXKuu4H7Ml8mxk2mbdY0bwaI/IJ6ROk4b/qr0S+VwtCsWdk0s9ZuHrLghwNRnYy9QmQ5
/IwC73Oq/VsLeZKJxmnyX3O+jn6qfs7cQ+OybAPr1Y2SD7f1DpCjNlHu0vGCfm3l/jFesAc2ipPG
nFgS3yPPGR+owePMYe0CSuD91B0NRsXmQW0EpdM8wEAHArkzxb+op3ybv81xTs5oZs6GiieoCRTG
QOqTJfxmgORkfGrs9nlek6qeIUohUubEzzkrW+o/t0Hxq1zwQVPXgKJO3jZHN6vfjQznRJEYvxjz
vesyKktOwOzHYllMpc/5gzDcffPQTfZlNCR7YGZWWD/Lb5M7/6Em9p1QhVHH6rNJQd9zGZZsV/fU
D46zsjTI9DwVxQG/Xeqi7XlZavT5FlinUAbPMwUOf3QTMmwwsw0g7FLCK84t/+rMJU5kpJIURYtL
5NcZ1RH37FFes0LIz9zMo3PuMnzJyvyRuDrezF67wDKK3uup/lNN4JQ6gPsNfNQNhJ+6MNzzNJtA
sUpWgxIduocctwumj1bWH17Lrl86XISmpMXqUlSuLiB64dPRT0vmTaL8y9SOX8nA9FqJG2fr2uBt
yoo0yo1/jgbX2rhYNFYJD2Dhbkdj0JBhXJ/MvmtA3ybYY3v10fCzVzGTH9WFvS8mxlhkUjL0PJFS
FU3+5ozCPzNJXoER+EaF+9kzhLjPcjZ6b6JGawPQcebxZGXWt5kgSVdeMPl1GHOKSAcTH2vSfjxk
hnnOJunsWf0+LSt6c6Ev7rtq+NmXAhRpAdy+mfp3RQM1mfhK06tSy09zKjEtK9nTqxmm5IhJn8GO
7Th7hqm/DzbXyJgV3/uQwqkUeDOU6QjUkXIbm+uDPQuu+RFiYpLsekinTADVCR714JHL1HiNc4dz
ktevxjA/eGnyWphoh20f79ulaQBnMClqY0zo4bEy208yom7ia4zeiIqfNgjWrsvwFYbUVbADGAVM
yORWu+F1LIJXh5qckB/OQnxNrOf5VKXmglxYFulzNjHiFTFEbFc/BwZimVUMEMovdF75b0YXQbx+
3484FmHu6bnDi0n3/S7Av9zqcN/YpVTF6pJilwv2DAsJkzE6/WsBe7f9j39LGZWGfEScSBk9o+8U
4JrEBWLyFh4vr18tVWTiFd5sya+GabZ//qqdVKxGiEX0U0J6VxPeiLydwqpBv0SP6l1GDH35/Xbm
5Yjk9V9tgTNFiu3IVb8uoFUNfV2fHPEefcJ0Q2QxP6SPahLl2yL7+1TiV7ZpFIU5amdhKXcWG1KV
YNnAz8LItuvP+t/4rwqbu5ArRwCiWx8nSLVqxq4BEzjmB+QbxfSlSNb/V7R3ySqQ4+zBY/J78V3I
7+unVJa/0z/r2zHkvbIyfGiGFuPaHbA528GvuUcqSf++M7/0gZVIlGlRUuZNx+cKJwKBzrnjN6zs
HPLXoQgp4WAdNO0rh2EkHtLvVyXVKcH0QR+r29Y5TkTRu0jDg37zqsHJWX8AGtdCTkd6yVPNLA+/
q49Lv62hPw74w/Wz8xq1u4/JtvRvJ4H51NDJtgoqJjy1GaN7fXr0x9On8J8fNeSo7IlojrpZvZBM
MGGX0lhTk7Nl/d7VGVcbj7V0wGa/2Oif9XMU/X7T+zBJWxxFNYOntvKvp6faOALAYcTLSeT6gd2h
TidoZwAo8Xf6IRCmOG0HB/2UCsuLpSdDgQDmWPmnfinToHat4ZAU3eem+RhVedUvqZ8Tqsd8edLP
0MdUqj/J4z8PKuZBfcCxco/6rXiLh3HIWKmXbdZa69vpl/PG/sDLiAYP2Wz+Fi6HMYGBoactSnUp
mh+mookVlOV1siksggc8dYKuXol1b4l3w2aw6XTEIv3yCbbhQePGY1jY3njVPolNg+1+vq4N/KrL
vthub8bE5Vq4jPokxS3O7PBsFuahp2Nujzbt4MzkWqIWbZZcikHSPWQRRHjkCF8VtjLTRDd7USbm
sGDKvNGtD0DpkYdkkJl/ZRT02GzsZ7KFj2KYChru/tMqg3BqLtSBoQxdvu11UwTOiKOYvbILbEaa
dsZI0gHfXS6HxC6So4jLF8Tit2gJUOtgagJ9c6TckJ9aNTzr/4oQDXqlZWJaCtYiGrKzdtkxNeW3
dLDYRO7HJPkyo0HtUv/TCLv6vnHn710Em61zKVGbKZXvhYjNFcgNROO/iiX7KUof8Ae+LzkJw5iw
Q1Tvs9u9SCi0yEYpsns23SYBVVA5zAQb5tGfsO+d9YbVZHjsxjVVSq8i9gxi87aWu2Fx8UycSDfG
pimKi6H7lZbuwFCwg/iNc4edisNsYC8dNtBlqbFyeVMUnov52vWghbJcPcQ5ga2nW2Zmh4KiLeWn
06TtVsVkj/bI8Zd/VAC2qhH5T/QTW9PoiJho7h9HkA9mQQPJTk0JjHJbd9X3srLKy+gAnGc24a4R
zm6xKKV2AZ6xTm++VDk1bZpp75ECDbrUTAnrJoUCDnmoBbnO2pwkdj6UPrWDMqHQbaPrY9ZB7Jeo
oxMLYjILKarMTEAJD2IA6OSzWeXOEZz0uQkpRsxjCodSNzMhi1/WEj4WXYrDXJVXCqnYnVmN6P+G
XTq1VEojatmWbkOPFro3GLFxRJC6XuiBD9ygLz0QF6G7daao3xVkMjMwDpywNG+1qABY6r5zry/5
yvCxsQKQuXPrize74jgbfKs9fONREjcasCdKFxdLn2iJtor7ZPqnUBlvSzR9pgFT4lBWd+tb1xP6
C08azOnaZXI/OHF5NImvXaiCyBkQkUxCPf4mFdR5pY+OkZsVmZuWg5XlQ7YAmG1j4Pkp18Voem/5
FDT31UjhtM/d3RAStyzpU6TUDC+K3/QxV3JNIioUYTehlRkjazTurt0EVUUrGfalW9+KklJzMvoM
rM3RSTh2jqsCFFu+2xQfWcXoHdUNb2qWXWklJQ46n0SceKNns71H03DumMGNJvuHadGcSMb8Qh7o
gt1Z5K4fy6tI1Cf97uQO5U0Ixbs69VF97dvkYnnZV5A/hCGhEZQZBxczqs76Xoh6rm2jAPAQjzB+
PNYAi7Fym/n2jWV2l9A6WjF1wilBvVWAIva0pO+vdqpuKK4qqUJxPAR5mOVgPj2KB4t438+RiHQj
4VHHWCESMjgcbENhYt5J3T12mHhg6p5AL0+Ba2TAwNVlbRo0OX05wo93ScB0D+abDhJ/Mx11dRf3
W4GCkGYPjRtu4L6yH7tevLkZCVxp4Cuk3uWgLgPwZraDnZkB6Ceok7vIpyOAEcRdp3Yyuk4mwypN
gMvsgi6uFERl+k1GOtEg57/nFbPeufsiE3RAWuXF1kH0SLNs6UqqQ9zAhcdllgf5LoI6rPtnqzBn
GViHedOzK9BNUCt+iOeIPi05mpPITZBeyD2oIuk8d4qpv4khONeZfLet4ioqroUyTJgbTpi7o6lt
9xAy8xH/IXvaJl2PB2TEht8tYX9pOzJQc/qexO3PRJeB3AElD9i/5i7QGhlEKDdroUZU8gmbqZrI
SQRug0nMlh0jrAzj9DcCMWbnM6uEBB/ujRiyCBF4sPEaHBl6SEJOnYeXwgh2lWtfHDl8W2h9Uzrk
AvEGPkSqvyQHvi7raLOFZthuAyVeqjasTzTZNqnqpzvPQumhMBU9hp7zJJT7nnn2Z9W3H8xlseYv
xAClCWhh4CsIHfIL3BZ9bVbHPlUXCSQOG1uofoC7Lol/Y9nEdwMTcHfrFdM3ZA9OH+x8elIFzbkm
bt8kNnWZy5lrfHrafvdVZsHtL/HU2P4qqy9jfAYBXjr4VOdaF6tbfnnqPSy2dTK1rLPVSk+ZYFyT
QtdJqgFBTdsgGonLd92x83STfaJ5swWS+KWbgl5QgdUeXyTA8k7nG7hXuPcUgvHYq7xnrptvZcPs
p+EQuOreWY9KpMJUrRmXH+PEAqQyep91mLAIWxVIE5yg/rsueOVJ/qvk2/Isj8REsPMIAJb/qgpu
bG40NLDQXyo0FHO/NkXp/AZBxjxv6b4siEMPRUsZ0WG8OVu00xu3etZzkhhY+ksaaIKZQ92XfGmt
Ug0udaMadTW0ktGPCYuiEJcK/Tc3mvTlnr9zTqCJxN7eTjoPwDsZDuNeWd6Tvw20I0PdwKshXJKA
fltiztt//+Duf8rJ//rYwnctPnv4b6BNZFyqqLK6A8PgHnIWjmmxHkIf8ajB1ny3NA+y+lLzFGxs
y4UzHliQ1S2tuVD4iHhkcqgCCFcU+rtZy3wSlABbOktfBCG/6lYHYEv4EdTY5QwBHrKcvXUXpcB2
LxEUDDnbmp0UL0MTcSMgQY6M9EuHTYm+TqWWIk+C7+Mvrb0WOMABRvBbz1eirJ9jw4qtV7jCs0mJ
EpzNzRp4bnKu/tTp8tQYeAX/95MmQq6Gf79a+KC28AI3pLn7byct8APpYy3UHoxUIICrottCj9LX
IdHay52al86mLbaKKVd5BF2Xo3Iox+mthYTl4qvQYw0ymCU2HmNsh1dxzCprWhYWD9+DFGOl+Vl2
LWfO46JJzOSZMunPv9RsjngdbPq4CymSFjfEY3pYZPPcDRObanJs1C5OKErrO/C/f3z/P68Z4bJo
MIURoGT8jxGEuK+lHaZxy1wsvrIpjLUIproPWpJabkx/a0hRbrNWmLa2UA/S8yrSMwRfZVpoEbhW
k0dz9ORWy0XU/pbF7wBp8T4thmNbIbFcA4apnp8nlAZKbyqxU7zPAWcGfPKtzAve0KLcggaC9cc4
R8VIjwj40CodchmAJYjMvvLKBA0w4jLjM60XByipsgmFRw4awSwPePCsOqRsdOqT22KEGtRoC/Xe
5iRWCOvLOSotxAriobq3ctpAgvJRSgoO4hn1p3w3I7RH8fwqkSYsfusxD8DuSruqIiCXgKn0VWED
R0PHTQHMOdYosTb//RuxTV9fcv96SfrCZmhFmEGI8Y/5b2Mhbm+IKp/H5pCpghWSYHXfBdm0sR00
O+X46C2egNoDxays+5Pn1TZG98kXe3LVI2y2u/h11pq6Suusyro8JyEOzW7s3RuKXzLS8jsmHRQX
6F/9tSi11tEBHt0OdQYe1/5ljstvP43f0Z7txja92WH+FUgWjsJ4ofDBhtpgma5VZbLxzPtW+Q+Z
08MfAIA91xHfh/ez1jpOJ6I2ZAw4YiZzvi184zXqkgV4Uj8+hf4Edqk7G8CZdpLZzKApGdK3RmAf
yF0lvniHRtsv8tKXoYDjGA4NjwAnjEZ7kxY1flBzdRBTLgm8WkANqjVRk6Od3VQj5cbcxJWJTXGy
1bvW4Pu1R7GTBU8rw1Y5m+hQoLvitxbENjkxkg7SvCbHwz7edQFrE25aPKqVVOu/25rE3xjP5hB/
lUyBa3PK0m5/rwFlXFRXz6CD2ZTgFtY5Cy3canz3BkLzovPiuEp/+MDDQxW9slK+69SULFpgp0Ft
KMm7H2Po/ojMaiPdHknvEDE6EsI2SspLvRBxhQYxwoL3WLyon1oYRMR/7xgJYZorv5xheq6L4myb
CdCEDA19CjdxXMLfcxm/MQJ+WJWqXfJLxf0HHgO8VkIOAbzYLxmJcItiIt00toPkSlkSOnZmr7Z4
+QWQRMpL4/k3aaDg1aouHXG2eYtnsc4tEZVfgjw5BlDhI6wvtdi413lHOXDTmUCSoTHVhxQNaUAR
wU8odWgBnZPQdpIm1cOSw7XbAiBjZaO9d6pbb6Hnr1uMenUqTCS7bRFG7tpePAeR+hHpVQhMPFy9
rn5La/vHeoMnDb4qbjk9Q/ZHAYBdFP0O+1phM3QCSQoUhsJDTEcvDZrvQTxeXWGw2JD33LkjPnfk
5IHREMoVhH/As5H5+Oa3qVbfqlRdZz030dFK7kiPw5bNH8eFcZM60c2geL6JLOu+EXX4V9rdGRRO
BotSAHy3q6Xlj8rgFzNoBul46eNfVPoNY71sk+RsYWXX2vSMcszNKm1GmXUiPTecZGfBRjQuyx8j
HhZ1wCCbHGlc0xl/7YFUnrFVdl1D3Y+jTK+ZPR6x1R0PyoYME/iFdzcuQ7QzgQQswKm/qXJgPzFD
d+8sydUltzxilZfjB2zSAAzGyzgvH66c7RdQY1LI4WIkzIItDLF0/muQ1CxHDa6OfkfFKUXvaSbF
pvErLOm7koJslzq7Mmnt+9EWw5YMPdjgEktrPd97neHS/u+LjQonXSXtyFQdGnedFvYg0iwPfotT
tGYbdIz1zDCd+Ca2k5tEJ1RlWKdV9U4asF+X1Ns0kylAeSwPNlXzfYJJYgIs9bg6hC7h8pCUjtwy
AnM1egt+lwOCsFjkfnEg0YrsRzXXGMq7dbwb3fZrsnnUNagxKNsSJyRp4uT77T9+om1oSYAYhm0+
L5Zn75CvHSpT2JvEEzcvVMsp7N6gx3rUl5CigAwFubX+CFAp77t0rxI5oVesjbPtN2ckD9Ohjhbj
nPqZf2qWr/UvrX5k/YmJOu2kiw8WJijZln0csxwRPCyI1w+O44fnqF+0l6r4ntahvEwxRCux4FNl
FS6tqdk8x616gMWDnGUEC+r72SHPcovJkR65eV5jK2eUxr0aNHRQue45GewrIjp3vx7lehTCx2+j
FO2XitCwRKqE9hSmmrKDmUVEGnqvRuFi5TPs7RhfYua/6e/U8pJHGZbEKW+HydK5NM3uUOUUzi2a
h1thoeNtUQieg+KtxvRR2OBFpd9450oHIZGl0NNN7bRn2OzZibvuMLrB3rcoqUjiThot01uYmbsl
xWjUtn+LMZPbrLebs1N3zXlKrM8acfqumCBJJhVQMxQy8U55OK1Mg3X0nZJmDlVC7Hoc/z6LaRuy
Fr9EcfAmU+zpwshEzhIxdASYDLdJCK4iO4/zs9vNeHdwuyShdbUNUgsqJugHDVyyppe4XKxTkJ4W
DqBfGPAvssjaI3Ia9q2VY0o7d3uz8MiSV7TFSvvtIwEqnCbKfTZb19X3FYF9dsxUhPaYyQVqhJbs
TqSFkiGTE+5XfCV25m/W14iR8h5wqJvubb/D+zFNHgEr6GCFEijJGIRXQrOytU6rAli2TKIo3B3y
BHPwpo0pq/vJYR3hUl3HXieHr9hDr4Ng7bKuWqWezUBe/TtPvFeQDa9rdFEMs8IF0tmPNu28uGt/
DDFqR8xktZI7fw9mlqll6jamnmdwFYX2DC+3u2i7SqPzaUr3WGvQoVW7sZEfcxyfV3l2aefevU8g
TbsOxq7N0NroYeAXiN16lKtgWpeIlqi4TrBwPaDTifVo4VHDTdpiFY39Ztre1jipmdk+RlglAGwS
4tmwARBLdsYWZVHwvnfL5Vlvn6uGnOEXVP0Naz+fIqNK8W2BjL0pWvk+ammwieycML25LXXxrvWw
Wn3uCRToDDbRSpw2LSMBKUOQkVpgelI1xxBmw65PKO3xStWINEfllzYiuuwYQhSSPlwF+A0brIy6
4h2uObR7kT5LPMjujB6jcf3O65DMAqT47n3V9g8JmbsPhy1HilpI+Mv9eFu6dDjCIQcVI0Ds5mAB
zRYEFnH3KhCeGsYIGpNcdEBnv/VrJssQUn6JKkZT0lLnLAT5bT0tWNh7xcnqmHyFZ8IMamhr59TH
xgxvsQvvrbSvZLfMhnjjzUW5W+Tp11Ln3Ku0oHrjJicqDp7H7EAzvw8BCpXOrLf2XF9r3zmUs8eg
iXtYE2hfq4371n9CLfE0Fi1ssRYVV+c3x3ytpul5wNA4NlFzNXPqN0U8MxIBYaFXpxZI0JKLF2w9
Uc3p6Rojox5j1uF5THqCFnFxbXRTZPpDy+QL/09HapWzX0Z3NELvM7OWuzqiimZPYNUgRJoGU1Rx
9GdIIAytV8SSCGqRhJF3mV09EkSPd2uxZYrIT/wh/+6H3T5Lmx+Mph1j+ivMFUusgLORSSIOGiBt
j1zFmYieypi4yGNgQGALxohu8d4aBvZFxvf1DWI3QtDD+iDKqbvL3Pamh3Yc1gdW2/q7jj3X+kHk
EInULqbDxOdt3bxIWtcMyRD7FhRtsoy0PjHUJW0MnMdH/1s+i8fa6ADTooKOGpTObRPezBgAcEX/
1gs5dSEknm2aPbq2B0SMQzN794Y5GKSx6Tt+ffbWxl+RdjBfT4x5HDoEnmhRfb43Z/83xS30/KMe
AiuAzHae9ycYQgCwXhpeOj2KiqMSb24KDs2hT7emiAYvEfrJQzDEv434ATL8HdXqVxjpXxWOeegm
5R4uRY3fGiRQRjCv+CbrvBP3W5xHwcwP6imn38rqw6jLBCrViD+sknOoo1Q27K03++/LWL8f1Bz+
NIviy7IZFtD3bWclz15QHIbufyg7s93IkSzb/krjPjfrcjDSSKBuPfg8aZ71QkghifM88+vvMmZ2
RWU9NLqBhEOuiJQ83EmzY+fsvXb5nfjJ0VANkIzOL75e/ZhM9VdP59RSr3Gk/i1lB+/Lm6FUah7K
oZzTRzYXPozl8phZwNpbR+gcNA6Dxq3j+cImbHfYhL2FubGrxN4OUetaY/yzdERcBR7T/GYtaQRu
BEP35dtaOBHQA/AscT8IbrymB7VV9VLYd1u9JzIMrRXvgHL7FcF7bgsckh0A/waqrDqw/7GWBXzQ
QxG/e2Py4QbhN4Sqim50iZO6yze+9HMg9Lsp5CSPSJzlsME3AclvJP0Ss9a+LDoOOMpz12hIGnuC
aZVpRZ3H1ZHEnjgYUZPxS5KQcMPsNBH1sln89bH1ESUThkHl8FjOR2XIrh2EJeYZwr1l7z0uxqnF
gWGoi6qatKfcRJqEnXppwC19a1NVzbLBlNIOuG8AKqArDbD8Uvhlqs8shjxZW9yoCY3IQzca2OyT
8I8BwOLP0fE5rnzUX4bskdKqU4cw4aQ3u0E/1g7Jd6qy7w1N4H2+c7zrbm73WQFf3EB7QkCxgRjL
cZniROkpmsKcreWpEw4fhn2ORXA0BEhUq5HpLnYczmMI/zHpatf97Ny3JYRiW7nKtFbR5qxfk1pl
E86gQ1uT7lQjPOe8hp/MKbmJ8oMYd2WIpFWPHLkV1sZs+RQXR6wewUnKcm+LnXZMDZCXhB/SFOG0
t7wEEbPiDn71JkIdfzo3tzaKm4Z8NKK32HszDouVwLUvadDqDcVBMoht5U+3xgS3WOC66GYvB7Cm
y1UxYSTCrHFaDKID0FYbsqHbbrB6avnNMuBcDrkmHMjSkpdOU+EGdN/rrHizWm0XgMFqBm7UxXXr
S+aVdjV2O+uz88ZHT2tA0QsMatGYE3KuD/gWna8CG8SuzeSlzBHQEuo378pJt46F/ymKkN6DbuL0
9Q8LpmPqtOnKFM9pYOvrbOgxlqiOjx0IPH+Nm1/oTZ+kh/dgZAmtp+GnSDT0nzLhpividZrexiTy
JS5VU6EshotneXGehHN1ZEV79ET1tozcpom9zm2nt9kzLrE+3/XZHK+QwtMY8xKlUsg3lRe/LW0r
nKLsq2H3Kf35ZkS3PRRw+KrxmYzWrUycx8Hvr+rC3rvq/NrRqkA1hmdLcR38QCu2mXJ5qXGzU2GW
5cUvY1xNh9dAuEgM+jah5RMVCM6hKTfsd8vOF5f1bdMxPWaauVMOxOXuSizCJStCfHMT6RJk4YB/
ShFXR69DQ0ceW6rKu6pleV5uuUxNZJahhhoUdf2ndIyCDrhe7dPpORWc3VsuLiu+jWz9K++4L0mk
3fUOK6eXQTtQnWNXonXVPWQfakt2k+BTI3p2GWH+MZI26mGFJMpRnqhu1i6+Zj8sk97lM0Rqwaw+
pulcMySpy/rYSWYTjXxk0MTOomqkQoU8di52OfTXx3EEha+G8Zquffeif2394Y52GAOHBBBbeFhi
3EsaGMvVoNVRuV3ui6WHoDFgYeTDD6Q/uZ90ea9qZkSbyWaZXCwDrNb+8N32YfESeVibyWaDXTrH
0J3dAN5iPT+Ho4akwQ93OfUwvUdeq6BpSFaivWbUyI9PaEFVKUQLHc74H03MlqpgaaqOYETVBVmS
XkfZyOTTgqfAGfSo1fmt5ypvLwuvkbL4EnCKhUpD8YDam0IIVqba8Vwkn1i501tVj1kkBWaga5Rf
EDaE6n2pSsug9Fze5TgULwN1pzvS8FksXsaTnB0A7onOXLLR2MWSVUC1QzbfeRLBj5r1RSH6lLm6
LgnmXn6Wraa6c8kkNa6rRw7+P7mGJXrUJIzxJCDfF2NxptZxVn3advu0ifZLD2hEdbL0m8fAQHDK
TEJNXdCfkTNBtccEtyRdL/qphnbeqREmUjNmXi4fS1bfYm9+bTjczpX3hPWBwQW9DBT15lWShq/L
PVQZxrCTY41hRRbbgPA7UiW5KGkIKkucMxZc/m5wuxhpXWXAV25eqX2lNClwMXl7vCWUGerOdPv0
ncaRPnMOXlaKjoG2MY3bhEJpjE31ZjwvI445A0pQkugdPnXf9kT46CjYe3x5jS/nPedIDYie26Jh
yFvl6Y8l8/coG24jAngdPYAPzuFGyB35huN68U9qLtWtWbJzkj9/mRRMIJMJwP5xL/ADFIJzg7pY
p4javlXdKVW2MCOLVKDobnEVqnouUigEK8P+qjyKi2zEtrJdKmJaxhVDbeRTuDWJD5cgg3EFbXNy
jTd0OrnJubEY+5zsUdyZAfMyXZuGncDsPJTiYAXFzyIYQGLPzDRvN4MVtJv3mgxyFOXZbTR3FCiB
844X5qDeMla6V4Iz4YSmmEu5OkWTqcw27nfeF7XqxSVh9IRYczgKrNUwpl+qBzl01JCLg5v94zmA
pQPJgevaJc7C1vH6qDq9pPXb4RMl4PQ4OG60Xv4JYT/S9iYTpiqgddrhwzLBWK7N0fUfF65Fgs2a
PRL1bwvLGCZAUurEstjmOyGfDMW5r6KCfrobzPejxuCsgl7En8MW4BhSmvhVg0ZzEAPjaRG4zTlC
kC5jVPdT6lSceDn8dXwsXok/trNXvYaRmMtiKVZwQt3mwDBzN/xR76j6baFVcyJTjo7GBFmsetKZ
MDdMz8qVbROmQgd5Jhpqt7T5dQ6mBqk82VdHcIqqnOaEEo3adpfGEa7inGuHscqzbtCG8fGIZsYw
rMz5peow4EoaHY4qJGxTwJkN5vOyZjTKlx7HCJoS/JMrfCxnonB3tMW3vFwOegzT/7DFU9mMneTo
7NLLNSAs1Q5t0mIkjoJqI8FSwWk3yEgEj4nSVEQE5XDI6vZbZ+ChgTFZmz0LSfaDdFQl2spjZ3j0
UziBCWW4tdt+g5YMpDloL9QY/S8njvfqcl/WxCSO+HVdvFvmIY6O6z+VjJQowZYyUw9dpPz2L7fA
AtFll1iEIdkvuX9iprkeKs3ZqB74gixwI3vHOep6QRVAJSQmd6LLW9iYpTJqyOX+CS2JgYM27ypL
M2tbz8FF1V5CMg8tg/l6HBJ/3UQ1Kj75NFVNiYz7aWkmLH0MrZkClEDmwwLHqNMJtW3SoPbED9Qn
LKOuR5ZTbclTmBZ3VsiVM7PZOKYb7JrHWbB1JwnOrMztsGv8TAIAUqJhPa1s+yFkAr7KNcJOW66B
PGdj173e2BXJoVOYl0wWV1oH/p0x5Yc7fC8udb9KkJd4vOcdvRooj2u7jC4hTl3X7dkKZnxd3mBW
ayUMaDkR0YYv12nPAl/4tCFD1iHLr9iuIyD82Sk0OuZoUPeZvuuS7mNPuTsO5XPLkqw6KxlpG1yN
h4qTkfQQ/SEe/lkO0O3cPFhW99wPo1ibfD5Jkkb7hbFECNmrxtR26KzNOMCipq+6agYOGNJJvpOy
OE6pTgkIAl9IJfVVjXrUZW9TlH2YIUsE07l+PZAYY0kkW6ZEnKFh0omqrSgRcg2pc458fUJSJ+4y
pfhIh/66qs2ZeU10LVw0WPWMDi5T4ilycPTc5q6kObsl5ooUSoc0k5nuW0WXdKN7/maRXLSOy8nT
Di4ORcq68liP/flbUtiizcH1kss8h9BFNarP2WtW4cawayhAteTnjTEofiNH2JU420U8FDpo6aaA
42njsyiJNH0dbesPwJHRf8SEP3SEvK9l/W6ZDGRtJLlrtZOrmdhC3okcBiCVzQ/VhPajCX27NFD4
qCuqkpcFrhIlFYDq/kHtmxUadBr33RlClYo64YfGTIekwW3eBOmvontZltBlPcvj98jhUGCVaCnF
S+pFez+iP0B2DjD6ur6SzF53HPPftdDeEt99F1bfvdt9lBVzdTfmM0tNSrYIVR2ZMhgwreTSCCVO
YqFZUCEU4+UKmh/913d1ussD7+BGw6pHqGPlDk2eYF/NF7MPFR6goV+DfnknSu+saUTQG8nnAuXI
NFa4TLWm8RCsaiX6CHz30SOcj5KCCsxlOVfdLwkUYNF0DHN4GtzoFcUhzb1xtbQ5S0Y9a/yEe3KG
o8MChlqUXoCDiQqr6Odxd6jhX+IgonWD5BvJE5WRTyqYqJLvBSxkO+woXmFt2IFfulh8x036pABG
atvUixiTRlF/uUVzhYjyaxnXofbbT035MrvUQVB3iLimKxF1dDmVZqhvUVs2THZDdfPVbfGIRfO4
DIANycSOBs1KBd7DArzxkfttMWWw1AZo3lv/QR2fxpHyvgDIxEiSZl4vFcGK6jBTEr9OZFdO4plE
NGjfS3PYdJSdeOxpT3VrJiQIWW0+d6NBCZ/XLhprBdfpCVDXmc9hKup2PeK39XKRMhjt13bvrEma
A4seO/ddiHpWvftc3Oh6GEBmbXmhTXhRWiXcC4el9lvOboV2HWX+dnaZaaZOZOMZkfi/aoSPCLMt
AE1IdKFki2Tfxs6LYbIkozb9DJWkNjTqrdeYjEipQ6zavXc5056ivnxpDbfaMN5Ze057jdYMIbxC
ialT2qiQSPj9iCuL3lTPt89S0AEazU/VXi+ax0aguV6ON60ijS1j1K4zv2yR55vO/krtEUehwkmo
k43qjkbsgHkDj8EaJbZEjmwpfyyVfVZJQQTSkLh3b6ZOvwqLGamAxflM2NUJWifLaC4/1A0RZ0jT
THw1qopeBHBJQ6Ul5+ituolrDhSZ+oeGqgJouxvt4NRExPsjeXiu0dwt/K5kZruO3B26eej9E/kM
rJHm1kEa3hRWyL3sa7t8wjhtMrJalx3GTdN5VN3xuZBfuVZ/KKKVOjMy+HjC03Ko0upWMUWKyL7M
ND1oIlMzjoLpqfcAtvQVFyE+TFZyljvWldts1h8X9mGqXr6nXUZd07dVgoe4UTQ6SCLZniyptGjO
NDE/li6LMbJyhM3MQbR+KujzYzyNkAFG1ka9hdOcwMEmJt1V92RR+BYDFEQwHLWsNH9O9WWqvkgo
1cFzuXNnRddTZ7Cl90SP4mRRvaQi+2Wp/ql6l91yvspK9yRLxnWz8ysbKmwySHT17GdSzCMpvsxo
vFMfj2U7yS5kvMlyzzDA4Trk09BoMjGzITxh7PhMRXWPhY8NnTGe+mOTEm3EpbGqVGWl3ualIlbt
9OV8PUpu+oVWpP72BB0OtTgl83ICbMEr4DxOzpNaKNQOjucoaSHvdWOMSKKMgbJpyrdJZ9vStnbG
eZhTwzu+5De7YeHVaoeCG04N78SsSm1Xte9hXRKFgV9NqTznDsV1Xbn3y07So/IBd6RTyjPfj0sq
ES7RNwdgYTZn5DIHMNtYorqrJO/e1Fqz7P22P19bCI+26ETFtFMotg45zsoMoh8fDsbK1qOzUcI2
jPLytS0eJst+XAhSquh1rPk9zb0zDjyFHyRsYQ6Cl/Zab8K3UrO+yjuxS0Rhb+qSD1RVFctmo7m4
QadphyTS9VWpqroX5nUDLGEl+v4Y58MRm9QNEv3nZvDGFe76x3y4DzMmyVgiHivTtBgkxixdyftS
32q50NaZv4oa+6moq+GPbpxh0AywbZyNZmD9oYL8v3/hujb/+DvPfxXlVOOdbv/t6T+QfvDf39X/
88+/89f/4x9X0a+6aIqf9r/9W/vv4voj+27+/S/95Sfz2/98dZuP9uMvT7YLi/iu+66n+++mS9vl
VcCnVX/zf/qH//H9PyEaG4wX/lui8bEYPv6VZvzn//AnzdjT/2bYUhoCd6wEN/tnkrrn/M0RJqpS
Rhuwch0bydafKGNh/c0med2VwnLR9roCwnDDHhj+v/8j9L8h3/JsktkZAAM0dv53KGNPwYr/RRim
k6NuC8uB1evpyFstlbT+6+M+ygNFF/7PKWtpIMvIPVVW8gIDY9XWVEwN4/uuwlqNVfnZNafo4mrN
pYnmhqG3TV0xmR+cfNFhVVO690vsHfHcX0r3Paym4QhwokmipwgHb1emP9NEXgMe7K9Rvrec288c
ndYdGcUHmUQmbLd5O5audS71+hIBC77uhie/1pNjxhwEmX76aKJsu8N6f6G9e2LTIsI5iKK1k2sD
JA2fXFXACnR9kae30mLYgWigdi9BTXek7sejXSZYIDuQe7YvWiLrsDoXEqiwIaNjnmDjSVPnBW2q
flOYmblKrXRbAjq6tqWxiR3In34prLsqd76lkwL8CPvvyG4xm9X2JfLa8Sjc5on5Jr7mtOlWgBBD
PHjoV4WYDt3QvuEToX7o6k0/mOHaHvy9nxvjU6Kx6FmCdnOXfVqecyYr+kCLG2WjD0vN6Nqja6XV
Wmawm3xqtT3kROan5OUF1EqUHPLoViXxt5qatJQ3w0xrRcScAMYIRS3KDSqYc13KeeMOprnixp/P
dWJxfD1ObbAZWcL3o33AR9psrSjcekmJzyGcPtGUmhcOeiS/c9RktpRfi74z9iNtvrHO30XdPHFi
4Xjoiz2022xv+PZXlWfdukkd0qjLGJOLOaFI7yXNzyFxjkVy2za1eeoca9ga832HiRlX1DaGq6J0
v/E+jeTZCrcmLLi1N5K5JNuexpoQP5aVny1/aM/s/BcQAd4Fy/7OeU7anNAZb7xK6Qwiawg/xVD1
m9rUT6JPzFMb2NfCLrJdbkfjISq+8VUgvQj0ZIfpEvtD3L3lckBuNU9gECjHjZzujmka56HS82Mj
g3QbW3WOdDvFy8BuRcIKnbCeIqSw460U5sBpwP8ynGg4WFRC6ySgQ5ZEU7RpjajF1Sjv7LwnKW6o
OLsGNvZvp3/PdRDZqWivEoR3Z98HzFoM7THTiqMtA+88mw4qeVJ9wREU0w2is+DOiQ9W722MsC7I
Eba0fWWIjV26r7ZmzWelSeg10z9mZnmH0NZSxJj+Ehs/oh7Tq1Dr/C2QYH1daz50OWQzAIHrs2MM
OY0XfdzEtX7OcEUf8TnmIICil84B1iASJlAhkq+LXvzSxqbmHJK9BVM7rKSbzui2rJCR+dr0pH2N
q+fCdDjeBFHlc9VNb5abUeK18DE0W2MULyS3NmZbOJBxqB8zV4cFKR5IAs9Bb2Q0RunfH3LPYfJC
XWZPzOKE28qdAZvAIzNl3U4NU/622sGz+Mw58+5h7ZEuO6TB3ouT15ZKwZf9dTDa3Xp6j9LI22E5
wy7t3tds21tjAoZAnbEy0R9DzMEX7HPVxPk7jYjoMMQBUUuZtQF8mW71gprVnH+Er9MOzM5B1G+Z
NjFksnWCooKjgwAPBk/pb/ypOoxx9ovXDRolkceyoPWeV029RVEF0KAozrM9o26axk2B0WjfRm+j
Y9FJa7Rtkykd/OxuRx2vNIv2yplaBlxpAY6sVT63ppzW93VBFtiMtmBjO2Nyrd0HlWrG5lBCyvRG
NAPxS7bzqw9DlABGHGx9p8p3iD/t1ZR05pGk75kcVYBYwLfBzPVbT5EQxRDs8xaccgbWG2mMe4jF
jeORVR4nBqawIkCh7CfxFhDQzqtmQlKz13Kukx0bVbXOYsAcnM04cM6XxqSDlGIB3WrTFzphAGgc
36mygl0mGOdOTv3ujFw/YuRfiQCQuc4sX7JvnAzpPsnr+Vi3GSRI9HVRMV28yEIUEuW/itG70L1L
rhPGdKvWaLWN3vshPf1jBMLkUPQDyYN14SFYMUn+MeEmd9o3QhMY12NY0TPU6401fCdy8DCCeYx/
Iyt4Zs/FexbdzrUXbRgU15t4mi5xHLIm5dmncLQnTffPxtBsECbMuIE4X7da/8LwcQueHPBADOe/
NtBEeeY5TJvgwcv6+6rP7d08WsSCCpsk1q6ydtgQ5IrpyMPkKx0NeLSNbHT877S7nifLpWmIDmTd
YJTfDBO4OThH095vRHatyzbnNFviD2yAuwYSDHsh5ls/qdut16Gs8hsuH5s59hzL6TYxsoKLvebe
iGcYH5yi/EB6J5d5G3Ji2AJjaTMOhhCMWADrncA1sUeOdEAcCletO2oT5zRO1fMG1SzMhJCBrdfE
pCyTDYidiXLaKbHzOpm5YbRPc2tgT3BHeFTILVwF+tX66knXGf26QRMibKFJ00wc4jud1DTHxPPR
zrxv9WwgF+6L9Br7Oouv3+4GpyabGTKDE4izVRNeg/rg4jTcJvZYxDegqvYOhJy5BC5vas0GxEhy
hmUdbInrAnpHU0xricP1gM+xs+OUGfK9KEeGQGWhQUpmoBQPBBMOc7t2ivAu0gE5NRC7E400Ktlm
Bw//7mqMcDa72KIQRHHYSzUSKXODKzcuyeEM2YAj0hBHpCrMkQY0pqZ71ZXCPNQAa0rtEFoWTs4o
ePQldF52+Grv+LCChnCEUtehSoRanNqOcbH9ihDSOLav6BcSKlfuqlIj2xPpOfAP+4gyl1Tvoe7V
q8xumogywEvQg1T7IEi1BzcKg6Pe0pzQNFBCsIjTS9dM+6kKAvTrE9l9ME1YgIgwW8LX3DSNu4eW
hGYZlOYhmKVBJEEKnyEIJht7LQ5HP0RhV4sSoUftfpntpOHfPgaQ2E/Ld5evRDNVJ4lYBSEeud5N
/zAyqT5BtMEXX0jIiND9TqUJ7cEOSYrMuMxOCNXfYwQxJBT2I+c8a1WziB30Vj/Yejedloc57Ywt
yvSPRJk1Arv/pc1+xRqmaHIIb/i0QWjTJgEcmNlzR/C5tnFGo9yIMMBdFXngFbokhzbhlnssM5yS
0Cwo/ZpkH0hsLCla0q71QJu2Rtt+ttTgjCvJnFxeJJCMmtuR6THaSXFivkLoYZ/oK6t5qjNn5weN
fgq0+slP2oTRInFcru0iH/SaSwxMbr88C0r3Ys69tostLsQl2Wz5yvxrvNnyvUxQcpVgDH7HmTUq
52x5OpmWdoxIaez96By6IA4L797y9RiFL2KjnvUE36yBBjGJSTd3AniTaDda6tedIcrb5eUO0nL3
YRIcHIVSpCXz54M1tDF90H8+d4JQbgPfeVlYgEu0Xl8GaX7w1W1PegRBtZxl2FtrDrJ1Xu8bFf0n
ljyj5ctG8PYmShS3XG+68WL0RnV0FeyvRyEzrZcvU5sAxUqhh5ePdcEDkhkU0ApYHpdvGEjeZ0fn
8G2Ob4HSc3N9/pmutzxdHhbi48J+FIggHBPN5DwPuPFlX0IfxOZrq4flaT0l33rZVGSQ/Ne3khKq
Acgf6qx/BhAiRuRtWd6rxrQR/0X+znzM63Y+4R4VJ39GVu3O+AFpjIfn5aFRXzXuD3RUxBVDAXpR
F8BDA84oRV6hTO+BQFHsHHyGBqffD16dDPAgJLZbb34CFa6dShrfjArUNRdxf1YabRKN1LXlwe1l
vdUJl0v1eSBVdqjmfdjIA3Ov+uRr+p8P7u+vsHCih5pNsR219q0FYnNaHtQYwNi6YIQoHFn7uoac
9gLjFCbAGShnR2hLHdDlZMgFiaa+9+Qw7ZY/7NXNblXMTNCkAEYJ5gYhRYrcUC8yCnK1ejhqiajV
b1u+Mia3pG+qnvdt8By5Q7BbPpTls1g+qB7Pzs7J5UNDn4eOXMySU5HgKiPD2S9X6b9dv81AV6wk
zWL9+w9gt2ME8I5mV+XzermQoRRxZQkmZ4eagsBd3hD28X99v7yxJF8wizv8cownf/8rl68EA5DT
7++xbOdQncIjKOJN2deIQ3Trq0jdfhWiRTrI1rgzOBFLcEsb26ypvS2v5zMQbw1B067ZO9u2jXfT
VDxpeYdq280NBqgzXBWXMSafitvQbkuH6bVOIJEjMGAKl6cR+7hnbWraW1e/H9A4k7FgkGNpA1sV
aQdF2ktglxx0SdfPjMj9Dl1QTN5VhQAXIvQtaSzdWgvZ6EV3CmID6brpHEUj7gv6YJXYsWMChREz
YfcJxbvioqDsuhp7fOT5L+agz6gMehrJCSe/IXrJ9Oc4TCakEOVr0OevpvSddWxxCxhZfF2HeXpA
YnCn10wVqng3jNklChhpZLrJkKJnSNFw8qyp3hniN7tO6dB1bHM7YBKHwZ8ofWT/GJdmeQ7q9qq1
BvcQpOFTZUyE91CoEu+BTyCJ5NHQ2V+ZnR87VxLmYSGtmsZbL8PebCnPSQLN6hO0JJAf8FVT5w73
NtqdYXL7UyPEVVr/GqGDzPckWkag5+hlVlmCCXX85EACMk7TrrUuSFYmfAbUPpzWXRr7TFZIj/cl
WZU101+3fogDGyDv7eQmX/4UzWCXiL8lM/Sj6ShWNIDHa71LLq5NRCQg94Mdl/cu5i511DNJZTZc
wqkB7N8mMqNOGC0GkYQI+0N21RVVR9XXX+njsy8ZH7eBQ6gnZWpdc0sYuF4Irw+pmfHnl09QeLeG
BeiWiCI0eEl0nNsiI1K+FclHY/ePyBPfe96EOaQL2Q0ApDzHfqjT5ORm+n2VAli0Jmtb1vMvcpsI
uI49OrxDcyd8SafXCfl3eSY94+i5Gxmn9uYTsFLk6x5Wp8z+rmurRh9UHTszRJXXdLdZ2W/DYkc6
yhlQIiQ1NMhRmwPnAS6vOqpgdi6kMGwbG+plFwrQRJHcYlnnjdSb+6zUCI0+mPFM87eNPmczuY+9
yVqPiXOVTqJDMsZM0V9UTac2m86J6DAKot3pxfgr74zrMMO4WUtlR3/zcHIABTEUqNA+6lZSoGZx
b1NFBNPT6yFhvkFNuq+d7rUosnteJb5sb0KWEbv7POTgxeR0B4hp3kyAsOmUdKhqOLlLrC6knEuc
YmPKaG8kFvxgoMaGbeDIXTTUK0v00xqioVxbmXcLPOQVYO9J2sQi+U3zWgehvxqa5NgyfVxnrgs4
pg6Qt49JfzYjcrfyWXur8wTPAOrjg3bsOPQgdZY7sHYcbqv+Qzc7Fj+t29omPed2ZjlwlApGpu1t
B7xh7WubMKnJWgmolbU0OhMo+ogEEvdcBUs6jOnAY6NjotXj36klw1facnXWD+euaSaUjQETNCVm
FO24rgdmSW4P9y7Of9LKjta9U766ILrWJTjTwjC+28kjtLvor0tKrBUJMIylFCwFqrVcB321GUSI
ECG6n4gFOBPeCly134N2okcEQRuYG2ngUmqnGMnFBbbnJdQhaQWDHt+WHVHgXm3tG1veeyF5y0Vv
9huC41YiHREhT84PlUWwtTqcY9yj0gwMsh+epya641w8XwwRXQqPrCrN6X6szqvWXkVDorY+Rjr3
+7nW3/IoLrbzLM6dNA0m2NpqdLH+dtaXSGu5neFpbvEHIq4AZAw6J8J5ZZfZavSJLBUzBjARo72M
+dklIKMVauqnKJpum5xubJZY/V5vhXGigH1m14D54dMInDBNwiIBNTdcik6/9+L509Gt/AoJUbae
JUztNoX+4kG6S7UqwmZtM63tD33SB8cspC3QgrTwffcHh82I/NMggEsj8D2WUbrObGMb2uVrQ8f6
wrKGtpZP0w7qH9oe0w5MxsYSSXnQff8BnGh3gn36E6bDurUQXWdZ/R0q1lM1/LgI1TZafoFC0ZIn
kd5FYY/2pwfBaGf6pa27G9gZX2wxl4aFbJdR3kPbfwVp882Wzuh0nHCW2sQDZPqROJTExnk1gOq8
OOhFx5iarIMAZzYukcftLlZ4/pQtjRsJmr6WjDS8MJ0nBdAsr8eNjhWrcL1bo0c7ZWusMlS1EQFJ
gOFa4aKymLVP2RHzVk4ugSoO8Lc6uq8TO7t28qFfQWYGYtsNhEuo/GZ5+4eQ1S0h/InB2vQC28pV
geDOEOK9HiWWyr4b9kVmH/T5u3a55TPD23kFTkAL9Nza5aUVLXkxJv3z9UCMH6qyt0In74zgba9i
9tgP+Y01NxMGI98h/COat9YY6Ns5GrGwWTeig9neozTVEsaqhW4A0TWd+yYu5Wpwk/gAztSyquGC
/+Az9OwrZRfeOCIjvUY8QvoC6BgnkmYpC1rQ9bd+b62J7TkMEYEjZjYSBNOLK4urOpqHPenT00VY
g832ZXY7YL0ZLGJCic8Rq4QK3pl5awhimYvghYyhrG0wmYL7CWDMCdu4D7j0U2NnpRIV9fALb+hj
0V01uYuMjUnCJiWzmzwDkzMTY/8xm+nAOQhb3JbcAy26nfr9aMz6iTZZviJep1zrtu1totq5iyLz
NsymbpOKl4T+NoZ0rqnlQaIEqJLcPwBiehQsbMNmkFOxki2wtZjmUEnG85ZesCIS+NspStj8g59s
9MuzPwh9L5V1senQ7FV4LjUrvWKbWydh5+GUs4k8H/OHuP+M2rNvVjZgH8iJUkUg+pb1VAOUQ0AU
rzHdf3iQvlbMIurDlPZvszF+UjdtjSB91xPSk5LUvfNjGKE9dUsd3Vkpr6eRw9cYonEPxouWuQIr
PBIAX3zY9kSgeF46HJSPM2rKddSm352Q90WVQwZu2o1txZ9ICj9nOh5Q8EgFHAVHzY6rznW1KzMC
+NYWcMXHrggwGnBvpUme0SCgetc6gN9piDUxwBo84eijZXpvVSA76wpYOWq11vCOvlMMOzON4bXN
qpU0ZM+1YRbbjjkqzUzr6Fj4DVMbBfCYO6cQyI00wmqbuTHahsxzNk1UlDdtiqsgqfFJ9pgMMEVR
odRJdQkdD4t3VmI4Ic6IhIy87/ONjruybP2Nx+eYlaG56xyYnqXufQxYkGKsPZXiToh5zS2Oi1k1
zDtjusjqephpWgAwe8xSWXO+mhCYQDI5tQi+EH4GZYvkjOd6FbS0mjh6PaeNg31y6SNkUdydlue/
H6IyZLmwWem1XML3NyDbGQMQSxr/m0n9BJi0BFUsZzaX6y2MYtyY/KJ8zO+YiYw7Ch5+g/rW74d+
GGZCmKAGEN/UnWLcX82hFzWs/BgSV/bm0srYlqnXnVxJyMI4kXCQt3lhoP+c8YlHGJplkUAfbINg
OHVMHU6DeuAFXGYsB/vl+wAXYlNMxyhzhpPVgd93OzWOnmwD42NRn8YKWl3dMhlZnmID9cBBIDeg
WVadItXkCNGNloeSciaoovjIuAvGR05IhlTtEVs90Ln514e01WEZmrOx0tTBXqhAh9G37o02pVKL
UlyBZr2zCUZBMcwDbsbxNPcwmlCcHXx1cI7jdqC1xcPy1e/vFfpw2w6kH9bSoCmvTuABbH8c4IaH
5EE9//3NvA6RZKag5xTWOp3bbY2Z5qDZHI7msQzZ3X2l3YJDT3hY25I+QDsLzpwJfCaOabXFNrAi
pltazP/naLI5ldXcnJavhHq6fKX+RmW67cHypNg0/5+981h2G9nS9at09BwKeDPoCS1Ibi9py0wQ
cgUPJLx5+v4yqRKrdOvc6HOnt0/EyQJAcIskXK5//aYn0rJPnnzLy85OP6DusQbM6XXT4Cu6+JAx
YTPPuNmYZyGXxqyJTx6dz7HzjXOE9gZTKyiHB6/NH9U2RMjsJl81ZhuWxuACcFbDD8Oy5j0ydWYT
WmJAmEC/nDdf1YrabPdVf8o5Yr1e6Wc1tL+Wfltlwtvtc4Grpfp8GmovTlmIWXxh7B6s66A2L30f
neb6eYC4SPwnfNujKDJktgmrhfyw6hPnTBLwubEM2BJ8RntBAe3KQa2qwUUztmval1zwJC4LDhPZ
XOrf/8uHkD+Si1NNiVk5n0O9snAipBFTZrL8nD18PLtpH6GtCey+REzNtakb/UMZS6cMryEhMWnd
TTZTeEEeosdhRSFcM6sV9sNaBmjDaiBtbQTN7qL+zjCdbDv72Zd8Lr4yB9oW1jJtYDi5O6NOf5C1
977G2zDKl2qb1HBC1lwGcsG5ItCIn2vGt45pPrWERvNwTLtybwBUHKwFB2Qqmh7HqWOOgHzXasnu
D303U2/iWYhjlkmaJ6Bvy5YTSQXva2P8oRV8A3eEH0MeBr8CHmF0SjlzR5IwpNzVG/W3mob9c+Oi
J1beMz9pGU9XKsFvLJHfVv+/JI1YGDBjsvOvY7DfSkLHf+y+5HX/N/LIzzf+SR5x39i2b7gOtj2O
Y0P6+EUgMXT7jQ47hLZRYP9GIHHeBLat+x7aHSzfPOsvBBLzje2js+XCCQwsuv5NAgmc5d8JJPwN
6BcGBmmBqTsqLfsvBJJA76qeBBLtkmlphAtvhOGZLEYHWZbCujp1slDVqFh9Wbrq1LCZrGVL7alY
IiwSGnL+Mh4Qtix8TVkCG+ECDCPLYumkEjN3k+VyBDobtfCyqAo3WKFRQMviGmnfPpHl9hwAdBFv
iDdc+dJRkTNDJjZ5pUQfqgcguGND7W7IIh5rWudkUddHssAvqPR1Kv4gqN9n6/owgQSg2cFdA2xg
ACOwq+XsgxkEYAdOblDCJ959LmEFnauxBmfAWhE9UlhJ+KEBh8glIGFKaEJIkKIHrWhBLQoJXwCQ
iS6FY1HKyapWUSkVRx3Eg9iACvxjBQcZ5sLbmEV3GrHRhPfxx5SwMziY2PS2/X6Y7N005K+ah36l
svjODohLDvLCDLsmwq+BThqb31bD3tOjl0FEJngNuA34TS+BHEsA3mQA3H6rfe7BekRTfel340jP
tVuykyEhIVOCQ5RK5M617w3dxXIBcfgKLugMYwa5d4JG4d5rEmoy5lcd5GmUEBRhN8Qq8HVzfoVO
w27AqMYnsmjrrZAQlkiTMNdPLshWX82hv6J5MMC81swBDp+oGTUz/dJIYEyTENkKVlYXTznImRMP
b4lehheQJod8EOBSadruJlPfmRYkw3gEgsvA4iIFyoHOtaB0moLrJHAXrC9F+iLcb/rs3k+imM49
P8Ii6vmFWWiYLWO+x44ONFATrU4FEL1z5vUp4VibUVofJ4wQHB0jBJ8e2smQ8KIGzthKwDEBeQRj
8UMCUbDFA5QUoJO1b3f7BLySSXJ+GCWE6YBldhLUhGjMqZwZH8oCfMy1OgQ9fn7nSjDUwD4VbLST
IKnTJQ/WaAgcNQBQE5DUEkQ1l9Bqpb/aXv5B5AIzvNEeN9DNXnPQ2AUYEGzWBKNF7i3bXcC2mP3B
f0UKDJ5bT+4LVsOnOrHxTRcTj2t910kI2AILdp3uwawePGitOwOsmNwuqKJ16EgQ2bHw1dbpCFp1
funnCTZxb+X3t6FzU5sOB1+xlCA1hvUEvErgOpAQtmHwyO1/DLmFJZcEudeiSRFalO+F4BApIBxE
3AAZbyRE3icjKhMPrQdOLxsSc56LfrRDTKLHTQrG3kiwvQJ1D0DfI6evDmqaYkl8flJNCbl026Y1
BgUGwBKxXWoY7Jzml1zt5JK8Ge9n2//480WZkNVgKUc3w74ta6twduXQ4tuuXvvLnytzSBAC1T01
1kDHmWgpTszrWt7yM+2NNFswp0EmaM5YdlCV8FSuHCbQdpeMTLTTbxieUbkMOrEaHXIqIjaSEOc+
mpkRsW5ZjaAwqKk/RFD35xhDlOvSZIknsqCNw22T2gNW9kM6p97htn8q36R2W3iWwGyiHtNqJt1w
YsRZkFJVrp55bFOTzpfapssX1C5qqHCcPOFUftty2yv1ct4FdaPi5oY5qHzn9S/16u+pDWOavcRY
sB38lrOb1v/bbnCiQw6F7d1UapeFTLspz77gCuoVJpqT2Lc+TfX7aB2MDX15/0hfuXkyOsLWpn62
Zf7kcWBWeJnG+t20LO092LIZugaBOrLNOfRELbUCpgwRLNVokrNMrjB8jBcirQJT6moESVoWqL0z
Nxmzu8i+I5/jXZmin65GNJeRt2Ljvxb+ufVwADHj+n3na2TFWPqdJpAW9sAs+yKlgk56pO8fZwNY
3F9IDY7Wj61F4qSjfVot5G2r1q7Hec76hzrvTrmp12exdtIWE7wWc6SwXOqvEGRSjMGaJEygPbxP
CRQsXS8nZkZz90LzSzQkBEItA0YMQ/dCrmb9ZI6gxv6497R+eLfSTDqvuL8P0Ywz99zXH2AN7csl
eSmzJDpondvKCIAMSEH/OGKmdyTx2CfdiQduR3ZJ8n2AMPFgJs9Qp8RhwmESIX/TnTHDyHZLNTQ7
pCFw6gEWt9xJ0F+U8cmemwQ9WQTbkwsrc7iwkraDba7WfdSCsiMHxU/HJqNLaQXLYU2jR5h104HZ
RIlzl05jue+RmOx9e7A2YnQiLpGOK5LwQeNUZGd3xmp1q5rD64B5lzNTy6nerxpUezgL5Ml4W1+E
bh4FYbCwL1AxmTOJgGqA0+7TIuYMba8dyrmDJKVp1UnI9uVvhAe1rf31Anq1V62atT3NXNrMsnW8
VDzdSRaf9ilzhRCAEMY2dohb9aotEJmmJhZLZZ9aK+p4moLVkmJwDYNADZipUtupRcUhwK3rg8tk
HjiKGtthVmDaY3UyJCixyiGVGMVt1UgmEn5jDy0klEMCGCXscF1MZLCKWidaBW1kLr5de7YucY2Z
b1WckfwMRVQV+rZYvCWcVn+rusT1MiHKz0bABHlcV9VLRaDHvVOU7lH2Z9VRTghJ4RcWoYoLvB1l
lVmouAFqSb1Q0Id3FlLognIuz4qeogZ1ItxW1dLaDMu2F7Sa1XFHQ1ZxW2JI+dhntY1oN2YvUetC
OHOb9+rY28aKilMtwuJhMda6j1GFM5zn6eKkp187CbVExGfuyLCj+FM/6682O9xiLD4r2Ga31rv6
vWOSEY7OjD/wrw67Wvqtn3zbtrqfmjqD3NtPtFfUb6oa4mqJyFo4KQDteDbT7b4Nt3PwdiJ62NHr
XFjHUdPpj8eF/5hX9XpQAZlqUE1yRxsx4lfrU4qlZpE2PyZ4gD+P3fUa1euElri8XNOq59aWL7vb
gfNizSeI+deVejuGdEKYwXsDGB+cIgJluWavV+51mRbmN8yYwAfk0bkdInXEftvmVQHyxQLC5+1q
vUaBqmOnrmb1iol54L5J9FdD4UfyCu7bjl9ArXeZx3WXQjzG64nbUiVrYHXJqEspkdiUWrptM2Lj
iDuYfZwlttVhnpYPFdgnZnGKeWNLlo567bqDZOMQXlBuRmcgWkznfqhrSXf2fi39tk1rG5TIzN1R
6vpAtSmVA3RxjA7nZG0vuN8ROvEnP0UtYWuOyD1oP6tDqLgotyMKQ4h7mlpHGueGHbCpugTVJVl3
SaLv49jgTunk/h4bnzi88nSu99mHYGqy6z0XxQEy+DVDTyyZOy6qMkx7imSvDrGrMk7Vm4RlEKFc
tnBDONBV4wIeqKtVDZHPMx99Di2JfMipQOQFSa+GCaM60n9Z73xX29mSsrWoXNfrEZbsLSEDW69h
r+XYa8ccRoT+6/askmXVqlpSg7pvq21RjU1o1QTh7XZZRCsEE3XnvC7y9z9VQZyQwtfZh0A+ZBDa
liBLeV2GvvoK6O7kF1OvoSNY92qP2WB+FKpF9RLzsJ/vVasxul8IRq72dRRwdb5GPSqEWH6lkUip
s1q6Df+0rdI0ppi3feISwvl1/bfdZ2qVfbkmf6jthXpfFOsXx7FS0mt+ve1/8M+Tm0YonRRgpfKz
qndAPPpCTNe0V2v1DDES+7md0fbfga95HCFlbc44sv0cRpwIzrdtUyYvNlPXDnpresd5Ki6lNpRH
y5XHQr0tXlIW1VvUm9XG3/6MWv3Le7BJ2DuZdVfJL5+01gcDjuVe7XX9c9d9RzEj3PP5NQxrzI/q
dTW48vNeXx1XfFJKThQMYblNdBM3D2HoOoTCpJlOnSsWiLp4UoajNEhUMG2a+EwLquq4ymvUkMOs
Hu5C8ZL62sjP69taTgaQp8FRUtOCxOXDxFH5sdVtgEZ5RSxJHx18Md0RPyzZa3ToMPmLsN/QsCbh
JlOd+1+DWvXVnVdtzILS4HaRpVDPedpeB3XbVouiRw3MXLN/tn0d9qw1fIfN3+753IKrisGTs2C1
aqsnQla99z0LVFAGM9uSATfqNABGZqvqu6hN6gupAVaQe0SGeuwDB8FlJ5lbiZwlpPLR6AciQUWp
t+dYzi00HgyUepJTpWdFvh3matkmvlSqqk6KaoGopa4nr2DgRJQ3UIiun6Dj2tInhxuxHNSS4ZA2
mHZDiJBATlzYVS21aBNaI1pD2nV8EHlrz/ER4Ekg79hqfaK9GC4kdNu9o5M1KKdXqgNRmg4ZTXH0
kfBauiqq5bDK2811iUiDc6JtptIiLCWT39OXjDq11PDFDtk63GeNk+Bgdx9JyqT64mog2GQg/tSB
MSUnFWUlfYVU86imloeFmyCQ94cICoVsI02JdkhAAI9rMdHKdeTVuGjxU+PU80GdOPivVmdnrbif
qsWoN3kg29FdE8TraaXVj0h3AGNTi4N8UFemvhyrAc2IfKjjv1ud1RLHiOfCbaM+JtpuaBtyFOWX
uA0047zjCmfktsmRZ1AfV/G275B4C9tpD7Om0ZTknxjllEIt3YZYnqm90X0Yytjfqz9UqGeXWnTn
kh/ehg4MiYSUTZti7BKN8QBlutk5ki+oBrKoONXIDrRgKMDz0DjA6gWttigO+uZLJA+NOtv8oITd
qNYdxetLegtmm7C+mKN5qfB5ZDIgZ3VquPbfygobonLBSxKYkz+NXfRaNelJ9ZeCeJrPOmwyin3Z
b1LrZdxMYY7V2F8aTP6Y4FjSYETN1JNWVJrSm/ed6pvqK2HA+LPjdOs1/XVbhodoMMHmme5Gs6of
m7GcHoaopa2AYXQBcVYSXoLcjg5rOaWYAmpvRzintBAj75CYLq3ooK6OXoVQXawlWZA6caut7q9P
Rvmy6JUX2hhbFqJ5K7rVJzCwxusjisIudeJNb7mfTGNJ7ia8Q9t61Z+GwajvijjEPPee6XZ2P+Ca
dpmNZmNk0K7MONlPxtLv8dnZFr71FIDmvvqYHJzykVC0bvResrmRKEyPFy3pQyjJ6D7gIRa20fqc
w4ALm87rLzRw7kbLjcIJg32tnpwDCWhEf7raPbQ4fbt0WRO6XhJvtcnCUHLuLIiJxQO5M9peg092
tBfOaLdxh1M/kEwW46oS41WCPfF6l6WDBhS8fJisQMY1wQRG8YXtmzbXB9PRDUhU0yPIVnNpM6u5
qKUhb350VjkSrtSJO4uuPpPckv6+hjdsDM65XaHUkb6BEbdql1UxSnotimz0Onb6UBTw8wyqcbx6
kaXhf6Rbdh1mRRKHVds+rKP3yO1semcNqOAx8cK73AsyPMv16RgXU/mYL+s2gRwODBJ3OwdHUXJZ
5gOZi8Od6ZOXOQqEA4QiQe6rU4g1vn9vYap78BqSbRKwGYSABVDhsyO0d0Vg9UffQ/qEIu6xtIZv
TlpfrMCc9kCtx6FYsUoaGLDTL3fWTL50NH6vDeLhsGT210nsmsh651TlfE/kVoZ13/J+1s1k32SI
uYhAd2ggo13KBlImbRQW2BvjqgWyvmT6V7cDxK3G7yKOjI1YdRD+IFznlE68O9xXEMQ2gTWZWNLo
IMFF9tK4Rnu0mqQ/RB3aiQrJ9DMKmE07VQS56ZW5K5euOeBMit6umTcQiBFuEpw1AoJvCYdwjo6G
x7lmDnSbMVSq9cU65GWNG9oSy35bimvgUk4nsZrLtoRCtk7p97EIeyKuLKawd6uWwbvFsH5g2rfV
jcojwhY1jlfW95al4VPW8A+jn9E2xWIkD7OGIwzRqw5gNL5N/UAzI/WbHz1yh21uJZgkUmDinV7v
hrzjYQ/BbDP3hPiYJM6lFnbUcWUcIycIdhhKmLsoNfYW3kU7PH2mbdX5j7gVXFBR5HcNHWMdJuIp
p2crZpoltWH11+SI/+3evVvEj//6zy/fyWHepV3fpt/6vym4XcMk1uRfd+8uX6ruS/cPb/mzb2e/
ASX2PEf3HdsOTIOMmJ/Cb0M33+iObequT2fPth0k138Kv/U3uvyf55qBFfAKn+Gn8Nty3wSkqRs+
1GeXhqBt/FvCb55Nv/ftuNXpnm/RW7R8ngyyr/eXvh3iKr+AOuRejCg68UzV7yZi8+68nifdyhw/
xin0WC3iaCxDM17UlMnu5NxaTZwGz5e1aVpvwPqLk9qW/5pWjRKcuq2iqd6OfeuEarcq+pzSzDup
6Yjx94lJOwzWaWwAyv6cr9wmLWpbAQk2p8b/8+W+7qAPWPkFMLbgdgkV65Da8d4hCbTU0k9jWRuH
IiArt9Guc6RcR+hjYUiy9buEv/VzojRyJ8pqDG9dbPDbQOehU+rvqnieQ8PWdkzPkkuBwcbedV3p
e9McPWNM7Lu27EJ/aAlQLh0dNIWhwx94g+7tAyRFIgJVNanze+PbtbtOPbHI1XpfOxqqspUABv8e
VcXfV2ekUWvHZLBb50evwKDTSfoE96fhXpGMgL3PAszwqOYkaigcOKUVctuNbfd45XvOBiUTTy45
d1WDtsKkwW+adaRVIiz4zmTCIPEaU9QIvz6G+ixqKqyW1MDn6A+dPj0HkprTyFL9NqhtfY0kCFFe
WGVktiAZ2aiJbEZrlkoIzc8WZ9yEmzKiT0uhIKq4UoOOwtPAhQhXMSiQfSmIjO8L7bCOydsZp4xz
PTsA2fohNdoZWijzQTjCy0S/JIrSln6rIKllRbpPGBeKAYfyz0eApfg7aWkdUDzV4fwY4x58Rr6K
X7KRjftqsDwaWeihdcJq4JSt55T5j1GmdGTWABW5MCUfJKjgAiL+mgwkxaIxvga1fydh0rOanavB
HEgk1cG21Vpa1/7BH5L7DBUI6oMMwEANkYQO1FK9OOPJKF5QD33wFlR1LldVuiayYWe4/slyT/C4
Dn5CamWFjUoYZMM+iDCsJkZouZLIJjo6tGkx9VV0ssTP2n1vBn8EDbOVLEX/Vq6SNnPdW6jZr9rT
7n7M3aeIiPROt8Ixs/Gb1odnG5o6SaSevjdG85uGsyYcrRa1skHzUDGqeDRDGyvXZSeEjEgWmcAd
XDqvyp/DXSjxttfqVha8tMzFQRfi5bfvXkncJYa+d8T2V8OCFiahKnJvNbC6Nh0FQKlFZH3wlyon
HLxtKdsHdqp9b8cmOWglqtA1wm4IIt3UYfDfJDxFu2amEGDii1ck8vNCY3adjIjwqc6QNg7inTtn
C6eY5569dnxfaO5CXzlIDknVHPM8JeZ4PsxmVIYdjfNrO9Etjp3euCdVRis4wFW1NK0gc0ujBxtU
p8Bqdbb7rV81tcyyavcRTqibNEvaXTM6U+ghTGtlIYtttLYtKu4UqpoV5WygQYm/lL+of2YbFAdt
jr/GCyconuXrvuhd5K2pH+YjLY/OQXmtjR0BG8V8VGUvgUI/a1+1pLb5kzHihpx9U1e/qmSbJudu
wIQJ5wOXVE8C+6BA407COQH1rLHwrdINugO+LA6vHymn/mrGfqfuQWqTx9RyY2topscCqzuYgoou
SNt5PMMgsDHo2Vaiq0OvcXbXCladC9dFW6pRB3cMVVUrvdaCKrX2uRX19KBoZsYmCpEVBjnacHvX
OxizmXkwQxMbHxJoBfgvIRTNY2MHm/4pMIQJAVX+ssDVi21epnSNMXGN37vmM7yTfVrTOAdxCHZ6
0cKz/nXPqxL9Mttudr0v+wm82Ajd7cZr0yrEShA4Mp6eNYo7UlwqWrziPq1xzBbpYOPFk2JV7QEC
Wm1N5N2axjv43tSwWYtbvItTSZQOUD4haqolC+OuLR26sBwC3BtrqlcjADtJdO7NajUyh++NXg/7
JBGCsFX+qT4FW3I868eSW8a+TsuCPAI9v4hDDfxxhh8BSK0AOLWoBk9uvC6ZXYYZALfNlmCW7Qxj
c5MoLM6GpobfWX0i1q68rHpRXhZSsy/D5Aosx2oEOz2IoFuROlMttJjmZshOUYkmCJUwLYwoyc4N
0kPEKlTK3GFxz3YPVMwvVTfsmt6C5ej7zwhpw3YtiGYjFORsZV198tA9BaZExNU29O7mLih0ZGAT
93lEB8vR0J2TV+nz2WnGwNj2XPHHKBAIqSbvlLrF/UioZzhN83oeIAVMCxqKMbIjoJWFZBDLifd+
bpx8E4OQyMa4j70umTDHS0CqUoPXbmDuCJCJDi5KF3zr5JEqW/3nkVKrCROho+XNZyTeZQ/tvYuH
lxnftMy1HwjIiEN8+Kn++94qzqhYiobrQA2VL7KDJapXxTNIJQpzIwtUcirjizI7OTg0YppHGate
xf6C2wIWC8WPdp4eSw/I0DRS7l99vM1NjOS71njJ6sncoBPDexLsfdBgKhfjhzSu8Spj8maRgLKd
NDqn+qKj2kREuHhvS0FgO1AufI/FO6dQtqJ5ei0cEqNhRFGqTB+WvOj2zqCcPCAsJdhXYMdypvg9
Gomlha3TAEa47/JozjeJ1q1H6RnjYN/boWaZuBghCqf3feQUMrwSQ23bPBYiReqXBq+lkd7107qE
rmUdxGL9gbb6oV5gZeEjtp9H8uoxTllf2yCmI2uPB9Kt0T61zas7ptg2Fq9eP5cPcIxKa9E2VVrQ
5cgSvPtX76HL9Ts9rQlcjpPPXg3Rac2CvcX8idIwD2gGlWHmrSMCcR0Cpt+ERSPNir2+lzEPO8yt
5HPgi8C8HdCocU49PsDbvtkb4Zz35lNDXE0JJ4x/2UtK8Ril8OOdXj59Ah4t64jdZjTrW9KC3QPT
1QFz9rHb4TGT4NhcvktNUjJEOq2HeZ2N145nkj/qf6C/WDdBoX3rdcs9jEWzQ7YH32B1F8w+mP3N
7ndj5L8YDr0zEFRsoAfHx1gg3apGfIrgSYGMrC6tgXRPFM8xHjsuOiO+zOIU4X0LuxZ5VKrjK91Z
H5dlMp7Bq8iJMbFp8wVWDEUMG/8zmGNyMR1Uhwscr8DraoxLvEezoydsTws/bxB98WvnbPeIach/
yuHTEPRoPUEfyl7ytCQezSow3ii9k+UvMttN7/czDoIwHTcSSJpdZJJYBIkDjpA4IxAwaDYNGVnL
WhAOjkaJfMITPctDZY/mtq5c61DM9i5ZvfSIVfinEUVammY88vByq7zWgNRN6EKZ6MUOaPuzP/T0
d+gPTg50hcx9mWhNh3btf8qXEm9Zx34g89vadPeuOQ5b24LG5c31dD9ggFKBqyDOMIBs/P5grMGn
wp/utYBPOr4b4ufcRXfv9vhj6SNKqqQ1UUIm7yFrbgvR6eGK+JCGCn7YFrTtGq7gxp7YHa4Hbj1p
99nj/1Mmenz09o4gngezjvcwVMROrNkdzu1MSTsi5wT+UNZkrWFtjs8Lbaudt6CxbE3izpzgexe3
3AhtBM82MYxHLBMh40Bt29VTCK/occzqgKt4wD2mtH2oajhteEgDxTAjHQtIKTccvBeJCQRAXHYJ
xK94qtFwku9djm8RKX3XNHEUBl9c73wUOtk+DuoP8Vx9JYiAjz1B9UQjFWwGDgzks+Rr7eFt543D
JwisxVejd7+MzbifKJdx2xg+tgGCDNeDId1XiJ1jx9tBvicPsyQkhYm2aiUK1VpcJKSNtXZ2sHls
UGI5IooOaofboHa6rV6bkqo/qTb+9vL/4zZCiO8DTaRSfdZbzI5UZ8yST1xjlkYUal0NtzaaWp2s
/M+XXeaMBxyS7tuoas/5ygxFLfUu3IOYIFL0BfdaSc2gNquhlHvddr1tU0uu2zF7+5cv3/5MVtNE
UavL23xk2n37Qzq5J6clwXJXfqrbjmr1+g+oRTWMeSSni7ZLwoP6aGprzcz5iHHyCclesF9F8yGT
z7hUdrGGqMMJq8VlsVDVttqohts+t231Iqv72/pv+3hjlOI73X8q3IyYVfn3b8NtX0xC6JHc1tU+
ifxIt23VIDJYQ2rPf/xkQ2BhWuFX88+d1FsL2VXLp+xZ2C1dh3ryngw4yodbJ/P3fqNsjTbLAj0t
wi4HRzD6ntcm5LUfKV+/rv/za7fOqNo/b4lc6UGtJ7QiEXNyPp2rQ3TQUfeoUrhAuTc9qsXV9igq
5kaDh01bRjVu1NJtSGW757aqY4FVcDMNb5vUUqXFOU3gecLZ7G9vUO//p21cMfBrbn/+to8eBM9C
wFDRNcs4J+XI0FY/NLdc9gN8tv91rfyfuVYiDQDT+79AmPyZ4Vu+/B3EVG/6CWL6xpvAI4vUCaTR
pHnzrvSDNyQ8k8/i4CQrEUxwyp8QphW8IRUooFnOJMU1DR3g8wZh4qQJsOmgjfi3pQeWzFz/i3Ol
7Zs65pm+g4Ml+izT/A3AtIjZQj0bxedp3meK35MrAMidtVMtovsoiCmUVghsnv2uFAUTM79KQn1+
TjUy8bRpPlV9i+d1i2pY92RgTVDP+7lnuoC9Ev6NVkm1KXCHKLB6I1/rba71zh6XioJsQOrfSAe0
gPxxmprpB+nFqTGsaD1+HZKf6pn/qIbyqYZRheOmaev/5/dEpAGOrOOLZAMe/xbdPOPf4eSm754i
/LGwu+4Pc5qX4a3bCaGKqoM84d2t9R5DO8fPq8Prfy3CytBfq8g6r47Ow7xFZrWSZ3DJWqo/N9q3
gTWcadW/d3uP+Kehfltp+ldqGftJDUVJqoUMciNBLjrYLq6RZMGmmpwzCzJWqww2igvSesD7eLrg
WH1aIMiF6Jeb/UJMCrMLc7oEHSacc2p/yS2Mg9p8CfBNa98pvZkrFWiYojdncgZucjOFucDM8U6r
9nzbHHhttlnLGEVnb+06eLuhInurIUmpjyKDRp8CoNWg8Ggrip5n6nX8l3vwEoMZ6AF35k91KDzz
x0iMqnSwZyorxXzx0nys9TTYZ1LVlwz8ZhXhPLvY1fWz0GKc8sj0AkmgaFOtLwuOwjZ2ivWbQVYC
6tnnIp+hhEyJf6BKf3GLEbSWMOGz7VpiT08cAoxcXXudTIRfg9qmCW/X2YsXChjfNIa6J7pEwbnj
9JNC/9Cc6ddnTNzIfIQdnJtMIz2DnTdAGwSett42GgL73GAYdlZLi4QAuw+0zcdDD0QDRIW9Wlwx
2S6IMYxJjPoJpcoedcflsJu0edz4KdbktrUSgEOL3czx4VIchiuBAz6Y3rNp1c1DiXTvLnA9gNhk
FHs1CBfbKQJH0suoYUM64MB+IIboVW1SQxzPvFiu2iFwrOdVl0qNYhiwOpKD8P8wpHcQlsuo1+zP
Ii9G3HjvXLKBENrMHqadq3NOMCHc2ZNjQF9wNma7XlIrGPZjY13aur0rePqhVjE/++4nfejy/Ywp
xJUAoHBQAaC8wUvztdaYfYjJzU49KSpEHZkYfsABrGixtyMprUwh6CenGEdId60ueA3crDxEVQbo
D37Rl6t7whovuVRkJxxwoXoXZy01gVMgW3/C7TSFA5/fF0OZHmFt7JK58UMzcCYkEnHoZRg+aMWM
MFkP+KcRtAa7fO6Xo9YXd4WutVsYedZWa/HYpYsy2INxIKBo2aQS61b0F4X2zTraXqMxq22NzlJR
WUSAdCLRkBS49Qfe752U0nIF/sREdpj3iQy972ma9rBQzlnAJVqOAAJ63YD/0mclMOBgBzOaqe6S
N3W6M0X/2qb9F3cttPM8hKR7EqPuz9tq8EaAo6Q4JmnzNhbLeMFiEDM7ir2pet+Uq78TQkcbJMWu
LjMZu/T3pAIEG7cQn6wpsQ4mXBfQwu4YxUm7TTSrhgwbh5zFwdG0DO54RlO94spRHua8WE9j/K1e
XI+5FkMRvADWLqccqHAbYN6+VbQQnn3EtpRkRzdOc1zn8rnzoG6WyMtplwzxvqzetQUinC7BdaWv
sWDPfdEy35oJLTAwbrNE8agA8do3rVMQv08EOtcZYzm3z/8I4nzaLsx580jb5+b4I6v1w7TG2cE3
sztIpMDURfAx8extZRjGQY+LV2TX9SmZBGhJ1Ox8uFgglYRS+ynsIDNzv/SdRY9KEGOdNJqJXC5/
N8kecmMRa1ic14U2Et2oh3popA1M9AN8x46rz1HPzZeG05XnUgA5pZCEXfJsyEx29w0ZPOc4QDDU
QoXAiAYDu651P2ruyqeUUTme3XM+DPBbuyLaDQnzvi7emKbbHeLOfI1SDWGKF7141mtnIPUlTrbD
xoL5LSfEy5hj9ml6Dia2S0MaXLkXqN7pS0DM0XDVDdohxONAl4HISE+awXkw8KW1SwMgo9Lr3VLs
Zg7O5OROmKKb3g7OQHyO5W6JjsQFYTHDxmv7k42R9KWyXgAH5l3l6vdlYn2yMYHFPqRLxQ93SWSo
CrGDXYZgdiafzqice9cBUC0HAuT7QexyH2Bd8A5r6b0Hw9ISvJAx+41yYmrMlkTFWsce2aSRgW0n
ptK52Rz1Jfg6Z/Uhpax+XmOSBfRYx3rAGR+FF1/gMZwacGriG4u9mntD5q5CjFHDdjlMvVhCshOx
fQiixyIqiApImw+mkdAyCwB5rCXA+YrpSzK2X702oWcZW6TGwDGgsZnBuSEaB0G9G2axgCs1kUEG
EVD6cxphHa33c4uFRd7k7c4hUcGSihDRzXtqde5HK67dPc3bOBCEjAQNKM9gH8a15GMQmOmh24H+
BKvL7eTrGehcaZ5Ngs59jSwD91sUxfxX4IMMZRobWvY3ehIkvTFdgPkFhGPpAekg2vGIRqZdjCUY
MTkwle6j6WXmYqYjaDXgb9HT5JrNW1cU97aHfAbDHzw07XbfWtpB3soOVl8/zqZbvq/wljbzD24Q
UPa6iL5T03H3Y9s+rQhSdnV+TlYs/Ks8vl8xIJ48o+Q6H551vS2O2iDqyzB+dnrnNS3wzYpt8mad
lNMSIR82sj10FRGsxzpu8YQdpn3dc/ihulj7tHeHAxE1G1vHKakhRQwChm5+KOpHJ3mJ+n56nGL/
U1NhsNWt5bDH0DLH/wLr949FAM5j41qNGYBlH82F7rrnex8zM8AgapjIZStd44m+kflUJtPRrqOP
EMj8oxDTu2bCSgDriz8KuNX1knZ36OIPWcCMjB77sCMFjvRpw1l2nVe5p4z23q77AwMIHIiQsGZ9
dOx9xzjFg0WkFrKmNbXr/2bvzJbjZtLt+ip+AfwBJBJThMMXNRdrIosiRekGQVEkgMSMxPz0XpC7
O/o/4TjHvvCdL1rR6hbHKmR+w95rv5ea8K+hJSsrcVVwGNksoBIPIYhmGi6nQQnchfi1oqg9e0HN
FfJNihwfVZWfrbG++GDpAMrWwXrWR9ZKB4vVDHkY0fBzMi9y8KdXv8yP/tjJLaGKm8bVvE+deQPw
yTt5SBuZ+fzWfkWewVy8saplFoi4zpXlpc3AqhaGZmVHmPSDT87klhxf991DW04M00x8mpBIG3ES
AgIZ1x144Aqzx57yj7w6xR7B4Q8MnPnFg4Tedm9lk//yA59ELmp3pX/zoj+jwnxKnRjBapY/SoO9
OoKtnRYKXVUgFzb8i/5T50XE22fWZpwKws2D6dfMFJnA13hfOPauBgAFm/bJm8VtLjwLi55pkSfF
FD8dg1sUkq4x26iJR0XD4Idrr+j9NWvSTzKBsOm4T/Pouxtyry8GI0bfhXhftiC12jjYibD7OWY+
tVT6NmXEEXnq3cUMtY4lKgmj3bV8yxvY3FB6cv1olSF2oCFyNpnPyM+szG4fGseiwx1XJgLEaRND
oMngRoum/N5Ov/Fu4Zkt3OtUB82+LyBCq65+EWJ8HUfvrajC51JkAv5a/wuxobfz5rw5BONrVXh7
b5T+wZ5CxrEGvKAOMw5Yaa9BgMcTnNjEwwgLJZlm1rhMwVaDZPhLoZ/wOLU7ZxJqO1gj+ALdXkGK
HiJe5V3hZ8UunfUmqoMFLU/ikKNP9py9kiN4xeq+RWfrrJBlzVu4omdZRLBYC1GcLKguceB/lt37
oMUL983eDoAkuE73xarnWM8j79dkIHd3npsjNeeX12XDLsoByw/glww3uARldDLSJ2QXw50UBMrC
xiV2d75bIrkzQg9Xrkn+YOx8zMUPMmmIsAkpg8Ar8T4czpFT3ZeYXSMzX/IQWCfbnaPJWJ1XQ32v
TWdVuoSduZE/HwvVLynUzSpusVR0Jv5c8CoTUbXH3ppP3PvEoaRXyznWUarOIJp+EXhzb1zb3OeZ
TSfnJBfiAKadk7qPopXDdhjIQbJqW3CkFA943wFYRUdSXerD7KIjGDysXXOdjvuaETDcWyLSQosQ
ZnYTuJDgh5PnvpqyGmu8j/zWNoloTaJ+6/ZBDbxb8as2KSQjX72QNvpkO8NwbKzHIaUeb/iZHRLl
9rLwrkFD/JtbOvioxe+5RhERLV2V0+OHJW42JIwTtw3z94iWG4jhhg2PhQtRv3lldBsV7/0yxBZL
EdPE/NBjLndEVKlNi4waXHnwU9qVuLChAewq2BwGMxkOt2KsX0VOMljvkFXXRA4nOW4EbszPzjhM
9rJ4IS9i3xEvXFSttQ5w3tPZGfc4NNEx15O/N4Im381eVq2ZOX9L6+VXylnokvaoQwR+wQi4r9Dg
h9KFl1m4t9JgVjhm1MSdbq5+B0t77BrG4Yl4j8Aab21L3IqZ04st5Kk2nJfMtS9m43+E7JM9/KJr
Eu3trcyAzafph7KQELLo+uFIg3dOjIc7KKd1tBhJCNdOAWYm7M4PHRTeyI7WdWUqaAVuuaM3A8sk
+yuH4xxROUaWv/GT9poVNqUggBNj/OqmhDwKwFKRsF6DhhnIpB+6ePio2qyC930IbJmQxeeEqxSZ
N4ZWhKLhsBQl6NngDGQfgOvPQR58lHjh0K+66zIro03ZHbuFvhoYbHICjj9h2SePPbEFwSDT0zfD
oOYAZYMm70iMJxV37jb7Jis/nJDtcupOjwbgOiYApLZpELexY9fsX9w9IUDOyud8nzqRbKrwD9Yh
IQ4oBFqYqIS9daLWsQlDOgzAiDO0giWQUsJ7OQoM20mTbToTzYUpd9+P4FoA2z8ByH4p7IR0HuLk
canfq6L6RI/6KehFZE5wpbmT3vSzHzWRXMrjoR9+Zp3/nLBv6o30Ss4T3wNJxyiIMOYa7k9oHCtz
QN5UEJi0Jnv5LdPzAQ7dzci8Yi2b+plPTNlEvMhW++mbqYdtlRKegMRq3Jg+RV5bpvGubRHnle2P
JBuKI6KdB2tCzspjXNDqUkMT9Zd6wObDaSHFR+SLuyMK5apbFVkJiAPNg1LuGsF2vC7rlhAHTnej
p7lEOaR4lwwEg1NhO0EFNcD1FcvPjjyjufqGA0Tt4LkvYA2yw2JgtLinrst/8NMFCdueEQZCXFTp
rnV+MEHk7TqiR5+qatVRkEzdfIzN+I2sssUQUp4yv/ZXpJFkFYmeqAixwo48DpQF3arNAA1i1+Tx
X36RkBO+++e+mvlleC6IUZbgjiDL3kwrRdNNvjejx5URiJ+ExKLuIWWJPPrqIRjMesFefWVx+gxI
oIqzTwzWp3qE5wNUO9zE0nl0TNRSRU9+quvM7krAEaS2f1WlB6Q7fAlsgIJj4H8rKCJRcoTkD5Th
k1EvkugwxQ+4iHq67FbP/m/Ycyge7kEfgLQEvjRh562HgpRhBR6oSPVi9gU4LBf1N3Jd0ZOWx+CR
y/EjscCllALtmfRgZuhU0MtzTyA4HEFr83sLBzRBaQmFU4choDU5MXcDXWBWIzz62iVWoLOTnVSk
4A1OHBEQEGwraLZgWqtfgeAHNuLkHi5PJJvgfBtU6hQjQ9pPYcz4RHAhqdcqIukcm9N+DOpzNRgf
w6C5Y9ufCSDgpPIOsAgvjYPGerpwhvSd8ewgUyFIPv82RbfKhSCdt+xy+4B/NhxEF16bMWRgN+xC
zJ0/U2I7+92ckpNOaREb9R1iFhEfcDXWrM7sNatywrR9xFqGTR9yaliMTza/QKr8l9FaoAzoqH0u
Sm49ySqX166J7GzTcojOsFBXCZ1AVqfJ2l/y5Yfwi7qqvxbBdK/bMCLVPUwfctRgtYGVqNEHHZRn
QdTdKit7sC7W/AK2+plN1a31pbmJ3fizknLvoi1FS+Lcnax+lbF8ghlgO91r6cibZgnYwUsYqSm8
MTsB4XhubZ6Wnqo/zsU9bzZ4HWAG5CEE1sg7BTCxm3mdF4qLIQt/hHQ3RpcwqhpPDnlLSdx+kl5O
12JCC7fzY1fiYzDam7k8a3b5WTfF99Kjl5jZgzt9+zGXhrVSFrRCuvLHtiOEskca0BTiJbSeDVcS
hFEaX7qdLj6BNLwXkSnx7hk3ZDZz8zbjRwqZz5s9kmmsP36p99EwoexpY+TJsH9RsJFej6Cj09Fb
7SZHkpw8mujOXLV98oiwx1Xul+jTKzw5ZmVW9B7bwWNIx7mw+9xCfhlG/lwuP7MxtC9uqUBmcJD7
WD/hRYsVyc0c0UpiGMxQkxb+BeONNcbDrpfYDeV4RMRaXivzMkaJQKhcHVPK1DVhj+GuKQJr55kj
ehjD3aEuGXZjw+CM+T4dSDYu8lB0HnpKGCEqf36YqCRBUq4ca9qKhMTfOG2NY2QEzwm9gl2b3NLq
1Qit+YDiMV8lYOgwtPZrllPdkTxyxAsEMpAdZN6iolrjL0agIcuN0wJL9JNpPYpojfVYcNNHPKWL
kzvsWr3LZutHOZko0qoUYWFVPJA/RXq8SJmmm/oUunOxosRmhDkPHzm02VXf4agjX5CJJL25m0MC
AvhH9WrS00Epql/TnYWihsbbEjszka++Q0Vj9Ka7HqvsWqcBUSHG/CurYBIAlmaz2hdyZdFK7KAc
IFCA6R3M6XetwCAa+l6HGRiaPM6eR+IMxtElxAFF0TJ9OtRl+bNs8xcIieWOYOnfklp3bTxlbkxa
MjKQqWiSTdz249mPm99tHMEySaS1L6cxRkiYepeQIp9aC95GHowIUjJ5lTNvhNqfSGKU8ykYMEjn
Ql2qCupDQ+6ImLhDOEHz1r/FcUqLAVVrBWrD25eVm2wzOxrW4WxNh+aQ5WN7TeaWWZplr+LOc+EP
I8cdiNfqUoTs2ZcdA7gO2gK30sSgkqwzQsg1IltNACmQC0U9zbg5mCXyzZLYsS7czDIjNYEQj1Xe
q8fJCEI6kPHbECPtK0HjsCeatyH7jy1nnL+qCz6uGoZNVIA6mt2+2owqGDe57zwHIo9PSWSTg6Ae
qraYTlTJHF9TR4KW1/xK8vF3xVgGjJ3z4FXZY1ZAZSMBudpVoensPWKRtqHyfqG+Atbhh6+Fb1+R
9/0amf2canLDULbbejcOxirQkAVCtC0c97Za+Y1WFxiMaxfD9AOT+HdSN8JVL8ZuTeMIcNfPP9Xk
gBInyB3cCx2BDH0cTVX2pA1LksTKfI7x9S5VFqIu3r3tmFX3oeHhHl37mPT1cMUC/xoWRoKkbXxv
VV2fG+Rv+HEB4srRyTdeS7CFYZq3eJiO07gMK2WHt2ZltxACsBOhVSGybWVDlyBI0r4ltVfsSXIM
eGq98dB5NeV+jDtpIGlEKTndp/Jm9HG5VmbVPSWFucV3fOSaQHppHuNCOsei+WoiA95tEP7G9l7t
VTmzzICSmFjG2TP75OT5bzY7kb1OKfE9o54vnXZeBmGXt6C6FrbAr95Rh+d702SdkEcpopaSVRN4
Z6zAMGzc/Fb7GfiILOT8dtwzo1kSt8nS5ZGtf3vddI8mdQf4fmln943YEqSx3VtqjM6+HnhFPXpQ
suRItEk+6zaXT5XoXmiXAcf4X/3MghL50IrUbCIZaOlH2LCEjnQlLBCUY8bc3WUZPTI6GvYchSsH
i8Fz0Rvhzpn9b2EAO0iU5fCkh+QzSQtsToSkBBNX/JCWr0MSM/DikSSz5L1IyQZZtoWbZBidbWIG
b4lbfrMAQt7CERA7+uNVZ0/RWxTScZipfJoHaIZ0dT1LMDiIYZJ8r9gS7KLpezRDiYoYos6V96Oz
7LtW8QbtlUFtN4XboXPsCxVE51MbRgUC2qSonxSAVnqgfLkn+oPw5XTsB+wpzDEzRxnrygekEIfw
FtI03jYCZY5nxZdxmA6Og8/Ur3S9Tso53cJc8TdWjoYqdSBfAWFosuE6iJlnsr46DwaM0ZUKa5Dr
MG9XwvPO1SVlLXHXkvA6jxG4u3STcYohMarkGpikTy6M/pQG32eMhq3sVbhxTXmBcCs3WDI/cjRz
aefHBzssT/Cw3+Rg+4hAmK+QF1MaqcOZqOOD7NxHZ5hKlktkBghLuSzyLIPELarymMQyJGUzWl00
yBO5COFXWFr51mNnZxFfyrwuvYZz/kFzFe/R+u88N3gfK+ITRFUKRokgvCPAq17zScy42hhJAu9f
BBjcDOldHUIfcluegUvf05QGL51sHk/V3/yg+xmNat1rAoMmw/9e5/17GQ/xOWXbvcHoSeBZme5s
flt9XjfsPYA0Ga1JkGxT3jCl1dtah6hCXXNjIxrq7XY6Vk5ZrnoC/Xjxxm+e8xP8AKnKEoyfbXQP
loO/j6tEpEW984IJTI7puIcoZy1tA01DAz8cCbQtcLCWz52RvFbdcAjkJFcMFrNNX3EI5IxnVLfM
7Rc9JNoeEllD1vXuWKSbHyWj6u9xL/lo3eGMRbCU4Eu+5mY1nNpWkoBXdGS1kHxeDfU2TMtzvmR+
4XTSR3IQrI1Ihjv6VveYfoNNPG8VeHt3QDSNOWHctWbccVAZ4mlCdOpOwUuaSX0gJkdsahOZlTGV
e4HDGKtF8kHZMG9aPynXwrOfUiLdN2ga7VViUYFUBK6tlJffU4NgNkyBNbHyhG+xFgNiU6a/I6DV
xBwY9zZrPX4vXvTopdmwBbHPsFEhTMzQu0v3NieVWBezd3dybgNAI1dJQ8ih3a176XkP4CU/ioFC
fRxR3oZCRN/T9tZ0XyG1+dMsiuCqDYIlF0X+jOhhShHOdgIOn/eE3O/Z7km9a0PGckNk61tnWr/y
acq2SWrcdIe6kor/bFhcz33Wxpe6Sg8E0m1MOdSvjTuvAV2L/VBY6LnTfSO8c0Y8fdIFn2n8Pnjk
gJo8TZWs7W1UEUdZwn5bUjQ7a5D7SRQNZivyuHyVe4iTnW0sCT1oS+VvJB7hk29au+67mquvouko
kdtsnTX2j8Api9+2mz84+babmvKiYk+tBrvbe7NV7xuD46VqstOcWxsCuOLd7Hg0RSGl9zCt+E0R
V89xkaOgWRuz6W76EsRqk+AFHYZ7GXL8tGO4ipxRY19GJ0HK3C9vwuje9hZRaWq+pAYm0GEK0l0y
9WeHpKWdGvNz16UEVdA4sN4Ym80UGces6vqTlc77rnPScze+NYXWR5PaiAy6BGVtbJ6xtkbrPGeu
RwwbtDnpt2DQjJiWlPwRbzJ+MjLGv5TPT+6woH2G+RfVhrFqmvesI1u4JXkvbGFx4/2DbpuR4CdG
uce/weU3WfmTvdQ3boueQzfJthqUd3UZl2NvocHu7ew2hjPhCGTG13IrUvfAbu1DEQu/RZ+r4CUb
jMRoP4A1RGvYpQ+elkdI6mwbXKV3VZHdEz0/QnPub6T74YX2eDlVPf9iXXlB3qs+Z8880uNxmUXb
CQDihgJH3ydM62alN5XjeL+URgTQ+enRNcvo6siOu48QHVpGGA6pvTMZFV24NVbs2tqb62K6ny0e
6bS+NAlfU3BWaNPfMCRwsLx04NRiRideYhAETiA1sXLVga07S2PBVLsguoE5j94YVvEjUMXNKXOy
NQWJZq06Z6OVPnsYA5MxO//5wzBUfnY8XNBMjTdxxXtBo+GgiEWK7KSolwMmBORIdA9NSTOf5CJh
c+STG+mRRpJ5/c6r3J8J0Tcoj2dM92bNqcleEdUAmwhdmzAZnbeoLU4Ia8m0jKNb4agcyiSvNSkf
rEmx+kWtg45k2XRa7KuALooXWCf2dGtYET4EPgXXFPgpJ7Me+cxlcepcFypOjWEdFIuuAmPDpA7z
yoOhGXpBnd3Xjou/vi9bkjgNME7EHNpeOj6mQNbssSXPpBxvrp+V+1Rj7MPwva0pAyniPsdiZm/J
HHPoun5rB2wPXBJPV77rlNvKmsNtPFGgNEyIpDWc0KXM+6AAsSN6dQWQcgcGz9R67g3K5IDBXSsZ
fqHRPlRjjyd02RyWBOBUKTJDVxwDmIHXP3+YntomxBL00HOOspITQ//Y3Fdw1elEgS+w/2y+x1RU
7tRDM4TVD7wDjF/hh9fO1DYRLp04x4s9wmbkapO7uS5gg2P0XrgcdnC2c1qBomgeox5l++g+lC61
09iyAZmig18UYmehJ5ii+UTK2GsEuOAs4gRxv8b2hKT9HZsxaPysIgzBjyZiRjGsiEF9L1lsTllK
aH0vzuPIwVRW9dF4VRLtRmWAL2DuPBwSzeUOz5WHDDvlPrNAzukKtfdI5R0NPQz/oJ/vdtaCYp3t
c9SlAHHz+cNfBZ2Qr5VNWVsZa7MA7ze5XX5WrQ+xhdfHToN94uYkrifeY0SP0Ai/3gYgFNcwOowD
nJgvO01+e7Xp72rT1dvKaySAE5KBu1zyCMxltZ95N5XC+ZXlAUIbIrdWBfIz0/DOukGKAlvh6Kcu
8SoJ06U2uOA+jJ4Vi0dFLAFlMSdj9kKW8XBF/CXIYBFOdGMTQkdX+Ed6f24ZDn7WsMRMRsWai4Rh
YTntSk+Ma52rQyV40TXdAimLLNSShg/pIn8nRnfXztFjx4KM8d2kjb2ukQcWGBi4xa7NgD8D8uIp
mgXBUFwJHTiVTRMzQ6laVOuMuzMs2Htj8jLiSUa+U3IjRT4dWQOyrKY8MNjs7pryHiXhDJQqkQeT
LKKNMRU/XP+bbbEaMvv0XJKWsALH9+AzVw9wDNlF/jPPBN02M6Cgne60/OGxVWxjrACBQxOKdUVg
293zTXolfWTaApQdjgWDCudhKANG8awj6JFhoafmdJtjzNIqeyp1Qac0xuBveFoDaTPhHnTPFpSm
10Xv5yP+J8N8nSlz2lhZ+8NNfeNgOtQPXWLcamcgadTh3J1zxmam725LWcXfepeoFL+an+Sok61t
h6gwy95YdY6mdJuDU94l4WEZeY+VwunRyt/BRG+fBcWhH0prX8gGf3o2PagC0K2lcEYuDtVg+ePP
f5OLGbB1Y+wuswk4dgxZmFqjhuj3T7TNHzUG0oQesqI5soSO0Rg1fzhOYkEg0XGw8ElKCtaYfgp1
GDi8BUZPlsW/6E9//pEe62jXGv4L3zor3z924IC0yF1o6cc/btg//1PEOBrn2nCAjWE84E9/iZdw
P5nNLKk4MxjEp+2OqnM7l8AeFrTRHxQSmkIEIMox6cNsOr4lyeFPsMOfP15J0YBMvajPCkN985qO
xJveJXFz+Z+CAMPrHzXq/8dB/Bc4CIFgGVnuv4S7m/f2/b/9LxX29T0HJHFJiuJT/weS+z8+6p9i
6gDwum17UNwDoAvSdP9FhAi8v4TtBwAh2G05FlLrf8mpZfCX7UubrYIjQLHQWP5LTi3tv2QAFT6w
bCATAZ/5/4YIwZf5u57aDCwOAYHwBPYEMmPrP+qp4zTIW+Azp8I0yhi8TeX1jX0qIYDZ20n7bXhy
q9b+DKEVqk1FtIhPVmvYxd63WrFz/fIsIoB+myDPjBdJ4rT/OlRNq7+iSWbl++zZvfG7V8scX814
XWf47PNqrHo6UpyhLlChcmQ/vWGwl+nnxvEmsTFhZb+CXQPLrfBDITKs2zo9xFFjlbsAf3H44eBD
itaZKyJxquI+u6WGbxMLMxixt+tLo80R7XRjfO6CoGZIxhXCDsXHcXTDFxvaezdbShfR9eG04icB
eG2yWP1p+r5hYJeKUmRjJPOWa9LvAk7uIpKJuc+IFf4U05jqtdbGNJIOH5GfFNdjSxIeQW+aaUin
mQIxNurjW1dIqq3t0GaB1nw1NZk0lJFT5ARMZk5ivXtxk0ZHIk2VosDOTMKrKUrVcYgxwu7DWN7l
gH1P2TMLzbL0LCRhk6gMLo4w/SX0gMuTWUbGeCnqc0zKDD5EczClzHJIzvHIUM1xg/BHkWud7MhW
m2HZODaUgCmxOEKH0VabPgBhsZKuNwWP8Gu84cUeEBs+8w+D6rcbj/FLRET3hzmPs2ZaVpPPpJqG
A64lrI5P5djtTzI9SJq3gyG85gHTMnZR9rfCIjU3sZwighi0qGg7dH7+mi8rHlIp5FPhEpSxskwy
xFDflDBAdR16Lx2ZSVhs+qodnyhGMgs5qEIJIMRkWg8N8DwS4zubWHjiRoSstnJu3epxRjmP0sSl
QWSGryt3M9miqwktVVz7cRfPGuGs0RePQVYb/pcDEUqzVpyHtALKw026qAowOBPL5KGn7ZMoMU55
5NoTqfCoQNb4v2e/opqG6r7uAj14jFOJ99wrf6gdjLiZAfPP1IwXImDD4qCI8hA7V9BeXKuqt57V
wpbYk0Ey1JesJdDtwohj9F4LosjEAVGO7z+EnCi2pBQhyTllFFfxqgyEGVPquAPCXfSVaouHMcEn
FhlvFerz596z7bvV6GhrhPhldSqHR9ObojNPALCo1nFuVmXmjABYvv7OpEi/GY0e6MFFvHfEkPyq
e5eUV0M4p9z0SW/SMtwGfl7sRTW2Ww9w4nYmiZJZu1k08O1b+yQbq74k0WICLwr7ZqRwsoPEGL9l
jUt7j5jrlHu1d0Z9ne4DAis3kQV2IaxlfmxQ/z67dRRumtYBxqQsdUCyJo5mGDmv5lSjM4iDxLnq
2f6U+TC9dzprrhg95VPZDeHT0CMKRVVbPFVFH/H70PEaMoh+8kvG431mVcfOTOxnihyNYL7z4ouf
jfzDrHb3GJust7zQycGuFX3jxKNC5hjTrSApDymDBSAXPklhOonSA/qQadsgHThHpEHTEZeWumec
kHROqvhZjFJt6y6IHmktvX2HvWTrOV67S4rE387TiGy2EZrJX1U8BTanS+K1zcXmrbjvMVLv2Go7
j70MjXeRTCOfqqxe+6RqH5Fgd+y8jGmXeYzoZhVlR/pvmna8qMikEgpmp6VVdWKS4inHChIalfmV
m6p4brpcXy3CCBFZW9xOVKm5gKE2G99NoOMXBquZZss8uVBg4rR6jIljewr6MCeRdowgWuXeJgLH
v837ClsEGjxmzr2NLNaElyUUj3lnteMdgE63c0Nye1wiWlkUTihd0WwxLsmGYJ/mvr31tWOsrJzy
nDGPt6yv5+Kjs4TiHcIkpTG7+LkvG5danxyCso5LNiyFPoikcoAOpONRkFoGXUAZrPlt+6FOrPHA
7MshVkOMF0OJjNsK9rzfRh0fG3gLitH7aAaJNHuuk7Npw/3Im8rYegIt1eCX7sZOmLH5nouGp2nF
Zpiq+CXU2XSJO5+FoTDVDhHZiOXYUFsS++wHx8/Jist5xlzpChRIuNxJ/PAuWT75r77u1J4gIOfU
ovS/tGlv7sU8jE9hbjZXfgceR3Kh1D4dSopsk+QrVVnuAaOBgPJCzzA16LFAlANQyYF+Fo1EnR1Z
Bcpi0qQtN2yv3oTkg1z37iFOGRnFmTPsWs7N7RgRM22WvYX2qw8vnRX17NU9kplBPO9HnugdvO8Q
KRhj01Ca6aWdGvE7i4bm6igN2tHDmFAg5Nz7ZpysqxTzspHPuNV9zFNGmsgt/EuF9sGut7bX8YpP
U3+MjcE5FHlX7Gzbts6GycgGW3jw3WNb+pI2vrgZoddtuDC9/RBQwecMXompZgDJ480h2rIVyICm
rSsnnna1tP2vWJrRyUrMdGfMRnP3fWLbTQfriUKusFnyxDdRPtubdPYZgk1MKvI8UA/MgZuN6rvh
hm652oKh7a+gjRvSktSyGSC8cR4x0SsJNqhISGfMzbnbOUZMVFxpJ+OBdV3PQiJaWMmVvuCjSDa5
ZUPFT3C8j0Fog2qbeTt0PaHhwDsJJywhxHDh0pR7y+bP7cutY7nzsVNDuHVnmm+vzbByM1fYjhZP
Ri4LQrTzRm/GIuA9nDTNrlWKhQpj2XWlEHLCcV8ukKE8se2hh4tM+B3L8IhmOdpkRKStUzWzyRic
Vm1VDyywaszszHKxuzNzMtZOjmRstkr32E5Ji++ePCsEGHA/Go4ZbQfGwQtgoTtBOG4hSnf7OUX3
t5JTqt/LpQtXZi/3BdFezETGjkbOqKv4ifTO6pj5MIpWoa+b71WHudMe5uoqMzVkuxTCjccaYoDu
p1OtwwsmsNbaMGQk0i22COc6jNY4zGe4Z7j/AUa67TcSxqsYJ3TXtBvZVMOFSz0r1zYRgeXJlVPG
OqQWXbJTMsDqsiqafnJQ6zQRk0Pz3Hm+/BXNvRRz8f8Girf/LJfmQP/3pb36KKupgTfR/o+//5Wo
rH90X0tP8be/bGEEtNNT99lM90/dZXwonyj6LJd/+X/6f/6jS/kv+xsroB35z/qbD6ZN78W/e0WF
9eeD/tnekCtlYV63YFo4WDNtLKH/AN4F5l8Sct1C+nZcyHcultB/Au/8vywaHxG46KqW3ofv4h9u
UWn95QaOafM6gb10/f+79sZavsi/20UFpDvblra32GLJxrL5Sn/j3Y3GSA+vrRPqjue2qcsLs0Ln
obQdaOYYOZj0PRBUF28IPza3JeGrtwYu5imYreufv4FC9R/yLHiaskY+5XH+xr59OP35mzNm5BVa
cY4gI/qQufmJPP2pNAx5jgsMYLPFdoqo0eRB0ON3U5yfaCuclabUXRk5hfvk5BbVR1Hfx7H/UWWp
e/Lc/q6p4W6iKeyXUM2U90hFHujhRkxw+Y3f9aNujfFeeG6yc90FCwZACLhPl4cMEscDYGJ9Y6Dt
XgFD5CKKniwHtMWE7hvPmGajjD8RSXl9yJchqR335mZCcvVcp4uigxtom4yFPLZxGLIJtVnzmogB
SSF67ENhPOfKebcdbT6NvWxOiWPwTdcfbkkx5+VySYbNWEAiJyhrMf2MTBM7Vke/5ykU/xLt546m
iEw7GMsZOKktoND+OcfPQv5IcPbp2laI+fJj2BvzgZcPix0t9tWfwE9ZoXbW0lLx2Zc4bqSzbgpW
jFZr9JihyDjCBfUJw8g7d4MOnv0ZhbYQ5b7vcX3oVJm3UoTuBqcv6e19mkI71/3Zbd1n14zDvSDH
fQ1dr7gVJdFKXF1nBtgUwol/HvT4UMQ20kin93cl//yqvA1xws1jIr4YZLONCpQEA2rYes1PdzT9
yH10SZM5xU705A9ctrnX32fMT3cmZfvJFS1LOcTQxMiixRkc5ynIrH3vKHWJW+NnNnHHtG1Qn1B8
s9asX6O8LU9EhiN6N1Fh1BgwHGg3KyKs/NOYwqIVoyeOvR8BKBSAfxQQG0nL9Kgh+TClJzPNKzA8
orHoLPKf/u2A+N84ly0wln9/4CTPmc+RYProP6FW/v2Bo/YZMizLzWlwPWPbh9RXedifbegFK6tL
Lpoijwlm8oxUyDoWif4BFJrwb6mGlRUBMP7Pvx9hieUr/ptjHI2ANC2LUYojfTfgJPj7d2Rg+qmQ
S0Qn+P/DMUvx/8KeAb5WDfcuzeWRGSvqVDpaFJ7/k7AzW65TybruExFB0ia3u++11bnRDWFbNj0J
Sc/TfwOdi7/Krv84KkLh47IttIHMlWvNOab3VgjTeAwr96x7saoDW39WKcFqYS3wKBXyXucBJpgi
jN4GB0tqySyQk8lXn/u2auw0egl+VGTSbRwjmM59l8L3dSXhDyIDrEkfhI4Gc6q2N9Z9y99QKr56
ubepVTDt2o6/GHlVv4kCWHYRp/ujXdH9dXwkYq3bzQ+MEq99VxyqafKPdd8z1qkeBCrwc9zbydZc
2t2pjsabYx4JoSy+G/3sbszQ8Pe4ra/amdOXqGsvgGux5JAnu5YU8sjPmUTg32c4KaKrJ8xsbVXh
ksAet9dCl88Wg8QhiKYnqe2tq81PpMQ4F6ZEJ88ynPusw30cipiZ7yB3QdBvyEOyXkySLjPkz+lo
HgXeCjQK6SFuia6L0IEdnXg8CsMnCWj4VYSAiuu0exXa4+VOoJ7VtoGML4hvU4m4rfMRO0URloh0
ATsVX4sCKXkylC4K+qDdtIX49hE0pkqU41nXffa9ZY7aZtkxHRDPFEF+NFpkCH6FgAemJmVtM2+n
uTg7mD6IHVRQyjIMQiWGNCZrRy5JHVC9gcFifkQnnRQ3Qp8v49xZW3CfxEbhxgIrJfC89O9+MCj8
UcrAxsPgQUSMQwuELcs8I3ZTde51fpB+05zjTILJdrOjYEK37lr91ZcCiA9B9Autyds7MfFKbTtT
vxnZsKG4QhyyvCPaNQ6ziXCvCafP/TKe6qd01/aOATtpCuh0OQFZyY0VLvRshlic2toGQTVKVuds
zdPLYqtjpvjsUOVtUyfpr43wbvlcSxK3R3GDYs0lLcTXQJoHZgwJOnknwZqhk72wPvUwltHQ9aCR
SXIkcBZwmm4JCFdBe45N86Aksy+iCR8Jl8p26cBwDI0Pfa0wkFhlkgctAlps8hVFg4OwnImvtMNv
LtipfRREa12JGE5ZsqThPBudQVYjqrurQ9BfVwTZkwu+iwnfpgxUsA9GpHalrcW66ySB4MzLVNW8
NK0YnySTfd9gBwhp1V0nSGClM5ZHw0F+Plbusz0K54G6nzmjfWxsqJe1Va3HmZ8zS8IX2/ER/dKp
M+xyEQYkNLCUukx6U1HLCyCTxL5LxvxZeatSbSChMINtWCafLFHaa7QpvA6xRaMspdL2Y/xjzdST
ZqWRDrUi2MYNSCqjT8CYW9QCEtN5K8NsV5RIHht2qXrU7nOE0eBQG42B2+KRmqTZAnZw6LHUzMIn
gN2yUa9RP313qk4fHDu6Q3jgAF6bDFKoMkc6EEzm87fAcHqeNVaeetZvsSnVlgAAixaC/tSXwWtD
Qhmel7nYj6VB1OTyOSjtns3UGDeZIicxn629G774C8+JKEhX3FsTCBQaD5/AeKBto93KTeC129Sz
Dt1gJhcVM0+NaYnth8r5USVIzewfxWwpaoZi08HtJQr+15AUPItNiNA/fk+axNsGy8tYhuE99vRB
LEpiux+SfZfEqAZZ4yqaWyvtUGQwhb4w7G3PU5sc8hHuTSFcMkoG/aYQwR+MYu0RvbnXZvtWFZBq
cZkuGU+lRL1g7bOJQ1JA//KYLm+u5UB4s7x50TlEiPHLnVs8uaHtY9Vq/NU8urd2KMnTW97IAgNQ
PMXq5vv6VDUUVBpB56HX3U0x3nzsNccsZ9aXim7Iqm7JGWDj8FDhtz8LSza3outgruJRCq3qFhLU
w1g/Cu6cc8mBjAbQ7INAOmV3F7Lsa64NwQD9B69GCTARHi9DO3vyJuPsVIicc6DBSiXxsQ0qGJMF
nb6aeOI1ZfMLGl+PpFJctfnsX2q1qevE2vi0NJiyYkMMJ0SGzQxg4oN5TPfrWMiZsUAGlX/q/F/D
wPsXt9m8cWRinvvS/umxGh+ykbmvQ8b02gNGsnMH/gRVSYjuw8V+HqElhZj1ngVZ+YhYH9agUl+J
2oKtYHfoiLL2zCFO3Gi2W/CmZ1gIOLQunB6OOdLRI6YgYonaYFtG7UISwJNc3jITdVsDzsEu8hMO
WuSEDmo6UlKRTNv5N1SRE8gShmcAytBHRcF1SkwKstxrLvhfhwmlMZvRQxkz2owbS24mE0Ja3TEI
nkmZXZeE8G2VqG6DGeN8lYBVMAd+Ay+HoqvlJezb1tq6kTOdE9lePNY01NUDsGY+sbXZT8OOUOgG
sSHji9RZzA62z89m8DIiIARsqXW+NtKaKNdw7C9GCmJUIbP/+K8BjdDa8atkz1ZTblq22Ofcisnh
nM1D7fbJviwR1xURAHwdgh3tWctFNB7Tzgofo2btmtggpQw/F1VHd76vi107mg/wewagcxa8Lld+
g+OSb3uo+Fs9cSzpm5afO3JeJ/1WhUG7VcsCmyxLbRelFS0MF2sTr9JRdNMXm1YHeQRhv3MqsRsa
y2JPZypAH5AtXsdkvsRPbSt/Zjn7dmYZ4qUB+tQFVE05JS11i34XaUVbyRc3MqZeuJz0UGbJzzEy
23vvEdaLdx7TkYfeI6pfG5pke3oI/doZw3Y/1A3O4uW2J4OV3GiwfcoGXP0sRWZCilHhBrcW/DcW
8Qc4f7/IDMUxH097k2fVgUHzOMbxrW9QXY2z+BF5+ZnIrHpvE+ti8JLxEm640HE7LR/uBI8OJ5fx
xNbleJO4ldq8myy7B2duABCOgBs0492jGxRfEWrqc53g8sX7/1Tpj+RYTNFqQQ/kuKUSNxifyAZs
tiJlsbDzDl+h4eEfiDSwuMh+bXx6gXrYJOR83otRa7SOabKLVV2eP74wRnlnZsQfJ+f27OtoOsft
Bn1ycU67wGX3p+dnzf2R8Eu0TqMTsg7zkzBLQ3ncNmVPkIirLv8cIHXiz09lDlvRtRaCjnOs4Pis
6nnuNgnV4MYsw2Y16cWIGxfjIZ5hsqXSipBFtQ+5jstdNUDS9ImkXTEsSJduXHuYwZiGoRdgT+gH
/igJqcjdnCO9b4aAFuEPSVd9/XgqsW9O935Rmpou2uuaVnQdFetmdKud5Y7faUxj2Gu12ikNd2ZA
8oA4cEIj7wNQ4HSHZQVVPdV1BUYDLlpfes43rozLayuE+dT0m84jnivtkZiO+YS2zx5O/rL0txLj
edQRLFxa2VEFg8cxtNog7gnZt2x1ViVmVR/vKF13tTzpMyad4juAkeYGdRbXASuYPGL1oCeaUZo3
vfdkG8SB0oE8YzX5MXYWUHGd/HQS9Z0jrnMem9o/CCZbq16Sn1GRgTKSF70ZssGDYWlnb6SzYVnA
jRMRM8Ymx6vM73t73U5q44WkoZY2To3a7YItuGS778Wl76zvYqLKiSDWMim0wKvN6MnKAdFaEtjk
dYIcgWGPbtektnJlnGwUFgMQ0/hQ61g+ho6Ph2hA9N40fXhx3yQr2w2l5pNNI8IQsl4RDxnhzJXH
HG3vJ1clEGJKU69m7dsP4/hmtfnWflStJw/wNoArjBbmYEqNwjgIA/4LwsJ6l2jKD/YK+/TDxxJ+
y/soRghX471m5Mncbj4SK7jgaYk6xQnzDIf1uZUTesg6J89j8C82HxY9eoUuKoXiFKXoQn3yqvaN
4/ziriQndKdiUyDu2kT66MxigJlc2iurAULsxsVjhx2OkGdvbaH8W6fe8hYEyFMdwQIQFPX3MGvs
i4tYdIUyHDlmOt3aQ19iWsoHtOsKTfvB1EZzEa51VV2Ynbmwb+E4+49uaBX7bsb8QOSUeTWpuXdQ
dAgHc+7YPYNV0uh469a83naROJ+ocp9pcfa+pY9j2d6oAbKLdAmtSZqHSdgAyt1suiMTQh9f5yd8
QNhKylQAGKg4/+ckcOvqDPw02+C2Obu1415F5jb/VHOlRfQ6Pe4r7ipz53qcHAxN86CldqcFToyc
PzXBhZil9ZBKcf74skQJOU72EMbC3OrUmrcdQx/pK/PglRxqU2t4zyzepKGnYLSorXBgGU9D2SFv
102/b5a2WwI0hPoiyKkVaN4EsKo4UIgjGqj+rBWY0lBminXKwyszgin7+FUNSYCEAsjKTuttKlUR
dihVfaFCkwdbiIckMdMn+pPoL7uCExoLwTpi0oueX5Qbf+y+2bT877wr2X0kMHNjM5LYVla28yOr
eqizIbyEFk6qFaF61KJGnJ8p9bNzKdnstETEJMw5PGni4teD1TYgGmT6Y/aY4a6MsniiAYocbWIk
YbVGtFbDOiHVGXQpVj84AZc2Xt4sqGEbp0vRzrkcI3q/HvHUWMbLkJWfqXS7fYIrB0lAfVQ8kvAm
FCmXVTI9YGDQ2ygPk3U/18U5o/cQ2WP2ZCic4bmdEUYf6MXKLs4ytoqHYWl6GaN960eIJV3JODfp
IoBUI94iuElYiCGfvLBKz5dJRe/EfyT+s1n7/nNca5YEAU4knlyEUX5r7dnG00c1ZUtcbX82Vc5J
RbM2EgBMW7d+A3KBZs51e3pmvdobqFbvnQyfe07sO0QsMDTizlhPozJIrJHHjx86tZGXRrjUmDtd
bTKgrx/PSivEkdPw40AtfK+qfF59NCEry8vOM62MjRNa7yEk6BV1cn7An/eAPBTI/3Dn9LXCbkIC
7qKBSwCRUC/7yFUcbHlFY17j+nX29XzRdAOuDHGfQp8qrQYdhlXS3Ik6cC5M6tqf6RyrCypWa+07
ZktzD0Fvr4t0rym9YPgm/lm5Ib6H4NgB7Ln2trmiS5hdfCuFGSqzEAbAWG0i2aLBi/iRBNJnIru5
U41sXkoKioMes5Zp8Hzz/KZdx3k4XIu5I+HYqpMbs+AGArg9XG2TgAX4u+gg56FwMO4167kPn9DK
yQvjFfRxLOjstua4j2fxsyyC6twMeb4MqcDD9MLY4/vdlMQHnvOR/EEHv8yKnA7//PHFUVa7n4fh
2UXAcO4Hk7SuYuxAk1GASFyz4I2KTdOM4mSLlm8+iyNqzQhSM7hlJCusFxadmFRswDH8rILyafTr
81Aa2HsT9Q1XABwJeuNbix1qF7RQg6F5NTQ9Vk5vy6Ph0vsx09Hn6e7xNNtufQjTW8e86BPyjFeN
ARS5f/BaFlfLi3ssFimmDQb+V9dAyzIa/oEtw8JewQpaZ428kx2SUu/Kx86HDRH4c3YJ8BG7MrHP
ta4edOyq81g3X+xK8H4Hw5VIkRw3cuQcXWc+Oa56YdS8+zhIqgZiG231L62kodM0HG4h9R6k0yIl
zfjxmwVcS3b6NwTsP1Us9S5oPhvjjEjSg4FtQ+qITPLYJOVOkWN9xps/72dlIFJGanCYCXOM8G9z
kw2k0v2xAk13UUb/2JZxcnWjEiYQlurcD765yxGvwMWwlNJjSQpzmBRMFNKt9sIl1GI+lefGHegp
pJzVndqi34TRxEW8ApScdnbHqGbHQoMvlWV8RSkdnZ3EReLoArbiHGeRUJlzAsyNbUel/JoCXCT6
EaeLss0XnJ8RSuqyoUOjmHIu95/SDVmyMQdMwqvPeACYvVszR6G8T3eChPEptT9NBUXYVOS3ni7o
JfAlp/vIIu6L8cI0MU+u8sa+TqXciQ5vhxGUMOegUqx15tIzEQSxGY65Jjsrfoin7ZBZaC49ejZU
guO9KXnRDV3tQ43fp/CmX4Pl1deGlanppNoJOp37PjLg7pmDeyoAVDkS5S+9pHQTDyyEukOTXGLU
6nSpN4ZbSnoE/aLnolFZJfaLN3CcGSu/3KQGKu8IN+I6khausXjPMWFY1bqgU5el+pBMXByExs4M
ACrCCNyJiC4mlU5yQnNvRseht79I8mZu2vGeyiLT9POiT27sutzaoMOiRXevxWN4cJrwPUv7Dedh
9iwTBs+YAB4KXOLHwpI214pmu8EAGDg6LQvabHSGf/mlqC9GHhnPHcMdEF3BP80UeEBfGHs8VSMe
xrnP+wMBMSvGzxaC+TI9FZ+8mG54xKe0sjWlleOpd1snp2my+l1nc7oADeafXEyKGxETSjObnAYI
aECYF+LwVtCs6iDGSiwp/xNnn49I/XyPto3n0N+h/95tizpuNl01lFuoGdnQ2KdGse4Mll8+9kO9
iyr3ROXl7LBT9luTKMT1RysoFU65HeoEJts37MbDW9C6LygHUR0xiErDq41K/9Gco00nibW1Idpw
zBTVV2nhGPQDstjLXCQbbGgUU9ZLW4ngGDltch67BnnYMHsnntMvI+2shC7oR+ceACb7QF3f7DZ5
ajwO2sFc3FXLMTdQWJHiJAw+9YG8aRz1/CMVC6gejIV4Oa8/OhKdzRrup1RbMgVeghZGHwbmX1H0
GVmYRx4MzCrpoFOUczWvTD/AaEIqxylA+E3UGIdKx4ufS4AuK7u2I44xYAA9G6VMMzlqPQwgTFxR
VWd/+eImaFAgFe0/ipbYGh99heUiyCHTWTw6rZAzdM+wLXaRaFKuW9YkYiTbpSegVkx5s6PLf6JD
Ky7B8qX0jE8eskOM2cQwCmgbCHOCXRezVLeteMxAYuFk+SWN1iarqH+zIy3pZjicnmp/RvloTdjx
ICHQJr2Hg1MCTqzqC9EPhFNU0WlOvTfTiOq9UrDbvHoMF6vqZ/b/7/BLgueMlYt5Se1vHCrKQzY7
zZquTf7izVgN2rRfI79a2keBta+Ym64qmwvVfm9/xujzI4PvsqIqEicrBWHr6GLcjxmUN/TaqLs6
uSoIKWUf94qto6HJpaMqXmazONWWLI7YrAhcGDvmvyEj1qxS7isl0KH3wS4MfR9u5xy2Xdpp+jMW
YrxusBEFyvmlkRT9acDYIMDJOqDxvbdp8YamYRejyH2pnfdGonryI9+8z2l9CYYk39VWUuwyBfeS
5ABxsWfoCW4Z7mxd0ewQg30Wlno1JY9zYOO6arpQAg+ZvyBoQ5PlfrEVBiyyryrGtQU4HWSWHMUp
UIIeOSjDwJPZVABjkOlY5sYD8/E0M6W9zIFzj5bY4hxt/OehxnIKQ3iL7LW9yH7cmSylX8rKeopS
ejdZWZGZNrCxcIuMfVIlDdo1wHyJe+HtENcU6sQmJA2bRCWqWphuHdo6ax2VsQQDSMhJ0JsRfBBZ
YX6bJqA18RejnaK932PVFTnBwVVjG6c+9zXNOFZJaGRq76Gm28Her6Bw5fIcQATafPy/7JnMRTGt
pk558QyieBTDx3U1c55wutUAYOehKzikpZ3a1+50R8Lcw4CIrWsPdSX1puHOe5jsedXXjMUwvUu3
ew3jb7UxYbMQoQPllKYJZyIN8CCoro470acOqOW7Mm4IcWnSz656B+WVMmtTNMHJaGCNqONz1MU1
e38xnhfMqzJq+cjxjSYsI8BZT93Wg4RwLb12lw9hOoGzM3gbfRiZoy4u0yQyRjYTC9eMO0LXunkY
YHlcTPHLgon4MdbOUir8IMP21ib6WQ6fTc+6ex2C4IZlZDMl8gc2TLrfySxXsbbb59GrgzPNnLsx
ze9DV7ZPkb2lgR9scB0BBluyl/CU/hpZqDa6tr+RK/ziRR6WfBPz4mZ00MdOUJ/WUzSRCzzaDw4K
4zbHUZOk0UPqds8OBLaUw8e2J9B2hX+YfpPxHkaot2IDYBOdxHSDa2SnjObacrbls2zgLhxME6Lr
2PD6xKbASi0SPjaDQsTJdpgkm70/ECbbP/pZ2iIBSLmSvngXpoiYPWA1QUQlZkiMpcR4WJhvLbjO
NcN3iW0IP2OR9IwPjLygJ95VKw4kSV69kfVA4i4zcjSG67RyEU0O9cUssvAax2DiPn4VRcYFGW5w
bL2xw+Wc2xjVB+8LJMjXIaJL4NoEJHt1HDHa58vHrz6+GDO41d4yDuWoEQeXsBTGNn6vsYLAmcrr
+Ibk+diofkKgsvxet/we/pt23zrsE0xbATl4ngBB4FfmyqYCu318MS072nXocf75vXCexE63TEh8
Z0xvJuC2G6X/fIyi4g6hM739v9//+JUwFSaUHmyJ9GGKGLRTukqmJ/TvF+junNBU/ZONnCW29olK
o+zFgVpCo+5Hc8e/78Ma6vKDTUN4yYvt6bFkixnFebOmgLdHZPXaNPMD9KyU8qtUG2uu9VYEFL9m
Ms1bQyoY01Y4PGe0Ji8oXzfCDJ48D8/o5JA7a7EihKhKd/Ti7wWfLAy2gcI5vyUlHTI79N7QRVe4
YJNXZeL6HZJP9hAfOPnjbKU1WQcTh+eaVk472XsN6RUyonMW2Gs2BUlmUrUnXxWMp4f3EgeW138T
DP86TAfkE+8toddp7n+GuslYLW52OvIuwUSzmLMdVZvXgfQro6eGOWrmkpkXBeQ0zHTOVojeGh96
lvLQaRgBDn9Ejiozv5UjgOv4rRPffeZFnKSckxpG6F61ydSmJ54tSLObbZVy7fQEPpQdXk4rdXGe
phYZsv3BcbBWIsFetPtfZ5GfJl/igBIFkgrpg2nJGfFWKDvnfsexFbfDSpv01pywYBwdGMcwJLy9
WzrRsds94vKI13g+ek6l3c04jPkYf7bdyke3Qn2QUjQarUMfDzK1H/MPomH4WgJtMqeyYdmtUdky
m0sWaluzgD3y5VTYHDKDsLBSfQdMPqxS11abnrCcjRF6axKluQ53Q2QOovvpPgbfQWiChIDMTiGt
MJ8KT6zJ9qBtA3gTqA/UsHxjdaQNMc/jkGO/z0P4Sp0HO7mHtwJGPZmT91FAmV7eC23GJCICwXQq
WG7gb+CnZ2Cq5fCEtRLGbfjI7LheW60F4Sob652nwzOQLt6CiMOZI6c18ptpW9fui2RMFPgtLZ4Y
pxVO5Z9B9o6ynKlpEy0NPTxz9I6Tjau8QwG8d2OH5d6rwIhOQ6O2Ztee+NPPQw+52ejqs5XC/G0W
hOyQO88x9EAg9Y25BUxMCxQY2Ojqz0AX9qNL+Dd7x0/XNw+U7Tsrg7M+tNmRFZ5mfLwjmpA7UAr0
rHP9ZGm33hWzu5MEN+9tA123D6EmifyK/i8JW31UbTlnvovRxudI99EJy41dxu3WdKFA18lP3xHc
SEBtDCvlzodmiuEh2rQh4cWhr/eWW2L15+jqjcSWxYXctZn5xlDyK59rUj3Y40Lz83ioVCsp51sG
9B1UonHZYxRtlKpBVBoByFBAy6CJuRn0T9j6VoZNpm0OnDlLpmwuQxhgBpxcLADFw4Founw3TOm9
wS3M/ueKdVWD+lrEof3RUgN+3EY/exZlc4MZNnXabZ8o5oZOsymbTpHbijBpCdsaIqTCKRlV1chW
Efn1JYJ2s12CQoF5JyuTIM3aExs0ddsEedM2ldVaAAtVMnXWBJ3Na5zTWz9hrDN1hsNCWDIrK+lv
4eG6MQ4lsk3MRMF4FTLdwPwOPwLUAx5ynWkYlSFUBaN6n1Jlr4uKpv3swRYowleFGSQv6KXoBbTN
wP25g36+0rtCOT+KKGe6Mn1D2fQtY0Vb+S5IlhhBTQ7QezeE5ls90fKhg0HSnf2pGwRm9peiE+1u
LnehJceD77dXVTCqDT0acc5UYKUAarXUm2D1WyL2QATOFPGmHLJ9X71pJC/roY0lH0/zPA0LL6BE
SUmS7MlNuKneEv7XkAM/NJ/TNPsuYnKlXBbjEvNEkAzx3pTByzSeazv8arESbQiqGaFrO08m7fpY
0lx2JCffJPui5jqG/GD9qFT0qeOtS3HKrdJspFBX81sRFD99xNl78M5hL49Rpb8WHgSE2e4ZNcwX
pW1ap7FFMwLCYle07q43+rtoiphjfJhcTe5FEaZEejjMzatUXeiXvqMOeItUPxy9dsHvBD9Dlw23
Jm9y0NJc/bs8bVG6/iZO832b/0GExtWHsee/xWk1bgKZ5lUIPT4jJ0h+rnDbrdGM5usYqsbesuOS
tgRoHXi+WzI4B+aEV8Dl3abDTLV1MszYOW/YPqI6+svF+f/j4lwXXa+HyNcnz/q/L84JMYLFzBJO
aSPto17aX16AhtyPof+lMLCaPLiSIpIsHa183Uusdxi8CiJZwSJQlw1zyBGlEJe2Q4lqTU9/uUDU
xX98ep7P5QUoDS3zI+36P9KsoT95XRNEhGtwzEO5r6kmyhiOcGLsYSsF67gZRqzATBzNfEDf5K0J
ulS3f7+MPzTGwFJ80xTcR4Gh0/ntHgpMf0aE9PCEmoYhxUz0G+mspKi9KY+iM19uZhUjJlF5/hd5
4/JP/7e2UZoBgYLonE2BWPo3tWUdBT6QEtM7wa8UuKSgbSTYjdwhyNeYEiRiQoBejU8s/b//zNZy
73/7zotlFVofDlaAgL/5RoVUqSrzwmUEldQPyL5O7YDxK2zEoY2S/TQULFvN+FLO8pfysWNI5z59
VHtFJ+kYJr+KEfr9BH8AVthoM4Pvznmq+6vrqm+FRxGP1uFv8lT7N7urJXHjEqojcfc4PDK/y1NJ
2HXagMr4ZHea/ooxn4ZFQaAYOmwy2+nvGJiYFGjsXxtnBlQfWnN+QYCrUYD20w5VYjpY6hJlzNyN
tkV03UyHzNKPVVu1584Ega/R7/m2sWdujIh8fi9Iy9sPTcrAgdHEqkBwcQE7gFbOB9lXNynqidTa
M5q+UniLl3+/U38+ndIlSAitnu9bDBl/u1GqdGqTT9o7dfSNVw0v8MrEuFP33ZfGXnIhNQ1g4aef
NaS33b9/7z9XN763L9yAM4lrIQn+7wUkJ/8H9XvjnQTZEyXWzB0izQ4SRLjxl7bpv3+3P5crEFyB
kC521oBl67fv5rW2VaOW9E6JZfwEDfuKxnv10d3PRPGLmNef//79rEU5/Ns7gPXXJg0SaTGWhd8+
2qwuajofyj1lIcarhNBGSuK9aAhjV93S7FhGBImi7R8ZT1WlS2ReBO6GStIEXMajtfYdiMjV04do
tKiCdF3anKoGGK7gRncZC9bcRu5D1NSEsNLJ/ctP8OcCKj2X5YsPzIFz9/vSVSa4n4fcc6ANGPh6
FO37tNF30cnoNOJiOgAl+2IzCAMjrs4IqrolqZEe2yJHHCQKkarcN6Af4FBPAeMM7yqN6hOGvehl
Ll9Dt57/CXb7x+Ny/+fT/c9orP/xOAeLVR37++KM//0zD3CpmnPlWidaDTT4QVsx2yFgAwXgUUBJ
g9+D0YFWeFSY53//tBbz/+/3myfZ92wa0L4DTua/H2ef5i3fm0SMcXEP1OWMbVmi3MECdhYAUVYh
bqSraCEfOmnLrGvR1OrRHFdo/Pq/PO0fzvzfnj4MMo7Etul6nvuRlPafm5+ZlHZMRtop92rWq0U9
NC+anzvPX7yfq1dO5bxw1IeGb6i/vNn+n692gEvHRVDnM7D5c1lh1iVNkrNPlWl+pSdYoRyxpy+u
3Bd2/gTyyL7ZLsbEIlxGOGYKiCaPGJLEsLIT6xDmhviuhX+YO+U+9DbU+giXuK42uGnFOvJIZUkY
XD6MjrjPoKj3VeiQXNOJc9bX/cl1oUdZGCtbt/Rg2DNyq9DU3qIk2tr0WVYLk2EHoY7db/Kgvak8
2KRO8QSQ7tDVQXlmKLEM/sgjqCCWBN7BqVDNiolcAS+2kH41lOmBFuxlonxLzegJslxDBgeDwkGE
hwggNA8KNt5ovESp5e2HhW0dVcZF2P30Ng72wUhRJRlF9qQNCjeK2ksDfou5WMCws+FElcL/Xzmy
l5fSz5/bKLt3TSw4nZXiL4/L/9iwgdpzZA3Y9jhAfCxm//G4lAmnx8kI3VM0OPKM2XiP0uB7Gjfy
sW/Ns4yQYWTTkqQhOMg0brsi4O2lG0P3aM6a4TItWFzeq5Ysnz2QEfoEaBkZllT62NXuK15eY4VD
wfrLhbt/vvGB6bPKUh4H0saH+99vXZQTUBFSA54+ZKIuGpPZmH51UeR+Lwr9Jo2JXG3XvxLaE2J9
yplJl929DUgi4PQgXpDQEOvBIA/lwyXMkzXdZxv1oB7XDDvtY0b298pLP0VMq7Y9U769E8JQbStm
DQ1jLRF8sdMBeb0wCuds50zyPWTqJzFW94/KCgd/cCnuOKZYGOE9b3MroYfMbPnsFPbjiGt+k+sf
UHnUeTPmCZNClsxDTQdPg4HbGW+QKzClFAkY3mVaNlPd23zCD0UIjVjjBjuoFp0XFv2vf1nS/rTr
BGBEcMexoPIS/x6naNZNPPdLpnMuDwHNnlvjt/UWOdsSqpFDi24LDMeLajRTjjrltS9AXiCKyIIq
2uvsL6u7+GNL9Yh15LXBQsTa5vx+PXXSMLjUEyFVkTsc/QZJBbT7UZn6BvYf2f9j1pZq7VfoHkez
2sUzSvXSZ/CWxKq5dImI/1Lp/rnqc0nwv8n39QJ2y98LKDlbaLJpHp5Ac9nITD1If3he4Z2ds5jQ
mtFCXud75nSl3z8dvbxdF2ZvnW3h2/+QeP6/m5/4o95frgWtsTDtpXh1f9uBCtw5VROa08mNBL5A
3AkwjOt9whgQgho3DYoj0lfmnpvWI/3K77g2Y4B5kpHfMdXFnbl+yN/pnE3NaZfDZJKeYXq8/eW5
+nN38igolkMJ5iYOCL8fzXI7Tkav8oeToUF7453EDR6ZF9SxONsZOx5owGIzR/P/EIYBdIV9rXi1
g6SIL0byZM+YUAbffY0jrY+aJEd4hbK45NNwjcnCGLqnqh4L8FfWrQ3a6pkVojgzscRwNBBDSKTs
RWVNtZmcTC94pa9h2f40Z+SfCtjpDt55gc6qKoNNXCIId1OH5uIirI5r2Ae9dFEWes3eRqnvNL57
dGsbmOBU+NvWIuaiwix0dmNa2yjTdk4nQT408L974ZcHmgU28iAv2M2qJB0knSFs9ei4k3k40RsN
kTcacq0ctzwTggIwfPlStVO76yfl7D8OIIqBHupXu73MuCVxh5A4Mk9IEEAxdL71Si4EGPgsei2s
6uvCOz1GSb41sFgfcXD+0uAdTv3/sXdmy20r2bb9IlSgb17Zg6QoqrXlF4S8baNvMtEkgK+/A/S+
US7tOnac9xM7giHJVRIbIHPlWnOOac3+mt7LXZw43drt++D+tohmNA1Puj88TaJ/0+sZbwSMGpRW
Z8DIj63ZYcQh7qT07Pgubj4x8M/wHATB0ZXT4XaSTiP5Y6xQsGcBsK2GnQDSaGxcjCJljythZtjO
+Iea458Xv2Nw0sdvHDigvj8edtMKhwxqrvaY5nCZc7m+1dAN5FM8wDtNMEBQ0//+7ncMbnsykxlS
eNbHerOLdbMbxkSSSAWrS6ttYhyH4JRpVRFC3Uo3s28RL0Ky6KLKKjHz/NQrOL3rn39/U5kfDjg2
Zbrnm+yEmMEc/R/3VIX1wxCEMjCa1p6F51dnbiK2YIeGLbLfPfYNO3ST6E4jHm+z+DVmjyvRqb3g
Ncu1XSIVozLyptK0+kohQuPYBKmM0HHUSmqngFH+nBDvY8M4R5m9nmtJylC7rcfR/NNK7xv/eDms
8ZbrWrwWEwSRs+xNv1QkdsGk0ka0fUxGkW5ugbAzFKJj2Wb0tf8dEHv7Kl8yS5spDZUXzUewI8xR
b1/6RMgAPSLiC8yFRoBVPh9vD1DoEWsuSZeFdDa3HzlaTfOQ1sUqFt18NMecgULXHSyEcAxBBCCJ
HAPFfT+FUswMUzLXOqZOppVAYYl8/PtLHWWKFtN4xjluHbMESojjtj/KYILyVgN3c9q2X8uyjZx1
OZLOZ0UDsqXCKg+2kx8yrWGundnRsUCuHfnNcS5HnxyA5csJs9CSD3sLhL19FbQpB0q90nnEnUyx
aukPldNhlpHZUxdBLSzAcR84ixaH0SVqzteR2YzJkwCJB48Vm1ElnkvCGB1Bziojq3nvJS9JGcOW
F9jZmCWgF9dcEipkQnYp6v+f9iv0gljuYki+4EzCfmIs0xS2uGrpu9HJI8h4cZltQuk6mY47C5sW
CKs6PpCBBdABLYnJcOMxg9PxTEDhpkXLsiVOhVFBwYDVmGx5CvAE7QtWaXIZff/sldaG3nO0a2xj
dyvPJtVcbZg3qybO/V1hd8mhwyh2e5bMwO8qZu9hT+74Woef/9TlBAUFOVcDx5clJY60WBdq15ks
0f6cIX7icNEguQdks5YdvaauGq5RJPTnLNaDfYx2WNpB9ITnf020NK9IExb7Uttom2RJ42MEfRdX
MVkwGYLZOkeB5SrXDW92HbYtDbImoytNDogpugp7+4RdHrfWgWswXo1VgnjV0qp9MkrOCy3H6cCJ
613b/oV39tBZynhWdm6tchFreEBpyU+1A3qzMha1k3N2cpRnMT6KfYfIdY9zy1ilsCrXgWiZPUbu
M4Ixc5uhrtnXJGnVOSx6cNMa85/4lR7RPVYr2lCGffCLxAjNErIyh3006gBoukgep1StGX3A4zY+
V6XzalflZ78l+hF+Fr5SXPGh2cudNnjOwYoNrHxxDXcXi3+T4OqTg/kJ4Sy1c1XYWyXt9NAmW8Uf
zXo5XnmaK0iNWvizQ6nnyA59+ViTW60wkj3ejKnTIssdRfBsou9iCEMv06H0O1djf18bc7+GfVht
fYW8aijSTyhhxX7wuYxu7uIIhe3VhiW01lI3/Usm73o8u/ugJcJAJej7Jr0AHJUlNbZWjuu4DLhe
Z/NhRhnzrNCIr/K0SBAn8W0h+juMPAarre6iG6G74PUKUUtijddUUvVbAxzjMvWzAxjec+Bo1cEa
8D1nBebFEcPf1tamBBd2ZAFbtfjzs3yagPpudEffZho0ORs+7ipj5yW+ipFnHdqT2zxBZogBuoie
4YldrK2ZCWtVLPojrLcbYN6FjuUUAUFxsOOa6A0VL1vvFCO21ZFAyuRMsyQJ7YxVqNW5ISqrBx1n
5e2mA4awGRhg3YHNopnjUT8pnw3fY0Id1BYKPZwFJ7Wf8u9NjlQUbV9z1tN0UaZgOCkQVp6D6oGT
Snem1VtsaUAGa+Fl1s6vbYD9Wh2H/tBSZbqxeKauXdd+ZT9QMWFZCdo7kuqNS2BpGZ6IR4w78Ixl
zxrTkqq8GbqAhoo9qhOvPzm6lblOdX+8Zk41wdhkpFthuRqUJ3aOnfhXLW6N+4abSXCcJY0gz44p
PvilgauOg9DOmY+fOGZI1uuf62akJ1ep59wMInbKadp0TXyPgNh/IomNjYEJa2v5R/IY6iMnSRGb
2DYR89r7DpPFEA0Ioa7BaLTPtOUJ9RUTJJ4ESOtYxKdyPE556mEt6d4LElL2aUleW9zAqpPIkk51
7T+2+ujwlr4nfRwG+GSOeYAIbkL8vksZaxPXZcQrRw7lS5m/9K21HnFbnVLU5IcBTilTxuykOWxx
MnAiPCANukbPpqwEnzw+aoSuNxr6D6MO7utO94jI0cEJ5tmDXdHq6xpu/LqpQDvpeNJ6FOZhSohl
GE/lC1s+CxUaVd5tnUZf0PYYktC3ramJAyxII8E6DIP3ce+uxrhWt2lq1qAisv321ODBTVd9sNdE
w92sO5cgs37AzgfFlzCPNZnSRM4SMIFqqoqZdyOcBXBE/F4tCFSo7C+RmMwVNARzR4wpdXOR36O6
52PIGn3TQnpgAqxwfmlEIWAUwC02XxhJ0mjT52Bj4CbeJdiWt7hiyn00C7wSxMOdpH5n9rp14diy
hMgG7r2SFk5+ZK1ok0wIZfTs92NH5I5n+mcEdP22dmr47FmpQ2Xmre8K4MFEKYZE1OE5X341Q+F0
bSy0FqQ7PjfH+KRYhbaE4qLIreWTMOOMHN9+RDxxtR3LeRIslcQbVNd5qqu9Gjq1nqWL4WQgAo6w
Ln8tIp1ktBHIn+OBxkumdrGMpOcuVajy5jF714NXN7/Yae+9ufA2WkcU+LVqorJGNTyhUlvftL91
njJmSZz30gNmiYwoCYmX2opIs+/KyoZpN8grR8pvZioO/hDMoaFvbEopDkbjN+QcuA/L9sHzCIvV
a8M52L13KfL4YtLjvjfb6W2ym2hTxMXZbPXgYMoSFKCF1DbGngjAUBmkGKhtn87uocU8QVjwQjyD
3SwTO127E22Grh0STs1uWOZkLdTCfrqNZfrOgsunSbLoQexZhAbh/nTPXSVOQOCWpRXdTgEhObNl
aOY94+Qoxmg9dDbCPDUeLP6KUTbq5Fb1Po0T4+wM7gmQ8DfRZcGFBN+NRYNn383yKkYLzHYcTWty
cfpjapAcNxPpTg4M+jIkxXajhUyegbzoMtjmvB0pkAZaQRAESHipSZq9c7BPGJPhnwUBov5sORsZ
qfebsxzuE/ndJaklc0uMMHFmILcuWdB169swpGuIRumHfCMEadgj0tbtmNIjqheuOfN8NK26CvOs
SaDdGQ8N3ZGs/0t3dgIxgi2jICQQTRCOQoqSo2O4tyus926D9V0tFkYcoviEpcWgLiEWl1AduK5X
FK3VZspkgwigj44c8tDJY41eG8KX5wh75p605fc0sqw7Z24Xo1IWmnrxORqVvWMeuuQYY17w8Pqk
etWdpOc+BaRokh+gHaOSbFO35gSaN+qpslr91NvxhiHqtO4mu6JZ3B4MbL8mpfkjvb3ncjL1UzGj
V1FRHhZpAZgb2+p28qzkgpxkSVaHsWrghzR6cGKzAoFJ/9HYYsoojrQFSw7MztUlJoRlXB4VzaP7
mc3YQt4aWn7CAtLl5CY6wT2tEzdFQJkyEURgydhPtMMXun/Ng/twA5zEuTdeb3UoouldEVjJmXrf
YhlH0q2JTm417vyNJmcddSHZX7Ln4pzJtre7PkTkQaKt5Q8PWqBCfYz1u67XWpTwDpQhx833VeLd
Z7ot9xopd3DsEd7BLECo0qZfvSGfw1H1OFaD8lEaORtaqT3psU2SkUUSqWdniE8chRk8jcJgFM1j
NQNKMLQlnmyMD1HD3xqH/NNgtU+iHF9dQ0WPdIvQQzW5eT9gsqY9BGBmylrEfLlfHtqcUwveJqx5
w3xKW32+N8mcWclSaV8m0h5wIvWEAv+IkoxXK/V3zsNkPZvdmah5kupJoGy63AhlXlHf2FwbxWKq
wgHWNjiPBrdVZwt/6MEV/lfoACbOsZPomJLNxHAd85oYcRvyMcYN6E4/RcAtcALEo4xTMRetXDEB
3S+zF+EQVhk01QNq7DpME39kFNA/+FbpvStusGDGFtQXbXWMEUc+NsSrSVaTMCWIlyyPPsOgHi17
RnRsxjI5ZvZnFyhss6paJMlN2xibDsnasW1EGibldI3FDL/bnqPPboLaZnSJoMwG+P4291zWWhdv
ZleWSL+nNDGvkWXfBw6xtoayivOElzpIi+DZt/A4Iu+764V9atQkHxwggw/DgCKSBEx7vZwfbtet
QhO+VhKGS9uj/O09a3wclTQuWW8Fr+w+wdaZ0MNj9NlNDUCCAX3sRnq93AQkLMwa5zxO2K+ES9gn
rdQxWOpmteeT+TTKymFGx2obZUAfA9ShlSzjhwUp00jE8VM+2gCarPGp7IAWqHw4uERRUSu4/lPh
v0WzAwDFCJ4U+JWfXBFua7lu55RtfRkX9Ca2J642zIuEm1t6BbilBSGbVblc0ThDc1WNxLx07JPS
BlEzDCM4gGFb99QDhbAAXJC1sw8giG6NorbPbDUTfAgTAVJT/aCVEWyZqpjrVi6ZvOY4hbqBKyIa
yejOEOndWbVFTJPKTyXDprDzurM5JuI4MmTxHXnl1yH+zSYkzDlZcV2AVGPUO20vp6nb15H+VDED
OE00pG/trblN/qoGZrgBztdV2UfZGYv1En7gPjOCf1bVdJEari6bCm6q2gzHo4NRtE3koZZ4PY09
GdHtultYRm3mvJJnMa9EW7RkDmEcwqrf3jdiaPdVHOCzMvwTC8mwx1/t70yaXxvg0u9m11sgyYaZ
aQLKndUQL2tYNWkvOvLl2OFk4E46kRHmhWHZ+FY4WFDAnhaFS2k7bt1IIW+PCVTCjtFeVNflR6OL
jmVX1Cdf5F/jTmj7Ih5xdNhMwWqLedgNkdShn90i20pWkJLXKS2oC0ycXeW08sHKKCSjTH6dkmCi
1EaX5afDqo1KvJ8mcxeXMJQNgJTuNMSddQSfSsOsdvoj5XB6dsoT+b7x3ShIgcQEEJBjlGpIwMGc
uAxZyWwHCIOKak3fArvZqMLek+4hjcZLjODyMJrmD09Ozh3oYkLY8EW0Np4UMWXqkCDL3Oia9cVG
cbx1OVFwaCIHYOD9O3jyVfksDabFtt4r9XgDQVEb6dz4wcqAzHbDTCA1Ny7RlK4Gkcg7zemfBarF
ddvJctv4LrHJIu23Q2wUd7SQI1WPZ+WMR58zxLEBAdajrCNkFs5Y37jy5GXmvaH89pHzOZfnYpAt
08vgl0c/D+x7fLmnui9GRLd2TMIGJ6IsIC0ujvVN5yGrnLSEmD3R9OQaiXsD1PSnfoemfNXosbxv
l6AaXGveMLcXr3dO8ZDwyYOH2EVO/UVJ/oc366GjQGWOfXWfYxUCMIr6UuCqWOV+9yp663nAhozN
aAJ2YhPZGYEJg0G0ZuX/WmoJHrTCFHeKvxkSHf2q1cEXapWVsP1ij62WMpemxp6EXww0BVGEbbm6
nTJlNf1slBaNa4WVZ+xag9Hr7LB36UvXMhjIsjQTCt6+eIqs7wYwLuzhYqKscg7Qws1PfvQORfFr
POKZsT0gq4lZ4I80OPaPoPe32CyNTdR28Q5n2yHGHZPPkIvtAXZMEiR3OAe/2T2FHABUtMKGcFZR
hyMIwTRuNfM5t2iJGUbvfptBsn7RZiu+q5OK045vPAcFmZyx+2YNznBvpkUoda84ZaJ8jCUHL+Dd
cF+i8UFNtoYCS8u3Xe766zZt/DDtzFPbx9O2VZbzPhAnudUmJ3RzANqcRc9c8rXbjiHqBHOjpXiM
bxVczepqpEwvUlTHvKQAQRsQRm+o0JR08X7WvR+JQT8KVyZG7x5ZgJq4V1sUq4nH+bVWLDtBa31u
udZXSTx1oTUPI84qrdoG+rRlmUh3aadO5sQIdDDE5ScIchGQAX8aN1mkWxgc6EqMpLduPIfOezRx
bQ49OuOqxs6S06wss6fAXeyVLcJB1L57X9gkvRTUhZYWdVTOkYthJrvDNUYgeTRXoHewCM3z+N1z
gfPNehbQERyTxSu4LOjtN4JBJBHJ/Fbu3K/aHi4Pjp+ASL9eHV1lqvVokXt0w3dBFYCdNCLbj82u
OSqTZu1NNMmgOD+6NC9XuQPQxYnHve1JurAc6/yqafe2ouwOCo5TbEHugJ63wli+6ogiMOO6Og5d
/t53bnpHKS9W0iXDyaduCpO6e1BdYIVW67GlTPqtaUonb/mZLqezURrxxnKqYRer4U3ZstupjpDr
PHfpfXqeBLSuOOiNi0WlUwhtklYn95Idv+8gSdT1sJOctoSFL4xrEhsqULuxKNVntzXD1Mb17OkX
TLS6MzZhNTIymwAOAV0hmrYbr0g8PfIEmZTq8Id70wojFtned9vTrOsPMyH1FyUBhPRSw7GtFPcO
B1F/OewUXfRVKqgJvuy5mgWQDd8hnU0PVHa0QX+tZ9/dF8swUcebxzFKIaevxZ75iRU22INWM8SM
QzRjrDIi8YV/w/xi9tsuTY1zq8TFVKNLCj0GcHrp1+BY368htrh0ixq6UzhdwizX201rNP4GlP5T
U5jtYyEzOyztjlaiVl4laHzHfnDy+Cz9+i/dL/xtM9iCiG9E2CO7xI6Or/EMgLwPK6YetayvhQPL
TaW4+SI2BAzmIZLm6TEtwFuQ7LroN9I7SO/Cd05uXxgblo+r507gApSI12bGEj0nk3umEh2me3rI
G0vC8MignT6gWWVIJ4gKclzVcjfm072Fyw3jcFOs8EFaD5rPYmubrX+IgMysmx5HI2dlh1HEcuUK
qDBYfQnw41CL3qmKGYS39rpmy8WHrZJtOZreLjd69jXNpF0dpO6bmr75BFNQKkUcMc2xuOiyfCcM
9Evv0DSZimciCcwXc5hxm6J/BOvRnExn+MaZP9lgmiqZWczJPbvVxnbN6twCKtlZuLaJL8Mvjozy
UTrOdmbhfKpZjKbEPzoUTbtktL82Ykpf0Rt89o1mC+ZXfnfod8b5i09wLTl3enJnsyAbaMrOZs/4
wKfdcnCq+btK6wRrQ8Hkyhrs1yh640T0XNIxeqzj3NqkSX7f9YXOJCOddnOSYDBVaQ6uGzxrRTtd
y6LpSTY6t083OXi8BdFJkXJA3tGTSty4fcDj9WpSAt1ZzVkzyfQwKsC4R2LleqZB4jV3+nYjcine
/MWKEKlmvBei1h+UUX3GT9dcp7r9UfXQyIjiKqC4a96neTIXQt2sXeoJ70euZntncvQ6tH2QUUBp
7SUerz0UpHrvFdHG8jJEwbTY1hBIWKvcBVTgEHJylqinj1E60wCcTPKAIhc/DzLZECUnja6g0FeJ
WT2pbPwU1URPJiB0zxHZaNbSGiGrbKDa5jBX1nK6oKObLiZL2UYbR7q6/fSS97F9HSZ+8crmqQmh
qHYLYsvGXgxPCZbNgzvo3BzLt1MT9U96ENpuod8XdbKvvdp4icmM9Uy9fJNMV/YFmArCSIzuxRNl
SOG/GVzc7ivykiNUXzqEGlCR2rvRTG8K6MlrEmAD9wN/O5Qbp+jyczkjIyOAJPQ66FOc4n23O9VJ
D3yYv40DJF8tI+kMvwP4ut7d7h/57/v367AaVvjf+Y/9eovWcg+36uRczKv/XHxyv9ENNgk7USu1
5LZBcmFstOmoINJNSkz1xtkGrMLQAaYDeGN5Vv59qp7QsTewiuUG1eze3my3l+3l7YKzbPVOYNo6
Wo1b8jd2zlGE6TW9Dq9kCP8Ae0PV27iABWnnrPGI8m32KLpt7zD62Oblzv86Mq466GFxmq7qaj63
bxLROj4TPFEe7Kc1jWsSBXGCad2uV3t6+bhXUYLgINEvyVSSpEeYVtI3O0JDBG4pBpV9Q1AHIMRh
H2W9jRVfBuvMmrTQV9UF21198fvkTdXlyI3qbplbW19zCoEV5awGGjT3DnFVn4t8UO91AwygH7X6
bkJyd+2V/kpq2q5VQ/GJLzKUSXVMjZkWn+gkrx2JBCF3EoG33LY/WYNLxyyj3Myqk4Xho+JJPH2S
W5fQ+c20u3ZqgyPzeM0BV0VPV+8BX6VolLtx2kkcbw/CbsRRgPv8+a2XEH8QN7h+MjOTRw9qG8kh
rTzevr19lbdcGn1Zng3GacRrG2ctOZd0bnfCHOtj0LgEzC9fffhWMh05zA5BieSxHevSg+SRxIJH
g3nZbiz8x9u/zJHrrFNH0iE2yuoYZdbZY0C4u/1jVA/VUQxxfVyegVKm9svPm8qjCYcHp1JGebw9
xFlUcnPz8O+f3b4Ca7Ms++zZBa5lY/mbbcV+Hc2w+te3p+6kDedKZrrrmPz3Nai7Y9TG9X7qCtme
9Mbs9zV4t9lx/v7txP1UP//Oh59lAoCTIQu5Zk76MlcC4r5nYmRqk5QUXVAxq04T1ZGTT3WEUQ9n
Jpv36BhNlh4zwSHEoNos9F8fbj+LPUkEAr1GbXnXbw/MY+mdpkHO4+iO4G40JBKWzqo/OCmULXJC
j/nyhxTj/Z/awf9LLvsD2d9YDCG/iEv+kVx2rnsoqu/V+69o/7//X/8f7e//i+AFtDY2UWSei9fj
32h/+186Ar0F842hmn/BZfE32t+y/qWbBAGgTHZND6U2oo+/0f4mvxBzDOoVE8WcbgXG/ya5jGyy
/1RjGygWsXDYBvMPw/acj4LWdJKqr5EMh5Uz0BdJWk4ZcnoWM1H1k0+7wXQ13EDkVE5IPZ2xVDuz
4CQkhg1Hh/kuYe48eYmxAnpBBoUz7StxNzJ0epBR+ULEIHGz1MCgybRtQEwTo3jf30fUbIS/JmFp
5AXjCM4tdX90TfmGMKLckfFDbkijCapoWlLyk3/fJiLfe4DQcEJ1qJQ/F246Y0kkYIS0R0REWrAe
nZ4DW+SBYVD9bqQF6Dc0e3IORRu/1/ecrALEyDwJUb6LgqOla8tnKVoMKDGvtda7YD3YdC7pB+3j
gYMsNC8KOa3/3jFvCXvo+gVhD1uP1AEiPZfcEa/DsFy8NyW/QDbTkbM1qT8iqOF1ifFk+JLWPRuz
r+7l1B50o6YqYFy7xTt/yNwRfsVbski2Aw/ymZ25ILRr0wJfMQoM9jh4lLEQS0h1Dmyg/6VBinuV
0uaKKXoPvRtt/dgD2Yjjbsod6/DLFf1fnAIfhZtcIDa1qe1wlXDNoTD6T30RNn851EPThI0VPOud
MaxvDwWsxzVnDLQXU4/bsujv9Z4nZVNZzan395v5++fyQcN8eyoBjgVQ9GRaGB+NMDhvaP7TYQyV
thzAmuoNnxEAr1rrr7FZvoA8+s6A/0/vwAc17fJnPQuPlo8ME8n3R7fT3MNAaBO3CFstJe09Jzzl
5ZbCnGRy23Wm3E8aG2zGTIWer8hoVKpqH6nuyMtwQ5IuXn//PpgfDCe3Z2QHnm6gXWUt0Bd/1i+a
rwyjuSLSqQD9zhuRwZlet0FnriaFNbiu0bQialq5duFugYeDEivmnVbk+FOQfIyWi6lGBd9RadMB
JFJnHyxIuuVXAefZjhYj6jbKnn7/pD+axm5P2gF+j+7Wt13vo7Eo5g5IK+L6Qhtf6S7F8NVlaL66
gbGxzOgxIVZMN5YSb8ylhrWIF0VJRNiWHej1lnAlDoDV3go65nta/eAueU2peCkiaytGJFbEj0Qm
/dRCZF87jKi01Nr8OFDeMAacvgZ9ewGVzhthYmon0GTp4CkaouYjmbsUmIwU/vCKl1vjF2/J8ooD
DySN76E2XNTY//kxoVPCzJ3raVh1JBBoJNdKkULhVS9YdM0zIuUtkC6KexOOs2Ez/NI0IyJXhIZZ
s+SON4tadqDZ6EG+4Azg7FJIdOlowkAag+dBuFDlyVGGCEs7lkUgaOCtVkX0HjQGlp5e5EcnN3Ra
y/27wEJ1YHADAUOvmFx76xS0vj1Ef7pfPigSednIuxGU23CWePxoNSiM1oNWamVhJ4PnOugVbzmB
MFHxVeujfi9+VHBXK9PQtpBJmOzVjtzKrdfGxPe2eLRH94QZwF0A5PYfTKbWf3tuPD/TRFH9X5Tx
kpOf1Uk3CwUSXJl7x7moP+MkY0toUXxpnrWaCR68bQcYYxwmv5iGY+zBHJnA1iBZRCO2anrzS+sl
X+15oiMZuw9clgC5BoE4p2Mqaczyh7OARCrzeUb0jkTZ952riA150EyFUTqDCegX5bXNBtQjMQlh
RlMe0yz9kpL/eff7K/GjIeD2kXguoUMG8ntU9MsS98uCkceZShHsZeFM0A3HxexKeF2w1kmvWWOA
fqgQbdoVNGiiCIOIb2YSmVaGSB4zcjkOVdpnP4vK/1mE/6HwuOUZkcGK64F7BNT+h6dkA+QzBmIJ
wyTiAF0wIKWatfeyrMKq8Gy4BX5+iAf9ZAa+Q68e64JHLjo+6D89k+U2/OU2vT0T9NBcDr6nw8n/
uMOViPylxm3apYB8AUoloxaWBYKENFNqbbIO5eCIjjOsshjlDGEjzaErG+RJuP7WVue9MCSib97P
7s4xnW2Niez3H6C1mCD/8Rwt18c5d1tNlnfzlw+wJ9VVuvXIUtIiBOqM4Ci1HMhv/aoBlfhiic0c
6+XJg2x3aBKG3sSTOsrUL05aXigoIeARu+E333Jwok+j4a51TF1D5pdXE8rdJkpNsKsBdDjsiMMp
M7WXfqEt1ZPZ3kFxHDY+SkTNQ/P5+1f2MTp3efeRhrOnG4sH/R/emQEqUyqcLg11m0YrOmKIZ8OC
g/chZLTw2a0OMiuT7lVnCMqKos+2kcWIm84pGBe8Eao6LKfwP9wzHx1TyxNb7PpIq/FLmbr/4QId
YibqOO/RSmfB3uvI1yD8NGOvn54dXWW07oGfpvn8SHwATd6U7MiEx50td7Rk0U8A8l/BenA27Rhp
EM0BRDeWx+BnIlWwaAFIEPrnqeIePp9gWAdYbUhRgvga87gi7Z+tJWC+nzPtvS4bpFIDSNOp+zbm
t5xWoyd4sAc9azI+dxYCMxKrqWbwDBOZdAqTuVVQK3lO/O5bNJTzKe/7C2Ru4548WIJw8oNwmu7d
n7O70TzyVm/rDlVtQFJUH8QIz3Kyiruamd7trB3xRB5+/+F7y2X74bLGVM3xiIkj27j70fsL5Emh
rtcONuXHAREKuzcjNTzrxqroHfdqlcNDFJA0CCK/orHoF7u5FM3ONbRVbcSo9SXCpyAn4gD32wYz
XnadfIK4hroJZV19ry0bEI0df4rIDj5wP/s411Cyk8JmwxFRaeh38G2jPAp2Qm/um0Habw3pHBE8
Pts8105R7OQcfM7ixCWsd2lQEqgREkFSH2e4K3UC7qbQpjW107I+jCdFP7Lp1Q/FkHbjgACBU+3Z
UD1wRipBR5N7+T1pcbMUjCqkz3nB8mo0zEF86HJLEKybdOsYUh6hZt0BSADaPBf8pSqCL06smQ9V
Pd3zjBGAAnKftZrpwcyItGGi+/sP6B/uggBvMNe/zsmNWtX9+AHpQdXVbcG7pKVYcbuqvc8hlOMT
ZpY8GdM+wzVRK9LbkWJRyIzVs1uACvT8+iFxDIuUSJMwJKipVm6jZ2jb7g/m64/sD25TMum4PZHF
LkSCj4eCVDO5iLQ2/VkLC0R7hIPE21pnb/dBjTCYRdhNn1tFRCsW5EVgW6i/TCllMjC4dlU3kFJm
D/bLzAHsD+8f/YIPF/hCDCAiDD99QDf2wwU+EdbaAg/jKoM+soezHcA9VV+KzMuhxzTIkkc1nfAb
TScaghbBT/BEMxNdx7Lpwe7f/P4JWT9P9P95zxGlTm7oYv+xeGofqtJCNpo5CDM6jBZzUcdq80eS
EaAF+mE1VNpn/mnXJWl1juEf78vmO5rV5t2q34yMfmdtWfKvnvmTpjF8ULMPGLD+TjnTnyJPITKN
3GKHxe8alfO4VYnwdw7LIhxl7oqBiCDUAq9xH9VwPqAJ5WN8lV7KkYq7OuSjvMsYUtZNnd25Wd0c
CNO44vjkPo+H6IhaNt0lceyv52AgfFymX2WWJOfRIcQyr+UA6YsqGB/y0co8Oq/GcGRETTIWnVMA
VH/pIM0HDCD0OG1rDA6AGU99wa/KgrpFAe2J1eJRBlzvh3XC5s+IpliZUZkemyxSa9JKx30ytD/4
uEnWygZrZ07+N0vCVyoKyYsi+K7zkVhWyTwcdEtfmyUjrzpOsRESz/Zs+m+82cmdVanHSCdG1lPJ
vImJ11q7HKDZ5HzjDL2G8GvGf6+RV+z6tsVKAlMXs3VsbnyzkSc21C+ap+YHa3TQytKScOYJxpJK
MKEunYt4Qulk1MWbZ2jjKQWTvFJpST1bRtVxHuw3lBkOtR5TFvJ9G4zvdzPophMwT6IQ2H0PQY8v
66adCJKImYWM3M8zST/2AjQfprArzR/TnJuPfZG9ezNRLZM3aXsf4Tw9ymUPcf29qyx785lF8FIa
WnBnZE7Yqi4iKIsgPjwjsJyxeO9df2DQk5kHstYwrzM/AW8RqO0I2Ghtz1pybcxSbCx7gT/Yxp7T
jbnvzGV6VfVYIGwMDIzE9U1Se68xnIzN1FQXsDXaLnWtbC30sV0DAHgDIY3bjlY97oyg37jK/yux
i2ZXeSo/0wMqKXoLidxilMiQinLn9mRi6M5UYVyu/V00cC0nVd2FrlTflDf0IIMAq/lOI6mgp3jT
1s09zQu4liC+Uq89AZovD8GkXuwZGSdFVbxx0bANwuhAWhnGdjA9Z4OA42QHLW0htXAiW29v2vIO
rm1yh1qc0Q0hYL0L1cIwOsw3sAwQWBAh4qb2A1R5cELVSJ3aj9NqrntUiCNkoSICKTWW4jr3y59w
vbNXMILThUHOHcdGpG7/j6vzWG5c6ZrtEyEC3kzprUR5qScIqdUN76sKBTz9XdD5434nzoTRalIU
DVDYtXfmyn+K7h5YVR7JeUNUAPEpPj1zAGh7tjj2sSlb4gN6a5sYM523HvlNGJDcRkaF3tPvD3f0
XN5iqw62w8CYvFBRdiuJIAakwOXLCV8b1WUPvcWsTBaltYsbU10j9L2vIB4nmuEvtpHoV3uwaQUO
FRIiCqYNiGgbNl9i7xBx7PEcxBfJPMxHI7QrHSYbhX5S9eRfqYHaHK8k+Lt572u0gsSLA5n8rUxc
xrMbY1vDFXANlhedDRE5f4yW0sYC+RlYlGDskneFM6drxeRiE6Vuy6q87wDggnv87VfWZkJMfC2Y
S0KkaEDyuB1+QUihFxODGZtBi3yAWT27pAynyLUvSpPwglCqY/S2GK1C8EW+eVGWvsb+KLY2yIcH
Q8uNtbzxBlHo3lIh/pZc6tcQ3eeWxNKXwrIv1I/GIa3q/h7fQrcpkix+S8X8aswmylUjsq5z2Ml1
apJQY2fevhpn57UNcriOTarOasnU4GrIxBcOeIohjNn3xXd6iP5Z4b7VNn4Cx2HSNNmJAxZvMD+6
GGdJXvi3IZrBiEPuQfpCf8Jyh0OGD25rWahELB3+bkZHkXuFMsfIGbrR9HnsE6SMvuHS6phy+wyj
/ldbIqqhUhOUkndTkG0pNNj6d/O727P0dBIbRGnRmoj/VIqugelG3wgbBozEjkQIYqj7bO75CKvo
QRUEnYYB0aZss9nh1MlBYh/Z1JPbcVoevCB9rkbd35tNQ/Rx5tTsx52W6fI1iO/5KsujNfZf2LQ8
ur0W0cuSdUgZyrmjTfIOkG5VeWI4jWmWousvzyWwzrnsHjApo+Dr0fM7SFFZ6we17nNctOWo5TqT
e1jfn3XjvorRrK/Iy+2N6jHVtG6H0RaJJp3xu59n1UOQr82MCMsCDSpQOOJIXOuXq3vWqnFJ5SsX
yFc/rFRtttcZVYoD0nIjHAD92LNPrR2dSpcD2lR6WIUWEOI2Pc+EGD10U4jYExr4bMUWvjb11MOA
2pUJCKYqAmg3Ee3AZNR/JHHZuk9phwcIhtZMKcrTOC86U6cnYzIilSRJsCQb5rg1iCJdA+aCwUW4
05S16JppusYNkD1k2hNU0/6F1ClqaEe9l/JTLKh8dizOqg+LO50Ss5L3fMEZloax8nyAoWUPUzZA
513mGVVlft/0HpBsP7+MaUX2BFlUO2S/PE2RclXjItiRPfOU/qWMJIUYHnRkdv0Rvu92rKsQs/Sh
hix2cLsGnPxcHsvUfp+jwLqkaESxFJ3MACKDVS3p2tESTksgFNtIKQ5oUM9t+Byl7B6iSZygG5Nn
kXG5NU103XmOoIotKHxNBqhrp5L9GfQnMszeIMQJfmg9tc7BAl62GgsEeNEcvoDe/A5kWl8jF/db
RZNL5igMiU9dJUU8nedxQKuu8q1ZpJJduOezj5Hrxk/0fenW0T4ah3Wl/g7CzG/FbDyWLgE3Q8UM
ZSLMi5H6tG4Rtp/6YfEgaohlQT4fCfBEF7H4gZimpLuwahjDmmN7jPL+NczGX6PxpiufeT6pkAYj
0A7bL2hwGhys4yjVgfdnEZWh18cvLS5na2MwPj0MDo+1E9e62NU2DLOnTNJm5JQbuOhCFJ6Sahnr
zLgNWgBc4tPMmpPmSqyn6h5H+bxi50fbqYdPXC45DjXELuDc0+C/JiOD+m7x+Fpz/BB0EZJ0j6gE
YRjo1ZgjTxr2qGjvnEAypqF22vWWu85d74mSemNn/ghwELdoBjZzUrOkDVN+TQRIyq82IR9H0YyZ
BucDXid79pjoULd4RoWFHdKQ73J0IQ9xGTiOZZislOhqSuLFJT0BDoBvaG3sxfGEGqWaAwIt53Zt
whlneaujFQj0eMtUAP+mbaJ9gL2riclQJnTVt1G1uFDobmzakktzltjP4/xuE2ezLRKZbVynUUzJ
XTxpQSW2Yzd9t6Ojad/635bbvuZjT/KlHmKcVfnOwDmKkkzspqLZlqH5kaXOjqyOccvceg9GkPU9
LtvVmDZriPUXM9Lo/0bj3RUNX/f0yd7eYucT7tOB7Xapj2Ftw9AtkMTKGhRJ7AwvKRs4yopgy+N2
ShnNJknbL8t3lphJtLJc5GjApFdyLom0ILTIccV66NKKRKPoVEc+GUQM7uaERARt3BfIIecWItZI
WmxQZSRBg74xZeGtdRXfxjhCEUjmaS7KcVPMoDVzOv+IRtJ7J9lr5vZTT5oXGyeZBhcMCCUNbvsT
N821m0AliqK5QJ/+bdcTscSXycfbXU+4iy0Tpg6V251IerjWLuGqafxVhOWjDzMW2TDinPZF0G9Y
zbQ1gBqzSXdrQP7oyerKPEQJCx+sd9IISk6Xsct/F8LeVGNNb0K+pKLJVvQSLai0BVsTI0J1mlib
X0NT1Q+ocg4pS8HGLxqWvqUbaCpb7fs2fWp7smOm2OshPvLxep02FhvrL4ojLtmAWzd+Gr34RENa
nlXv5SIgGJYbtcgQwhpfFQZDSpXlx587fh7y8+M/N9Ncn7KA5ukKeRL/RJC3xf73+fM4v4IATEQh
vxwxPvy/x/z8PHUknbIKnX9++ueBUAsJnNHm5Z8f//WnlqceizBBVUG8OWFkijVnzAFb43/9zzPb
oiXu6t9POw32hkZ8/c8r+Xmd/3pN//yxfz1LEtk4CPJy14CSndc/L8P0MpNCPk/W//v1/7y+fz3l
fx7znw/uvx/NP8+zvMVE1i/RQDNqwtFLcMvaFWZ19Ah0u2cqfFA56oAx0J9RKQ/UqnKvjcRdt+Tc
nAz8I8gN6ezPJilTHivaLh+wHyeWGm8QmvZ2juq0SuUuLbJPjM7XsqcNOrSQJCqx6zGvb3qRvo4C
KrAoZLg1RSFWBNaKraXVW5LW0TWoiBAyxwVGQ3igw4R4lVVdtaqLdlhB0LoBayGOOTaqYx+nJzTM
9aVh9u4H7cUPq+rmREfth8WW4BYyKCMc5iEJ1CvfNv+i7k4ecxPJKg44u8jCQ90j0IojF9bsca6X
xCA9f/ZZ+VBoILOjQhvWamCBzbqj27dxQMotQphrSZ71EUU5/qfRPOe989BPyxwiboZ1qEn3WgJi
kIo2ag7W3VSylQqF3PtBv09d/znmWLmak14HxD8DklbkxRg3aUvCnRGS1w6MgLENGJA7oI4N4zHZ
9uzY1knjxuvOAH3UxXxoQ4x8XMuJSrW8leZTRqsbUFrwOwT7sRYOQX8DQGd/PPocOqvA/i6p2WyH
T0PgprC8ttvmQZkwchNXhBPOOrANskVr2V9pTFD3qBhgqXFX4bi/N8JjV41X+hqfpoX3xJTESmKt
qgb2QfBgp1UgXnInDi9pVJHhx6fnRNNHa0U3j2nSvs8tOrmVsVOjkBtKxX4b416iR1s8tE7ckM8X
BQcdTzfMJR5vKTmndrNDNUjGoFcea/Sa2955sxXMK19RiHRBgS23pp3u5MOlZ0d9HzbjLunuAjPO
LrhVyYjlqF/pJuz2ceXqU0JGi56nnN+NsIbSfc1aHROIaL4UNkK6ED3oYa4a8ikWb5fvSlRI08qi
94CYMtwjJgXEPPVH1HNXdOUoIyIC5ep8sf1wDZwMiH6haSDuXOpF34CVbEzWsCntJt54c5IdWiv7
BrZf7yrT+YbSkO71NBIWh9n7jnRHAO+8YnQm88YmkxF4dHvjrQ3XimlCzVz5zsgxUmTBn6FE4GLE
I8dyJq117nnyINN8W5Jp00Y2NFXJJ9N1S9YYUQkcWGGX5E+B/nbNwTzyS/h1NMLMSjbbqfF/4TQb
MWp+5fNTP8/gKGYsLpkzXNE7tyoDmJQILqf2/Om5VJJ1Nt5DsX0uEvebKZLbB9DBgulYeDg8U8GL
rMqYSJQQvJ+bLaSOkIEunBK08xGI8aJ5x2DCoe9kEFlq0qoS0d07uS2XzhH+0aJAwdps056JgOkF
XIj7iJWr68/ECVrbfP4KyRiATg0iHxFDbxf1zoTFT4ZjtYZRz7dvus/DUDws44FJAv2FeZntnGx4
Lobk4nlfppPiPJ6MWz+ja4F9kq4Dp25X2PPdlWlqsc0Sdd+XA1ZxuwLhbrbWAd77r1oGLBoE9qws
D0V1kKEZsQnZ2jqteCf85iwCS++lM38TZLaiZH6y23Gf/ZVxAipN+ycFMn0LJfUvB+C4HnVJDZG7
r1Yw7mLq/H0s3GorDWIVIhIvid2YDrFjcwAiRUHcC7GBBj/bZMKcJ1IwarustuUXNYYGtHtuSvc0
AzhZZ8Sy6GX4nNj9Y1TnxDDK6bX0HPJksldgjqvWrtvTYMY56RzWtQn0Xs32yXYjuqiuOnpT9mxk
BrZxg55qgEGceY5b7ftvjzhdH9z5IlOaN3VuYyOsnGArK/Wc07ZwuvxvZYQPoTA50HCegu51tyQm
VV23KwHcUmiXDxV828mzzS3DAiewvgXC1u0gxKVKurdowjBHgKfCgFU9E1ga7/MqDzcGqaMcSgJu
zNwi1TXKHVEJ1DNkPPUuzQRLbDHudEi+huaGYi25GuYdoZCvbTswnXDGzxjZBMFLFi4LOTG6nhNg
SO4fu5ugoy+tp5nop7ympADgFTw6It0BbjMxj6AyJ1t84AxIe+NryFkfxuDd6Gs2LL3dXJUQ3crz
XgNLnszu12Sa3dqxY8XiNx2TwbiZHVSS0DJPc0H6CWU4BjniuSjperk36vA1xbt07lBS+xR6nSDX
1pZAKckNAwKr/ed5Hg8Yn3AacYaCE0X1AmW2yRoXPB8ZP7JiTtrkmsQfBeaGyLRMxp+pm5qrAj34
QZbNNZPeL0kDFyRIwegj2NMUfVcWyVdFZP/xNY8l3AvWE5tE8qygLOUd9Td94TDjyEwjb9qGdt3h
hHLaQ2Xv/CXwIcwmczfKod6p4CTirsa9mxIULXZdCAkf6MB0GRcfmTU2yTbuxCMwqJqra/k8yJ3h
G87KYfVkqwpnqlT9kUg669ynyxZvGOyTaMRzG7GvD2UBxqf11NZBl07+MxU/l6qTOUCsybOJ/WAP
BCvHbGyYqjx4IvkbB/MRoUqwpxRhWR6ZbM9DzyZCuHJNBjg9QjpUIyEYu6jhwmmm01nn1aFJ1LGt
Fc4hICQmKD+IAnWBEM8rspeYRua6tnW4tjN9I4v9uSaE7zjAsds1Jt08lu/RV2ujI4M0SJwTrk88
VLo59D5h2l5FtHih0o1aTlITp+mWvzjFebVn3prRb6tWC/q+yNOKDzav19IyqGkwFmxJtfG2lUcH
hGZFzxhmRWrNeOmSP3VWupu5J1IPB0e2pSf0mMs63EvU9sSfPs1wXL7pixMkQyaNZcGaYkD7lhTJ
m3SFT5MA4wmBccStMkav2yOuXmogZLxeHM0kJ7PqYPY+cxJ9e00SMhcpnBPpnnrVOfadMcIzAKrC
0qDs98TKduEpmeEJsduhUTe0v6oBw6ndtHdZ5OV3XeAf+zxRK6p5AtIDsz76HbiY/CBalZ82bNzA
JlRmcI7sHBF6FR0mc3rU8R71nLEd+n7vwwhnO5Nykfhls0dYVdusnfh4LNmSIsFISERqQ7Z8C97P
fSWK/nFqhtcuZZzdpf6bbLW9M+Z76cYO+iVxNVNKErcSV9eNzmbi3AycNV0/BkRrpPc+pz+Je/5d
7qmKkx1ACbCirTsMb7H0NSsbwWTatdasJOamYz/GMWLpNX72rTcgWgusWp2s5NJo8cycIAebGlUb
+v6Ps3XDOrpINlE8dSIic3mKNyrn5cgWMq7RY5onNVxpRckVzUsp3t3FZgtmohofpaXofTb0I5m8
W8a9JiytGnxxqrNcnmjd0pSuM588pJZuyj//KRXj9R5xkB00DJaWOIHKMFousa3zktjMqOSSIzAM
OalhmD65GoGHkG5DMFjEZh4/QrBt5sg8/dwEiYF/LqV0ygWO/OXGh2EAJ8uZ0XCZ8hQsN4PdnILZ
dA4DPsNVI+U7Sj/Su+vAPhFgSLFIGt9GjEN2Hv0XkaXMCYxy/kCduy0cSUh2EWkc+j0KNKe5xD8u
gOXGIPz29PMjlyufrQMxwj//h6PCg51yQnzen8RiJ8iWf8ViZIhqjQTkQTI5uovtIKEtBQR+eYf/
+9mRVbCZEpBMSRU48uzJPF6pVjh0ftCr+zNTwBrmGBqPUaBsF2HyZhclaXAUWHkbH3/+Jnzmgfv+
/5/P6L4NFbTLvPLHEy1rUquieu53cjaeXKnH0/DBoLk/pcv9Pw/SGsWbJuIdQ1TMAi0GCD/INwCb
197ab9l/JAHQ+dLqGaPXhEX0Lt0IONT45MmKXjmo7esuB5KacTDWpiKGBgIZpWQARchcboqhKk/z
Xbi8qcqNeTszWT9ZG2fHKA6mPe2gwz93Lvt3vkgGhfprDp2WGZhX4KwQDnw2UfFOGHY/6GX/+XND
mHa40bStVnZvdAyuZHeq8nyD2vcu9ys0qK3IN1Rx8NiSpj/BEurhnA9IZhiXi0Ofz5tKYIPKJqrt
0Qjtj8KbxTHE8oWW2zsFRfLZgWzYOtB3EkGsIXQu8nWWG/rZG0sGlMpjF6ynEkN43oj/u/PnX+Xy
Yx8SBOuLCJ6UZOiZYkFcO0tvLVD6dShbRjndKrGWDg6mPYrLl8Z3Jlpp4oNr3Acr4O+awEw/RESj
oJUw7UcuUAQ4L82/ScN/z2p8IKuuiM1Xt4TWR1+DLi/WGva1KySrN1s7b5ZtvYIfBQ1A+FJUkVCc
qd0065TWuTxSE/9pEurmX4kn3zvsLaj6eGqvru8DY3xAgfk6kDSFXOdF+1Qggfo0Femls9URs9R9
Ba77ifjyQff4gaPWBCaERagK67NBk38djrTMbdupcJEhYKc0A0s9MOqrKBlZlZpTE0yXAtru7ue/
/ncz0I9i6CDTYz0J4oN5fBl03d7I2bMv9/3noVDVOPh+nvLnblOKYNtr9+0/j1MEYHL1XJ7v53Hz
4OFs7dxrU1RMheqqPiTQSNaMGv6SH3d1S9QuXZS9xwzxgO5MZOkARAioAFZBFYmT6k0Yk+cqj8Mz
JlZkp6V51XHlr5kLPhhDeB/3/gqRhY2/FazQmPCFVGO2gpH/6DrLJMwzdkkRsYcF2u053IW7GfpC
1jE2Fm3wxClnmX+lagQgsnVW63HrNf3VYvG4+MEJ1mW5CWFs4ubLH50K51cHZGNdN7DK4FSe9VDp
Oy/ltOqX3l1S1swxWvHVIfPcN0g+O7s60EiwD0bTPbPtD6jpur3nEfTmCXNno1HeVFk9b31pPVl5
p4E1JRTdMdfikBqDVI507/h3gA4OYDCGm57LfTeY4pTG9rH30mDjhVG/zwkHStmyUCqiuE4Rme/p
RLLXF9bfINCco+60GQomSbmTv7e6oUXjzngCyWojeBC6FklqxaeVlWJn+/7voQyvgT88iK68+SL5
BnxrYhQ2NklywcKqXoj03ZvF4B1xVa1Hk+J3GvbCC9WR7exL1Yew7aGYra1q+m6G8LVb8u66ZRAw
NMEdZ8dLFqXoDaxErEjU2YUi/cqH8Z3VnrcITM+x2Uuk6bMb6VsAVUYy75+XQOaq4DwTY7tTTTcy
c5nlHsnXH+ObfdYIM85/tvxk3CJCDTZ4J55xnIiT5xIlZxB0CAk8+NuSHgJ79RqTjBwxaTsxx6wi
4GMDVBavmJ9cNiuVZ1t7q3pzfPd3UNeg3egLAnrJSBVDCy2YxuqA1+PE2aKlwuAlGSKR1wZ/qa8I
CN1Q5bI5d9LtaNgHOUhQiMBoYA2yRLhq7ZrZzXCsX3CSbmOibjliAK9kQzm6aUQUZ9IjGutoXRcb
zzC3hrvsNLdd4Z+nFrKww/CqQElie9guA1s/JxZD4LpPvw0HprvTGee6GxAmyauu9IdbUK6mzngr
muCBwJM7Q3iP5qje0lK912l6DTx9yOnZezkIjXyqfoUB+rNZtSvH4LRwR4hAdf3Jtw9l300e/DL9
Ta2FA7tOj/ZUXFjoTeZK3/5ALpM//tGW+0cykmeB/tQlgjairpmdyNtcV2ARBEnq2AMAiE5f1RD+
bRGatwgJor43OTutmzN8o4H5Upb/y34WkiRFFMUKu2bzezLx2Or0jw4LmmfAytYJqYlp5XwU89IK
sJlZDOp1imzNnihHLBCSMFsS5tc5wQqB+wfHZbbNAZBymDp3U2K+itAnZgqdMH14c9ctz4NeBE6O
hSd20sXZCfsnK8T1MDBNpHVSrb0Y0iVanUUGGFDrmYDGapvZLX6B0p4vTuAwpOeFF4NJMLw7Pued
aPf1XDPq786pFB+iNGtG/28ZtOKt5LJaWRXNPoKszz1BsAUOaWF496l2OmzPNm3Qjh4FGnKrHqPN
aOk7TJx0wUBRTpLIr568Ts1gg831fZoQfDHdt4ttyO1eepq8fkLc60TvKljWLNsbQDmkRzN1MS+H
Ca019/do4o+3824zhaDZ7URS+5ryORzyxxFjbkfnVQPnJ5WVCYhB6xcnD6sVB2BuUcDyxg7wlA6c
pYtO+JiPw4N0DKzs4SOfMBQxIqAndZsSlp6qBaPhb2CUngwp7mURn5rEOzQ2na+RnMZqfKXB5ATm
X8TPtYyYEATFY9NMT0rMb+3YUo4Roaiy6tKXDEAMvh7loX+0aGBZ2W+EIUXpPDgFFpVARF+4CYZ1
piRB0KOzG7CSJ4an1m2dwe8BN4uZFynJZ4KWbhWp+Nc8mmpr8TpKzsrUuHlxtyIIHEEN80rpfNGa
OM8ePiU3bn8Lod9c+jp5C0Czmf60BGquSXpndoWt1BDDa5r5L0wtaKJJOshZOf4RTbdQO8IHM0v2
svuIzViv2WXdmZVxza35d5hFr5pYyZBJIYK4bSzI0dBx/Wr0XG2bqP2dpDmtwDbmwtN3OxXGgFlo
7K8X9q/rDu8Mk+BTkYF3wKqAzUspdG22SfUAfMm21Xcs2L8Ucr71vilWcVqZG2QzNMvrvyZtUS6u
6iHpQcRo1ART3u3YJj/Pw28jw3Yki56jRYizpWIOIgT9u7J6WthNFLGI2hpiKbEyUAJX6nNKguya
Rf1bUsMmJDIxuocKPK+YJX8BpgNXZZGQllVNdUxZS1yDQQTChAovPBSZ2eDzzGNrRg1KC3S2nUsz
02c1A0KgVWreLVy/zCSaLQm9u1D77lM3PYF1RanXIK+wUON5sciZU/hb3iW6n6W9RHTC75ii5tzN
Ax/xiFdExuN+lkl3cNiIbYOC3JoSai5x4cjXG5/9JbwWi/Hz8LewxkMZIXvKior11bYJD0fLuJp7
pFU1GXanTJCNrsO2A1URPcdh2T6JvKCF4g4KeHGYbSMpaUCLIjvDsXjomOddIK4GFz/rMK2HVI2A
bhp4JFG7SSz7GtnlV6KC+RLjozhqZmJjRAqiXG7CJhNbbfH14t3zT/biO5l0eW40LXII88SoOGwQ
i2LpLKGWPPWlXPL2pueprKwD/bN7P0c993MTyplittpUwF/3hRdMp2wgpJsDHZrx6FFacxG1XAnY
uxjoj3Epufu5ARRt740Ipbk730IG9wByx8WViOhzZYmIVI8YrYivcRbmhOoqVL92By5MczFcgzAA
hdToCaTBYILmRFwSHNvUnJ9CD1hNaXo2ZI/GBv7D9EtVY/8sLF3tcEVQJea5vQ9zDrlEeMaD07wk
sgluPz/4iUUi2DLDJ49ypVxvdDkNkBS4NoruAoztXTqnXFd9qpnWdLjSCT4eeBruJVX1n4H4+b1j
9/6lnHFWWX128JnQrf2O+HgzRfwTxM5dFCzMahkb0JuwRZR0gtfQjlzyt22xt222eyKfIdGp3qW0
NBiuV4JnUwyG54Yp/2TScxHRnQ73o9NOTzzLxs7FYeKifl/kADddZTXI8KCvQbLmOffxQmVJJi5x
g10gZrSNli9Zg95zJVsGWHHzJM1DrJyjEWExSiknytzKzxLKRAOVC1TVo5gdEtMza5cuPktMdAwx
ZuOqe09uwpTa3Zco75DHiA2nmcuSGh8Mnc8cpN2EYHS70NA2GQQN/OILw0nV+9anEW+09BWHgTjC
UaG+QDyAidLFV4+gcnAGasXglJTurQH0ZNH4o4IyBtxLr6HJ3uPH0Ctb0KMmJMlxZuc3OhJ/HhfQ
rRvmW8tNpiP2g2uiu+Ca5rrcz6K/B8x3mYeq3umg/yiU8R25o4uWdIkIXuQtTcmGoOKDQK/D1jUu
zmWN+ZgiEJi9ZoWZ5Zc7TXeAcJ6aWhXMPDW5p0MSQlplI9hw2awxtWSBsfX6JNuGJMWtSuX+LeKx
Pwi6eUicNHSFGHZYzJWCq28ejATTRd1bikiMsWbaj+U5jO1nUPnTfTga7D5Z/502XOkp/TDK5hE4
yErD+ULIAlGymODQZJQpLrOzDXBnFsrGtTcIoNbGVGPQF2SFqDD5KnP4upEz0RqYmpmE999l7UVH
Nvs0UP1hYJGaWqCjyDCzGEux4XvXooapFfRYspOIJlhfnGi8Dmi1CIek12yxgprMyPw3XDL5TSTj
exdTfqRSHuqEDds85pcoH6qtInpn0nKxTEcaw/EIrks0B5gwCdUMTHhHs7OG0osdskp2djfGJ8cv
OSvNUjw6ln3I3e+4iFJqcBTXmtHqOc7Tm/QUGcjMpEVidcC5anxKqQWaT4ebBg7cuihVta3oES7H
uLmVDq3hOSq68ySsXVdzwZg09CfZ9vA9jWPuuQx71PxQWuUt7Sr/UBOYS81hZZfaa41VoYN7rocv
pm4/OIXMY2qg9QznPjoGAJ8Rdxr3tt282kyh9r4UX3WejyfpZY+oihe3ib5MuXsl2D1kF0x9MdTj
K0Gyq9kfUZ0w89A+zVk/aXkuodZ+zoRknn91qpe0Fb3LYGIfcFt2VAQ5oUuagxgrZX7i+AKfkrY3
r59JJZSYfwJQSwC7j3JGSpM81K1y8Y975xBAl4domamE91aiiHA8FeIwURi6a/fLmi1jV8MSZaAi
ym2m200cia8fa/zPJ1bVQm2L7B6A6BAD5svmlxakm0nXrg2D88BHu6l7aHSNS4lYWgu8i8oKhTnu
TxQi9IFpUoRufhki70HJiYpp8QD/mP3MUQBq4gAnm1fLVeB588FD0X/Xuo8/j+pFj0IzwtMKpgCx
d00NotIBBVTaRXzpccZmGiGCHe6D0Y/22DCoCvLwznKGZhN1LnC7Or+SCLqSnY9wpAitdYQ47tpE
A3A0VrNUdLsfa6aZGF8QtZ/Z6zMzm9MDs5dzYRUUm7hpmuKLkFfzYPk0g4fZ2hZe9lUDfGRjAd/8
x2tvKXc3jgxw6woJU8wZ0JI+vvZnovrSLasD3OQFJYABHJMmMj3D9fAs/HLaMVmnyEa3zVSsqAMF
3w3muST4gB8PNKfNnmEwq3XptIpY9PhYOnzi6KJOFUar1YADVvpoZrPy2e00f7rAakzPhJw0dZMO
FVc58Ovghh1y79rtEMVy9fPIoGBD+7OkFl5XrRM3/shV/JyIiZWOGRLyNXa7EmrcGBl/HaVAOnZ1
tVYzE5oCA3WPNQSd1XpGYmR09jfr6WJhK24WQOwVmZIOuXv8jaKDMJcihSCRc5Pl6pJ5zmdgsR4V
5EU1KRW12WLTtVnnU+bHyBk5F7x7Y3T5kmzvEX5XPPGqwsF41iWe8jafPiD0VnRWmfoYGV+225rb
FObx0lpLzQECGZ8Mw0iwPSHF3aCNbK1ReNDg3AeIC50KXqS00q+f68ncBccyqY9EVSvb+522bB3a
iF/5ad/1DpogHqqpJXWt3tOZ785qDFB5TY0dGhFKxtd3Z+f3ruUsKeK6OudRbh16DASDFHpXpWxy
Q3sJHS9H48VPhT6NJDt0pnk3D/5w7TtJyjMzd8IyymNQQFxdamC/HLtb6bBoZpP7AaUbKBRlpKnt
HsMfQUKOrW6FWCY884ZZG6zQUeeHWvofQ9LDx1tuDCV/pamRnCaj9bZlk12MRJqEc0zIqy02Ied6
Dt7S0UA+S9DeddJmBgMOJzjr6CPDdrWfbfOx9YS/Yy3xzo6Mz4hRqIf0sGnZ4h+6sPsVlZa97gbr
IZUcomIiq8jnIrkcVOaCdUil+24EDBNzsXx+tNdO3oQzjYSV2aUJyru86OjIsCfaL3v+SYtghcDJ
PIrwEHRltKfJ76/QIjC46wCnjmZ/nAocTz+yW0sqEFag1QzJt0dhAEiLMmFcdmp2byfbgQGMaBj9
cSImx8bM3nOFErQIcDNQPwKka+8CnWApmzc97p6hClCb9hnH0ggwjEoGiQNFU+kXT67wamQ4f36y
MXwHAbbFbn0VoB3itbXTulnYpaP/KloI78zI512Cuqceuteeynjdadagn4WI9koDXMGJABlzOSZx
0eNk/5rrZTcqA/b+WQYBm7M/YC7B7J7itlt1OmNz69THKmDqT2dNbYPqvjJBlgAq6wBvcnfNcq9s
F0VHNlHvRazGclBvBOQd6piyzIULQ6nPyFi0a/BEJ1wvqG0VF9Wfz8n3340RbZoLElHbOIZ+XnBL
Dtkqodoyx+QFwv28oXTlWg8DxapgCDFE36UcAghTrD/TlOoN5yRBqUu2u0QsEY4xRaumkYmrjo4C
52pmetgT65yeAQuWbbHUFMh9hFCSqoehQ0pe7/9j70yWWwey7fovnqMi0WZi4AkbUCTFRqL6CULS
1UXf9/j6t6Aquyr8Bg7PPVGIuroSKQKZJ8/Ze20l90XCGC8qw0Mtw6/F/N826VeWczUhpEXsrWsb
Y1ps52RmBXr7MnFZ4VGCpPKvS1DUDL1jPN+B1T0R4JiwYiUT62Pu1Xl1TtyJ/RHwpx6+4aIng37A
iAYVgrKEbypauZsym6OvD72L3tqPwMBOt0xtRM2S75+zeVrCe4cTrWugruBgYFK1KztAZII+oFkt
be+1wuqiZ4+c489agEFQ6gjmlvWqb7weUQSafVbyZuLAl/DtVk3Jh0GEVqURf7nNdPptqWMjMcnt
RI+RwFIunHjaaJZzL5c+JUv77PnlQrlIsmspu1PEIrPSsq9W7xb4PK+mFNl2zi1m/TNJQA28KNrn
K215H/+5JsLr1PRk8IBHfkF+CteViVkGtGJk9CYh0Ago7MFdpyN3u5ounEnCc8UUapXRt33t+7DC
LQKILJXB9JrhORQD8UmF2f1ENHTuqtEWV1WIn3G8BW5hfNCoQPGcz/N9ZDnxnW3O9ZpwVHOj0aAq
hEgPRQU+3Da6kzn2+6zn8OfqlnHqqXGydEZnXUz+DqIp94kPISVHvom2n8u5BHmwqiQorWBINwDQ
K+a7+ZedQ2vv4WEyg/afar37bt3p2TDyE0yB81CAA/FrYucwvQMHJZ08aTjkdDpjPfrMw3L12KJi
kaJK/M2+GV0CgXwWFZNsOW4p7jgrUB8zCU8yxefsWMnrsh5yn6A6kNsyjL5C6T8VSfWQz9ZbO4V/
wD/fhUPOqhZDfKersUY00/OWStjwJFsOdAjNaOnsp5S71nITVSO/qIE1uSK1jheTkSRYhmusvlze
JWUHvtsWPCHNN6C9YJLqiGSQu98N2+dsK+DcMiBdkeaYbmIGHl187I9Grb5KofaJ5eIONPahTjRC
2ZbffqO4Zrm4RGc/jYo5uZWt8TPnbjat8oolekIEPOdsvqrn0rYYpLD5xV8OZupVMLt3y71rxM3s
ZTydUVNPY8tyV4uYQCatPXeCWrFbyokRjK5V4VZWxcUvuRlEjlu6odVtB9a5QIcHN5DvA3cJp8aZ
LpXSbl1vaYzjsb9RRZSzezYWb/A0sxGYEvtmS7YhIfCcpeS5Srj8f0FUv7dLQKQQBomThnaa3iLv
b4AJoeuIyLBLliUfcTyGjReSciB6mMG46muTnEB2lQJ/7SYD/FHoMHEn66xVQLlnuLUsYML/G1ng
c5eviwmpFaUrrN4eqRCSodqveCfho6rpZA1+t/n9Xcv3Nixw4JFWRVDCzFmOO6UUxhps8pJkd8IR
tXTp2XTCvCFN2YTRbtAOyTWmJQ6LbdlxUSg8TUQc8eZl7GFdln4ZmXmoE4V9bOFkxVF+l8Lw2/jE
CW4jh5c9u/G0nbKjTX4weGDO9pk2n5LC/rZLTip+xv4c0oKWYekClCU3nMrnpXf9rVZzuOPqX5H2
Sm7vYs1V0Pu5gJZO4ZhDUCf8p+EonqWUCFK5Gwn8iOEOhgxtMG+VYUcr5G0Ou3i9tCtCBG4cBZZt
k4ujwJNOJonOWzxXuM8SXBt59VHwzm3jxH1uMNbohGhFzRJVnJHVrayOIyPkLb+2wIhWES+0aW7W
0L20yykrreWx7c0JBwXbtBKMy8PhGuPtBqYcfQ0GNz2RaLvOnTmxAX9GBYKQqshI2kXij8ZyRlIy
u7SMl+tx+OUjFb3Fs/37u3bjpaPRoKNgHwuiafKJupG3bDTNmyK67Cwn6yfNvsCYjW+MQcUk73HR
IcRP0fTiZN6bSTQdKr1OcD9b7saWcblG1pBcYnoP6zQuacI4EnQRqZ2BXqgb45x1PoQGkTyC8NVF
lIj7TucOImMq3Q7uCGCUqCu3ThDhTA0jfvD+a5qHwwZJz1YMOvGE80JblxNBCGiiuPlxa/SMVioX
HG3TXHWe4zGWCNkmu95b0VB59XRp6HjN6JZU7L+4uV7vS2w56HCcXR/gGpxLeBowI/SIvBt4MrXX
mh17bEABhLmhWKswn72xaq9gjzC1TEn6qJsobwqWb4w0PaI+o4tPDSd4skKyTa6J/DpyWnyEcrvt
0JP8E+nz/+mE/xc6oWkS3PEf5v//Rid8+hk/m/8kE/7rf/yLTOia/7CF4i5xwCGZZFrzw4afpv2f
/4PxuvMPB8kE6hAd0IBaEAH/i0zo/AMkiuUit5T/xBb+m0xo/0OZTMlJqhWKdUE4/y9kQtuy/xvl
zAA6R4SOYfGEYG0sOLj/YN4ILGB9VRSCe6JmDNH0twrV36oNUHsV0jk5LvInwy8fM1gZpJRM97S1
aIPY254hFmLV8h78crEGzEAztH4kSf2zboIcV6O8K3ECIgd+gtuFvMcNH0pb3Qa4p3VB2hBHyLXf
481j13/GG08HSxjNvW3Wnzk3vUbMRsWAY4yMi6NL5EH6QY+p+7vSv6tRycuueZ3zBGt+mN8npSJv
srIfKrM52zXSxyIf/DUtOFzElXlFH9lw9Jh3g0o8e2yPeMQA/s0MA7XvmCghj5Y1OjrgqRnNSUPq
xNtgQMI1S4ko93WE+FRGUKIVMR+d3r1w0ECzQiPIdPOdpkVPjQvpfJAQT7qYOUg1oMwAI7YTAUbC
Dqiu33wggPO62rrvJDCS0Qj3bF6tjopHoryrD0W/jBrAsxwLRuc0C5gVltizcThMglbqonnnkTVW
xun3M70mkiAV4qSkpZ+pvBcEd+QiwQjQexhWcy9sfTw2molbf5wx2jmudsnRR5L4MgfXgvSMvBjm
+3ky4y2DYjqWdiWuwWzPdHU7ukjLw67wq+tk0ayIXM80pnAb2ZH1JHvkr4XsrZWd9eGJ6JRXQhm0
i3CDEnkenFipKR/ZDx9AsGiX0ihuvfmVuaPkcC2h6SlKwnMWFB1oDmNXIm6kRubcqPm8y3GkxRZ2
0BKLeUJHy7QLxBSob8Mjijymxbik162WLERtKe9J1KD1OYJV7kcmSQO6wZSfwwbQhyyPMjqTSEZr
pUvVEr4D81IY4y4d8qvrCO0EQ727NRM8jingwIubv73ltW096OLcu/vQ0utn+kF8EB+BOfu33wfG
srQPRY9Wg3HVEDvPfYZ8K9eiN3T/6dEU8BdwdMdvc8ksfBKQjYnfeePEMD35ZvvSQ+b9igdscMA0
rYfe8XWK/Hzchr4gKABV4nHimgZcqf0gcOUCHstzX+nWqk9VsRUiwGeWU4UaDhMYJ27PjhgiupLG
DTwydHVQ18FQdvCbcxKENCd8LwZucXoJdWJl6KNH5zEckvgDP7O2Gpa9c4rtchsIGQJUdtyVgiGB
6rkluZX3+WH2cyStibI/GAPvyz7xv3qjXfvaeHHJA3gman6+C0O4EIoZB0kWmCl9xyAXjy6nGGoT
BxfJ0uAagpckYUhIiKC1VaMbvGQJYRi9HQjv91/dwdjpHVGZsSWZrC9nKtnorxO0m2tjmQEk6ibZ
Y7AN1kyj+j/ZJ6nj/mMy/4YQVsc0691zM2YRJQH90XQk+DjUDc6TeVM+hU6H6INfnTYcLKsYuoDy
6+bg9Maza1jIpNPgM6O1BrmUcV6hE5weJhTiBi6EleJmO1alKQ8jPXEWChdstTaMN8QKdx2NqfXQ
EKEQL19HODSTHzBRHi3fgdzGvav7plr1Ic1EhCAPSS3HB9tqh1MeRYd/f4n3MtkFIjpGnF9WzZiX
r6I0EWKrYuno8XCayNwuCTs1siw4YnFKX209oXOfNA/23CXPE5YwJxk+nErNpwF18RMmzzMd+eDy
+2gMhmBjhCmCbu4JGoQQyasMRweF1f0UJeI1EwSh1bb9NI1Dd61t98UWoFaEkz4WSB8eWpIB8wHU
v+Ugb4ankZ2sekxPWsKRwOxiTwWGQ+LqaEZHBj6WYaIpjZT0CiQst9Jy6hWix+ondJEC0BztK2ls
HI0u55xi2UPNU194/zAgc6LeyckHTQ6VLbC05qblekZSmxCbzI9KT5YldibHJN2gj/4opV9UKrTv
EcGVs/89hWuEzR06NxXr34cbjkHWpu4qmjGNJd+YdxPjRt8brp57lDMqiSnL1NvgztBNuLxWEQkn
W0mO7Fu3Zcuv38Q8+EAMqmqtl+3fXuN+Mhz9Ug5Z/4J7QPNEpGMNJMDUc13OPVag+Q+5Tr+HLjyJ
Ia2UGw6J1pUqNF/3glu4yoEMdG5GhnpXw1Zn2vEiC94UULjRcYzys1+U7mWYu4x+sQwOPOX4WdqY
k8N0ejN8ikqGg9GNIC1SxtCDR5YgZnkAGmH7DpIIVMT3jFbvk0r1VyspNW7zuHutUQ7GEekhjtZF
z2NTD0xw82ZfVlH0bNRVso0Er+j3X/H/ykSjIsjmPVk/qLEwE85X2+ke9GDujv/82vKQ3PpiW2bi
xS/n9qSWD7+fDYwQmAbb4bYdk/44SqM//n6WoCpcJzNa6yz0x60ZsPuOOcuTWOQFahEaRIvkIF7E
B9kiQ0jRI0h0CfoiUHD7RVOP+XsR67INOukhyv3A08neXs38Ebh+FHnAGQapcGGbVe+moxNZiKIN
NES3z4rIAzjLxj6AwDBq6d+XPnrsvI3PxqFM6mumtdmDxirLTDXRsYn86DMFkcWmsMvETKyU0VTH
HrMzGANm+X4EsRIRxx3qaGcjVe16RVKCnajeAzfb6UFvbMm/G+5s2Bkswog9Kg2ZyMSx3Sm6V4yF
8am3xk+L87LVQTqQNvtDR09kzaQ86sE9GIsUxUST0i/iFIS07cGU33KKn3DTs6Im60HDoN7U44P+
K3Cpq7+479ddxwCzWvojDfIzbZHF0FP/Y6KTSeuxWWXMBD3UWBUT6ZjozVhaa84ewB+ylYg7m400
NTzpjJVHPAnzR87R5aLQaZDqcLe+ILkDr2ZuwWWR1oaqx0XdY1bGt47ap2Xqqy3yn856V2W4G1AF
dYs8KEYnJBfBULVIhyI0REHXvCRoippFXFQtMqNy+sGF66Af1NYMGV5t9Ej90uB2UShRakgyqjeC
5mw7oioMw4cAcs/K9sSAwAnQ0Efh0jzCeIJSQyZtt3ZronXQMNDZqcF7GJY3DROMgNRu1n0UfBuL
pEpk9gNiQUSi31Fcv82WvZnTfpdPTC4hQGERTA/VItJCI/WKGvTmL+qtRcaFiNdC1cUgdRimF38y
tyWarxLtl29oROW2F3/WDjU9Xq4mzI3E1fTXEUmvqrGCGqH22KMpS9CWCYYCDTG9MSTDSRZ3jKtT
OkzjEyMWMJOLQI10gHwVdg2oh3ld0KhJ+vQRJMiTETGKmheZm4nejbufcblyvp0hCj04JZTB9HAW
kZwZA9IeUPU5pnNfoaML0NMV6Opal72emPmyulSB1a/qsLmnfkp2rGoyZDI+otAzFqleatFErpfx
m21gHfKrXejKS+Mir8Tdm8vcJ5OBz5ayO4L8vM2CN5Sd+Tl1+3eJWrBANZi3otw1UCEF9+OmrUFD
IvXF4jXfDyWNI7viRnQF8ngg7Ovcna76BEjNjEnTbGmEEgYPGyDsblOSHTMRx6tciXo9mSWxKbXu
camHS8BQuEj3XuiInJNFIslcM9pWdvxOm0UuM+IVZhXSy1FWzi4SyxitZZOZ783yc0DivjNqOjMZ
GtbTItCcwh882gTUaNU34WQoQRYxp/OMyvtDKv0rVn/YAa7+Ivw0FwlohV0KRShyii944ffGIhUV
i2g0RD2K6Hhgn3Q2EbrSHn3phM60R286RdW9Vf40jYWpvcjuLXSp9q9AFaVqaEcP7QAusLDLT51I
+HsZTmxfpAkK9iIEdB9OzLXMPrBTKGELFLEUzG86Ctmgsx8bFLOqdB9SY7rS1clWRF29C7S10IMO
FlpbSqNF+Rn+YWBa/V6AGZr5VYpCt+9ipv1odmu0ux0a3gA2GoreQKZMr5urv6QrDnXORTLT5zVJ
+hq04arp8TUurQ8bnXDA/usswmHAyhiv0RIHDSPDRVzcoDIWTNLQHPeL+LjD1070B27LLLsEyA4g
7Hl1nSA67sJgUw3hplQfVkICYTXPPx0qn1WNPKJBEpzF2zD2/TVFg1pclskdovkLLst25+j9VU00
X9L6w3e7faHJ2EOGVK3TpvEIryIbk5ZQ2+oI4yIQf1Yl7qbK3jZa8VnkTre35AjBRmj2mfO+R5ph
Tb1RGFRLnI91xd+ArhpBQxh3JuAAV1n7T1FR/6XnTRhMj8HBTD3fAq0HKuCmOvNGez96Sgrz1Yc5
CtSyZLjkkx1uI6qgymqYi3JJ5W43ohbML1bVvuog2O4H1AiARidYXEil6k3FUQ6m13Bqqlg8aulT
ZBI3atiltUnN0ELUfeHkZ22CidWExte0wbeAyyJ0Pd1R+P7B6uy0UYWs3c5L2EbF1lb4PEje9Xpg
4OTIy2PCu3bUeKXgE/aMW4NtKdKLhtdxU9nqMgyquYOr6zmMiylaandTinbewD+Ta1MbP5xadnvO
iXtyFbEtKZXd1XbyHuEuONQZp/i8EX/0tq65yTWEVi4j+9K0YgriiVFNW701GS22Wm0nDv43ogvR
UvvOp2GayKcL1r4PW2OMr0La4O3ik3AWx0S1eCeKSD6EuG851hJ0XatHZ/FZBLX5IgyH7XLxYGiY
MYJWXehXkhzIAi+xazSLbyNfHByudhzYXtXi7FCLxyNf3B4Ntg/t1/+BEQT8KR19rCEDFpFw8Yp0
Lf3ocvGP6BhJiLJxmaFb5aFefCrw6hCH/fvx7xdN13lNjBk+3PJ9kOvLg8P47L993+8/xyI6cBqr
dr//FSUkL5RmxP/xI3//UfhUhBZ4kt8f+fuloSK7rpLzalZstL4Z5EekqMwx0Y6srWHXmPZ+qItz
jCiszYefMKOYbSfxRsPjBHxDQ6RpaO2+aNqL1cItoO2zitp+xcj+zY76r6Scf8j3+6lMZiUdTkNm
w3tzGH6Yq7ISFOETm9gxYxrntvgXM2oFdBhkIlgG01Zy6lS4qUuM4wBI1/2feS6kl6bsAr2t31el
A7SMgNdiMVEhjiYXczFWIe5rifTlQ794sn4/mxcrVr+YsjA7L/Yssfn9x98PyEHJgR/sZzLWmbUY
0WcWps5BkBfcD1bFcVWu0rEbSXhk2hIX7rASVoDTK88a/DHdyHatuubw+7jkjH8ou7ukTR8KWxe7
Js6WWTn0fMRfrAtheEicNN+aAD1Ws5G9ptYcejPz70M16yjSw/gDUCjGJiaUR9Gb+j8/GP/7MyDM
CIIqsrUrCAtH1RvJfhpIEDbiW5pVxYpQYE3afwyHHpy4tUbwkg7BsUkAT0X6ybXr77Dxn2WE4wbh
kTGeM4cBIGFCptgaWn6w9G7Xx/PJxEjNmM+4D7Rqa9kApDuBOqTfRSN65W6Tgk/yuTY4pBCsaRxJ
kwvWTWlsM4ujvoweeuZ1h4nEPUduW1f7qNDj4WfPiXh0/5QTw+kGzCElgm1Tztb+RrrpQ6fbR5nj
oawexqA7lcyytSjwXDT/utA+Wp9IJ5VQ4mOWL/pV1YUf+ixOZoWFjzkJw2A4U0LAMoothrK5W23C
xzyB1GV2w9kdibZCMenMwJEb69h7yikQTmjlvSXiHXBXdEKVzr5vXAw/viQoMoEndPi08mHXc6BG
xJDwMiVXcF6lT0VH47JIodaDDE+fGHRxMDR8lAnEY2kx54vx4BoXRmcDAIn2y1dw8+oY0GJUpleD
7D8EJSvLLP8mSC3cVDsoxPtHAncPMLdHejYcfka3OJcs/KuRqsVWxd7IYVemZV/uGzvbIs4Gtd/d
V5n/XJSOwKnBPKWSjNLLC5nnClf6++T7Ny0N8zVb06GIr52NdbNtQE6FdohrRemHuWt3Wc5kKGli
j/wu/MYKLbaJiiMK6bCG0VMJXyqT2YpZ6JYmVcml33SALm8z5f5KEayxrhmArACbPoc2i7fVg3bQ
qveQtoOatz4nplVWN99WgYnfSqDERPE3oEgFAYqKNZmGjTGcrCT9GFFRH8yGixNh5tYayrvWCdGe
MQBfFX74Z5rMjmRCqkcEXmPCNpYq9zVObPhcXfcU47KSToecNB/eKsKAIWf9DE7zqlugmJOZ+fgS
RqklOJoMycrgD/tsviFVg7ckOm1tod+2hfasZOJurLA4IComjBA1IvCnNI0eMyku2JFXeTs99EGp
7fX2DcPCnda+Ig45mCg9hq7ai9R6jIlxWAtJ3CWyFLjduC5Vb/+tNfNEisW2qKD64emjQj+lPiaa
2ZxMeihnOCw/1Ry9B/HV1KtXAqnRaJVZRjXpmN7gsKLZdgv2JrzH7hG8d2XxrTvJHhLk/Wh1Fz94
wQX1YPZUIQqwYan8B90dXSLiU8/RmxtWvFfLjo/2mN+IhWEQP7BHJ8e5gglRy1sWMw5ri88E3+CK
DFUd0YPL2Dnp3sNFkVLO1pePsRY/EQa1zC6ewjC5ZXP5N2ShMObqb4nhR/jtQypYc4AMjo0vaWF+
zdH45bMo6Hr2V8HmbEkXI5T0AzPzRze7nDHrTWMhKCpB+WMxKWAUQNSQyZysoC8Y7zWs6Dt3np8Q
Q91S0Le+teXuei7EYn5VH6WfRAxLe2y8HbpfSddMjSN02WdcDcoLJgzVS6nqk+vdau1OGITEmb75
DLf8swv0i+XO5I2i/tGn3Ctm6cFzzFYxidFsfR7dNiS340qzvw22MDT/a65gUnbOHdUbQptzMQ/7
dgwe4n5+dCyKsplOMXwHZVfAdJOrVQwDL2Xx0WeHxjZjbGmnSEdLG5nyVsVOvK6nPbbPDR1fRXda
fx+E+xjiCYa+a2wltaEIjBnkGoQKmfJyi5QwQJHE9EMmKuh06wQUPHMxPix/4i4rCRF2yzWwYUr5
0DPa8FvjXAYBuKDM4SWE7zGaSPDvOao3fUID6T4bo34aHB7k+ryt55rVM5vtvU0ih4q++8Zm0h+F
5GXb2lsape8Lc4ejlQv4JHmpMcishudhCep1sujyeyO1KZd++Zfi4zmLZLFFgoWSTnBGU1fM1eZq
mFy67RrhOgT7cP6otdUkxldkYwthmppdmzksIlZe9cl8MnTORURqMR7jZ/V4Xbhi2NEJhGXatQs7
8eWH5QZ0zjUa9C+QtizyOBPRVXHfgwWcCtyPqcEfkHTXrVqO2wUyM1EEC18axgo4gDPv/p5EWTQA
RGND84I8E2Du6pacOaQtdxN7x9qRTr3x7We7cj5GG9qs1J/9kAZHP/ylxn0hWdrGrutFaEB9MmY3
XFspPEHAB4yd2FcipW26MYTcaE8HpvwsCkny1x4cgQZPeck4PQYlv5+Elc4rO4sN1TC+MuVUqEcO
Mc7bk911z0M6rrNGVGcILilU3QjWDPEgKdnvqcNB2wXtlHWTTcuVurSh+SQUbnKdodu8nqMKShUk
c+5TvIORob/P+mc2xC8TI5hVlvj0GZYVsmretbH/dExQNopgWCfr9XuVUoemClE+l0q9Ggu7ZR1t
kc6xt/YwtdYGZhVOZ2C92gaGmQQJLS3P6WAN1XYM6S7t9C0N7oBOm8o2ZRvquygMrlILnW00oZGx
wINBWVDekEribqPwuUbfyYpVe3Xrvs5igq/ZfneVslajNZO/aQcXmboPDRpTqzVvbTW+lqZ77gNm
GWmlvS0JXQL66hgW+V2m0aJ0Qjw9ORtaFE1fUUhg51wla455fxETQD3oObMy5yO6DNoP+ejjanDj
Lf11d+9HX7TtJbfQTDO9BahkvDdLN4Vt48+oxNbKJG8cQMntXK77QJePK6dpe3xtxUtoddui5Qlg
CZNocugqz+SXIgwN7jUbpa/LJa4TpbAyejDHVWbuKqu3vVZ3vylvngOMMlRCWJ1xE1GTTH/HsP3O
astrI1wMpPXiO9KBh/m+JzANnvW2e9Fdzk9dcxmxHiS4PYLFP1kMF8jISGd7BsEIZ5CXJM/ExtKM
Qp6+66yzdKrx2AuDLm1QAJDNMo4PODJfBDQW2iCBu2XChsmx+bRmp1oHPYAOvz/lI1molpr5w4WL
vaHxWJ6njU0mF1MbDliNS7LD+CSS8gS77TFEVLfSknDaS7f8tAzGSWGAE2akidX/qBJKj8O5SY+N
1aBnz+OQTF5UCbrwYezZDuHUuB63BdG0kFl+cq2yMQGankWfXy9f9Ja5tBNJmnlR9FUurvj+oED/
aOUutGNYyORQIqz66RpF/5+5Xk67WtOWFQAZm9ENW55a5gETRCDVZw5AcHy1ZbCws9xXZ+QvXgf9
Z95NEZavraujp//VijCx3zaNfOBA+xT6wyfYOCR4rYIugRO0FeZ7ncHDICMeduNYfzQp/S2dhKEN
qcfJVu+wyU36xWZQiK+FzHXFymdqyUkrI68f8fegGtomTFO2hs+WTslOToBE0lbWDiVoqu7KuaFG
t8dN1iNNcpw/g0U2bifFSu/MZuMTrLaJ4fhs+ib+Aw5gXA95/IQEsF0ZdALWda6xstME5DcbTAQ2
KMQiUsSaD9sPI1RvFMbCN7auRBKs1/NLoC0ax85AoU3KGTH3atp0YvxGICzWdmZcFaQ53JuHgMnL
hsYYXx0fW0BgW4kYF5PJsSeepKxdwlYc1a51HbBMZmrgxjTMvcX8OGEN2GCyDDZllYMQVw6K/Ugs
ogKKSfvVl+aDNQbp2o/oEipdofnN3wkeWLvdSwfOCDa+O92lva8fzXoHfrnykOpQ2z7J0pCbngXm
kM3pmeXBixjrO2c/5U5m8mTexRLjCGhLAZWZzIMO6fcajOrE/qP/AAVPSVxno3VtIowLlmxoUVm6
T6bpPsSffIf6M92mlrMfXLa4OK/31NIPRcewJx7Ck2YybYhA0kaJy4wuFftgAYLPijLEsSx8zHhp
3MbfaR22+9iMvLyhRLDq0QPdiDw7ahFxOxzI50Z7K2p5QBGaeGW5aQi3FwEYCYhEpDfUSHstuOSI
SntctcnMWoRo2pva6ctAPHHCFogdu0g3InuMAkAClSZPPuwshrTcGAHBXUWc3Od+dPO7gcJD8cwm
AFWVZSto/todpHVCIZfuQt09co71cCe5W4CIDFRziS06L3ZzBMwnv9o5g4WSczYW6fRx6AP31W8P
9HCK0oac4HTbuSUOHl6NPrHNAOe8+IbqN1rc4zGy1WcIkhpLKbQ7mTGOt8rCM/v8S8ThBoN7sJlD
yRqrme12oiNiBfHZzo0DW+hjCUGqlznJ0S2mmBFuD+pM6k3fsRwEcx3NNvmN/geiepclrOqx2urs
UU7R4AA3YNXaSyeHeWQg9a9cC5pjV2oX8r6PoZTPahLM3P00ucBZs+vUK3lJd/hqgBJgGdMAuDA/
oB2CNGKfVMYayRGyPpFdp25x6EP4YLizEm1zzeqEUQc5eLohe3YHIqBk3wYMlzgxgVDczkl4Q25p
rqsg73ZpVIoH5QeMEjXzmRTOxz6EJNpVIUfO3nyO8ELP1txA+LbEvtfLYl2TMzHT8/cEyaIbP5+v
qXa2NJxBXHcnM9HOiApQfoz1Ge0mfQnOcIh3IiIIZu2zCuNn9UZD/5hqL4M17c2C495AQMPacNl6
xI859CNFQfqSkMC99IKYOHSfgsOXU6IQQt7w0PdFSYgR7+RsjlSuKkOw6eCGZRr92huK8VtuwrHB
ohBhxIqn8qGfSJEPAxwlSbYQPQtH0UcCielavYc7LV8RMnAiBF6etUQegxjwi41V0fa79wj10G4q
1chl7tOoOAktfKc7yEmkJRkAWElidGrFiSJH3R5umXxY57THMw7DvFHOncwyyFYMl+FgwUrdtAad
bLbbY8+Qbl02/ZdTWNrKtrDewIRnbS+ZT+p/9EZV61jG0SozhdpmbnfKdiQ7bUBd3/kaoJZx0Ysm
Xb9z02JxaGynLuJIRVO+MnOY+kmZ40RiNuomlr/VE1ZsGzBb3dP4th2X/dn3CWwnQY49OzuOpd57
SVfhnK+yO0s2fwM9ps2V/LUKlLNLJrrqHXPrVNGhQxLDPuAR0/I1wep04XIaOmFjE0RpFfXPbRHf
Ygg5vGXxASjf88SrMfr2Y4L9arfgo9ChbENhbEJH5p6VL4lak+BS7wnGSbL4sTUzB5fMvQur7Oq7
LsrkJT3DzG6JRVx0OYfpri9kAMgk+WOETHmEUzz5/niHbOK9Y/y+ahIWIrdqPuc4vKOSFnKWdyS+
MO8uir8Mql7m3mMp5/fTtV35QfciiZ1oJuV7Cz2VkTYYfmIryMlOP53JNFg5DUBx4o/v5FS01P7U
t+qpd3ZhbzpeEYPSmKqz6wK6Q4EExCroUBjn5XoojGankuYPhnu8qRMVcCpk9dBV1jGStrvN2sSr
pOYfsB7d2vauZ6rCoBD0Fdr4VwZTQLs06s8KQJ5VGDFu77JeZ2yeFh2NdTRmH47CqVgs25IKR9Z9
9xCzj6/JnNmVWd9sNXZMe+Q8WTrOQpFtfhjFASk2EV5hWVn19OnyyU0PgW4enJHJ9sCwi46mtXZ6
Ljh+NCtD3JA8eHRkRafDcm/45W3EF80fpF0cotJFtu1M7W4yzQY1jwMyytB2RUSxqesvs9D+1MFo
HZoShI9wk0d1r550gg/wdykEx7FDvzO4OeaPg/33WsTzQ4B8HgLlxh/D8Yxhh1uEE1eT1Ojt4I1N
Dpw6UZ18wvhORYv5WpmlWEcqABPrtBAgm+KVYCzx5jT2Y23aX4WdvAWZ7u+sGKQkq1ovH20arKiO
k/iINAox+UzBWeStfXKINVolYN5oM5FzIPuCRBm1H8vXpJnHvV+SWCzs6qtoelBjpbkmt/PalmbL
wkCJWYDuXZdEiW7rFvpBYO/CFonk1PwXYeexGzmwBdkvIkBvtlUsb+TthlBLanoyk0zar59DNeb1
Q+MNZiNIpXIqkcmb90acQOgsMftVWnGNJi0/GADUbgwvOxexghuXNtAgZ/2GxgE9bMLQmzrMIDxA
juzkXtkGHJCUcExFh37d5jmuxwErCF/OdZpFX0nJiG2UYpO5pNO5UbGLmC/hQYQOIcchpDmyG53o
qmkx16zFY+332XWa3Aejjqx7G4RRMDT2boyNBzCy1h4sXExpCuDEcY0dNKxjz2D/aPjBRfPMKNRH
48mgQ+jY/byFPIbhExX4EXn/RyZoO06NXWyxHDE8zMGLGD27FjVjfe8U57uAU7d0swM9fcZATzyt
rz5aojt2CStN5WplODV0yID/7nKLgCKjsNGs4ZUGaxS0B3QgBBq57wRVCziClYZ+22twrjIG4ruJ
a5h+20qIxNFgrOeu+OgdadxgtNsM5a9Id/LnIiruUuxqDknASpQazVjcCg3ZIzLYdslwX3AooKhV
Taj97H61MPLcL9WoF012AWaDaht5ScnI1HR2kuuyLpovNy4pTAOvZR8obgZlcqXsj0MtoLzL+MA6
xW6qSl6GDJ9DTlweFXu0G5cd51fqq+pqp+mbqLkul7SrU60CH0FUb8lBvSdG/aijTDpYktp6qAnJ
aTaeRfk0xfO7xWZ4hGzsiizf6DVTjFS9RmYDryNXb63ZRGQiMjWhQv4eGlHs8hZjVKAIZw1Smnbk
fTHAGght9bxtqXG8zkPXIrrFh6s3vFkTYw+5Z7CNq4wxhHfCz7H2anumO6y/4JAaQq/vH/UYu4Zc
2sR2nYqwA7NapoHaqtad6Dk5VugkHfYLFqc+A6AzgeqCtZQ8VaZTrs2axEFBatO6mTUYzAkrH1oS
uYmt6aNR5W+VjwKhlHdbN7q9c4PZ2RaLTwjhyjMcdq6Xc/XcDXxutgVLuPDqa69LerzmPK59MTzq
fT/vZbhEFxUWt0gYOvmaEdUhCeKRP9ROTkE5lpzlTnn8+Y5+CmLN//9tJrt3EBz/ueO0PMPfpxGU
QqA3ElWdjKySQPh4lZ/7COkitPv5mT6+D3ToP68Y5YJf/fycTgm/+nnAf3379/n//AaSTmv6h//n
u/jzJv+8Ite7dt789y14qbPQk3ZXnNwGtsnP0/y8+p838vNqZuLW5f7vCwstp4T4uSu4r7n58/n9
efKfW/8+y893ujc2nA8cpIegf49Bfhz9sq0PVYm3EjJKzTKTiuPPdxHahz/f/b3Nn2HM4tD+v/fJ
EFnRVfvPPX++i5eV+u9tbVQQcZLZ+5/b/zzDz2//PPjva/193D9P42iLrMfAD2nAT9E3kNIJ7Jri
m79vRJoaE4if5/qvb+uWY3Xz99mqpgIgMTpPOZBaciZyfdr6nX7DWUgoxfIlWwCXyfLln9v+/vjz
XQV1B8N1sP3n9p/H/9z28yR/f4Q/pNj7YGD/+e3fX/x9sb+3/dyloJFFB355V/88189t/zzNz48g
AzHmts4CvGT28p8/48+f+/Pzz1NVncjm9T9P8+dO/+tpfx6Tz8ExaDvczbWrCGalLMNP1bP74kcP
QAtVPF/++VEfFYS8f3496Nts9rdZsHRccMH+edDPI3++/HObXvfRCgiIA0bt/77CPy/z97H/vNT/
up8RRLynv8+FvlAem+P8c/PPA2wYDgDKlr/s7xP81+//eZGfH//9NShgsZ+ybvM/P4K/T/v3ffzP
p/m54z/3+bktQUG2GTzru0s7e43OFxmhwQhtVQ2K0QdwuEbd4jVLt3+Wi8F61py2iOZLYoqnn9Wg
poV3TLJ6gSjmXsIVnO5DuTHhMdNSZMvm4p/jIgZvzjBIkojrHdPf5jQhQzo5y3d06xqbLbYrNr2R
Ozv+ZoyTtM50v3zUo4bQmiTb5WP/KLuUlqNGSxNEImNE+ACoF0iTj/qb1qgvzsyFI+qomdtyup1E
/2VHUZgn6AkWoowC8rT0APEhF9MU6j4u1coEJV8a+ldQjI+GCPJtIhFFlGONuKgBOmVE6cYsqZLi
/FLWEnZuqte4Z0RyBjVdXuJlDlNjYB6mkihItAAMsZ0wcCsEAZTCTNHFxs5VdCdkdxjx2K1It9Tv
bN819/PAO3PZro7eC6UJWxuVG0jYKXRMYpEAai6VGDPwvmSrz2ca1uxV2Ond4HF318x8iOrSFLNc
+jGYWhD6z0+WTUaGEBdUurj1WvtNDvIIxa6ARdWnG4drOxXKOYmZSGUJbTd27HXYAqFIujNdCfYY
GW1ATcdeHWfGSreYApBCkG4HyWfnKGsf+bAyY2aIszAHPPA+NAY25i1u7Lwff7ceH4zfB2/M1BmP
9gGsKCiy4D7XUZXpR0MQQ8js7Gz2eoLoKWPf0iQvsv+dEQsK7oyKYJwdfxfNKw/C6V6ZjL/h/IF3
x00+2LTTRQviitr4mVpy3LaSMLRCtV9eelvGDO3RBfJYl1byztKm6Z4gRlQtg0ZlXsx4hvP3Fv7t
hvF9uRcaDQLRJeCJZ2PY2arY+mg0NibAs3WMrnGf+3cjJLm93/KmxxnNZ4wV4KjDDKe9YiUegXFs
w1Z+7BOZXHAuKZOdfaL9VqTFhs14WY4gM3PVpUjmb0bYlMkQa0NpvyvNi6612X3K0hzX5O16a2SA
/YowEMBZCUR3W4fPHOGuYUwxhA3eEGyNY1gg37LsHFBprqN3VuTC0JBlhmOqlyjNEfOTVYpmDaBF
CTnF57VclGRhpTDhA+Kajk3noKPTtmXcRnfTYluWOK+Lyl7Fevwx9dpW+ZhjB4O6zLAu9BOSU1Jh
5QrAfi7K13pM6GuP82sgJx31yd7Qvr0A4JmZWunBMvRyHWT63awin2iVIoyS/nEyfPxpwbnzqb5r
oEnbvG9WUss/c2l021lSGNN4FASDAfPkhHbIwMQlVXVwyCp6IVp9njml14MaaIobxg00TrUpmb52
+ocjId4Ek0dQRPPQ5vIJMX0BKDPYuIF4MxThoDamcQzL20L1z7UeWWu7xR8KchDIZ96z3zBGfRXE
5O2piXFH5iV7x9Z06mTj3s3sZzJdpI1trSjYI5FhoRN5IY6Wb8SA+Lu9YSG4LIrpJQ76D9j3S+hf
/ZXNrzOoNGRqyaeeJszuzSdfJk897oNTlQKLGk6BsdXdPvhQIygE2lXjhBgvqynI3cj8XRXoqXX3
LSNyFl3mS18EZ8IO4nVpDBdLR3+noMZveiQtSrRnMCqK1tS0y5OE6CRCjfbTL7ff9VHxmFfdO1w6
5kKKkJ0MnG6HZ9Clk4hJgrXbZhAm+wqRVEeDtRlCUMP2uqk71HHZR8+HtGoEQhhsFgcxYsHCpiXX
ij1ignWZ1Ohz0tYnS2yb0onuUKMQAhdhiF5GyO5YhlYF+7LS6DgUxesQd0VoBAXoR1Ki4LaVL4KA
7bWjprAYCZmL82EO3UanIQOPXkdlv2m14tnNzLt+XJrTL73L1FcC/XZbBBGp+QXn/6tMzc9WWnQ5
GlTuuhOvOq/EMdNRrpWkucLagIyD0XqVTPErtuDVWKLrHKb6Qc/kVbYgoqvpLDoanS0NK3PgDSfm
Nmix3unKbOAHuPQ1iVZnbrVKa9cOLS9m3xqPh5oQD/4jVe6KLXoR2qPKJV7JODRM1b3WwzxU1Ncy
p7FleQcp3Y82FZt6tG8TvwBroBf7xCCzOY6UCrshQv/hD0fFZD12KzuUXHVhjWXo2oeeZDWN2Q3i
PgDTTjWGkaV9+pIBX9SPOyu1mAwMaJQ8d8fU+9E25p2nSnsHxm3nzMMlT6qnatS3tlEgRE+Qh0yy
eEsdDjOtfg10QtghQCX+ipioezTAj6VTPE+zKkK7aR+TZv6sF0Jbja6G1nDpyi1pj6S3hoCe6PC3
SFkN173UAhlN3TJJrRnKuHZ7yCMUKqm7G1INdwlKtTem9u9BXDy6ojuPS0alPiBwLfatXbzl4xIi
rkAQYyBfWf05mRERTfjc9IamVi7MW9JpQqvh/AQo7xBbtAj5+oJZXzq4SOzrCeO28z6p8T1umQl6
BZJQHyaWSpn4lvnn4KVPlhzfejl/Zwxp+9jazX166OzykfkqEzm9vhe4SrtUYzqew+Pg83iwZwQp
9ZwCLTOsLiwxvJJi+tH67SHusOXQ3dxUPvG/gyKsyW7nUHGFXXUwONcVDneutJxLQLplpVfQUPEI
qeouj6GPGQgjNpiidqMbHN7KltgPEAaHemRMj0ktXmsTwWVJyrVZM0+y6NgvRwjabc/cLzpqKaJq
Jbz8pJxPvcR4pA+vHW8KxtNLKnK50qfiOWi0EyvfQ9pEYtV1Hh99fDUEZYJDuG027MeaKJx9Swu5
5WNhkUAqkWK5Wg2MCd+TicFg5xHh4S/qBdVudDImwzE453X9UHRwLRkKYVLh7B386LsoxmOdDwRh
jM0LqpCzGajbzi/WXjfcCRW/OyVigo6cqnU2EPMdBOgPMHuu25mmlmXTG545NnJbd6GzUTY0xkBF
AyDA0s+ckju7m2aSQdlSlle8AahtMAPhmeF06V5cRVtuLsgra+P6piCUHT5Lzqdpo+e0yvixdotv
sRhXyiW8UQbdU0ojft8kTFUQ9Hi4FvAYoDuv4v6EdIuEty56xwYTsuSSflPCIW37i9UEF1UvQZkR
WvoixfPFaB0q3sTk/qXMUaf6safBvHZo8lt8yB4fo+dhGilRWYWd6QEmwMNOn4XJavmAnlpwzCFm
QkO9ctomvQeTpyJXPXKBo5K8C770sevOxkR0paqdvR+pR82e2M0F3Tua39U0EWpqDN170wbbuPeZ
aqTgFAMkcwVNmoapSFHXMkQ2z8lDESbRBMqY8RmzPgSpZb6HMucf/Ll4Ie44EFzBu16gA6c2ngZO
z5rY5IzENfxYfTzcjEHG4SLTe4PlJ2w7zrWIXEkkK+c4rX97bUp73GBcnltPwF2uCE5+GSOqFIC2
lN6YhKLUh8JcXeDjnlyKRYLH8AXHV0qQVdY4FzPNn6m1n33XEmsnBtc7m+MnXSmGLX4/Xv2AS407
hbnffcSCHCDPvdPijPa4K5FuS86OYe029G6dvmTa5IJOsX1qMLewt1mc/u630HFPTm00K+bu8GTH
4cmph41hwmOaSo1rKwm1a7e7xWTKsFfLby1648xcf9ESAxuas7WRM1PMOel36HKtlvm24Vew2OJf
7JQh9eYS2Svx7GuPg0b7bUZEgdb5IXKZDpJ2chL2tRS6vQ4SxMSkRTd74J4I7nJ/DSNpnc0O3Kfg
sdS6b0Y7ZCWe0zEi+20KJ5zSK6xGG9XHt1lv24hI5NvYZMeumu9ni+ZML96lraFWDRCN6XXyJGwk
o6OInvwBAa3UyabJMeWjlcUA7qPl0EEIIE5hvAKPAxZLWjkfWVcSDztMYIdcc2tb06OpY17KOAMT
PuHcTkHaO9q3g6AkLOCrsUdMDBclyPg+j0fmPiQtc5aWJblapcHnBD31Go9kgmFlXjZJJuVYe2lz
50WDMWBjI0Ou2r+a7Ukztq4+MgZwiEmp7W1vsx1jkYIEpvv4QKdnf/HuDtFG5DkLm2adrKR96xPr
l+lq0zYy+wd9ijaTMkBOx2SqpQ0VoRNw9NfaFGwoTGLOEDIqqfHJn0FqlVu/LcYVK3fsvhlq/6yb
4Joccz2Z+l2Kun6VSC/MA2b3GrntgCbND+jK34ScMk3MYauYw76fTIhjpnEvHWBGJCQiKrawzsG7
WR6wSYF4hQiw9qDnGYyb09pAFOkZvU8dAGrFCJDwIO54zQwJ1kyR1sHRViP6I5nkKSuqS6KTMNdI
orGpnwcVMIM3AK+B098NRhauaiDEtAJehf01IUkSJUkCDKzwibXdnVcNb147fKal2s8MtV3TeEff
6YTCGsi6mgmRhda7xYrLQICDR9gPfe7ddQxDV1NWXnocSxozylWdBW+Zg/4E/dNjpO47W2cQytad
BAFCdHQYTgyVSNO0z7bB5DMn1NKdR4I6dO9GsOvoAUuECVMBoLpPZq896UFXbeNkusfh1oegDe4I
zmEQnkXwueZXPwD/DguIKEgPNOZiWFAZBTYFpuvhSyKjLpwG54hsbAX5dKe8BP0QrufiSeIAPepZ
tOeYXJNsa23GDDgccjvuaqbVRjNdOs/HNsZ0abT4/OJ0hqqN9xRc8SD1V60ojn7TgUkep109Rtu6
LzC9SK9DUqU+EwhOk2MdqC/whFNgECXlUFWy+xpu9PxAJe0ctEV50qfAuOre5WXcDfU+wdFW8FpJ
Cw2en32Rf/SaqGQzTRiSYS1a6ywwEV1NL7WdFpvI3BVgSFZVX4FaxdUCZZuir3vNKybsEdPOMMr4
rwVugxYmGHA7AqoKvD13yxbxlZs/jUCAV06NoFUMlBy9qwA1t+TTJx0RyF5wtOsvEXkAWBNBJnGy
tWCUYnodTyI3fwGC2EdJ1rFpQ48s1Wc6TE9wjOqtVgfBSnLGbwLNY28YcCoNQ3utpm1Q4Fad0hit
p5JMvmJGoTUJJRIObQHkLcNkFxYRvZA0/aqj4gxZDKdXBoQeYztxfWm7T8ZarXzq7FVTm1+Dhamj
eDKYXYNAJwIDNYs3j/RPgvKQW+KrZga09erii0jXDyrqYSvN5DqTKQa+KM/X7TK/1+ebJgn23u3I
1ZRTkfjN6iM1o63p9L9BslwjOIdwg9qL4TWbsveeA2M8TY2GkkOyi6+t5qZvbHRlTP88plfE6+20
pRWeiOlcOAu9Kq1gyiNgdBk2r4QYnjlHUYMYApHLYLubJp52PI6owC4OSYI7GIX+hAdVAy1n755t
E+3IIKM7lXwF44v0rRf0M49e2VFtQl1x0FkQHgjBFlEHiiS0lB67BQpezk00u7XcycbdWm+6a+L/
sJ7HsoMQnTb3NR8eTUHrTiOhPVS29drD/TDigdgFtFr8Z4ipxkLwGM/u3lh0b3actJTCKyoAlyOL
f4eJ5kx2VkkfDtdjb94GSXwnvll4oxgxn7TOY9LfFTY7NZf4xFUG1wkty2vStASdm/XVKYbHEZ3C
dkrS28zrz1aAjsxnJmszhg3ZBBIpSOE5WQ/GB1LqDw/nMlkYV5U7z17iPphuFeLPvyTBvMsVFpRi
OrYNZ0uMddof962lv3bK+aV5SEL4uw6Yqra4cWnGZFz/vTldIuH6g+yuuXQvLQtAYKflulHGW7Rs
Xn0tPs8NWg2jPucmFCutbz+FHBetwHPRSbQMCXKtAaCOTs4zFEWOFqqYDmDjftZxUzlMkOsIrLPd
3wkI8/ABHPY03YNXgOAriW5nSEFNhdQeeC3NngwarF1m3xQABkMZE6p7Vn8mYO4zJz82eIv13PlK
/IY+VdOI0C6MeAvK2ZzENXeJF2pkcRD9iJ+EnDBZOx+50R4bsj+awCG0JMd/mynrVxJVd03qbHgL
py658aAhtPNwriA1ArBHugEVLBqs+0hpuDOi33OlPZqLZw3HzqOWv/doHJzZXGuxLqi5TLSdJTRc
ZXx6nTqYQfoAEQc6apV/qWj5sJPifTL6l7zCqlJZOI3bmr85Ha5TPlzqLH3AQvFBCfGhLzJnr+63
jpjeOxEPhLNyIdfKIF8nM1GYs+khb+5+OpXjbmTJDK2J1qyemkdU63QTkvcAS9AyUz2XxA2jgr4v
/QFUu669zfFw1mVwTILqYrKEA0XZqbpGYjCYqGrg1g3pa1o09vq3dMSnYxW/IiEiCvj6rtTkCgkb
i4uLOybC/OHK01wNmwjbq0tHr8gNcbLIsEAMuao8NCQV6pdpwMKUGNFLlqGKdTrIL/PgndKZ2ABS
FQjfqOOdK6thra8VJNSV56X5do69U1FXH64t35GO3/RlBAOc45Qz5AW3g7fRujColsRPP96ZTbb2
hi7eeFq1trL5qkXVsSr6eScda+N0kH645IGaL9akpiIUnfV+74BSw42FR9vHYrf8UcIK7keioxdM
E7tyKjqO4upiFc8QZMKkqG+bRL0mPdrX5RCcJ+jqFeXRNnY5UOjlX7H7AdKeXyNPXenc3kRtpLNL
MAdWJ2MDUO5U2OWDSsy3kpANNnoJZe0gdn4wbxJbcWGs0gfUC1yHdZoyNI/Fnt3Yg5rKV+LjPtn9
Pg6+UgcPP4hVzVEIQeDVEeRER2+UB90hSShRIhr1Z823Nw06qjVi+xwUk7lvNJu2XjZZlAwyPpO9
fK49oV3Za76MJb3dufO2jUirEKXFwJ4eIQ6GGjrjhFcTK36pyGhcJzwBDCvtk30vORb9ow0Cfz/O
2lWwKz/EZU4T04+PfTqwadSarTW1GrRpRPdkV+7AthtHrUDLLGcZM4nw2Kj5ib4rIwOyYyAPjuYj
x58Cf40DrLzXphZNDWSO3c+Pf26Lyn3Gecn4JvSKNEcLLEyuVcphG1/WuyLxw7gaX307vTD46bau
h6dKBmQdeGWO48B7d+kjGxioV57VaXv+nu1sUKgSlUmnzyjXbG2e56Jpdz0VejNwDesbGpCpeiAD
7KNTIKBSl6vPrA0HG9juzovICwO5ORWMhiR947mVYJJxbCJ9Ld5ITFFYmCjt3cH4xg3MSUOFXUbR
LysDrkiLyA+hKtkBFvlER4LVuCxLPnGOw1KyJRqiTRDOkfeZBCbmF5vcIhbhqIsO1pyedZuOlQrM
lyC/dkgR8Ahf5PJy6TKBsVxDIhB9HwL/2bchYvjV3sZ/s+6n7Dzr7j20U5GBYUBZ81DFONwxMh0a
YdPS9G7wMK4az/9qRsfjYgjJyynusmV0EGglbcOxOdl6POCCsDgjgmradLo6dj26RxnLJTgUyRpC
N05r61D19negO+ze4KegE5d5QifUhahueKLlyLK8lTlhvAMhddNk/etYtpRDY4at0Sp/D+ncXlSu
djHtbd1hp2wBvuWzAMKCq2oTJPprOnmXIP6NCio76c3iRWDDKVK/YnnMHsrhObKwpfQ+e7QkRh5b
Y/0eVY1KuEaZEWTsnT1keTBkdlmqGy95wGqdKyB1OS0WaFDOzkhPdkf3xe3tK3vsR1cvX9rSBybe
YDDoDRAUsQYrzDd36SKFy1Bk8k+M2bSDladzSJMKnSZtT4y/c8GsBEuzIDhy1tzr6OT5DmUQjzJP
FrOwre67HzOGxHKgVUk45oh3g0e1C+NNjezhNAvCUlX469x1jQ1o4kejIApVtyTOYkg/K4uGlSO+
yEC5bYKK6J1pcRcVeEbMJdlDdUh3GEy1M80nz8s/Opp8XG1q8tklHbOiTg5x1i8FtPnmuPhf6VbG
hIWMza1eolkaTORty+gpepd0WDAukUOSqDPGAUyDGCrjApoexchdBOYFyBzNzk7Xgl1/7bUFQVN2
YhNUQDAheQL97wf/0Ek6fmR5DszLOGACK85hcDQh4jngd03e3cmSIVDrtPxrhvpEX/4SO3AVOvo2
ZKXTH6KtSS0lDlmPhYbd1C6RNtiBLtUvirE7jlIWMc/08Nikl8rWbwJhkwCodwQlTPVhlhkGjbza
JCDAV3PMxSGO7fY00G/PfSwNWT4+uxU+UF09MTXj/1+RTzPTkY3SNjsWNW119q0lxlf31Fj9ttKt
Zj3IKj0rj/kpHNYU2MConRqOYhhgwAIVck82EK9BUG3INVpUl8o5zcSW56ykRVo/V+5s7fGcQUy3
6+lot8tMqNG1FVjlJbg7b6hrCeisO9pqdsJhQQ6AeWLeWCpONLZZrvNcFtjGiBCIgLuuK3OJsR0E
vllO0Vb4yyl5A5Z6YXtzCltF46xt27ZQ0ckz/toX5fLZRoYiACfN0dBw2ofl+ExAHgm/Di9Jcj2d
mNhlWWMk4/r9ixM4BlLw8uzTlDzF9Z1OC4UjikE3/5VNkoPftUAibCJem1TnrSVZQo2lyiLXDU+h
jxKcSOW9zcadaIVS25idXe0YFluJU20DZJhJ0vN68kN3bXVfmtGmz6YXcAxn0Xs91ATCKUrMl6B2
GBHNAATGdOZOUGaB89LWiX8Jy+1Cz++OMTNUGoeBGTQALGibu+JrCW9Z40647Renrh/5z0XS+3t8
Sv0mloLMOTSooSnlnvCgpuJIJpGS7bBJ+74SF3tSLDcjIGjPxNlJWeFwzNnC+Bpj50M3f/fj/NVV
8i4Q2cZx5C25BvqxTTGWt9EH2j0ebZsuhu7HCLJUOAqWzIKKx9WG/koI+crFP5Ul/aZNtLegsX2k
CuSts94hKbA1b1PM/meSE+KcMPZao4yl1pipRSYqVva1O7NmrSzHKQ+5bB8yK5rIOYZfn7L1sauO
Yjaux60mtF0h0gelwcZt/FvT1igM9ekZYvR+bnW6wmPzpHomIu6A7y4mL3IcAvA6YzHz7uNL0qq3
grD31vpt9umtz26fTTBXxb4nDM5kO9DhV1slgUbNvm9qJ7mJa1wJhHzTeZnDoUXPW/dvwCPQdEeX
vCP+3O6+Bp+Gvshowfex9qhoCtRmAdHXrFyaH9ZTT/IVVzlVbtCCfGhs3ZvEIxLdS+0Deb13mi2A
0DjQbbxZwIwO6F8bPXs+qHE0/0X1rVvDL9XrVCwuifWsPbu8qmF9Fr9wlEc8FnOJ5rMzNr3mnr8I
/rWDr6gRTrFLLDCeswxz8qVLHbZQE1m3sg2yY40ueW1J+Eh4AScRnDiOqrVByPYmUcNwFViz7AYh
ywg6K+k+pqm+4QqbUQUvGTfkUTSkk+m+2E5Z3Z5xltH1DzJBZpv4ylq0ICrJHkzC2NeJpPWa1BD/
E0njBANdd1O567TUPum1D+9avGf6ioxds699y5htHqtPz4MP6tlsjZr2KhdnTmbo8y6GaneTLl9I
AL+WWkAc1fITPpXP3qHzIHKXv7b1HwEXjPsSgfgqRwJBgyjfEg8OWbDpp1BI1uFIGI9ZB1k6TfWX
ViRDaJimt46tve/iGbPn4CVOE6AyDT3tui2HTROxkSmHmVpo1Yy1PBAJ8diT0LgzMSBtemBKY27H
zI6ZzsECkTtOHlzEPhYlRVAVHoORgYzGGuuismfnBZrcatru2gv/vqj4QKsZv6owmqsKlCBIASQl
j0cArynGG3LIbgjgpclPmxFH4a+hM2CSeozls854tlzpoe54F7KKdsmIwboGXdZ4NyUTsRALO3Ji
lPORIGuYEatRaAQBAS3LMG1Fbo81vD7mTUf0SSmBh0VXoGSX2GWvwrYMHSx8+kHL6ccY6KEDIShy
xm+WXGBsnn9rWM2d7HLaMC4kjon5p811KS5I7NLwZkb9bRbhGk8dEkxURZSUVoB/k4b/23N6vIfq
eVQozeyGcsObUNi2E+uzNX/Zo79vLOis2W/P5QCdy+JTjpA0dE9R+2mo/qspPg2WIDoTMYXi4DLb
xzFvT0GDwgef5gad+ZORwzXwAvvT7ht88pYBWi4wrXVkemeTVKeC+cumj91DgOTnKLLxyZix8MVL
JlNR8wF49hfcgF2XaGSFQPQdIz8Lh6x4hBDB3NTDyY+MHM3adNNbTA8c8nmSWxQorCrraJg3nUlk
dN9cAI8VO2QZh6mPbkTLgNijF5EbI1Idj+fEBvVCRsZ3M48XG7wBVWqYRAlB19yDo1NDENRucxuf
Vr5UZ8xRSANMsHTnLYbN3tpLRx0MiEldOT5o02xcOrRApnC4DKR7uBQOxbv1beYWOGNYEVqtZvpc
ORcDPjdTEhuE6Knxk5NilkbP7cO0lTqj/2S196etplQQtnCUAzvhaEnvSKgx1jFrfd3sWts4uH3B
pRxAMvnp4r1wiSGIRuxKpvZNzvZHbue/FERljn5zN0j+L7DI1/ig8q07t+BqaUJmWbnRtIwJmoWf
zyQzbG3jYqPDwMTW4WPu0SwjfGKFPWYqe+L/f+/9avBLhjH9Atq0NP3bQMd3yLbKib/HdrxvTe9b
FOrFn9oHphBQSDONZCdPMXfGXSYjtgO2sah3mKNqeK5dIoZJDAz8VVfOki2/ztSZ8MCTkMYvIxrA
LFXoxJZpVqVihC+FDyysEod+dE99c5ysaedxBlWo90oW7sjVXq0u/d2YOLFhWY+7GlDzEOGeb74r
r30JREw3uqpvpL01Iq6crOlEwAf70u4vI0AJvLMDwxPSVVIkdbottjGFqhResXEWmwuLz5dnfjPQ
9DfJHFxGJGlhZdifRRnfYRZOjjCEjqMz/xjKLwJAGIV7eV7g/aTKlTs1OfoG2RyxYDR+usrdGcMY
n1sl5DZu5T0+sA3pL5z+uX1s2JTGSmoY5UEPlAGh6EWMkSz7TiCuYVpQB6simYEwq43t0sWhvGUT
RgahNg1YIJLgRGdjPbbVch1Mjc3oVY+JaG4tsoxGoA68jTQc8NGGPt3ydUPPzwWYu5KMy9fpBEPP
s/Jz5sq7GNYtKZGCidXIEGMsM5pVpHArDUCJuFGzbkBt7re4JsCr5RRlot3XFaiPjp4wAXX89wg7
8JP5ksKvXkeJrDa6UMSUZoco1hGqozgyADASx6G9EIv1Woz4XfqWEkDFcOAo+gFAfMUM9GQGWCGI
tTTUJvPDVfLG1tW+DIppowzq3ULhDqGu1tZVUcPaHm5VbP0S9im2WDXHdCB81/wdoHGobQdiZR98
e5P6oPllS/+ZCcpurGJmJcQdsylNYsqIMTZvvGy8SQYk1UOH2sM4iLgotwbtAbd0b0cTMxztqWYn
pH6EKwParDFf2hHejaRh6pRgVlSfrYPKvVaz9RBZ2b3NmrL1vW6Xk+EQCOMYcSUnzHHd1QzIXJBJ
WUY3EgtchkXClKMV/h/2zmw3ciXLsr9SyOdigjTSaGQB9SJ3+iTX4Aq5FKEXQgopOE/GmV9fi8pE
IjsL6EKjX+sCNxCjj6SZnXP2XhsZJb/yIg47NbqYFp6x2RXHpAJVPVg71XWcSmg2+uWEBMDIz86k
P8N0+MxaZhXpQozqU970PTfNjBWm+onu/jOZ5Fc/VEEI6dw283pvGhPzshmQYUPV7sYftGQZ2GMg
o3lmPBBJ/RxL9ZKq6WAK+4gps9kanTgno7HiZdHo9GyIssVre/6DljpozJoNo9WbwXd2smGHNccP
JOuPefbh2CvgIDvS1L1gCRN8f9XrEvokMSwOVifrSj45aiT/V9wjbWfSeTbAJNwgtCMQppjOsvB+
4LWiwV14V1MPZ0IiHr5R/v+bevA/pB5YPvEC3x/V7+k/oq/qv6Ue3L0n5dc/px78/V/8PfXAdf/q
2650iDeQLnEFvvOP1ANl/dX0VmO8pVxQ89Imj+DvqQeO+it+aiU85ZsCyp5p/yP1wLH/SimppAm0
xTcdIrn+X1IPLPcv/1ZX+RxV5fHzP/8iHU8p3zZ5IN+Dime5vLx/zjzoVGoa3WQsh36+kcy2OArf
cJAw+xuAtCf91j8bR4zdHPyPY3TzTx/U49+e5d+Ymz1WSdm1//kX618CF3hyz3Kl9Czf591I61+e
vIK9D2mX+BB7wnydbJbuNh/vi2pHmi2JAlDDPFDC4//v0xJE8c/vmb6oHDQH/YP+2TegvR96Yx/0
OWviTdjeyhqx0P/wlORX/Mun/H++0fVb+P3+lJTR+rH8e+b6OkR4DVIRa+NysbCRtQEb+pxsu/Tl
//6pwnb9b0/nWRatTyWESSljiX/5XNvcqGktNN95NOEJc/BeOTaEJJ9RQOk1hH9lcWBDHb3Bwdxt
Z/Lq7vxizG5iJRH/iuxOgTALUhTkO65cf1OChqDTQ1m3oB1FJsPRzm5NZMHKBASB8LSihMKZ2BIV
5XwOQMFoAks6daokEpYTprYLTIfY2gmkpD2Sjg+hgYGsSOGUuRY6zaVNt9jiyq3beLuB/7YtKavd
msZRiac+WgdGFB3TNEfwkxD52G5xH7IWYkfS29LRtDbpuRjJdLU90vGMWf1gAhL+uOsTQUQbKPQR
gT/wNADukAEI6Gutg6vf23niyrNJraE8qsr5Kk2XnbbvNrSdTq07IPy22zs1ck6U8lTG/XEU3W+7
IkcqhKNF0folCxLV6uYNUvR1nMFAtO2dIcfXWbDVKpCzN0tqqQ2oZg7imPnHlZ7XTjif5EAU00ef
tAClZnRFy4CW3+vH69QiJKlr/WZGDV+MqDZlYuyQikFvq2jhuxP+BLs6NNlvqxRf9hoRMtp8ExCY
tq7goUREOQUhdGOVy6Wyqn09ckDQyFbB78cHo5l/lgYFRVbgqVjcLaZPAvuY2ScQuajCA8ep3miR
bGiKBaoHLr1M19jFahhRFejpisAw3uTQZofShXenli/bLq5R/QnU8b1vmxywgIf+J6XVR4cJr0ER
qLF+WwsNQ7k7UZJ3YLvDVdbFlzlWQcLwd7s+TmFPV3OWD3P16DZIcDKO/fRzN0nNZMEj8wk68VMk
Wa5qPW2ZafJXqipwiExZkrDcqAKNYG9wbinWePHcpiwsWj41r6bL7Jp/WsF7PE4efWXyFr4ojKDh
kHjk0MkAZPjInIsqLk3+IObiQVqKydhAp4l2np7bwlEw1z9T25lgWbaffoVaxogV5+YMW2nG3zYW
+8sEDnGTw/AIxeKCnKDFaXGybTxeSOO44WYpFxrKQGDpUIi7HI1H43LMixtes2rLi2/pJ2fhMskt
64xYB36NQcgnqnKGGkZ87HIzKIVF1GzD9dNk3YiFZsVugZgMkWHGWaO5ZPgHQ4O3iy/a91h0mvDd
871HHgs2dscaH/JhjIKTG7J/nh33VzzekTB2mRXax/XyBcFD0dMAxktdhsdefolmwNFD1C43neM9
ZXp1AlLIknxBLECFj/3GlgtiXkB663UzzeUzLrR7lG8RKardm9WgvG4Bw1agOpjekmhg+HpGywMS
ZUKYUcr+KzfWDlJsHgbUvdy+t7S3U/wEBInT2gxAuz8m5WTtYUlD0u+uMOhRJ/d8fN9XnokahXUX
OVhUvwnB+yCZoNinaRggqo0Cud5xlWKYq/ZEN9J0hUaEwQOeliPSwwC/uxd1kEW0Pb1u4e7MMBFo
w/wqrO6HGNN7RGKMFFfJ1/qDLZFRtAh+egffsO+O10HxGbdSvzGY16A5+4uekVel/rz3ygg5lhHP
m+ElHLQgqwrFUdHhDmLQBC2Ak7kV5cs27IvjejlhbRlQDrKYRV2yVXVyze0X3UBlp1XGNKNwL7Ii
scDlhowBfZB1QdxoTTPK5Jsn43H3HSL6/X0CU5tbKyPOobvrZZ/d9Hnco3vgTfkN/XKeJI2cr65l
oRpmvpF87VdjeS9F+ERmAX/Ml+os4kvnI2uxj07Cdp9iClKXF9ZN/GbpV5fESS56oK2hy6sBLn6n
E/BNPof59d9PS7eTqnr1xXhthvmq0c0Bb34wXS5nM5lomKXTdU0Gj1Tyo6dEZlFdXXDOl6h4nf24
rjG6eEMBcaWeAiCpbnxtf1UpsY1rFclaRsC3fcHzR3RNcaGG/OMvwIekoI+63scO3+gy8XG1RrZz
hopUFpDjG9kUpAxjYnSMAvZGe8eABxDUxLfTE2CNeBJDDxfKhMawVh6z146JmMwAj0QjHDm45Ary
4HSnc4Nd048oX7T4IiWetTNNnvPuYej3zdK9zNlhGlg/DZ+3RjXIVM6Yj62v39aPZG7YYoRDYGLE
3VRkOUjfYfl+g5bBWAR0K4AKLnhZd28NY5rSJ6WWGXzLc+JEYx9NKrlXtKjZkXGliDjQKV+4H6Lw
gUBzUU57x9b+FtvRT53R+UoUFnAIZed5ZXuqNrDgxu79Kc63nbAx8OQfi+XWm3Rd1SBmVeDCcBWC
pWpu8gU9M8qLIBzHDWjG7OKNej5gMmg3XR2mm1G1l3RGOVH52gL0Rv0fS2b+0D2sWCOkHIuLLrkp
xDQCd4zve7Q4TYnwdESyma87H86DO3yDF9TMPfja+Ad79C1fYQhKriLGUERkyl7rSRU7tJnLTZZW
gO8n/08XlXvU2uBSCtKHLPBircdb6OKk2sYS/CsAqI3BHXvyEoKtsW5dfRWjp0VJxSpr7Ou6oFMA
RW+bwMGe21s9Pi8kOJgqe8B5Qv/ZbYB1T95P3Shw5cK3b5iuiQbfU2ENmGVnnWy6qM3pcfBQbKqf
LeFSdeE8pqmw2ACnc8b/Vce8aQ67Qy0G8TrGGDFkAZmJY02Y9rdj2vW3dCW4SlErEhZ1ZtSaMzLA
YZckTkNs8y9XcSljSOGpJvE20lVtmWmWMXaPSi/9cXCboBoj/2EhASNeYoM11nmfQlyWGdHXsBZb
fBz0jW88mzcV45TYOdAbsPZmz8OCVAohVbjJ8vzDqLKeHXlZSUlEjMQ9rqw5BgHbOAzhqsImzSmC
ViJ4RcPYHdMGepJvjGus+aV3ww9nzrNN1hlvlNCcdYyZT2MeDgmt8Qi151Tgx2ThezIQuWufpOJU
4BFqawn5Y9rRlgDaOUZ0iDQISLNfPKAq+iyW5sEeXaAoIDSRsOjdMEHusJc0qAkql4N5AOgJZtSq
AfMk9ImUjVuuBczYWLQVLGK9D4M3/l5UjXvc1tg5GfoN0tvM3fDsdT3BR2j82B0qLiIT9qPp0ZNj
T9fOSBxl+8lqN966w3QmI8sKuglykDf2z6lF0zGRTMGQNQD8XV9E0sQoGCSInQdhLGey2t6sdSLc
EKvMIBOlqgUVFvtSRc5h4gtgLsR/GeargRlpk3T1AVm6eVjqbvXVEcEwERRAqI3eVxShCEGd59lO
njBFFluF7BwtmVNukchZge2H5daqOP7UA/2bafJQ7tmcAwkFZe9NGyInkxQSr1THqVLgl8n4yI1C
7IG5WMv0yZhCYCK06rskzY8swBwKupBGTId9i/aRiVO0eirzFfnZtL9bbs2gqj+TggsiHuLfCCQR
ly4QRtJ8HZCGy9bnxMtwvAuDqd5mcvpE50T/DiUUBy0auGIhfWddcpEFk0xH0OnfrigWigT3C/dL
eIf3i5nSBFCEyA0EnXk0n62xdmFwgzz3HFEe+CTstZKw0HXNOQPZMDlPRviYy88o58tu3YrhZVne
yQyinNNzpbXTEtAnToLZC5vATpKPrBvyACkFFUi6YtNcA/AuUg2KW042HuLPsOyYzTSu3qkIoFlv
taQYC/OaIJTsI5EFOdUXrJRG7XHgvBfFsOWwdVw8PTwWycwyAMVDRiHO2xJzfcv02x67PwAfOLhN
2QdVEcNlwfisbhzOwoXeGzYhrXUdsaNjCOYyTrcdACRKH8ngXrxIQSe+s0i91xHgE6u6R6xmbOwY
sXHynQcdZ0+1iQB4DSjOqj7e+1bT32gsHzcCzt1uSFmPQHv6MaZWrwDlWUn77CTZR1yOJXvbERoh
2KecMOLJcdCzy8+egpVA9DVvTYou8Ci3tKM+iwgjpbMgjJQcbWtkhDcN2kMa5O3qsWqOrmzR++IV
Aszbv+bu8KRqknstNFBsQeg5PM1VIMLuotGhDcoag1il9+Ta/yEAMQxkzeyimtMr3b14R5b3eOSM
Cp4u34kc9WbioX62xEACBkcLbJ8GumiKzSwNOFO6zPNaCwlLT7Fhc0m7eCOpFCAUJwTkqBAN5zSQ
geH9xChOnKNjwPtRT6JGJJ4ZRbvPbaQUo4rgoOAWilDINLrlEEuWxD6EwDzI5M6W4Q/Q1aWUT21W
kXMSZvG2HE5pSnvQrHB3MBZG6bdQcyi5lUtXomNZPtSCctIy3N3oD04QAYrYxnPKajPsbefV98bu
fcp9aFBzd+RkhTRjcpEqhDFMSl+xhI/yzEG42A9wGLb+uEZprcRaWgYx6JqN2+oSJ5Dn7TpTPEvh
PBje9OHofN4qMgf7PLpPR388luTRhrk77ot6+vCk9FkUuc8s4HDBGJbU7h5MIj5dLvduDCqMX1vl
RP6xGwsqOlyLTNcw+Dttd5669XZL9XhwgT0DpfIQUi3+Wm1yeUKY2kyR3o1KGoja1istB3NnSROI
gQh47t2I95UAeDDbI6slhnjJgdKwTxisj4vBWT9uGDWtyZtVtKUDcSADR0IepvfQ0m8os8AYUAYZ
qdp0pbkcfC8jh7K+67AQQxme94LoAYVXb0tSBkireFdPk7lFP/OrJBgTyX52Gor8A9zu2wg9NPmt
zeXkcKq5qWXzDq2OumCyTpnlnBozPPcCtYw37ZnaKHokxcVcmi94lkeHLZggJrgKcWrOrP9cv/QL
8dSWv0x0TmR7WkfYy5cqMd7rCF8F52zEMSZT1hkxzGCxp3HMuWld/6mLgec9WJWLHkXrT6yKmGFr
1EWitMAPJrAKM9Vsq37yN1X11Esq2bCrYiZk2UdqR5CzSodAHwclJU/zo3ToHGbLfAjRnXies3V7
2zrDp0cvYjIXezGYuOwXV8a70CruBeLQQ0KOaRx2eVCU6JZhJFU94fRO3X8Vbf00FPEPYpBevrPa
mbxTssclbIWcRVUZJEhKgxg0Rx8TWb3WnRTbvHSrHZJaQT8KtAW2Zx/Brs685bZebJi6vAI+3fOk
7UubOHc23M6Nxj67T2sCSOFcHx2HV5O73sHB6QL8aDkQH31ngPciUYfkk3yxHxkl8CqjeY0JL9B0
Gs7eoULBTQuzNm+ucI/rzYTjOJxIjc5wI2+junh0W5KdMWyDxKwp77qBgJ+egz3SSRZBpuWgAIfH
zp403SEW8d50XxCMdetcZVNoyI/K6d1b2zOPyaNhesNhjsEvFmn/x43XieleIVLflDXR9qKNOCMp
XOooY7BkgqyjOCK8q7Eg4oUA//pwmxdZeXCrCmi3p671TIjpWt9lpEYFc/Mq6GBsGPcSIM7ylqbA
HszZ3zgx76Cp73vF7RjPeXzOU44/s2OcKlM85Ui8VNmZW2de0s1QzPcZnjkWFHCvNsIZiIY42aWz
BTZSbsa2RSuMX+k7DTwrnXZrxyt8fGII2U0TVVvcoE9Y2sOMf3E3W9V0MNCa+Ta/qiBTvfapOvfN
iAzT0OXecZbqtsomrDQL8kCTGIFBpk8qMoojHpKL3dj2bckhKFyXetKsTmaI2WVKW+65lBOrCi2c
UnR+7SgqNo0RyYNtTviBFhT2rX4e2/pBqFht7VCDgpznWyL2yJhDScLt7N+NxaKP/ZgfByEectT6
t9Mi8DQ0474u2F3XiZ8eYhpOzS0LDoX9ule7JC9uRsq0NKZq8n02bLnO6+eQuXimsFWOS/NaLcW+
gI7AjcDKPi10bS3dDxvhepzkVPjo2xViSlI+SeFddrXIz5oRGSyC+WEax1dkYkiphOnhyo5PtU9s
esWY7tiM3+tieh3WF+9bY3gi8njbarSQYzjgKhJFHmiHVmsD7bda7EBM6Idd/QnY7VeecZ212ZSf
loxdAfVlgCiTQFxkj1bLsYLs1F0NXSDKZocgIoJ4S5Uy/2LttXCH7drSf/Fku1I7+UzLrG3JS8p2
hYcoErZhPutbVxaX2KBr2PrsmCOqmE2XbVM6bSuQjOgGxe0DK9eakR/B1UU9ZBrwZNN5NyNtJ3CC
tPmutxPU7x6OWsJxgpErJzegNM/tbzd0aNdJ8eJH9G8JlGkR5WwzHVEa/XLxL5+x8+Qz5gStjxU4
mlM30nwsl5R7xcr/lK47bLJvJ5XkWB72XRe0Ftc8F/d0S8f3U/YNTcGcV4Zi/S63jYch1Tt3ms4l
WZ2bZRJEGNTGR4ltCv34Vpj1u69xtow4pA9sRdYpenPxni41suycBThqEV/HVewT1xqhnIe7hm2T
Eghb2TzH+FaKQ9VyzfFWOGX14yWxyzME3BE3siVRjmef5cT6jj493ZfXapmCQtWI1aQJ70M11aaZ
OLFl0HkmrLUbG0X4plXFGW8v7TnJ9ech7JWqsW9SgZ1ElYO3TcBIbjozjoMlxPqudAHd3aUT5OMQ
N5topEuLIGd9ZLNDQeXNXTA1fLwCf/844cici0syvwPGBSqU1ncEnRkcyn1Wkxw/rg+ypEQ82y7W
DeoBH0XM2gREenVTjc3DKDy8kSM+uGKsrmMHDDYiDhdRJ7uE1a9na6SG2nIfRoMGdGcec4TQgCWe
jU8ZhrfLAmAaajSD8Vhempm8tNoe1y9tJ4d419Q1tIHmvZHHWWPvjxtK8laGH8jmd2Hq3XO4wpCs
g8VnJIvnAl2L673ak33r5i0x9fOCgsPCBk8bu2l3Rcv9PvIuvEq/ZxoNWeqznNIbhTofVHr49AUt
5cTK790M3WUWcXBP2zmonib3bLuzQYt/MoJOFhwR17TlToe72m3PuB8RePfWswG+UwAr2g5rkREb
2FcliY9rHJ6Ga9BUBA+ZGalp4FedpnlH0MLQpjcunFDfa5Hih5hf08g7Mye4tBaL3Wic6kTBvBb6
fcpmcKx1dXAT3hp6tXcag6/JZD8vhvM8ZjmMpPHOYOZ4k9lI8KOaOT5X/DsuwR+OUf5yNL+RGVDt
WgKRZonPxvDrwDXqp7yOkYOzWWaLNIJ5sqAtWT+7Bhx0nfhnhHkc5e3qt22g5YS9QeAELKvN/IJB
/62ZPT4WRwRMNakSMxJDVcVKjsBm02DllqVGh7CuCzqhBs4VIuT5YIZIb50mbaljRnRlJNANPrhf
ytqc+dC2IB4XAvUTMBH/hx12395S6kRAESEmlanFB6yRuXaSMQv8KXczdAKb7HHmltz4JNPtTVOD
ZvVQQdRpOl6qoTkoNb2JNNxSaMPJQiSQknW/qd3pkUKSkHd5KMOCXpNw70j8Xu7mVr0u0v0JjSbZ
CkxMmzjG8u6U98gqB/ZobUMloHI3o55DZw3mDFfnWq0gKVyLvBxjg4Uzgus/3cVG8oGkbbpvJct+
QiLTTRGlvAYwRKhmgCwrVZNLVf2wBtu7yIyO3gzTB4bwXB+FQLDjhp1/GYu9WXyNg/9RevajIbjN
JRmy08Bq0a1sBO/Z0BPPl6IByv2ZUXJE2CIHI9DzJuLqMeGqt9OZnvJa2MKxkiH4cWIr7nMbZ7cq
Lh4MqW2fskASLXHyMpdqv+dYoiz1jEHhSTc9DdSBVMO5Pn0fWJqGFhHApvxWGpe2TOGNNnhE0T6d
RyYOFxdshG2+FCNprq1GbCKn5DXtm+hkWKv8bbYxw5rxbcWs7sbU7lU2o3PInUfaAsleo+q+JYE4
WxW2TVNjSCqyJ1TZzT2CzGPV5Xq/tFG6d6x96i3GHfmEz/E8fbYGuFqDpv8thz1Aa8AgjamAy2ww
ggmp5vtpwZfbVmy6EV+ECElqXj8zT1Vkdg/6WcsrMdzR0caQeTBeG7D9VkerQHsIKelfNes59Xsv
jAweIBVPKADYDSb3PpJs2ehF72249jdoAI0glzhrvHALoMbbGrV6lqtJX08xxGESWpMQHPEyMUY0
+fK+F3oUC1grRsyssoa4FCcf35cu3HVKfBO/LOmZ6wk0pu03Gn9yy+EgZPtns/AeTQuyYJEN98kS
7Zqi7RgHhv2NWw9vzqTuSYugobDe59Qrf2zN9y7SD53g98mb+k8fxYEX8rB+iwY5rSt7G84x+CGu
BlzYz/76GgnBSpiELWhiaV001Xoioo/YQMJDOVcxE8NbWnU+RFfGvQg3DlNS8ZA1u1mc1u02tZdd
b3nIPC0pTiL13300XaeEYKQ692ZcEpwAUoUKy7T6dSFKYcM49DsIOrj0zg+bxuKJ0HcadHnA8oMR
MUf+RHc4xqwV+IjSuDRQnNGspGQ3/qTgGU7WnPTbsgSopBT3oF0snE94kYJ6QyyjceiMEgo35RO1
FydH0wi8yfyTWLWFTQil8qBOVud+Qv31yfuC2owqAF2n6qb775/17WBtuVAtBvpTsvND0Lo9uWib
nKNAQow1UN5hPCBFIv2D0/GmhnGPvKy+yi4DrJwdyGQXBvds2hUYXeOWsLyJ+KfZY7WOrFeRhBj5
dX6yBgg0aUybQhBC+1CbNvbRcSApFpxAnEZUPeyP6HanR4DSioYF7KXOzL9yh11mcjVeIo6PsLXy
n01q77Xp7+3c+VVl8XRZ8JDswuQxpjOzi5b0szQVY1Ls9Aht7K2DZUcOaA4FL39TF28zGCta2Tmn
RnUHWWtZev/GcEmu9n04Ps0y4PpOmtcyI1LEo5iCHpe0LdiP9OfMK+ee7An20tR2deRvk4yilU37
XEEGoK9P0kHf1MleVe7vkQG8FDn3bE3SovSiXYl895eqmsdx3dAW+WDX2mTDS6Ob2E4Hgp81ArNk
/oO15RYzL8Au2OcDdcSNTNpfZdnsaf1/hnVyRzqABZHPpPVGiC1qeOYaSbRQHUbha9QZxpsiqc3G
bZ0uz1UzkMGj2i+kdtMWPJbn0O+tO6WRPNNqcdKBAzKj1a2TJu6uU/JNJGI5wbeAmICSbmVIPFjQ
YOoyZogE9vzY1Bmwk0bsS4EpAffOrrIZYFnh8G7ABX6eelqxPspj+lrXkiis45iIjeDEuoFVYG9M
n/lnYpunsMXpR2PsXhGMepB2hBMRfyNd8GkgudeJA5JgSvLproLyrB4QKRph/EwWKnhsdwCtUs7O
MeT/SgN2BlISumZEby31T5jL70gsgcxSWO9519PBy3NrP3I1bnMu3h3YAhJs1KD3BRh4Uv2ys53N
fwQDkW0/zMtJ0FvaO1n5s4wZdhJrTHOIKf8OFPwQuuC6Gv8IoCjcu7LjdESGDk5vLr5laZkTVTkT
24HxrtGbqE1IOSe+Bu0EflnIT9SN5fijNudq60q2UA42/gb5+tFTS/OknAAoubvvK/9xFDQ6AW1Q
hBN+UBJXsuvS4SFzRutUL4W3oeMaYJmlmUI9FJEcu7NyiBwqAm2Q+nF7+v6hYhc/2VYZiwClwT9+
KkwuMKt1OpP+sOPumrK9/9s/ZX7IH33/XQigi/3z+xES8zkNESUiVqCyANrcOdD/Nd8j/XgeNi26
BDt+eCX4RB6X8u4ZJ7F+yEnrYMgGq4vKptjg9PNRoCz+xecO2Ng1WJsprv2D5e8yA7LUlEYPfqyN
9yd3qTRuGj+8nxUXSyk+QPJ+ZZc5Mqxj0iE6redV2j7eZiADHnkPycmsQWOnMlBeQpSiOfgPpsBE
4HtRQHBFcikJngryHi6ihsYjWccK01EI24DwQLLRPyw29MUzfoTjjZ3B8MNldixlV+3Suv6VAZmh
kzD+SgvCUbEb3JluPOxHzylQByCVzn37LtJOt5tzvkM7Wa5TjUqWuT4u7j7Jboti2vsJn0hRFxQv
hRzumgpsGFj4Q11R6wmOTEVa7hLfvtVJCDQvyZ6KotI70hWvE7E+hDIXpwXdF2vzxDdY9K9dFZ7d
rP4xY0sJgDk9uhoazkjcTxC2+paeVInebIBHlQ8SU73BEmNlztFG90dUF9yk2CKKhXStTFV/aC1y
SJf5q19BtkrUbiRBnq/3pKOeTmlzU1mYUIv1TneQ5/n2lDyt2VfDqNRNTOcwsCLyEpjiH5sV3DOK
atetCUPlCNqFCA+s4EAn3Jld2EcKRjCCt1PKbnH5coKK2u7eNgUK68XXaxvN37eM1eg+yP6KSgcq
7DLv4kTURxqAyUNs+gfgbx0V6Qke0NdcetkrggoMwdZpiMH9lS3ajyRm2tyU87RBes5rGfARur7o
d5jTSdXDHdWQ+HpLMjyjrzqDxxK6JNIZ3P9ZXX8usa12dew91fVIZ6JmitvMjKbTVYY0xDK9dSZo
6YV2T7MAIZW04x+RIm2vCjzFzO7UUv1Jbfkix/l3HzfIihLnLJW8Zfa2pTFEM5Kw8LWz9IosLw4i
bBJcxPLeAXLLCTrXhy5enB/uo2ck/QW7J2V3RMMSmgJiZYIH2wq8hmuN6liSuGwQlhLkTLdOGj0q
t8pAohB8nr1UOU0zCvIDyHfvNqVddIxbwz8NQ+gfG5tI01HyNrj8i2Pku/ZtBWuWGsQXZ7cPlz3m
DfsuDWsS9OwBiXPIhD2Nyct2wnv0UCLQIjUflRXi9SQ95QC6QqFwIfekq9royaIPuZWWHJ7owEI9
MqTxZI/eFs/smgeImaRzGK1ro0ueG8dwNoZuzGcyBudNBPvqimRHE3RXcQCOwfAA4J+OVkhBBZM+
IQIr1C8jZcymSDMNPA+QgpRJ/RJBu91MZl++dA1DpHpy8xfL87DQjsyFTaD9G9qX6Uu7PqgAePtC
LxTRnJVFL0SxwEVZHRRTiYggT33vysK05r/W6oq8qtpYg6Mfw4zogrkSdLiRR3kaReL3L+H4intC
is1gSn72ueuC2GC2TmQno8XGeIxTKY8JeMx7EoSG+66DozGWtX3GBoQnn9/vmrELah9ngciVvGut
7lan6mD1rvfSZd61G9FFlstHPhFfRm4UPRHQH0HhRYRQdoTOxqBInYgcPXfC7+GW6bQmkmiisQt6
6wNfhDFV1hat22/mlSS+YYKgTe06QEeYjWrTmu8E5xIaI5kdZF3xjuXnbJpW9Ui45rhf6vtxtOEU
NJl6XHjFRuqeSTw8+WmTPxWS5ZgJcEHvlZySYiCBhdr2EGaaMPQRM77VMhF0apQSTilXwQ52pirW
NMCNAEyKiy5ADfg9B6YnY+idEO3Y21L3T12U3na6AozRjkxrZPaok+TQ6zE9TavmKyR26WYYmCdP
dn4OK28EynEKG+UGNPY52XGcYhPo3kqzIuIoddqgmPUnJkcabtm9WFftKK9Xd0OP14nsKqPGOJyE
a13LlGS1iUsWdxaRcmjPDaiFjQtc7Em4+yVCiIUQjGhfIejyxLZPRi+mDLtqObDnA4AQwvrOtnTd
u5TDJkWTv/Psub+1nJFAE1rAD6qCZ1AMt63WcIZCr9rVQFSPLAjTgctP8sIejGFqELEuu3FIaJ6r
GXTX3CIFUQuntDyWh951qekJeQJxbeHZGagcUgaLTnptISk8RkQv3tg0xVi2l71Ngu6JUkhEycuy
DMtTRBvhrBq0LaVthndtPMYbm+S9HnbvCUkcyT42FOQ4ZymJ9IboI7WdJ3oCvMnlmMfd8qgWCy40
wbGmlUGBcHdwVJxzngyc84DSnpzBTW564Ls3uTnvsbqudZl4YCqIUNW2X40UGlGurwBzFVfW/ODW
DMsnCfrYWFhx4xYsc8uqdcgJlSFLiF5tr9OzGbY0BVKc6ZM/PiC0AOVIFbI62Nn74cq5oCzNeXit
JuYjswnlLelLuHyTM96S2GDvhXronB4Id8zApq9FcTLiAeJwDAYVednRm4cRL0rVnDmZ3UdLOJC+
BoVLiGxjg+9+pqyzUBthl5/86dRNjqZ3P7T7mnhKxrH9jsqE2GtFss04o8Srol+G6SN7p2W8n/vm
EdIxW4O2nAN76E8hKINi21ubPwet9L0vDBNOcp7uysYjnSYDqeWHiKvA2p7AHrB51vrS2lTAAweC
bdGP9FBL4iiXaWIWG5pnTjYzF+NwVqrbjVOuSW50H74LRz7JG124BqCB5aBweNEuQEEwSDxQEbxG
VwvwAzIPet7PLhfqTirkuHk5uEFmUkc3pkAZbkT3SyHqM5a+JTDsmXRMjG+oPHy6hIjxNuOaeDmk
6YsdhQT1LOXRNYV767vdeU5ld3DS9FFWM12SPHIxFjv9USUjtVBHbB/e+96CKMB8EE4IjdD1975/
GNafhYuPLE3qmWY18I1t4Sr7oN32EEll3iJj88Dd6HTnhE1xtKfZvE3WP/j+mSgZ85e+XDviXbj1
7jy9cy5Dtwd2gtkYpYJ7SnA2Mby+DP9F2XksN65tW/ZXKqqPePAmouI1QJAErUSRsh2ELLz3+Poa
yFuNc5h6UlTjZuTNPCmCwMY2a8055lOP3P2C92sTOtJt9mS+dO/WXqJdGDzi+RMo/C7ZVqkPHBfU
U8lAUJf9yRwP3iuhxU1/qkscUMze9lxWwVyorogDlp79blWsI1d0k3W21N/5g5v8rPNPkdFLnDdy
O32QT2F9nJ6NyObFQGSn3WbYoyhf3xv7cDUdgJMK7kOFBTyiyG1PNyk2rAstQvHN2MjHSFko5/hN
N1Zq7kzwH9YDFjYn+yguoHCt8mAUsJQd/eQ/qKlbl29dcWBCgPCisI7QysS4Vi/HxFZkp/VXmDPb
A8pogn4oWzPMLADxMD6J5Yv2ZCghhZHvyjesiS1BjQfTuAjCO18dcd5KuYf5irSHGlP/UW4QlkAn
DF5hgg1HYrvxKhfbYl3Gl/TMrlsFji8tReSKzB0nPCTtJnuIHoQXpASUkrA9LPN1qy2VB/UtkXey
SNTEYgo+m4NyT64XQ9XF264ark8z0e525R59W1La0Uv3mna2cgoc85YvNy7U92HdPxbDtnsKLu2D
tKqUBVLbA1BjIHDjmVUNCdGaE6e0RC7SHVXDJsoyQYVhZ/di7qAmES6RABjMHrplR+5fc5xu4MZH
e4vwIjSUOBJgK2kLyKH1djpDnqU1TlIkU9iS7tYO0g3PZtzCwnqQbrQLmClVP7UAhVH4HtQtCJuu
3Q70Ic7iybjAIJAZOMJGZFyXzlO7xRswURsGwbVPd+aBwjEHyUu0SYZ5BPicOEbXf6RhB9njszqU
z8Jp2IJbVdbpZlqqu3uEk0si/vgyj2SvI6ihmvxes+V9rRxqf0fID5T7bQ22rhPfgGpoXrBDPDIB
p8omL5ZSuO7VNUqMhkX1aG0CxNf1wtiMKR7RDbGGAJ44yQ5bgyIzr6rTXspVduQcjpZgXAjiNnhI
Zl01gc+Yb+nwOPVetqOtfx7ugSMetXW4Me6r7FYLNzoYRd95lE7yrbdhbwpUOXtsYFh+VrsUJolN
ZstcW135sFtRgj5jV3+qdh5lwMd2pTrCHVTaDB2b3bhBsEJNEhyH12RbHYzbYv06BIt6r6wLDON2
6ZjO8Bi/YAg5Gyc0LvkTQCxq0T4JE6vQXwbmovmKvkC2IZ6oSxsR4lFUbhuXZNTA7l+YypQ3+nyz
oB4F+Jrqd4Is76hwY1BqutnZegOhU77k98KClkmxVi/NDqduCbXhrX4R4yWNVmsJJmkjtgtUoNYC
+s9TuTHPEr76d7LCnGrd3qTn2dGDFHeyRTc+J70rXKgVRQ2PlHKQeFFX0NmfolePNtXSWGunCVbj
Y5E45plz4vQl4RZO3HQvnpWTdQqiDWUwbwO8SzhyhzisR9sY9PuboDrNmu1GtqRNpG+DbX6jP/Ur
48XbVzt/nbnFV70KvEX0RtjH2JLStDPonvDD7UK1W7hfuUufbtcad8kpoda16gQ7uadu/yQqi/gG
37vGpgmnjQslBjEy0rr+yxcPUEqiliXRNj7QcQJHNc1jj7RGWcABrC54FkrWGgYNyXRQvCykeY7G
3hP+i7LhztvFQ/AqGHiNFvU7J9ZhCb4ddSLNWIiQy9qVbgPUx+sIvPuu3YcVD5vBlGFQZ2matQ+2
eVOcRMCK+JJZssKd0K8NbYEAGnmdvqy33r1KeARxe9UdgshhuhXOoCHGu+gePbdAKRiWMD73pXQY
XYx3qkvPtFkw6777R/NQRE7nEFm3F87DrbWfbvAbx+wYDtbe1w7eJ6bxaC+sOCXiw1AurIgSe7cn
7WLcGs/+mSXh2dgoH8J+xnHaEYd6CgZ4VoHou9VDtUUMFKIUXYAPWmJmWATP+pe/QyaOk52S5zMI
P5DodCQ6eqSudMT1G65p5Frb2kensEAALCqOZS3Nc5U61ZeIGXsbvYg80jtpI92U7Wu0Tx+BblO1
m0OQertZcGpDJpM7/J+8uUmYykbPLZkPRXI/NjUokU06rqIvq3mAbGM6Ws+SqeI+X9DoFfDkg9Rg
OkRd67TP6aYuXFpKaCpIoRU3woEWLCrr0VEQy9AAcadTkK1BAWdL32n6RbA0kGaflNGWV82DdZDE
dQGY39EMu1wPe31t8ZpIN8JTvCRSkrbqbfjpH6LcMT/EbqMzp96OEmjpFayddI1OmE2Q+p65zY4e
J2m2YXkPYwQQt5wthh0y32CZH7Nn64k9urQvBdsgT4JX6JU6P3Jc70M7xr0t38YqyXkTeha7ebNE
dHoIjA+Vx7TgCCf97HcnHT7kLnHqdb3wMQCty4Nvd2/Zo3wZn1LaKG+UfoKtucuOqbqsn4OHYlzW
77xyEnT9nfIm3HF3V9iuIXjTt+6Jd0emughrJ7zEgWtZJzJgcHrLtNGAJpBWz8+Dx/4ohlvdXA5g
nPaS3bnSekKk8dS4Dcpd0y5gkHwAFogHp17o4s4THePQfTWiCwxYlqkFrbOHGsHgoruH5MidJkGQ
w9iNuQsV+k0EaN4luyTbQfvl7G+X+8BV31Tr1N4gTCQuaDGu6ndgceQLhqv2LtJcoV/V99AW8C8C
XkCimnLzdhgUxyXJ8n7h9jdau9eDNW4MeW98kUdah7YGJu9AT147tSz3wnlkvxEutIfq1COTf8vQ
XC4FnB63wspHUoOy1kCZDMRqyYuZraEdujCYq+mGEVbfpsVGIvVaBHVDd81ud0njmFiRsq18x39v
wB/DbdAtx7uh2xnxatZWgjXHMwnZK1gp2crUtpzZQ/3ETiHK73X1QM4EwBkOkkJ7YMNWfFZ3jXVu
ItdjG/oSpRvpxASF/EkO7ykKZncgbG4yPJXbnni/c/sYl+uYxovGHIVxyDE2ALRWxbtoLAIW/Qft
hvyGalxxKkYZoJOZfCzjLcU5tnOokMKj/2q+yESC2slndOpeyHcPXCB8L/m+3ATbdtc8q3fkHo50
hNGUnpU8sFtsU2AqJ5c8Fdilhmu9NMTuoihKd7myGLObzHCwAAZAp2786Qyr+KUIcG7YHP1Ck635
p68RLWNnX3i7UvUTb9n4hHcRGxacJVRyCAdnwTcu+pVxU5GVvKVMesng0+3qM91O71EAWniYvvK9
fs6fInPhuebFZ/u1zR7woC5IFgU1lxwKoNk8LKwj+qLkZeUpMdhOpbSoUKAsknv2cU326gd2Tmn0
MFDXe+Q6MYdiHmD52sbouknrvaPj5hWPWncSbtMzTpkBSimvGacOpKJviD2nTxa2EmPEzmcrYZve
TnxEt3KuOXVsQWKDSPaOplsjmKauOC20k3ZARx89AEJnj/rGwBe2XbJl34rhhwT2RfYSlk712e5r
R+KVYXlCVYcg/4E4BmHruexbnPQEw6FytFW+JT1pEx7MfYEXzGQXvDAOAVzrpU+wg52A8t4ScI+q
sRHt4qxPMGpWs982RsG+rKyLhzWG0aZttaMBQ2JHXZ06hep6OPjA1/BGyIviTPvXf5GYsNhRRQ7G
kmwXm+vkwZNAnX88Cy/F8CLmp4545Seqzr6w8VbsoMI1EgWE1GzPYDQNark272DoeT7b+iaj7bbg
zlkfPAxW1ZhtPAeajWwLh/Qy3IPY7F4sw6m2cO2osn+AQNYuGFroTkqqM91WtPxW5aPo8hi9Ow9J
Uc96twvY+MmALIggcYN7XtAc5fhK3aYnH+rmymT+3CabZJ+/dnB+dsnFP/6haLFXgo0TfVIIuFPf
6M9wEGXDai6xyVh7FMtgtxGLb8Pb7I7Llm7FF/EEX32JPRPjW8gZ4RmvT4ciGTn7Lnd4uMIueaF2
x0Eh+ay9HQKSuct+8T+YjVNhi6KqOZqPGHbfoq/KjWjpbYgve/f2JmZNMkjxOYBzP1h3eBmp6xX7
ntj1hebUy+ADVAnHbTCx5BPyHlXbCDKOzXhpnygVsF63T5Q+mnJRYWxxZMe/Ue+E53QlvhOhWJD/
w6t6Cz0DkxRJNofmlVhI9b0CEYol3Gkm+FVOv4FVpyy9d29XP/rVLkLMu5H3gmNsiUgrA6fs7Nbc
iKvy2QJmM/CGcrO/kNALmm1t8YEYaCVI01oRNHeqTs09Yk5AOk6O/xHhJ+8qitDVuA9e2VVHcHnW
UuLooZO8jRT4fPuzI7KWVUFdos9mlW8e21Og7JMP7YnReRe+EifnWvDsQ8faGUcJf+EHvQVEF9b0
EFDAXBoKUnhbfRH2okueHPhNIhQcZn99R+vECQ4Mq6FeRpt6G2CBv5XO82Qzi8Q4wxkb6baYD7Em
HYY19Tz/ON5LT0+lRFveoexD0xbPOQsjEGC07IthpR4ZODyk4CTvgk/sr1C6cjv8ii7dO4uAcJZW
2XN2GdM1ATn6iTzbjXFmjuKlMD7ouu2V/bgFDWU8x6AbksV05ocNz0QitNNGhQmqsEtbBBt2xN4n
ynGO62hvo08YYik7IxXlpB0csFeJd8zyPlgYm1okHphLfsxfkaNb+7m+KdD1WXp3/hn+MRF0j8kn
Y7h7Ygs9btFjEqpww3QEe0TAcmbT7qof60ftuX5kegzuxB1Ggtty1T9ydlUP2R5Cy24Tn8Sl8VTx
tpHCUuUrJk8mS+2ZvfV999K7dGMei3sEaoIzoiPddmylV+MTB3aAQPW+QCdZOvVKpOVHs+/B2jKa
3gCECZRlFjGisMzpL+YTuHvL6Y7eez88RvVKSNeaCGmfs6WNqt81jvEcHURRZMkMWAIVlWzxeX6B
hmPZ74ovb6WRBaiu4LkN7UosXX/Nf5ivtd14LG6YBdEcWtuRi63W1Z22HdbcAXGvACzkrILHOLDJ
maEkMQDaoS7EQklz6zhvn/ESvhEwdgyWw1L8KE0Y10sm8EeBiXwWLtiFaxyK1/oJOwXkuUE6CeTd
LHwIOrxKrbo2EEH3VuJtSdbxtn9+Fw86Qc5xMcOzRPJmK15pxPsYml782OPhKSR2UWgIAb7ilQ3E
eBf++fMYERbJNyVDxYp3NTEWy6hiHcfz5DlhhGFKmRLiE5R6BZaY760DayWCN+O3vhlvcRzS8Ytw
l4TsvVApoxDt29uYvC5AZFxPUHRYnUdehn7+JUJ2s2jpbODxnuGfRr1XpYHt0pD/v18Gszq0aqGv
Yz1ItkNP7nCjsqFMqqTcWp/WZ15b3d4SWvg6yLkowqJPWKaFwEnlzy/6RG6J4K9pLlDERGBM1EpF
5B405UdElpUbFGzM0T1iQaTwrOI9RclBiXacPkQtgox+61Ox6AvfRDQgYX2ujr0qf8ixWBNqwGFO
N08e33cblrT/yrR18pIzlydw/rZwd5f++KkU3sFrPJktLAn2JDxEulzzqoj4j3kQrSq76JVhqvUT
y+NwMuqWEB6sFlRmaJx5xYNaP44q6tX596E5QCAK6w8hii5WUpyrob5rhInwSXLh8iF57fWCEur4
OBaCsm5U4LydvpJG4zYefdIU5aPCwdPqvDuAXWfoy5NtyLBf9ZETS6W4cuKdPJo7y74xH4oZvBz7
qIG8YbrvJxmyJ7jBMlc96kTFhynMdPeudSpxeDdl8m0sj7Bt+PaeUu3rbKg3LS4r5pkk2QBcZtIa
3F4cg2MlYDrBjEE+bNmuO9EPF6E6dzFr42Am1rDrMjaZVkcxEJwRbSAYSJYlv48UjZemDGU1RJzh
+JKHf/RxarUvtUf4KHi8dXGbrLQZot2K7RYD+zGCzLQXJHPxv//Xf/33//kP4uc7cg0IoH8DXUzE
S4amWyruTD70CugC+lPOOsGs3F6FD5FbYAo61gvZCzd12tgwDteVGoFhJ9SlqMb7nz/+b77L/OmW
pIimTodIveK7GIM2NFpuVK4Y91/eoDpi7VM6iKhiCLNAyat0ql0iXumfP1cCO/TX15ZkxbBMjeaW
Ks8X9g+OjVjrxSAPUkWnJYWjjVOsIivI6G9HHS/8JKKmT6sDNryDTtgIlGbEtlGubFSr3/5yKfN3
/Be4iCcgyYasqOSscUVXT4BEWjLSFC7FE8EiRKUAFkKAC2eiirwBsFrQn5yBMAzfge5Zd6955bSw
2Al3/vjLcDC+uRZZQouqmKomW9fXooWeJAs5ASdZSaZLFrHAz1iBZCxeA7xoHvz6X56E8t0AlLF4
GFhMRF3Vr55ETMduKgqhcvWMcp/Rp/eGoqGTZKfVTg3iTW6/ITUvRB4AjMnWQBnVcmBrjxwAl0my
VRJorgpFNBErLSE57PVVjX/kxStstziuqurBRANSjChTm5THW7S0wEvIERyIEIctQ7M5/fxQv3um
sqIYWGTNmXp1Na5HXy1YlfzaNVMWQh08jK2X/S8vz59Bej1yFJl3RxPhbxmG/O9BPOB0HhtLrtyu
0i6waU5daux6g+J3wxtTUII1+uw0FRDCfYvf9OZmiLQD/o8B+zqItoARldTFbb/3VHPPs18XJiD4
ZmaWwKMsq8M0AtAo9HIN6vhWbIOvvEqr1c83S/6LnsUboMi6BujWlCxJnYfIP15GS1MHyZcVjgMW
W1PfyKEV6GicaLWMKc90qsLUTQ1lM0B7Is9gXZmrrEoefKlH4BhDGNGHT9+SP824uq9n5gIQe2AY
vX/rpWb1yzvy7dyhqDTuZuaYrP/5+39crlJbem6EXC4ja9FKUG0wXC2mGTslpd19TEt99vS/DNou
Uqhd+gjgqMlA7xeb367lu7dHYeIWVRT1CEOvhoCPsEQSzLFyY8JrOPITnjPTRsaAmlApl2tf431q
OlrsPm2MPkg/fn52376+iqUBHYXzpjMQr54dfpP/jMEBQZFTSTJF5i5EJDrem20U2bKS2/X85uHL
igGCzA+nk8+RSV1pxskM2OSwsQ+f3gxEmRD7L5pI+myMmIKrfyiSAnZPwinbarD3jxcixN/gROyw
UVIwjbrtTFlqZgzVz19M+v7OmrrBaiwTln09L6FBZQCJlUvSrNZSYtcVXIGo1lYDqJkmQks8SdYm
oXAeQX75+dO/WxcZYTPxTAS4p1ytCergqWSCsiaMM6dHoDTRT3RTuz5aS75xH2kZBZK++eU7fzdr
qSLEJBW+DyS7K5xcPBAEMyY96X8DzxLBzYtu5i8/f7PfPuPqm5E3J+MTZcAi8jtMerVWzfSXyffb
McnLIClEc6s0ua/HpBXBapEbXopSWik9LYCRWcQaGGBw7U/DH0yQSlJ52R7wy5wwNdGMRz+cJPvE
K3dh1R1AycP1liWnH6Foks4xUpUKXsLCXzU1CmByWUdYYON9ULA2jzMwyjfuitB7m4FjJqFXvzwc
aX6V/z3bK6KomYrJ3GMh2b9aU1StaBVizTi8IU63G5ZxW00IU0YEtYhSXjOjTu5xd9NyAHdDPCFd
k4Ktb0Hix8/P0PruSgzTYrOqyZJxPemUuiGaY6GUbpl9CT7N9kCmfm00En3c8TRUjbdTAFYEyu7n
z/17d4Jq0kRYZ5DGSN71fIf+MfFavtRMVZyU7jQFjiHzTsJnxwRadPjRmHSBfv8yv84j/uqe8/1M
zcA4rynq9e7YqsOQXEITd5hqwo9Amc1W9qmoooefv9m3n6PKosQDZjZX52/+j2+mc4ZTrMrIXZPa
zUSwHljURVh6v+w1TeW77/OPz7ma1AQl0T2EI7kLkqIRLNVB880pX7eFAVmAlKv0Fe8Is9jkdUSA
7Vg8q9HGKKMLX59aQ9d2K8GaNVdKSnyNvpSUQFxF7ITsKUi54mw0+TvIBz0KtlIFcNP61IxUa8B+
X4jZGn6osBw0EUUvdJ/WMhFVeP7ZT/GByR7H/EjZaGXtr6ZuladBuu/JdbClzgCi7asI4PNmGeTT
Oz5zYdNzoMQz2SOPpJdftO+dKSIviAMSe0r8YgBFXnvD4XhKq80fGvRq5rNkoJQA+1hgbuobJ98g
Q5Iu+Bi3ph8896kuIlyFrqMN6skvgi8RJp4Tk3JjG5pJDXOSyGPStCdicqPplkNzuQZwzsmJBnin
Y7chfQSh3BA8hNN08cP/4Gv/5wPbNwsTG0pDYzIQUYYRRfHvsZIkk6BwTMvdKAUIIAf9uUuyk9LL
Z7Oy3qhGdLY4xifsPI9WGt3WFsRzUeux+u/zUNuOmXrGvP6kSeVSCor7SUheJF1JWKmbys4TeT2N
AYWdUndC0X+oOj3j4XrtAlPievDEj6rGX23EJ2xtdKnU4CEnL9cWAIIq1lvS92etsY5T057lmJJr
563UKKMhklrHqgyWKjbChvRqADnhQhlaJ+jxckanVFb3eElOctOdscz51Uc0ZhtFkT5GX1p7gnGE
BwPpvpJf20xaFwOtx5Db7nl0scIwodS0JLcFcQWehcV8nbLax05ttOdAlz7+/LtO39d5fUJ969Qk
lwsycr4msbaD4rkabcG2El/rqHO9gTlNUp8UOdvgs9gSm3iYAvnW19QbP4YNEVT3wpQfcLvA3AmC
+6CPn6ugmPZNAJPH84W7JqsPamt8WBpUc9UkAxA74m3cWXi3sluscfkdZ1DGlIfh6ue55LuFQrag
pVJ80lBlGleTiZdCLZWrEXU0GLLcr8ZtA7l0oVvUIVPiVMPU+ggRsCPJqJCziDz2uB5ognpK7/5y
LfNyfjWBKrKhgpuwYHlY10cUqixd1xdp7oIDQZ6+jQUhnI1q6dJEL9fqUrdFeC8uhKJ/HYzmXcrF
c12hrAkCotLyDjK2Qujhpif++pdL+/vUoXBCE3VdlkyomNdze+WPnRC0eub6WAaodxUmUlkaL4jL
/Z03VM9eOkEnNGTi4Q04WwGhYm0rer8sajMc+foWwbdlPTNNjf9dnxWbMSY5eGzBy5r3EAHSNf4/
QnT+cEMwddhDNIy7LEGcqOSbaqZpNLPnXO0sZMUE35ii/q6luwQ7AWX54Rbe33TIPQH5E8YSWSXz
z0I5S36kM+nCrdIlfJewkSHOwdYicGzlkQaIZSP5ZfH8bqbifKSAZNCobcjy1UxVx02RxHiqILS2
x0a2aL1XrzCo7C6pLmWfXZJ2RPqjTMBi8tefH+/fO2h1Xk0lAyS0YWna1T4z7grcTVKEHcWk3YRf
idjO8UK1juANYjzl9G4SEA/9/KHS38+SXTu4a4PwZHYC+tU3LoiQbP2uTdw8RvKJlrCI69dJb4F+
RDeah046wyM3vKaRQT6r/vHzx//ZAv77bVNFha8tS6QY69r1xswPkyJTkzIhvrtR6S0CqTdJyx4x
SFFavYkS/dRhDqC9rdGTFkBb9FQnyk61B9F8rFrl0s5/bRK1OdZ4+YvBpGKSk2tzp7QHMH7biMwf
26h+e1p/TxNcOIcONu2axuVf7exKjbq13qZcOKb7QMENPJkfESZ8EJSnn2/SdwNDoeinc5vYCWlX
HxUgFfbMxordOIZrYODw8I11qrUHA503ljFOlI31+PNn/r1h5utBTFeAnM+TzfW2Sy0AawpmjBKI
H28Vr/koXUAyOGIh3f+55bGXLlXZ+GU8/r2tVEWO5Io4b9b54KuXQKspYjSeEbsCMQFjQkaXGt+E
urj/+etJ391TTaTcpZiQBeXrMi7briEM+dmun2knveMMn/OiUXBjqcyfS0HZx6q8ikRtZcIWUGtm
2UrBadWOmxBRIJAqDQ7cZDwK3m8j65tJiHsgiezfTVnUORH+e7s0CPKQRRG23wof0BQGZ0UbmAO8
fRM2u7Z7lrwIkU8EI0r6bahp80p7/T7OU5+hAQljpbn6bBaQxoJyFLuWBlxCxehHBQTWgmjkzOt5
v2lgutkYNME1QCLJFJ9V2kRVnPo3ASZ4u++8aQF88PAHeGtKGAFNXmpFwns8pDHEGlYCn7C6TKVg
JsmVgzMOUUhBeLlXZ3eJiol8mAkyf6BjTaFioMdNgk8smR1tlz8sA6E0l1oPvOjPfw4Qz4KdBPQJ
EzmlVnBwff/S1Nq26kAyTLk4m+L9VWAq5QL2MUiO8I26Hsq3AbifkHcuIC5rIUvlK4DnVTEfA34Z
cPNL+teNNa25NCOZFhF3/36oUwTDNVCZ6MZeePEi9HKBttTHbVqhRisBonhauyWRXiXWSPjAnbNU
ivr254v49uUicoD2hSXD/7+aSFK1ZPPg54mLpxNJFV9bjKWLaTS/HNq+qTcygi2dcy+Tuk6t799f
FrebkhFWlbi9QtMJbaLZLocZk1qX3ZYt1AXmAXpwnk2jaKeglfeV1+17c/rtQr5b3XQ2lqZsUvzk
7v/7QqZIxEYMmtWVargXLb84A0FG/mucjk/abOWs6+StKrXjbIRPzbf//xvOXVBZ0FVTFK8rcrwG
ehcHzGZj7BGp3rkV+rK08n6ZrOW/D8kUwZgZ6TNQvpev39qhjjNpypkx9JgWgwXn306KBHWWcYpH
CcoDc1akNG7Y6ZbdN4xygOR2h8ZErqCIxxgeODm4k8WWd27fhar1mMLMkT3CBgbkgbWEwOn3afi7
2YZ0BlWi7fBNWcbUKxOEXxej7Gy3Qt9shaJ45VaSIynvR/HXWf/b+yQrsO7AXph/dW4SbpKhU/1y
x+FGkFqQyHHx2lI2BQlpoqxJwrc2eVMBv/QCuKqeHalOcm6GAObngWHMb8D1dMCDosmrSgrhJFfr
nNXKAJ78MnYxGePSAfRvAn6AQFlCrQzRfmGSypv6NmA3wZbgZJn1WjSfDVO9pGhrcuLZsK6EaefW
bJciFkhQ0ySOT/zSWaQx9oN20CzvMDbyxRwoZhQMBlEpXkm7ebCU5pwW+as1iPsCUL1do5xUq+fK
1JalT6oTNspXStWUIK3LRGqPAq2psMIZPPwZ5jTbAzNVlrms7/EY33UKCJjCqHZBq4C3EFd0+B3P
MACe6o9ZyDGXYS+iOB1EsJbyPmA42LEWwtp5+fN7Q0+Xf+5yUVJRCfK3SPxtVVW/ffYGFVbmP7x9
11v7yqvnkkLKylaS2gVsyYy7bU+T05lfiKrv0QcFo6tJhFMO0ZvOnY4s6RJV2WvkV+9tUG8mUb0I
IbvMpmfCLqvyDIvjdlIrIgapfsVV8B69SRbIkTZAlKCPtzi83BwWWTxzpoxERxkt6B8dg8sstHrR
Kege57lYMfgrEQI+eKkCt06HkyD375qafpYh/LIMfLfBkESVYyQGb4Lwrjd3idEOUQhAxBUa0quH
7M4fvK0YLSW/vM+r8VUs0Op4ycnKx1/OOPI3S5DEZDhvmmnWKtf7fVnirVaxb7sTaWbg2p6A/T8Y
UrAsrewcFS+tpLiKO37qs7FMQ7gTPIm5sc895dXsmnNWAtQzC7p+xVypWtcDAgrZy1bUe7BUWc05
qJLNz+/qd7OrJImSzn6f/dhfx+4O2upQ+Xnu9hGKNiPblC31nbQ/V3G2mYp4K/bGSglwaKHSHDMu
Dh2J3YvtOWlQRxgB1pngJjGm92hQn1JT/JhgwUXmPSm7r3Et/nKm+vbxShJtSXoxnOmuV19VsEjs
MuvcxU53LPW+QjT04DfFThTDk89mK0uG5RiR5mZqv+YKfbOx5rPnyrMsaRZz9b9XXKa8vqnVkrFF
eMpCZjRLg7rnrVlruaORm42zfhtM4keRiB/UqVcQ29ZZ7x01uT1jzbfjhmzPFvi0ImaHn5/kd4dd
Lo7jjMIejJPb1aybepUKcJ4nOTX5E7ix1ThpT5E2h9cGBDTr2l7MqC35mnbUfWurDv7DL1fwzbmK
JyNaiqlzwDKvt4GFoYZNmlFdKsfuPD+fXrdcn+DppnlSre4sivFDnur7ITaPIX4ydB55pDxF9fTR
GP5JyNSnDMi+oOKaNaRf3s5vlmNJQVVjKSpr0l/d+Q6+ZTZRh0YJ3XKuzj81rbwkNQMo9MuT2Wa/
NYO/GywKMVuyJslISq4nIkaGl8v1lLlUB1YV+YgVPBMb8qpT6ME5Ckb+cPjldZ6f8dXKS79e1BSF
DrQqW/MM9Y/GRTH1QyV6FK9wLD9O6BgHvOFGcyC267fCt/Hd0/7nZ12NN0uI4khV50KZBR+L/GUM
phKkLk44UvhaDjkANhNZo6qsA7E8TkVuYMIxd+Zo8dLqDpb1y0z0TVVj5dPPq4pxI+bqI6D6lE4+
6STglpJpXUhtCIZH3NRCccESG4DQVxqKtVAkdsauaKvLH/IxEs2U9iNsvuJTzSR3VNgXah3YlWja
1IG0KTNjmeXdzRh++LKxJBcRJZ2xNfFgU3KRh9xt8nEtltauqLqjlQJ9EcZ1NdVHoS8vMQCfVsBq
igE06Q5pN26UFpda2X5FUXPpaq7Sz45DBsEk9aazltApIbtw4PA9o7AMEDbJMNnFm7kJYo5nuUrW
c+qJT0TZPMe17lYgy4RRGReAtK3B6URCchSINKsSP9ofwqXFV1mpqCRx46lbHU2QEfnlKh1QSovp
a4E0i8piTQ5Ws5t8wlDrLGMd0Unl7HNGIHiBtapMpO9afrjlDcYJSqtlHfk9ws2mh00HKKofIwIi
2viuTdkkKpYKGCQRE37ETN1HlggrQTsGgxGsIQshGaeCbRPC8OSV6KwjS1lnxAKZQnECo4dHh1E/
mdkJ1LmjFOzHDHHY1BlLoQY1LsYvTIDuaMWfFvYgI6wvJIbvNLP67ML85FfZSagbtBQemicVS3v+
XpvSo5zgW8zi/CEaNrAMbUMHd0vj4NEAjuQVmLyBFFuBG2j8rNg7iIRatYADyEBfNcJmHhKDXp6s
0diZ+oiJlIuc5wEg6Wv0rWslhnvoBfs+bJ9ywx+crB3XP0+X374/kmFITA4KspWrA6te1mUz6kxI
cu05lc6MHPS3Y0HiBSohddSX7WTt+Iq/zIPfbVKof3B6RUyBVunqY7VghKHij7jIaP9IonXM4pR6
fvbLTPTtcqSxw1To2NJGtK4+R0UcBLzeytx+tNy2b/FEQYJPcetSTcmR0wHdDE5WJc+5pYtS+n2n
8N2Mz6Jq6NxjqrDXB0erSMu06DU6Cng4khLFaYv+vRf0PX98RCjAoc+0PX+6Y/JfBiGKV5CIe7EC
kGxSfGwJ5Gma6jaWidQy9Z2XynSwNGDJHkE0PeRMO5UyXsHac/0k+8j95q4N/C1c8Z01dsAUSJvq
tAqHQkY13ycoxMdAnPat839JO7Met5U02/6VwnlnNcngCHT1g+Yx58HOFyLtTHOegwySv/4uyqfL
PlmGzwUasBOplERJFBmM+L691x5L50F0YOBShstunHuEmbY0G2il0Tg7nfTxVRTTrpgI3IncpeG7
V3mkI+R/M9sUYU6PAZ9cLwKh47u6um28Eg27hWlAl9Pr/G2WkMHwfw3pykucJ5ZSae4AbRjBZyW3
DbwlyL3MRF4CTSFcmDt2EeOGgKO3MsKYQk2fnD0mqWQVJOAUqEK1uStXZtKHVBnAOBoghLMg3hL5
QQoBAnWZVe8YqQCT6rC5hx4sP8IIFVpEGkjroRpUvRnR/LvEzoJ38HFoG3Ao6D26vXNodUyUWUPU
64DHtk+eprSCvpHPInE8n3HAC8xYwd+fg7+6XjqCJbqP3o1DdT5Hf7pexnpr50XaF9AP6TGZj7mT
HUelb1ODuJr/00t9XKL1FbzhEuTjLnIhKRbwhQtq7GASl0pqf/OxfjlLdlhXoUtBjsZy7q+fS6/N
qqyths+V7tqINL2wWEdDuZnn7YkxfjZC4sVwsoMb/puP+atZD1UaSlJMtViHfZgiOw2ygiJjeBlo
+0JAz3MsL1JeuZF/NCq+X27/fsf++hVtKvlzsOl/VBuAU6NugWO4a5IGA1jzAFXm1QjG5zJr3iXX
EKhO69+/5GXo+DjPmvWx1DpRK7sfxT9TW0H1J0FhlwxZtLQIOezROGK29Aka1ZvFJJ37FjYTWXAq
u/e8hzqF4tiMzBEaNbf6Sjzm8lbjQtVidsVnmktmpDFhxSPSBlsroU6QPOLm9jFF9EahK8AUN+2d
ynWWE6HGYVDJpetxvilcaWQNUNs+9nB0V5wrxziGL0Xztl0awX2TYYyTMOFyX+zK3Hwc/Pqm0ApS
iqnEImheRTKCJuxr6cokP4HarMJ1PLvP6xZoEgJAQsLKJavPYgnH/3PiQZ2wgeP9fq/+8qjlmBW0
gmhNo0H961GrhoCstMjPd6qu3rPxyYc2kgbTHnzdlWmtZbdK8DtOf1fI/NUBBA+IQiYFXes/VgZt
r41RZTr5DkL1ezLx9flT+zpm8jWfNRhDU93C/Xn4/Yf91dWfzhOKd33+cZld/zTy6H6TIkiGfJhy
CSnB1Sx9dFrzpb8p7UPiGddZWT/M85Pfv+6vRryfXvfj+jmZrKwvbT3H2DxsvYxjLPHaK2Uaz03Z
X/3+tfxfVKhJIXYQibEsZVT4UCqXyiPQg1CmnSiSu2Ho1SpGth5SjTWbTBLjUn2zCXOj+zRtRz3C
y+7BzKBuaPBFB0HrLux2J8K3rIR+5DjDdRKKW1iVQx4AOBUZIj/NeAsdvFitBSwvsD8naCTXpoks
byB2r4UxGCWAc+zpUXYgTab0nrERdi/kqU1U7JnTYovGbdLi1ia57fliLnG8RCf2Cdudf5WWuJFq
jfWGAf56wcqLgnHJXF8rHojZaLGEUHcOjG3Y22TcyZY0PYIhkVKtC1t97idLEQLHsseQ9ha511Xg
hJCcFfBLMk24BEsYE+kyNGEIp2K4tbLoMM+b60Y8e8yIh5Zjg0iFdRgNz1Y4EYMlH5KyuyLuoVq7
qXYcUnutwM/GWvRNm5pxbUfyQMasvLKbiLQozK8k9P7NJeZXJ40/B1DTeOBs/SjqzLKqRXdZUVev
WF2V4rkHRyF169mu7CMN32dJRNnfjPTmrw5eH00GbgiXVvHH44n1ZUhuIQOEk7lXJsB7ZLeBuTJI
YIeEG8/pUMbcgmtjf+cECZGGeXA1xEmyC5P8vuloa1Ymbd+c1A4z+VYE1Sf09oRb9dOMlkiPsHjh
JXQA1cFmrbMeC7BhQ4P4/XnxC6eAhccCnYfJcEOt8sN5EWpjhqYyg3kU5Bv0UzjcdSreQ2NcWTmf
ivytahFj6tNG+OupFhG25/sIs8eSCnmIEVHz5bbvGIVlcU+qHvotrE5bUgtw4sJvJ9Ije+rFJnAE
8PgK4qXUCKDI9DkaWif3Ne6j3e8/1H8mfoN+RDRgzJMpj/LPfMT8NKL5zujl0hTZbjCTdU1RHZSa
9yBLoiwac9gYflCtyhx0eG4aDxF8BdbwBfbekGwQWaTbOGUZALXSi7y/GYd+JcRAtE3raJ4luP9R
mA0He6qCnsG28qJTF2evWlbfRiXGaNvCiCzJOGngeLf28AD88Toa5Nmm9bXoA1aesnWf1CaPineZ
8kVBqUfmlr+PpBW4ik10hXcktAa1j6V9+5t9qv9iBEUbgVQAgRuNnY9dTT0JQoeyUY4+uyFIKcXv
140MG4F+IPkZjQh7d5jKeK+ig69AD5RJOp19HXaDit70sTavaaDR3c4gBolgzufsalRvxvgaTpwu
Y/aFfMhirQp5DR0V7gnJin5FjaNwOFvsuNdWCVxVcjs52Uao47YX3zFYAagsSneXpb5F2m7BWsoT
h9IkIUdE1IXnzhfclOgAQA1IX0aBou9nrmnwjk/x7rmtRYTW0NfWel2hPNXEnWfHzwUypIXoLGOh
KuZKnuadUv+rqxiCnaR7C219FdjMZop+h5BtVTsvEEvfwyA8DCHspzCxV6Eob+frSe8+EoP5Mk8K
ZSae26Z5MLruzaTXR9/8uY9Ng+4/Gxa6fIiY8yvV7/1K0iCPjlDr+1UYq2/nQBdXPleD0ErSLdVC
LOlNTWSK794Sh8zyESIgQ2wP86uSuymbuaOj/lKU49e/ORZ+dSggSBM6ohUWtR+7aiPNhKyVIt8N
SZmBhRQL8L53edgOW9Zz7J/Yv+0tjRDPefzCZ5Pmxt8oS34xacEg6KEzt+cr+scCL3HXdZ3PEzS/
5OtTWfXkuCCGe79m3yAn3fljvZ7wkS5iWMt/dxb/YvSnVEJPhzIuM8SP1feCHnun8rjYpR0hklWR
7KwShpkL6H4lauxVJWakk2ff25wDmzyIgIe2u6AqyX2OpLc1i+Qq6GpzL8Y5ArD3gRCSy6Xb+74b
gjO0zBWBSQ+xR3Aoc4stsxrmhE3z/Sr2X3/RDLcX0+fXsiJ4NYzkh5v/81Dm/Pvv+Tn/fsxfn/E/
Z5Lbyrb8Jn/7qO17efWav7cfH/SXLfPqf7671at8/cuNdYGuZrzt3pvx7r3tMvm/ZtX5kf+/d/7j
/bKVh7F6/9cfr298BdCIsT1/lX/8edf+7V9/0DLRmdH/2w47v8Kfd88f4V9/nAHgz/+qKv7F895f
W/mvPzTP+yftPfocNGEMB3smx6h6v9zlG//EsmoLY27MFWUjo3/9Iex/IswWrkuqNccMM5U//tGW
3eUu/Z9cqlwD2wQNege5+B//++Fvvq/1vn9r4Xv55+1/FF1+U8aFbPk0KF24wP28KETWiKyLd+aI
uSj6sbIWE3OHS75N98yw452v5EtngaPLobFbBU1INCsrX+unLVUZb5fEpCwOY7q0YVHvGhSpKJI4
c9zxJm2EPPr+dO1js98TXfOKg50potG9M/P1AT5M5SHNUTmoUH3rS7M44Q2gCZeUcPs59sklgWWS
EKsyEpHWdOtI669E8glE/CY1CUCdSJZZ6Y2bEQRAHUiKbw2l9s1gh0dL5UCZbroQw7ZetS85GUtg
Cmp3MzJhXU3AorqvYUTAiPSse6dAkNTEVrpi/UtM40SZWIcfn0OzHLoq3fp6A+PGi7WdY5T+dZL2
kBK1ogDwTPKSFmRX6YzYHey2Yx3dt9t4iKvFBLH1QKHwq9YYFEZzKR6kFDE1y+AzsvT4ivSn6MoN
wnglDR1Z8BCMp8Sd1LqBzLvI43xv5QJPUdFW4KMTTSPqi4me74bw6YaWCX/s8ubqNlrbIgK5w5Ux
Zsl3NtP8PPoSxknaE4wDJLtMq20exOomi6Z7aqoEZ+A2u/f0L0Nf7nso4O8NWP2pDT4rq9NZZUOv
1Yyg244JYOqayxS2FarnLGfigWy11DGfCrJuVzSMH4yqGLd+27Ahoo/rOd27DHq4QXbPalANN9Mc
cVdhb9qWQ0oeCwhPG5PAidBULgBsGEG2WMfkPQkE5ZdHjzK6skuqx3DU8yA7eoFVoz6Z8wTYYJLX
NiplP12pgPXF6BNUJyrN35FAdYDJ3Ww9wYfUhYFG0YmOeOzDjZLx1wuUXM5kcj1Sf/6guJT+dPNy
7+Vxl4f86ubljsBKgIHOg++8JY3mJJlZdIyapINS9OE1LturLvdcfp1yy9/UoXP34W18R6dP3TPI
8RxQ+1/e6GWbNkc1IUW1WP3+7V2ee3mGlQrSxHWIG5dn/LjjcjNMiGj+fs9P7+/7I7XpyXayYhGS
U7f46YE//frjTVBQWmsBttXBzCm0eCX83PlHiy1vDl1kjahG/aTCtF9YPbk+/ZjKg+3bTOrC4aHI
ofX36U8/tNFKT2jl+ZsGTDzMrGblz38bFN1IEWzdWn2+POfy186bxoXwzImoe5osqn1u9Kxc16YJ
C1Mkdbsb+1Ok1ed4KKkk+hxKBqr4E/Nj7XT5TUS5R0QbxRNpDvKYucOB7NZp3ySmWstaX9DJAM1n
7Jx8EicWeeLEWM9vdmyeiBPFcAx0scueWfmJ7eV+E2/izm17cj81JPcaPFwUDOGmr5R1CkPHOl1+
k1kBVRJNtN+T4ANsL9A4sCYzsU9hofXLQGcf/vibG4FI7vTmwDKFfNom+Nr4ERLKVOxipRwiPijf
R4qQKyNKy4017/dpiMhCTCqvwRSzKPyEbLaGfmdrT8sJHzGYZh51+aE7mfH9N+FFCcEU6Sc0+fBW
EzgasIC3IveBBxDZcZjcbkcV1T62Jv9Hvd7lEcgnI2TdZhVf0wCKoaiTnFhlErBzN30qKulsm1rl
mxZJyWKkmLfWO50W51QOJxohA2DjyNv6OetEkglO5fxjSEzWvUbjr+35EWZzo1jv0ndVOWD+6Cq6
iZXlrLQAwYxOcWiPIWRPmyg64fmJTv2QiAMJAkt9ILiaqMGV1wowEC4b7GOgZQRKlGdRvODIzU5T
sNUVKKAGN/FGFSSOaySnwMxuplOb5Lh0q1kiwZ8uf8fTWy8QzSSby02Y1/r3O77U1gGZW3kas73S
vAjcac04VfMVFL5i5ZtW5nVhwUmsJOEEOghlg0XtskfRcgrI4DmFTER3PTBGW973FqYaxo3TOEyk
2uYEEoGyrla2D3u+qBQHP9mc20rYT5cDqxHkv4OIwaXlBdm5tsr8PLU9MD5rbDaXm5bWkvVoBUCL
9DE/S78pV8oFOKU1QFxaFDtxEt7Cs7hpmHatS5c0rDKFKE7ZT0L0rLJ9l46QlTSIswC6jWuXBlkp
RPYca6hLRZBcm05kgE/xisNgJ+AYIjstIfFOBeUd/jgG4PPDRvWbSVX6upYCmGAyP0a1sjxcfvv+
xx+3L09EgRb9+cgPD7/cNPl6Nr7ori8v7ZoS5nAcY6WbN/3jCT9t+vuvRZ49toEZbcof7+TyepeX
n/Kct9eogKodqfTLn97ET49vCgKxTSoay1A35CXXvTlo9ewH1DhpL79dfqRm8h9/u9zR9Va0tawo
y5jyawRJN4HubLAVXImuXlN6GdZlkHDCOV/qIvwig7CmeV5/cSb3xRjwGuOTlytc89k2mT5h+FsP
7Fdoxg4nkEXijIX/fjUk5PSaBqrXAHYj4Q88wwQsJYn8Haa42rQEOu/zynjW/GbvoJCL2wnDugHD
IzII/XPJJMbtFIGklPg+FsEcZRVq0bVGi7TD1pbaIl5VJQpXaikLLXTU2gnJArA8qo/SmJJ9ntkn
GCFyRyxr6wblyjBIR4D9PCmv3mdavNIh9VBdYfOlA3TArau1HZqfVAFkVIsSd5O767zJ9bNr1v6y
lu2DYUGlDZ4jlkTkWTmSSF8xrhTCc+JsvKsESWeaRrBNc+2FyBl6mzGB3OHgwTZLTUooRr4qW5xa
Xh93py7nUstAiPyPbhMtQ4LjAKc24JXINvD3JT+xKk+wMctgn8ponqLY8Tqoh31Eqs3SjGEemjUN
WBHOaF1P7CMbwQbClGFt1C0UsanGItPCw679oZ5jUp6RwgKCy8gYTYV7q/E9NHEL2dIFYZOnQMES
Ut+pj0TsBJW9VsRQpaO9JQeupQT7RgJ0tMn1e8cglBB0yHnUhL41c6BZIa16wl17Qjlgm4w+hDAS
WvYVNmiSDjV/qfXpA2LUgaJMUm3k5LyQthceI71pyWSrW+Zizs1od/mpSJuX4sklvGM1sdhUGsjq
XO8+tU6QrvzB/YLkpVmbA2mWLLW2lQO0wkfPTItArUylMakYwq2rI4ee6RamnuDdPbueuqlIXV0H
nZ/tjRGgvEKBjBSYkBHoWJ58nqbgPer8nVvCv3UD7Phx5+x9gFnsMXFuinBYQLCf+uxM0fBaxr6+
UmhCeZsDa2y4ftD6IQfqzWMEa9lHfSHLb67VwH4NOv04UhlQxWtZBPGKiPZdY/fLaGRl7hPgoVdd
dC70bOs37EHhDEBf4MX5cU8HrfGPIu73lumgWTbEC0nD460jyA2M0uYcK44lzwl2OABKCp8coF6l
X9Mzv8+7g9vHxgJ7J9PnyQaLF1DIdax5TPYf/Ujr1jV2iGWSBBAyRbbFqUcpnwfiAKdLmeQa5MsC
4nE4nFLlgtd0/G0EwJlklo1hho9G7T5ZScMpFYQAXghK75S5w7AYE8qnEf/pnhFV1CsfZOjcRCuN
8todeY82KuYCKSI2c4hvYdLtOnydRKl0ImCWjceDsJ1dnwT0u2z56Ij4dXDglQ5ZSqiTY4pt1l3V
wsIULhlW7BgyaOGRZ+M4GRi70XbXuuY/Dq14SlLY432V0StoqMhUILjg+PkTPFxmYVu7EGIZ5KwB
2zC0jkl67RjIw2q8nST1FdOywsw4WEDxmhgSpB9+CrpM36t2+KTqsl57Sl5FseuduqH6TAritY1u
fy0zGaEQlubOGXztdaBLuClgUQZTQhbhyPsm/VAsib6J17mvSNHBo26H6ZMNSG1tRjRgzCpC/ECv
ddON43oUibb16Uxt0AxX1BVDMsmC9jxPceagUcfOiCxwgZ6jIScowSGqPgwzonjGadVV2nmyVzFw
tCbV+g0Rlhoo5vAuoCND6GZP2KLL8ag5HjH2lBMdA7dpEXo3eB4XxUDC+/DqhZgiHc3zsSGzlEvM
mIkUeF5DZypfmCQFkNa99/RvZuAGO1qtZGWGISy5FBtP0SXXRi9n7RW71kT/2RIsNroEXKCYY+gh
K0TEFbXMUyK/eIK0B2twSEWIhxdWrNCVelDYxTTnAUYE6jK1C2iyzH6eoOQIFv25IWTLJHVipVkO
W0U6cTY6+lO+0++lP+mkNai7aHI/F5CIgKB53iKfR7y2D8uDrJNPRtHQ3SATw2P+NKHUZ/5NQJ5m
yZyBPSNHCAyB3XgudHTrLewO3hQE9y07fRHe5CQiHYMxJE88tL5FlDAWpoy7nYCPriLnwEiF3Nz/
LMi2brKIZbpmvZhakxzIVGCBDDYyqz83BRclS8pvFSmty5wdvWBcJQlgXo5GpjpHRKIw5MQPjStZ
WeT5jYC3soj1/Cvhy3NKGAjUBj5abefJTpHFVXoexUD7NvQpQqeENsJO2ZLXvSp9gyCYEYZk3pL2
RZvviqPgJLz8Wo+9u0KlZ2rSoerO+mrI6pkgTMREI7H5Mpzo1ufQzJ7ILNtNDoVWH9RnkkE4prS9
LRzVb/viriK0q7ahSEJqgn0A9TxMvU1iGNZSuUGyHgvnxcrB++LO3yVGC5k++mrO4aGdpSRZGPEx
cGtiY1o/XvXo71OxVJ1z07b9XBzHoJeA7iO5q9rcVF4p1l7t3BeefpsWnH5aFBEqVrRvWRHuVJwB
2x3sr86EYsjS3j3UP10b+ndDbSPFYzXkDPZW1MausvtPTcLEwhtvlBky88/D16Lj8NJSNEm0mpgi
w2GV1cKsrA27Hb2BCX59quJ3VVufHUndhEFkWCZVkAKv5uGkXmclda0sNPkSNXfne1pAiG5arJye
Ybeyy1fcSOgiHeK1yiT67MY2aicEpIJWxsEUxQN8/yYJH6t8eosQoZN3OnabzvE+TU5l7EoYvIE5
oSLje6UdtgxZNsBuHl5kAZQg9wiAbMlXiIa7uJZEJxZfHSJQm2Tr1RVbheCrFy+yRu9gS40xEUZx
nDRXvZeA2Yv6Cbg66qnaGqerPqBFToDlS0GNptDTu1EVLxoRtUQkVqsRdM5Wjo1NJS589BKUbJcp
l5mifLUaLtBGwuo0m9e+k+3X5NJ4B7cOYdLCzFKQmP1eJ+JKw+RnQy11nHqDNHPjpwHjB64Sv0zj
NTam57KgJdg7LIEGVB2ZrPzr0YO4ktni2GPCikXqAND3A9w+PpFqRK+t2ia48bPhelTfbJQMkJK0
ArVRam28qU7WSHOeO4AgYGSt+6LTn0Y6N1svYgmfdGcjK8UxFAdb6Gr/koLsXPgO0Kq4sWzmoEdz
UMWRtKJ8MVr1J9/loprb7ruGjiU0GTYJu/MXVRQbCMsgoUY5oX1ZcFX6lroec0odmh8sndJi9Rl5
8d7y9lbleTsvBFMBwWOC06XkqblFHa6v4jghptQrp5tusubsMjRi9UzxrSbnWFfR4w5r40vlrMMp
E3tNJTexFZLgkvsDjIV5ye7a25JSBxnvqAa4TpIkwgltulZ4rYQgka9ftmTt3ced9c3MddRrcWgz
sEGuYyjul/SA2hPzujI1vkRMmrpgSNfYguxNUruoFliUbhaxNUznLhRkLKceRrOWugMffUyguXTu
M1FlzK7NvIek2zKfFieDANncs+1DOTUQWnMV76GKnXUtfCzKGnj35MHQ9KHv4SL6rNnjvezbmCtt
ra9tv/lMMdzZO0SEyo2Vmvh4fG1lm1O8l8J8gol6BMHhr4yG0FpbvyYz2ViMdPvMqDv6ScdFUQvP
Mqyu+pYcFNKimFjbpYUCqD4h6th1SVAi/fFJ3sJYqkoCNew04Tisb3oTCK9v5cgLTS5Xg3zQw5Nj
4Ne2WuIH2mFa0+dl75uavXR9stjDHL2zNXjsE1rZlEqf24BwSanmr4IVTmA7V25LJVBVybWT6y5V
YLItQvsGmsXRhvJlRLwdJlVn9hMY9ODajPAxOxKiwEAEEyrop8pXd2llPdUQZThL/J4E7PQuM2jP
RtVorzPCYlSwiF4yFYF7x2S+SqHJlg6p7JnYjoO6i5PAg2oaoRmu3ePUJc6K1m6eHFpvO6bmRhdt
se9cU20wYmA/bOx9bfTJVdcVV1k7wN1ltKiqkdWcCMSupcofEaNmfvLDGm2yyqN1JcxZKA72L0oF
U+mQ/GbNfKscjfA6CUEFePR11TBLngiJAv/fDGzOjaqjhk1+lyNwxsfhP/XUrp+dSFaHQXjTko4p
sq7iTWT33YyeE2HobaUHpdqs4vUILXWdc3FYVeF7XnXqVIcdGi9ikZNqWOlozTBueSy+mgx5q1GA
XB6KfFMWIEKQtGh0GJkVzSUsufOok69Z9RCjx5zYQni/qB2f1GJU9ABTSbBi6AjqPl32ETEjFjx+
1zqniUeasJPb+2BQD2hJb7DyeMtgJEkx87UH1w/blaOXLKbbfRnmzF1BMQ9yr5J8N0Xj0SsRCfUW
qonEME9ThuxUa61uObYNPXFl4vCzKJGG0Ey2LCv3lgy/BXqf7WKSARjJcQ4U0DXg+TD5mPxD3U3g
kBzG4J5r4Rqj9bAEbYf2t0Rk07bmoY1Y9OT0yI953+zpNdCm0DXWhS5sfYLW6jF5gNdDcmMt7waX
UJ6wR9HUdg61OCMHvp9vepfI6zbg8t4RqN21Bb6gkUlwgQgaUrxuCKjMJtTuEGP6mhjPfD2qiktg
ldTADINl7wPB77ha1hlcac+w313djI9kPn6Ok50nU5+LnZVsos5+kVnJ+AFcwEA6t4hdF7A5UZQe
gYxSuYogw/EKfRtFmDaxliPJXbqV+Uv2GEsbQQrCpHb94Dw0QaGtjM4F5SN1c2Mz9Fd6/jkMB6Yq
hUf8ZdOxjwmoMX0UJwIP4UIvzEPaVXAO2+i2MiYcDySvDLpeL6f6RVCyNtonpNg1fO22PE8xIcWW
/JSO2D/CRvvSUKQw9EFQ965rgoiXLnw3Lyf7UEPvz9lCjEWByEHUuCLSFDbmFD4hSiBVNiJQgHMo
XphCvZZVm28iHRFxfRUmMjw3UVHexFlabybm5uuieSpALHE9oZDjYuqQVg3fV+f6MRTGIs0Tb1VP
erDtVf5AeBwGb8m01NSL5xYKMZxOko/T6Y2l4GSb+hoJ/bkas9uIb4wad8J1/kYoptBSpwZBIt6i
851bq06+pYN13ec9tAnlrl2Hlochq2nFWYnsIiT/4rWFJLDVagc5Q8yCdBJOs7TG+CFjZbbHjX3X
TeahcIdt7JlnzD7Jlv5fxUyetWpMxKjINzQnn6iKkr9ryTs5n6TUI1cj60XccdZByTCGS7pIv0x9
Mx9qFionNdKmE4G/iTNQ7R3BOV1kbQdt2gFUnZ2dLoYtyZEJqNDY6q7aqMR6Uk5oc4S2rMqi6duk
RLuWmsWJ7+nL+msQ9lsBEMvrUcmEw5s9dcM2GrVD49WfArzr2HEqn7wQn/pV4H/LO3dAmWe/TCIz
dlw2YVJm7biky3LNYSHXObSshYf9HnMwsfftfHX0Ru0Gv75Piv2XrA1PjVc9iF6PN/Ec09hVBqXo
9FbXrQeVwUvHK59Ts3efazOlCWmhgs3RpOsha+Dpi2EhUB9qzL6NT6qZzVIxbGZWtV6sM8tJTmNE
ogBM8aVS5XXFIcJ57bsgGcKI6nH2qRGiWkeVIZZcbNsF+F4gugF5MnXh+7u8q/SFngeH0MU91LhM
rXU0rdabrbkPTdZdZ5oJ0j0dXguvQuE4evXaEUs3ke2Z8uRKC9tsp+X3ffsFALU61kK85JIsrIHe
qxGTHiH0Vt87wxtzzOQejVm+srv+OHnlvuthW7C7WZQrIO3JOrVtFm1xx/SZKhjy/b6du6LvpHNi
p7HsKxMktqjblspLcWP6NJ4jSxtXUYNGx2DErrzeu/JFaezshI+f6eINfVKxgYf4JlNa4FHdBStg
1zQZu4DGFdNLzD9E2w0asTgZA9pKk+Q0OMT5NVOZb9IpJAB7JGezYX5oKA8AbrjlBFoYieoOfhbH
ey0izia24h3WCQ6NenwcZRss6ddnm7Hx9jKuE6I/Ca7ILXpQpVdvo453XNqTvegLIz5Z2hmsGF2V
Jr+2kvY0FhQPGzctty6l44PAwbxoxXMZKJsgcpv+g9NcxUxf7Yz2eEeAsNTUjRYb7o4zhqqBTG/9
LuGaqRpo7wqdcpsTDJIYaoFVX25Lw7+Rmf4ZXmu/NKJygxTKPwnnMYthe2ftvDxKPAL99G7F+LTN
9eKVldV50vfmpHnXqvavhrEKKAtqL7KiFtZTKcDhmgN5y9qz5kSYn8jFXY+2A6gv0kkeKq764i0e
gfbaam+2XDdb4S/dvjO5nFhfEb2ScFrei+xGdaNOkVxjPhuEhAJrrrvGixksa3ssiErQLE2788RO
XUAxBimwdkqG3lBRN9dvPKql20LzCw4oxaQ+E+fYch5ct9nanuy2DRGrKwSW7rKOM33XYR3xyb4K
KHf2HbZZURm3hTce7YSAjWpw+32cDWfTq4tVhWR7ZcflUtcrqtE9U/QhXosYdnJqvtKbMhfETJbj
sMkbkkyMlIyfWsFSivUvTeSHd4zN39wooIji0+hPErPfZCyU1o2xjz03u4nz8lSivkxlWJyKLjy0
wZxFM6XNzhT9DZ3/li4ONjuINcwaAlIcQYsG+54USy0s/LM+9M9RzU6bZMoOTjsPG91A5I+MnpiJ
CDxACC50MtbrLN5PLSXVEUKK24KDsfpP7uhsNb1XN3FrZdA6pbYZdVI5hh54fdC43bb0oumgtJAy
Qh92CLY7yp/t8OpyJNCQ2Ek96jk+WvQOVgauxjzZQiHXH8vHbu4TSa0uDl0bFwc7VzQef9y+/NbM
d//42+UpXggaCZwIz7ncvvz24TExXezlZMcwu+ctFGYfT7AYcQppnnn/02a+v+ovN+nBUVnogK1W
3x90eR2uhjShf7z492e6SXGUJbRdGr6sKYNg16deyIR3/og/3t/37RSwPaCQ+ZufNts03ZE1U7z9
uOXL7e8PvHyS1rNfIwXg97LpiNITu+Lfr/LjpS477nIzygsijwpYp5ebP/YoGCSCo4QBv1Z7DHqb
YoNPrZLci5cMpxd5Xg6Jl6FqKN6RedBnGiuXnivmYJqsJFMuuqZBknvPopg58+0VkkB95Q2mv08I
CnR0cm1CYjiYsXWPGSNcIs2VZYRfWfJDASqJ4OMSq9YJ8ZsiJp5V+bTvTXI/gw5SzAiS2imKR/Sg
WGXRs9igRvsvwCt1BCa5XILlvdL1uWUyuiB1NbeA2nkyivHY18nXuYXRjNo8V6jOlZjw+s/JP7UN
zI1cBbQkeHZhdG60QiNYDjtYNmFFF1hNoT1KAg25nqgcirlgQE1cFALCjjnqySv1pspdcsIWk3+N
VZ2aK8iIqbSPNcRXZIbwNAQhT7Gz7ejFkzgUnYcYvanjkPdbQaNWMv8yNezekhYXHt91qA8FFcP2
URYmFviUdo3LQbsQ2bDnwraDNrilkEaAloPxjloeIKNP6HRgpJjDCWnOUlCzXUDWypZ23GzhyKl1
FImN3Y6fkeWwcpCbwGuJK9TI/B2w0sWKNGvdqp7yzHkrlcDQW49vKFklC0SLgVuU/SIJuQYanczX
/fQpCs2HMmN6WzGSIZetSOB47nSqoMOEt8jA1qDHy+b/sXcmy3Ej2bb9lfcDSEPfTAMBRMeeIkVp
AqOkFDpH3znw9XcBzCoqeVUvreZ3wDBEH4wAHO7n7L22klrHKR+ioNQyyKYtDfQsXUgpIg63UWte
L79EEfnQ7UxlwDRKsWaiEK8sWG4MjqadyHb3dosyvDQT0bWOmX+aIuYVNtJfmj1fFgGHsywc2lHt
t5kAP7KQOKkFwBDdsC8VwkLs6cpp9X1qWo8NJc4GhESoO3Tli6W8YRgLPIl4weoVBRYy1Ba78c7q
Et3X3Rr3RUhJIDv7mXQkX7pk15XoscOelCXEvXtkyAsq5eq2X7znbqnPVo4TR6Z3y0zX0kyGL6oc
7MDSBBDb3nHCTfOEMar7J7sB6sQPgj5bxxUIyh0rHWKUVZD6i6I9icxZpAPFqXmm6VKMind2cjoL
qSbuhIq6IzWjT1bdGAHpGKSG9UkUujFV4WKoNF8xTl2rH+ihaP4QxySwF4p3b8p5JxOnuM3ZESqn
e2Qo+EdOxUcAD30uxO7sDoZrYS3+mBuxpGVrz9RoTzSC85NiY+MsKeftpEPnbMh6SoNkSdQp5A4r
S9LzbHjVP3x5mzL972pIm/oHf6sU0mWW9/cvL23SzJZ49cEC9/NtLfRTrmXJiZmf5ntwX44VWukw
YnWgNEwZBvVs3y5JWX/5RUL6G12m8dHvzHeBVNRctfMqXqSPhsS8mmezzZ34NNTRDCWtNU9DT3te
ZRCcuuxlXOLqUAn7k+bGzbWba/KYUmwZa/NU40e7Hr2+uWJCTwSVO13HCGY4XwnO6FpC0nHMMI0i
VLuOVkqpaZ3dfuqusQURWufQD28VetKliCrwuNqr7Y7jUVYkJ3pwX7aLdN3qxfLy//+39f+9764O
OpytOB5wmDnr/b/su4MKaaQfk/hkazqxxJC5g8zLZzA4RG+QM45Av70agTWb87gcLb0+FbKkvy9I
V2zkVVnE47FQJ/OoWcV4ikCLkCFMcHiLkeIgwO8ecUo9DlFlhNsn/z959D/Ko6FC/vIj/295dFX2
ryVu/ze19ZukenvOX9JodNF/qPhcMKZCx4EAgtb5L2k0NJg/mG+AXzWgSujY+v+tkDa9VSHtqapu
U2jGsIus+S+FtGn+YbDQo3YPhcvCG6n9VwppnP9/H1BVywb8uLIOQDvoBGR8sCXXS5XrUTQnt/bc
3UeUpdfOCgCRZiHVXVFPC5aSMBNo0wY3w36VfqU82J8NiTmvQoFmNcllUEvaukuc7YfyJ/xKYHC9
9UV3+wcTEDwLHLPz59HSQ43JidN75RHt8nOHa6SYrFsvIVEOFZOrfsIo9m1Z6NQ72UJVmBIUuusv
SS6/lzpkdETHtyKf1fu1pl52FO6VnDp/NLhYX5cjZx/JXJ8AxKnW9kZ+1yzLs2IVn41ZSQ/Vz3iq
gonmUOtSWNEGswyTNl8OjaB2EBNWH/M0FIYUvLI0fhErFCt15h/STNb0HNdnnKK4RECkarLgmr35
HI+vkiSke5zCweDhpO6WloBA3bkQmWUeBzj1rKlnSkYTi6HUS380Awm9o1h7SypEvL2mdyqgNYY7
6UEk8YagMDsqtKKSB72mc2Tl9hkbZnpIPPzvWJL2lst/bsphuKL4W8eWHaJNSDENF7DkpzzQWf3t
Mx0YGJ1v6iu3BBXt9Tq39r25llQM71FJU5DlrXrXjyicBwXQzpITTG/Xjx37QKBgziTXSLxoLU2R
Rhev2gAwzEiBWqYe+bJJbS9+5LqhkXVfvIzZib0Atadjdda9arqqmyREXRFkGlnShSD3L7WpTcZ8
A4K+7xRIhF1ifLAXFAb0zVW/NNEBu6Pe+zPZBTSO59tmStpL6oqfGUxs8MvIs835lPSeifSV12BN
+EwPH3Ong/w2EfprXFkShskYyCwZTyJPyj2a2QgVDXFqiS1vFEwpfraAOk5XJWcJb7WUrkauVRFy
pFwXi/dNQxBysHPna7n0pV8l9JzGGdOxesOyEoQfTDvgCRl1kjJQ1C67abSWhHDaXiFlUlJ8zkrM
mgjnFpZt0aS+0H96yCZOSTG8qKlYglY2zKgtI5AVRlgDccqut+NLb5Ok8j1X+uKclToizqQqYcNY
8C9Uh1VKokNIo2WbtHS3gXxFiScuZoM4r0+tic9D1zkr8K92hMk0BH7L9EGS+WhTWWrM71ZzKBMK
IWp76yhTGcZaDbuYXiCVe+Foe8sB0p8jB0taMz+ByvrsGZABalZJRUrFu/VKltim8wpQ8kfPAOar
i0ZG/ayH6UJ5ZiZV0pypg5fyGpYWr50RJ1I0A8ijdGJXp93sjx3BlHWaDaFm0Tbw6vqIGBr4BjKG
ElWRZpwx/bw0lksEJmuYu3bCKTeU/b4dmzgwUTS3KXVAnERtsJRk8YGS5lcjRVE68UFtWgIJXfVr
mhJcwPJodo2QEdiPHOsH3zjh7qzgLvl012PjaDWX37Z3iGyIVbKKzZNkn21jhJ445Eq10i95Or0K
iIdVN8ijNcDTX2yqlbDbmLWlBS31EUhtpicvtZfcqJXb7hOXEiWa3WaX5jWBOAKLhkuv26OxiuKr
CiiOxaFqlvJQe9Bgh2gKMTZ3JAu8rEBufyqlcaBOd8sCLKFZObTdfJJUTIRp+po69qFuKq+uUTzk
IoEWTgh0YVi3irMu8CL0RgQS3mfDfJ08pWkghDbvtQxPs1Sxd8T9gVZtFap2ihaT5VVPIfDYklE/
0XFShtNgifY2yfT83Nu9Ry8KWPeuTOeRSMZlas9wH0mO95IOofLaDovVy/tN2yM6arN6c357ztt9
6xN/ua4nCfqchQpSRrjgOV+qCX89W9pk3C0QC408OmSJoR10odZnJKAsOSy3Pm9Xt4u8heFooXbp
x2Va/MbBczd33i0sLgqneYUlHG30bnCn+LZbOuSeNKHGCGxikyBFZ6CGvOzoPth75SahFKcuVALT
tCZGQytKJo06dYZtc7voEBT6C18DNRarOG8X5aQVZ9xT6Mb/fZvWS21fIlb3Fbk498geWXTTQkvW
kTBb2gcjJX25iEY898uniswUI6/cm8Viktel4HrN4VZVMHpsFzXS0LMZJ6ehK1C2tFp+biyiPIEA
JpZ9Z8fx5z4q7jsZ9/tYk0gv42u3d70TWH8KyG0dF8c21wPkrPxyltaEbR8/SruiorDd1jXrr9nO
E7yhp4IqxZm+mJt3JKQVNLX1Mg6ldF/7lC81MxpQGtZPpu9WoLh2dsic7hZ1CQLoDnFzjgf1rDo3
ZYn/3DSUsjrqbJ8d/bs3riJBZG6xHS97SnGEmGlee94uvFVFPBQdH3jb1HqGRwCIPZbl2TkqrUBH
bbMqlh4n8BwGWW1WjLjvRbGtTmTkeX427+kjPppqMZ6L6pwgrsf3mIhDpKlXcY4Yi4PzK2SiKix6
+5RODdnHNDaKctT9Yuqo7ZixYD/JsZhse4ChDggiTQK7tFXfvb3T+8WH2/QYlFw30ZwpqHeoQbp+
IwVBMT6otczfvqUWsx093+bP7bt5v1ickf17/b5+uciIknMs9QGx/HDeLggTo3ZP/hI7U6XMvkmp
c5fRaq3NyZbYorxpN66/Rroqw7cLIyJDHebVS5lLse0Oi8LhG5v0RRpV/6nPtIPneKCjEh0md06T
b7CjvysycbF/r7u3XHdvICbF+f1qAaMH4+t6j3RwxwfbXQV6mZWFRO0eWQAam7dHbPeBcw/NsUsy
v5vN4/srYR0u9qgqodCur2ash9+29fYyb2+xvc968cvbbPcMxfDkTg376b8fsm1tL/P2cd7f6v0x
221VZBG3otDQIG7g64c7/+PV7Y4Pr/n2Ud/ebrv/7YbtO/vl3/hlc3tU5A4LMxCZo6NsleqXL+uX
F9k2f/uf/PJyv9z/y+b21PeLDx/aKUxaZ+4QmoKJORat5CLNLLnA3pdx2KhQR9ulPW53ROjcKKKv
jyli3CV0JtncrhOgx0HCIZ9YjyRsNWG8yP7sClfnpP7bza5miqc0me6XWkRGuiewC8ue/q9T2VCZ
deFg716ful3fLjRcfSj7tb3URmLfakEcet1JxAjNpZzWf8JEjlV3urpXOY0GxKp4YKnpD9gM6ue5
BIiOwGBqMZGvic7NOcnYoat1DHfXXW67KlOVPff9+najsu7529aHp1ST6I9jz7SoGsvzdtGugs5t
S88JsTYz5gFeIYvz9iJVgeLJ3zbHKKFAvb19sd26bf5y6+QaL6XFhMTu5uaMsB2FYdV8sbWFwTgh
4nvIFHHqxzpb/MzFti9z/Qm/zWus26yD1uN2u+jXrYzJ8KrAzgIdvkA567gSaEuri7zkZq3vOm8A
zMeIoUn93I8encS6pxkVB9H63Rj9D8CDxWl7QRamePnWV426PY5T52Sn049l8ghWidzd9n9Euf0Y
NVMeAphmQNhu274Gxl7nxPPeP5++njHHGf7S+7dYFw7z85y+8rlwCwvCQIHvBx7kmZnSy6ipRlAv
wJHeHmKuP3BLq7eWmhWoregW5CeMgSqlHnpyzmmOjAeJ2JApgdz3+GbIcpHHzbajDw2qhlRbRfQO
aXbbp/Ty/qZFsBpuH2H7XJGdylOv3y5G2TN7M+7fHvjvn3a7Wg7D98yY052sKgr0K/nB395lWHsy
49q1ULqEf227ni8zmxoMjCon4HbXTSooPrukfd+X0/WgOuZRDMRgY3uvz3APmzP7ws8agtfb77v9
Et320uvP8f7DQH74U6yeDMCeewu2JUeJY/zl7wHu2CDqrdA8iZftl9l261gd0YSzvIgq822X3e7b
Lub1J3+/uv2vbzv0evj87ur24O0h273vz/3wUn05SuYe19sht+1r24fZrhaVYA72fn3bertxAU2y
U2NHvP1esTLYR5Vu8vaQ7W1Za3Ikb5tyO9TeNrfje/s0zPz+dQDm2xu9f+S4JpldMk9UvOHTZpfa
LFaJEilLsB0mlE2qxY9n82vVljVYS6DyVZckarA9/G0zWr81+id4XJk+rQPDtqduW+8X77fN2OHC
WdODWkv9D2PQ9o/1o8Ypf9v0ttnJtvn26aE6UTm+lhU695HtrpqXEP1/weRYdHjWzW/u9kHM9gwq
Tj1tXzambQ7j9RB//+7fb8M7x8o8thRgSjxku2N7y/er78/dtt5/xvc73l/vw3PT8mnIlY4xjK9m
GzgHJ4GQt13fjjy+8by/bNffPvxSUy5PlUndb6+1/abv+5a3vMaKUp62fSzVVWfmUOI3SIaBqcy2
I/5+c3uJt6FKVjOhxDXpnuvkLVsvtrFku7ptbbe9X91us9dZ8H/1uO3BU/R9QjEPe+pfh9G47aDv
x0zkrrvx28683erp5bAE70/Ytt4etW1+vL496e1Vf3nUxzf4+CxFa1O/pwK/qKjR1u9wO41sW9tz
f3fb+0O2e/VtFrhtvl9sv8f71W1re95/fNUaflCOKYjPsF1sD/zwVr+77cOrfnineB3wpRq0A+j8
7ZjtqSQYY7Mc3j2V29biGjW4r/V88uGe99vejJTb9Tff5dsjN0/n9uLvD/3lnm0zMiF0gqJlSF7n
I/ZSogl4P1B+uf62uR1Xv9y6Xd8e/+vhiQBKAhAd8kWjpMfkuPmudgEpBeYdwDWbxVOP2LEGQtVQ
fPOmp1yW2M66QX1iOCGLWNbOPXVhxL3L0DzRXD2ZDfaORbPnL6VZHu3GUJ50LfKQHVfNXo/GR2TI
abiSlQM1y5MTnWOp2tZDKXEJagbZ5FUn6qtlhlXixD1eSbO4WpyUciN1EvxoXUx0T9EcJodqHXrH
UNnGuI//8NtwsqASG9ZF1VLAV9yEFNvpdTuxvl8gMvnX2faXU+62+buHf7htO3Vvt729w++e9/YO
U+5d2URmEKlQrMfyduFux+77dW+dR0pK55TFtgN+vT6tO/bbjb+9/8PTbaufUZ47Nb3NdVDbnl64
Tpndbo8c86YLddncb3fM2yH4+800Rp1iieq7lrY2ZEp8Tt08oZvrMUyj1fezKfnulFeDUvNDV8+I
Cx1Euy95Icww7Qj3LjvnPKmGAI9hnUe3N5+7Or3TWvvKld6NUY6vqYu0YoVh6F1hfbEG6yGS6vda
p+W8Ds9BytT/OGluhXDQWWMqywltP1yrQUtU9DxKt2+6AZYc/b19ka2OUuqMkNOGS/vVjiFH6zEz
w0Zxe97iLhZqfIywUwRirqDIL32/nwhDRUHZHT0SOXzNyi8a59kjp/hVTYDOs3KsvaJEz/YwfAHo
h75AFAhgDHSo1Nmo8kElKimE7xp3rcBHJEAQvs6BIaVBpWC+oaVHlcI2wMeqRRVGeezjRhPBXLNl
AUYy4wk66JoIZHaRCEqz+qFo3q2JV4ylcn+wa+Vnocg5KFDLBjVuj1RYz8I2Z5QALMHBtN8hD3xN
5jE+OovhUyEIuir6PNjNvVtkCP4xbxNca9E4wLv3jfTT/maYewiWDaLmzAqdNiL+qiiJQKhPljJC
JUukRC5fDMGcl3dNpUL+n7XvDs7Ms4o1HjMq7BKd+rU2CROATlL7xIzvurIOG/jj3WJnIVEYBVYf
0VG5EQHLNirnHcEmVWkfRWueyXSxYaGrcAeg5WQqTQQPyF6o1dgIEaOUo6sc8piyhQYNw1ihFEpp
PE5VAyN8bkwkIegQm+7JWyJj7zixF8Bke8xkD0hQ7dL7zBpeEtr+eSGVT0Q/N3DNtU8K3kCfZqy5
Y4DKLoMWXZdLW4ZDbFPQNibS31P1UrbWEpSjZvnDZB5cr3nFBINTDCUb7nETMx3ilStH66aDrZRf
BvemnJG+6qLvdrQkKJRrzlMxa6+sPllVmkILy45mctRG/LuSonNJmWlQsAto4zd7Eq7vmdUZVZF9
1Rh4FZw699fRPzHWUY96016WvsA/18+ivGqH+JCY2oA2BLOXcaK7qARKnX4hJkKGOQXWZmiP6CV7
aEDCplfhae2Xxeh+FJ7VkXVmfzJhci5d+cOpteTbbKjfcBWUj+2YZ+fSqjCdVdqeXU676Wdq5fRb
COWZLt6Suo8TzAxnYuyMzDqspvhKggE4ThbnFeIDdoNekecx/Bk7aXmXT/kPV5uOaefWQdZi7yx7
+2ZGbKPb06M+qN8Wu9SvGSlyKgjDhGrb/JJLrCuYINqgbZqX1QkdpAQ8+wrmhbHLTtbMzpYPySvg
XqCfhmD6KbKgjcyXKtSrCR+K3X21J1oJ2fwST84M4le/sif9q+IOXlApKfXbMVC7h7n+XjZWcp+p
Rbur61KGcQdE1sLiisO5vXLcFkuaPX3RHZudhBrxnKYxu7TzXYsSG8dlgTF3FTHaRhs4lVb7hP58
wmtZALrUERJEUvgKzm6vY8RAk46xDcEnSZIWvdCi8eva+1FQaivkdEDzsFyJhFD1Jr9QjpWB45xy
m7WmJj57KWfDceeWLbuf0iqPbsx7eCCPdOqeKwrfNPJ73RX2rk1vOP3ZVk50Q+OcYn7HYG4eMYHr
3+MSgGb1eSqTaG+6uHsnEfmd4ItUNAGODuJTy9vt4/lZt8bP3oQ4FmpzgBaNH6Uc7gryUifJQGoQ
4wsFq0iOrtnbO63hqB1Mw+BDW5hdKvXcRPjXaR8JJzCK7hnRIzwFz5mwG+sXt8XRZ2bRvR6lQdVG
WegOPcC+pb60Yi2SqwpfQqVdu0MK2K2WNyb5f6iYOs4QM+elIm4WnwbAfMV8ZteM7U+zMu1jgzyv
T1KSwJGJjQYIiBTRUw9x89S32AMhupObY7IiBPiJTkrjKI8R/WLumIGi8qPOzTRdQ2zGq0+TOaxp
2qRe3R7TAW9ANmChZ+TnCBxwuAoKu2G7yvcWx6QpK81+73pf6p6eqd7SCorVmJz3/jtkgcXvjftx
MpwTajLIFK0eSjPP/UQW/H5JfE3Yw5Ol1uh/5jy/4CQ9G/Nr09XKjSCFW9SJuJ4UBU9LkY0nmnLI
pEfbX+EWmBIPFArg2xcjDpSR1I2+7S5u7Fg7kDPiM+Pjxcb9D6iDHbWczd1gMFjpGgALw8kfqC7v
MSGkB5VvbE+gekaqQvI106qbzMXYjIQOPWoLRZ9a/rWujHdLn128NSBliOxvrJgPXUOx1kuvaYrr
voWQcUdbj0ZoFF/rtl77Q+PeRCpeBaNFIYeyiG6VLe+t1EKNL/AFEad7NMrSu5y1ml6w5HC8qMqT
wKJBFKGm7rzINn0j/ax2kxuI1yiiq68sgwhlxjIaazJioOdRtQH5K/eNyNMzuM57ORsHGnMkmxsh
xSNj5+rzlTdxiDeuF3SIH/1FDl/pbnOARrxQZRZYVhGCWYX2hN2lv8c+0+70SsdvSY6x4BsqGVxa
T2YXTW08RJpBW19N0H8f4jSeTq0JJbpYAt1Gkekgp5wKzMORNx0zUGk5HWWBBC3DLTcTiMcwbkCR
aJqzXni9Pwnm4yhQg1JHTY01RAYIBBn6lvRx0OdmNxc2s+lGoYdZorfUlC4OdAXkRNc0T5F25yxw
2iaiLp2vhrfkPtkqlLb0JjDwwgSqLdfCj2XRi8IdaKXzutsqa9NyuFijjnMov5jKyzzlziE2yILQ
hUJiWtp9Wcjfa8B1fpLYONKu4Wso82nHTqIjWFQOuO2h3LnWlxmlhizqy6QIIERAc3aGJKA2Hadn
t0uOmlM2pz5rpU8W+sJJ7oSdWqGznwwnyLRIb2MmzGni4D24S4ZyRwYB42S8N7R6ecggLvU7kSjm
bolVDOuRvImIK0AwZQU6uinQ7a9U2qLdaCU/6nK5koYTBfRr+SZSLUxOZIQs/EDj7VKo+9p4RCXh
koljKXvZc0IV9qo6BR7a1MuZsxKd4KHhEEyhVcEVGVFf7ME5f3EtGKRoNHcqfD7PS34Wc/4FpQmu
EeoSV23ZP+iI9UIYKNZRxu63pMg/WcVqvY5B/vWO2wOekUyTNOsxcT4XrH9oR7sgHQTuWK1Orwrr
2lG+OnHSHNKBtcOsXJRpma6mtVc1K3bYVcxb4p6pGKNpVebJQzp2F6danBPAPbr2SQ/+hEG50Rux
nzWHru+Er2HY5aK40w0jO03T8OzO7s+2sTW/LrCwrOGLYzJfj8gAciS8vu32ZOtg9kwW5AuYxk6p
cgemEcObzbnY1dsTglJcm3iRIJ3YWBg8tMWWxZoB6owVnSU/1RFPsBkqL+WkM1GvvOqipzTTCyJ2
QFc/powOjntiRH8qFndvU6a6qAR6SNThopi+L5h9oxJrSooECAd4RoLQdS+SbL/UhAcpo4eLo9rb
5P4wMHrzaYqiG7UDKhU3J+yyIkjpdy7pMB3KrGmhyikYM1M1DQpjHYEY/IxuuhukPHvMg5hVicPS
zT3YFSg0jTcxCc/VgyKxwxi9Ctm1MO+LZY/ohUYoOFUl+VLO7U1nxe1NX85ISZJWuRUxgVJ1CaCq
rm96FtBIAMsbkhVDgAosTSbgSrP7tSgIoO1w3fm1jQsG1MFTYjf7mRmAjOqHzAEpqEExGnuxHwxA
M0lEhKhA2yvKJYhpS+4zUIVzo/1wlljsaytjseBEAgGhUfiiyA4sG16aiuycAc0B/rkOcMDk+C4M
gp22NEevbMFAoiTwHKw080Ry0PA0IVo4l9ndoBLA6blo4t2yeEVwfOWkFICwyWPlm1FZDJo14jMH
jD7GJzGwF056v9x4oniUg/vdcq3ppXK9z00rSHk0xI80U+x9NGiobZz6KA32L2HetLmlP4vW+dyh
7KFBqgV9bIvzUkKbKHFuKn03hQjEez9q4qNWZpjnzOIRbJK1LwQY6wWxU5YqT2U2pwhHYZtUcxGo
GBhYqy2f7aRtAlUKxKX8lraVsedU3T5uIWhGckhCYjpQrlT13kWY5lfU7rRkPyrGzWRgFW1W1mw9
jyP4ETzYwB8mXYCTd7z5aC8Euwq0660N4CM1mejoUk4+IGR378C1hNd3r3O+CRWH7PBRcMrN0Xxp
1k6lvIlYBRfbAjOvsgiXSuM+2smmc3cxKBByHJ08mKiGitXd3E4zsvK659DHMzT3FJ8F9GW1gVxF
bs7nguVSFtPKr1Cl+VbbgglBwraMDSIYtYfxn1rqbgWXy3bCWpB14x44sYnfrb3tM5gTgsUHI5nI
O2KcZiuENILpuphJP1omsVuSBc60ySp5dLtDgdxeFMV8nLvsvrCdCuqgPHFQo2ONyOjMeue2jAoE
1xJ3HYh1vKLteJ/herRWtibRm3ROWtRpqmdle1bnHHDsgVDiGP0JxtbOiWckYTSLZzUzGOY5aYEv
AT3jwPjr3CQ6t9WDnLpnN31IzP456ysMvHFe+ZA9xjKzT/wabdzZuwhexhr0RWDggnNZIrAaGg5o
MEJGtRHNveekxtBA3/semJANuh32tkMkiKVl+X4guY/DRdNu0eoip4uYzGgQYfdTHMxO8lPwXfqg
Qb1DneZ/ppP9jf79Yf2Ip8wevlpUuXaRLZ5aOVENm/uj1ccwALMC1lHZ7qfhRY86XMjeVeoRQWQM
+7zprcvPBgLGOYIwvuMU8aCzBNlB2apDE+c1TO0VP8BPijE6ZF0ByLJLbobKWXaWxF5HYRgNHmzZ
Rh+eFn14KbRYB+/ggIxa2hsiyNeOQEV2kVV2QT6IksA/45EoWHqwtgMNrF9rEPPt0MAU6zQDykOD
+aE0tDhwhgxsqda/idL/T1v8D9pi2Pcqst7/jF7+/GfX/7/ntI3TMv2bwvivZ/6lMHacPxwcEeRL
qq7toW5C1P+XwtjV/7AJxkTt75k21Mr1rr8YzKb6B+hHWq0uuGYDQi5a9H8xmJ0/NEZ4JIU2YUEE
Inj/lcLY+qgwNjFpIHg3LWTveKGhX/xd9k6PbBIlblSYkRbLP736s2CA8vUpve2cvr3A+hCBqFFs
IRV8pahZnGYF4pc23IzhnJg2doURS1HM5GiBa1Hm0d5i8k67NA5r23mFDnE7SOzAlS3BjsYx0bhN
HR0EgY5AYKLr1L7UM4FAs3rWAY37LTgif9DbPIim5fP0iuC6DihzO0BAju5QT9Sn6+OkoglqKwzq
KpjBsQe03DSn1pUVxj6loGWt9KyVp1cmbsWV6U7EIsNI1CJ5GWOxXE3wW/HBeHvmdbfFuGDS8ajS
QRtM6MVPQtdOqOgwakbltVJpDcvkkfmg/jhg0UC+PIy0mcdrPLzLHYotBau1baKyAYrVMa3GipzT
poc6AwzRa31SRYsDIMIGDZiiBiLFBlHr8jEfLBdEGfpJ1rXg0KgPDq84QNEQgyG/zTxYzULn4Ee3
DRwNouFcX7cTwgondZS93eQOiw+Z7WJBzFrcACFqhjSkGw3cIKkzpMXEtiyzxOLtPhRu53eVqE7S
AgGgW93a2N0hsKr1T3U/TtCFlU+o4VcR5LOdTPeWyapjskOmpXA78JW1zb5KPy9gA3Diok+Cnl/j
OauW63HwnlSHRGnwPWNN9Sg32rDP5xbpqwsw3nsyyN2gLOCsWtKvU0ZoslXGsd8XcGhVDUpN2hLH
ZvddyETwYkipUTag5KzA9Mx7+zzF4C1ZSJ0REjPYqeO1PqovadXltC10d69LrQoTiAxlA44m1alU
CHIKmSyb2iEbl3qP+2fYR5rdHzKzCyFiU+rv9DGo2MF3vVUgx20c60LgRfNCIbftcVHiy2WHi3Ee
ctLew2iY/AaDSDXrxLghtvFd+b0v4k+qXtQhddKBk1B+rbfI0olCeKjBbuSRda8LKrisf/1m+oqI
zcFSi5CWavJtC6GCsX86Kgb6jHwgwwfqdTAUbReAOg3TFiutJOfpqrNATIkUOEqpHXKVekRcNudu
rJcdIKODMQ/zvsntJIgNsmWGOAqKYfisC1Gc4gik0ICuk5GAw0zWvqrg/6rb6CpqlftRt0AbNkhL
DcouBFxqHRkBlBIx1xcVcw5IKCj+H/PORIq7eKPfdxrpeM4NE7/m2knHcOz76Sn5ZOr1Q9o+uGBs
DpVZMq2qlx8ZKbe7stJ/WG5zQ98q9EoyVTSzKw6DYF6EuG7AldlOQeX2yctk3UWUTI+AwxSW3J0R
9JFzBD/DYfOSZQ+NtcnU6/3oUJE3NOuGmR0ICQgH7fy51OSfszI6h2S0bhpbngamBqGjEd1puXO4
5Br5XXK8I3ePaXxlIXt20Xi3A8Ed04BPwWuIHYrv2z4JPTW678bbSO/QhRMJxI5345SVxQDAGk2v
9ZoegNP442JJ8s2Z5HvWgO0/VY9q9+oRKOxr3auUWMcd1QF6p76qy/oDxUisCGwOHajnDsQXQN5d
fFRcqGwsXb4PukpHpTCpKrXLqYHTf8WSEU2FET3IxouemAqeG/EI/7gK+rR8nYFP7MmYwJFd2vwz
VfJnDeFW8ybjNp2QIwnDuQXMMZ5lMj07aMfPifkc2ZR1mGfuxsk9pXni3o/o/DDVMocn/cV3cU3s
vbiqA7B0ZCbV/RXwpT/t7Geq2M9iYR1TwH7fW7n+JyU9SiyglWd7nneKpX5yiqILpu57nBrTjWHR
YqiEqu5GujDo8NHyON/wMhJCO7uQOA0GrB6XZ4ZI260ZmQj3PshqnXYLM763D5oztNe9Mhco1Gt+
3TYtDpE1722qbDushgoqGvUqZ45Z5sZF1oN1ITTHbxPzqahVTCIJ/ntK1xRG0nO00gIroVNBBQYU
a6xzUo2oeswuhCMM100RPzXqsXOb22mcDrKuXbiG4EVGzpK0EPT7wlN9xFkU5utiOnd0bQjNCixq
Op3i6btRl0E8jS7fjUTImRfqztZsFjRU+FH0Qu+Js8NC5L3tORjHfnqif8lcM6eL09wTTiBP2lEu
dAjcnAhK9cYUJADrkuGlr4d9YurRru0Nd58iqEJq0x4Muy7gEDYJbJT4AlpPvRMU2jNaZVciZToN
GifK1fzgKLFGV8w4jS2ntf9h7zyWW2e6LPsqHT1HBJDwHV09IOiNRHkzQUjXwAMJb56+F6DvL926
VRX9Aj1B0IgUCQLIzHP2XrvPyque1M6Vla0H7owFhZ2/0lsLTxb8csbICPsflcm0aopzZMlLvc91
S5kbG6s4tLob22gZITv1ZKjuQ1RTMS06JbkqrcqG2sNBia09s3mgF/ZGa9qHyS6fIFQ9Jj4HSpC8
YKRwyL7sX4h9zZC4ldtetkTM2iVsIUvfZYEyrXvdPZSRnPawZ7mukoyp1MdoKm8duFR3iQPbx/H0
0q5u3H6Eezs5cuXY/F01uduxc+8mXRnv/LasjlDqfrajT7VyKJ0tp9q7rPr7FtDAoQ44/l1cKMRo
BlRLwf9AxsR/M+J8EJQf22bD8XtrstJFQyaxVLnhuuilpAr/iwhR+EZD8atsRxAy5ejAGEEZhzR4
iwdEo1PjAAYfZ+lf+JYN+mPVOsm2M4x72Nu0FWPowC4uI7SHs6HX8dQMJdDYnOsqyzyd4Qhr/Lju
1MRjUOgudvcaiWjvT0DCsnJcWVmwN4cMSmPlkM8qgvfSBp0QUZjaqx0L02IKnzr6wd6YifeQMNJ+
chngQenASHghVk1uRJk9aon9YrbDljf2LJRlqr+HOhEi9M6hlrpQnKaAH7TQtG47RB+mMvWvlRr8
KEIc/JWT7HShnyycDJxA7LFZLL/ShfvU5e3ajhzrLFi2wu3rtbVluwxj1BuyWQMJovUjbigYpA1R
zeC2VmZZWJ6idPfZ2DxT0pjWRQnLtYBHZ0/lYQzc5hwMFMBY4T2VLgmxU8yVq+6V5EJWOu9iT/JS
DLBlCAoW8lP1S53ut7IiMqjBaTTEx2lsDhnZupFGFFsizQ/Z0fjSqukuUiDnmGAipuB1nP0gTvlu
VcpjEjfGWoerQPdYFCuf8uqeheelNpJ6FabTXRqZgDZ14Jq+o/0GHBjM1CyM6pNzqJg+eVVvx4d5
iZs6CFHpFifzgVqJeGvzOx+YraRnBxwcMhB7B4Gt2mY1FhsqL3LjBEDOoqQbgWnRt6iqS+DbKbbu
zzjB2zSQM7SjPpAm4lNRiBuhWgpoRKifdSDeDVFYJINHtymjKBZr11hnE/0O5RZLDVxTmj8wv/N7
vyxvNbumOtDG9/F0UxbhnQ/Ne9NYEVPK1GDl6ToUPacKew/xPTYggqI27sYco7vaVt5Yqvq2qtX7
Yujym4a5jx0yRXcdxrFeIngV88U9NsrdNK8a2ntT7TUamNWdrZtnstEufjJRxe+Gdk9XluHFL2nS
g5FnlCV/bhg6Zc8Vqd3MhpG3zChfmPIyt6vxBuodjvJc1tc2HymIawqZMkV4kIZOMnnTODS3F2Yj
VaRaVxzObva3jcpB8prAHQbKfO0T/m8AnnmVryJn8LdTkwFzULCF0WNbJWDOD8009Gs/Fu0xVX5z
jaFuU7bZO2Vpu9SOvt4+V2q9VWKbSaohbrrA0T2D77zqpwLhjawOY6eTt+TihahNMhIcrqu2huFI
KpOzrbFIzSyp5Db21YmJdVu+lxIsU67Ldj/BDJ5B/OHGykoDQkT/bET2brLzy2gTjVM0Wf/qy/gH
oE6KLgm6w7D71erghWNjTrPNzKvKYuMMuoJQGiAXWeCs8Fdph2B+iuOv8A3sOX30WevdSXU4RhNO
gNnPhw3hrGQm/0opom3Yly+jOf4SZXJfx6RPMmPNV+0gzvXFUMxdXuaXXAMmW9Q1LskYN1RNKIat
hp9YwifKX+U7yeoHxxoZ965VHB3rVn6wirqzuvG5V6qtqlAzFeKUpeU7QKFmF+QaNq7Jvc9oBZpI
tVY4haCYGWuqr1iB7i3p3ptD8OE4ZDC79LLhV6dCpbgffPi4qdyKBhPxHgHLG9voybLBK+lr7doF
cIrq9Kim9iHKsHILIAWmEVIRtwhKDD9d7Wkganpi9dYBd5Z17GmW+2TY2OxqYA7uoz+6P5h9vtkd
1xDDVz1Fvgnt4pL8U1lkCTC0AMdgbZDTxuPyZ/vXKRCnPJTPkQJ1WUFr49RXA8gZqCn73owpGIcT
zDgKrlT5E2glMXhy1ptBhz03PcdpdifpfXaWThQQOMPMF9lKKChPrfAs++oaT9hMqmIf971nds0R
SvQemNImNYuTmgc3hYk8BI05Ci9AoOxNDkcAq0Mg7gpVe9bLap8aGr6BxPxMurVfgKRTHHUVlcmj
a+iXWFa3o61cBTqa2npDAUa/vDgHju/ZtbKWlbGZJC2V1yrK4y0VLLi1EI5irsrawS8EgpvYuB0q
470s5KNai0tQ+jctrlmFEI0ZSzIk74S4MN8rzc82c8/MfwVtxcFZaUb7YyjpHDPFSZCzSRroSUln
p2YiQGOuZGpnkYtrC1y8dfjDNYe71B+oCIDuVoV9NR0LtlL3GEXCI7QtW36anHaQ6WbwkvYuWSNF
xnJUlA9xEcAPox1rD7a7Ek7vSQWdWIE6n8jgUJeeY4oXZ2p7L+ba3jMizftc6Z3HqoD2EoREoV66
Xn7Y6i7KBV2tzrJomdhr+KNXSAHPQSc9WYNY9GPJJcijDAKhyHqmegGTs2H1rIT+FdPUNiAZa2V0
oEXuJaV1gl+0mb9HiGGbJfRulOig98ynqLhc6J6o58iktVdgu2s6LhqSDJB+Yh1FOApkfGVuSxwC
ZFWxVUsWyjOr0Ol2jP3tMdCbSxSot0NLBYCBK17VMrtYvfIQFWKrhFG1V3zjSiBYtWYFiI4pbeC2
jv4JSP55SuiX5y4czKL8VVh8AB/HHubt7TTY6W1d2i9uBvChYBURWv2EtRQq8RS7LfCV6SaFRZ8o
/l60kuWrGn5UTOvoZ678tKC7oDlnHa0SlSumcYF+Y9IJ29o3lnOpSqYFcShYzAMp1ctPu9M/lf5Q
V0zj4p7RAi8lBrASWcxIi2VgiQZOPtrjC/uUUecghpTQclyt97SsB+FfX2VAT65RihfLik+DTZcO
AdtnpfTjoxrdlg5xJi4KI89vzEeM3ReGvmsHqH1lqfbOHpVHq1NuAds/i5oSTFFTrVKlu1UicWuD
TYOnOb1rSUlVXA+NbQO61y/aPcflVlTQIWVGDHyfJ5dIdZybKMA165Mj4shwU01ReFQSdOZ+Ir2i
xLYAOOTR1Op2R2zzu14UTKLlD9pYvjdU1pp0RJNOm72JYSTA6y0+Cp80n34OUpqhG6K4UYOoecyj
5DB7VMIQ0ndKxXNtquExmMivCZ1V1BFCYNNUWllw+FNdnnAPubshMFi3a/3PLAahCcE+W4W4lmrJ
ZUOj1LnJkv6s9x0UQVuchMmSoxgeMIivmW75XpY375oj4lXDxKYHjNZD1DuYGkbQwGxOY0iBrWn9
18CAyw/px+sTdZu7db2eKl3ba1V/A0ckYj1KcTKaCsmK4nfWcYK2dslKEp63NaeUFv1Dmiq0gQFf
rSKM33huWJX0qa2jsMA8LqRy16Yip10kkk0oWPhBb94NepPshfBZ3U3mnjHVXuGsoiDQ1awSmJwR
LwKY3G7SA/jAPVhg8pVpvpXkiBiGr1BHobyRaWN3P7Q/C70fYKwgjiwaPFeOfilbg3ZsoPZr16g3
hWhnXtNwbpBdI0apb/q4utpDsdMoxa76oYMHoCBVKn+YsGQ5g+Of00DEQ8KCDiIAAkLf/JXZWj5L
jlBPOnZ86qT6ULn1XlVkvTba4NqowZ0eKTc+uEKClwhGN1A8SFY5zAWhMdA8JXk5iK8oRn5EtTsr
HLtzhLl10qCMimo+RfVsXdngewtJ2EOQKIdcPPpTvpk6mzeGUzyM6Q3R1cim4uYO1s4jUjyKA9De
ckXo68xWcTrREHJL+p2BqlxQjRAAIbeRSs8bycYKjH+yM7OOTtau8pvnog6oxwbWRrpxtgFr65G/
W3t5RmWUuCy4Z5uwr9yfiiqerImKlBUHCSR9AgYpqO79LiPxhHWHEgHWs6shP9LU38kAkKmtZeBV
bSa/9FG9EAfWJA6lf061GkVO+QPzpNj4HMrzkunOTXFw2fMmqKXAm5aatDTrKyY6bQ+Ym55vzNyi
sBDohvU/t6oAlyY5IPN1Q1GOnCisCFnrQJSg9rlssjC1jiNpH0ckKByAy4ONC9VR6JzqNdfMYxtE
7VanYAXzDJt30Go3FGRMtCpZfZS5CoWA3EdQqZiyFm8LzGOsd4uJ48uFp2NnwPldsdiItT0k1XFH
Obk8yqnb9zQYd+iD5FHvDDbzrb5hUuOMB/QSXO4t3NCQQzRoRps6qU54ulmKLP89nD3F0iBmJC/c
FOUbK/bl/y4fZrlFSZzAhdlw8v0Ys1DCg6TY09QXxy4j1ap3bZ9Y2cnxBLCRFWVoCK+W+GcT5ixb
6ay8oJ/9x6saLh6+xWppL7LvxWu5+D+jhvEnF+a5XLwdxKKfSKOMsfjzBZsoxIkoOx+EV4u9P2cn
LpuWs2YDDOzj+yFhOog+sRvR36Ok9v2EHPV/XrU8Fo+Zth4bLu3fT/QEOq31kskcAakHKoD1jqVk
cfze0ApEFrXch56wKSuyk2JSYBixXShiolV2dqsc8xqveROIBNV9+WCnfnYpANZPncJo2lPAxgR4
yuxcPThAbFO1g+TSAs1Tu0xfV03lpS29+zA5gDpg+oC4u8hZrMQuSgCZJcqOkeAuwzSw6sdWvU99
QJ+SOVLMWLoaxCQYT/vobMeoe7KJIi/Ofn8TdtavSSjNXubdgTWBeW7HaFc1TraRVKWU4UEE5A5k
zG6pQqIIMZzHntNwrSlUFccoexpjdL7G2K9sDspTbOg/IsHAgmOw2yYzUdrHvKAAgJOaHW64Rh/H
YJgHgQCcp+gFItD2Cra5PqlTuNEKQskkmZqTU/qMN3q8bygNedIOjpPuWh6XOeTVoD8pw0AkzhJ1
n6tjeyRp8q1UcNQOtdjE1IOs4kjE7h3rRN0LTWkf4N2wXEIpy0USxU+9U+KWTcEkTgSfrH3Tq1S0
aGv5qUvTxmtz4u4xqf0sRXFbqzeBIbD0slTRx11qU/fMzOdEQ9qODPJXplgPFYvqtJQn0rLSg44F
hMQR3zPS+EKM91NSokYzTVKbHDxlbUXzJMLN3w2P9Wgf4+SxEzn1Fr2/9Vvj3q3koXfjGzUa17Is
ninGs94nAo+lZP40oiQmTGUCO9q9h5l7nf+tdLB4NRlxAhb4jDCKf+YQFTsq+DTixlcfzn7mE7+h
qNmDadgvhkIHp6Mom4bqa95yZYXc/7Ov9NeGbwhMjTAkEBZ6K+q3cKSGXYiHqjkXbUR+T6DNER71
y/ztiIR1nUtiWdPOnZoPuwuuLukMZmHyKUMuQ8wnmu4mDhxWbsQWqOajJDmNVE+qSTLNd75Un8pm
2HViYpUYtT/rvmF6xTp3UVrE4iDRcJ/qBs764G8gABGYkzoHRPa7SFQbHMqM8iUi5T7KfiUoaemY
kP2D1SWOisoLg4rREk76iC97pRNVKoX7A97zdMJRLYFW9rlHgF1zq4wWEq6+ZN7XmKzuw4qKw84k
coQAb9v09MTpSAeLrCtUYxYFEzmQ9DLSAilnVjUtYTd8hZzO3rzraBTpH9DrN52uvN9kcEzw+9CE
sFvzVbF6kJfWg9birrUK4yJowcVdo3g+slOWuhR8/fJSWTpiVX6PijDfbQXLGbdvfQGn/EJy0wfu
VX2dF/pbVyB8JlVnnZcgDrCw/kiqEdVyuglEFeyaPgXg61ePFoiagIYoExv9Nsil3PZ9SZwGdWGU
Y+ZZo1i3R6KiHtMm/hyxc0Jauous+jdaRAUBDu7cDNoj3sYe3e+UegmNCJVfESN6sMpD/X2SDj+P
63il4Z4nt7z3W/0nQjd0TT4114IwIdkA2DS4MT8VRfiWkqT+KWqVVDTj2Yo4Sf2o43Qsnitbu3XH
rt8SYkskrqHs0vKZRZbr0e938JwYc1ZIFcO+DLw6YUmZZeYjHXWDg5Tir9vbrNx0hWojEs84IXaH
GM7EjaJ1+aa2U7lGc8ioGvGTONXJtIsXVTFvDCija8oIcTi91F15EER9EGe5jRqL/ywcw0uilnQO
U9t3VvgYh2a5daxqnqbSvHMUYxcEI3NjctLYr/PcndWWK0CtWBRGRMvyfU81+1UJ9QDaJoP5KbG1
c1VZ77hOvZqAK8ZSUoilc1+6SIiR6SscNrne/hLFdCfLq42AfjQoAw4+x+L8BL44GsGlD36TqI0Q
+GzkbhQjOOiGAmqkoDjRGncJIX/KGH+gm9q7VrHloxE2ZVGLc3v1OvpUYpgs4OQZh6ewkARuJcp9
lqRn2X0qaH2hTTUH1DSHsYS6b1WIawyN5qHpbPQauClm2Y2QDqJz2137urJPrPGGOtWdZVtXPW3u
cmSQeW6ti1S/Xf7v2JClo5LFx2ov3VZ2cR/WKgpxVAnaxJTbULEkRBYMbyZIM6Vm3LZG+mSHg0vX
NUConY+/lJlO7YiQkWdeI5oU2UxUvUSD1DbnUqfahedU+cXN/XvCwtb6SKRSZny41HFXRG7/kFy3
yBk51lX5FJfxrq7CkzkTX93uGIVcFQf36lBN0hsKRUGDrYcu7EedjkdltN8bx/ntpJ9qgfWD3tlj
jvahjuO1miOBhdzYrip1z8UVnVVFhXVQ9yAV3injslgkMrRxGgTC9ZuSlx9xkN0jpritXDR/0pjw
9frpusts7KtyPIdqcCSu5NFUjRdZsM8yvgBzy0M0zrZuPssYoGaYbSASKYWkDbNSKJ8yJ9/QfcWM
aW1oB36oLSVjImSecDUcu+heNZsfasAcRyQe5EcC57szA+0ubbpblcFAC2nZABKTMMb4XahLOlLL
vFKj214B/oxHemIyFrtKnSgxF+LigFEaVWSVkzp3r/xT4TdrRNmb1h5TVon0UlQSVUr5FrfdS500
KiGJ0a1O9gDUnOiub/KfjkMFKTHaV5Bgm7qpP0u841mZP+cp04I2eiqt7s2wEyIV8uGOuQZGFBtF
il1GA/ra5CNs9K1LdwJDDo2GvPo0+T192MOcDEioIV44qZbsnfEhiJXmLia1FaCTUEvku3LQb1Nf
Sz1GmnzNum3yTE6lQl8DuEMmghp2k/cRR4JZlfQp5Sx/XiNMUml4NfQlteSjKVEE+AwUtMX0rdWU
FyA7M2FANZATxNCSYbP3InirESyr5NzkJIOvDIeREgnJicrr1VSwR9rhIR6Mj75LDHb1o4N/iqJZ
isus2ykumgY9y3/M57dfBKVXN0BHEJkTWoObbTDwNMGP6EK0y5FFF67Xx7OJ/hXorpXh9cDxHQDk
DuzGvK0xl2NUUn4U4IM8U3nOuWqqdUlATMa8xayMF6QBeyO3KvTyGmg5SsbLdN9ufgqL+lQTKJj9
8EIzNN/mnc9EpeSSCcVBS5ofisGnqBXts64gbyv9GgwZh0++sRDyeKIyXWQd2iHhdXvlWGrRU4K1
ZhsUicnC6qomcXRq6ZTMlLVimujIFDRIC//RjaxXNaQvEPjDZUz850btTlbtJBuNuEp/jvWIc/lr
LHMuGWK6y+NpZ0dkz9dZcipYDlFVoBXSOOXK1mNUTfaHXkeYOmxzbQ8x9LQ63ljJsM/JWTDo8OP+
DCzsbA4qakfvd4VivpRT1B/KOqNKR+K1Z0cvJfleLZPInQ8+YOWK5I4pEBqF0X5FeLMHFePiCAkr
4p2X5Ap63C10UzUvN+QljhRXUdgPXDKs94FyxWYquK7w4xrbXAnvyzIoN5pfIPmMt1YR3BZh/Som
pMH9oE+kgsJBcXUqoWDeNEBu7H3iB4KmOdK98Ww6rjSDTrJmVVHU5o3md/ZOd4YnDoWKweQqzL4/
IPu5U+z4qVdx0SDfCbwoZyAr/WYTD32xRh5WrpmsgQfO+eZcog452iHScCKvrlNOFc6V1VgmTPJs
UhNGy223fZyXexkcpgmRbcCCUC112vM97VKtMXrqBNbVJRkMxW90Salb7eg5E2+jJfem1D9lkMRn
1Ty4yYwckXetNp2GMNAPtMwadeInaaBA4Sok86aD4EySDrlcSPSlaq4mGaOVopon24x5ZIjc1x2e
GspCvcjvG1CMZScssiSr56YusrVuvrryh9XYJBXWmCfIrLnPouk+1ynTVfQscWH3935y5xTBaaIm
YiuUxQqq91ab9tt0Un5X00RLKeotLsuD6xUCl5LZ/hZuZq1Tf9yRI/9kKO9pYv1SDYzzoDtPeo5y
Ru+i86QF08YNiNRQYLiQYnEjpvTZMDmscxc7GMW2GPtv5qBNJUPB2raS+Ly6uem0AZbeKCgONnC9
Qy3aUI/GaZaU02rSVa6JI+ySOYiEX425TXyoWwK0QoqoI+a3qXB31mA4+yK3d87wTHmGGqGl2Ftc
vZ+5oC2TSf+hH+xXTQzPlCOe2pyIYLQw1U7JLMKhWmrR40+toiKbtkxpKro2QWpFXtb6QH6UwyTV
dpc4bU92S2CuGUM5TNP6GluIiQEW4ntPOnDdpFO51OoDJ/4gZ3Yl2uwVcygHf/teh+42byr68tIv
mVD1Fxril3Ggc6CWgXVHb9bW818Wxlkv8el6tC2JuD3LzwBTMybqWyeCmZJNIJ1Hhmzk6uIWTB4T
LUqdpr4FMrfreuiSsHI++xGFfZJCPQviPWNfgPvgqSVCzKNNjPgEw/BWV8IVlt1rbBITkevdnZuL
h87+SXI4dhgHy6hPCbtpXy2StGSVXVJiIxj26JcjWcIqTTSo70/nBaSWibomrtMAcxDsk8jaNO5E
Lb1W96z6FOp+m56FGLlrVpEBL2xXYaZPoM0qnRTXCX8TSZUwZkuS6zduG2hrJ7I+jRGNMgFB1qaL
NHThanMgCI9L82i9tp9OIcJ9UtJNosTY2pq6wllKuadhyYWVOfRZ0ib9k2OWl1BY0c5xrFUDXWBt
lk/k1ZSotqcHi9CYmXwYMeHDhNoIaZC2QdZulbbQ9XRnJxqyKcN8r+lN79HfepgCX3Cy3pLZCX/R
jyBNi+jQie62Vky68xhM1tiCYi+MhnE9GebOzTv7XjHHWTp/jhUdnD3lFeSUaNyLChjtYCBXTPc0
c/xNMfbd3lT2QnbtXRLwycjuQqHX0cMNcPupw89Fffz/hdr/D6E2HQkdgPl/L9S++dV9/PwPCu1/
XvIvBrQGA1pHBG1pQM8tprT/rtCGf/4tyRZAn9FKk6lrOqivHe1bkm3ylGnxqGMIQv6QUP+f//1j
+F/Br+If3Hr91/3/kbfZlZV0U//b/9QogiC5/gMEz2TGtm2qla5OqUn8JxB82BjoJSqpX0Jav3FX
gQes9BjKzLwiDtvUg7BDxQ1FmQw/2ll13SShea5m8+8kqie/IJG1M4MB9LBPSgO1C/ruUoHz28An
8yhYo9QQqOYUbfjQwo7TrK83LWRarze4XqsAiSgYQreiUVAM9lOV+ePGRYGAiT2/+nVh7jTnWCVB
felGizLY3Les5EhhIooxsEzHWg+dfRU3D3o7lOfKNB4dPdBmbmpD3BF1QbXv5oZTd1AbRcVsahZb
rR3q5yaoHjFcEHqmFi86GZF6Pty4jl9j84MOp3f9gHQ1BkhtlLcgQv3VCOgU1ii9DTwlGx97mhf1
tnbyuZClKr+E4qACAj6/dgV8Z6gMlFPi9E4xcNMmRBHnQn1piUWIGdpdM90XfiDfiqK+Rup4mWRI
PHdXarOY/OiEtKJwBdSbQZ3ukv6NBFs0SppVb8qprxF1aPduQEtyeYUVoOVwLHfyhJNHBDu1LlhT
DFJ2TbAxsTcpsk9Cevzkak6RxI+HYFLfan200zJy7orSYGfL322rYa1RWy9sqDxgSdiCOfNJLftp
QRzwagaaFN3zCcyJf4Nf1dJO01ibt9R7M6LWbo0S3zheHoB3bv/brvu3wcxKOrVk78WRvXYJSMdY
ba/jOAoxx6c4mPK0Pky+QUFExXSDAsazZ5+oWQBW6GkmYRZmdqE2FOgawAq06BunO3YtHrfIDqir
NbQa4gnrTKdoVwR2yUUfq3jjVO7FSkdIEnaib1IC/OiVHf0ryyKmX0mHAY99U0yx8ojES6bkCBB0
JbfIXzkPnBFMNRZLubaRNV9lqZ5IwGjO9gP5isE+YBLlWe1vs+r8S6kVnzmxMLt6BqBjSrVozYX9
kTrgS2DUVF+d3mD3+Myk3OIge2qp5Aatuq7Tb3RERn0WVCddR/E+9fpLIh0UxjBWKiAlA8KTFBXt
iWCZzMt9Y1prBoVAIwqeXBKOIXvoHLaNKtd+pt6IcKh3YS0yeH0DcdT8irRUyEunrohPOhkQDenp
HgTDwepxEKHAZgUCUdGxBOd8n5ob4CIJiq78hd5EfXYKhp1af9TTsH0r2/wBaf2TqqJBLbrU3LvR
XPseTkPXB6cKf/mBpFobV4DveKPWTxS/IpZYQaV8KHp00fq6p+vv1qDNuIY4PlmIinJIDF29qWav
pj/NM7EoexF2VlwygT1WFiinbDs2d6kf6jdO5pxDQ2T7+XKVl15GCRuRs/IGv/XSqE6LJlIWZ1v1
z5NTULOnJ7YK4TecapV9MBJrvlaJwr1E6El2QO7ehCn9U8D6mhUG7CGzhqnhO42+sjBarCdlSG99
N6kpI0b+IZJGegFg0bP2Zu5F/6Sbk4q7jVkTlxR2Ba4rKxTMCnOiujrc4KpmajsEBP46zggYt33W
cY0RP7ZZQc/csRDNRZTfMotysqrsmAVNV75nM+rsCYFwNaKOvCri7BympvW1SeP4kpv+obZZVef8
5ApdP2abTXPr6sMvyqjmQxJECO7iBiL82J3afFibJgrkkmXXqEhAJ0F24tpPc4dCKkt7WPrfnSR9
7j+xwKSjtjy43F9uIckFAQ2w9F/Pj7AF2V/cX57/vvv1l8uDdjX35pan/ri5PEV5i3SZQbsub7H8
yfL4X+/Ygkc+6pAtnQ/hRPLYajMEcloYmJLeyNdNZW6ThPP95dbyR8vm+zWJzRFB0Zm/ceoIM+z3
U9+v+X5sefXyBBNYUm1aCOjUpdrJWx78rz+Bsnyu5Q++/t3yLn/c/HrZ8l++boJgOHG6p+gm/vXh
/3jr7w+2PP31zPLgH/f/+p7L00Plk+NjV/QM/v19v/+urrqH0Qxw/33vx+VlX1/w+6t/v2S59fef
Lw/+8e3++0/29co/3n7ZBXCxKep8f0IpSZs367QA9amwp5f3XzaGVdbqZnn/Pz7E8tTy4HJLuuTD
pGYF7Hl4C4AcfL3g668oHa0SbOVZA4XBShp6VBUYqktcEJdaBKS5OXRsttgd7zJFK472CNAvljNK
lBAWDpfl0e+nmkqkmDiU41+PL3fN+cXLO3w/+/UudVDxXn+8o4/mK5a0b4cyKU8oaWI1BtXdQSBc
LTeVklru1/0xwvQe5pGz/uPB3E+6Q1K8fP3J8sTyOj8cte2g0oZLIpfrgGLRq89c6oT5OHHpJ54y
ddxTmQBYH6H2HpdblQFpVEe/6RkUs9ciO8K5vIlcH7r6fL4vp6hcLgVS3IiGjnirFSfyzRmuUFli
ubHzAx1jyiXdL7v+xZXcYNE0vqcKcfQrjdXrcZo340yeXDZWSzf+v7r7/XfLy/g1WOd15AfYdrsf
Bnka6tqmFoJ2Vh0+89CttlVVE6vmTiEaWL1/8zPrgWItQBkL4o+ce//fbf/lbjk0ngE8aQ8WRmeK
A7e4JXHDVayja6Pbwy1OGnMQzLoHNui+mKMVCXbcDE3onqBodkzb8cdpd6SB2x2Xu7KZtF1Hxqcy
WOFp2UDAciGGMpoXYDwRVVZOfoLJU1Bn5yddMIHLBsLXSvT4kRby3MKgWzZtpPyWmtlvJJKXAhGH
HlHSsK5VX0enEayMN8K79QbprC20N/t0gH9qQsQxDIKXSfSij9lakNO7iclmo8fVuhSafkTAr5NZ
Qakz62M6rrOqI65woKmwKVdWV76BfmZRrpUMZ/xU8XAProtyKaga7C0JQdNWidKrDy3/QFXHHCcN
Tm+oHTXjhOgVBxMIx/UX+BAx+xdGsbfMNdGsxRd2eBAAfVK47JtFZZEFrWDEQnSx3CKkj0lWYcKq
wJy3/AYc2WWzD9oy9ZgAAPec9789b/rG0Q5leu/MSE51pqrbSpcwdKX6Xi1p8n8zPSmIokyhvMTx
N2/SKWdqwDSvnZm6Yga+m6XvZHt0JTCCIx0vIWPsF/B2YU4um2CcSel6Ztz0Sq4BbDfAkyzQYHN0
SGFUxQi6IkQfPmtivg/A5dZfj400XDGPIW5w5quha9PtUoJtzSyQHvYsiRHzV/rjvmWHEXoEilF5
NF9c/kKRfmNMXQnKKJsId18Op+XrLQdctnCIF67t8ozjw/K21cM3MvObvvn9WJMoYtMDqf6LQPlF
bcT2+S+kdiVJXmjqcr3IbpZDaLn1vflG4DKaMF2Njb3pMtjr8yYoGRmXzffdkejWPkDckI+E2ES9
OSGH5cr1dVM3aKh1jkmW9iwrEpXCAb0c1fPmr7sYCrYZvrVdM0chtHNQwvdmnEH5y92A+NMdh8XR
6XW0N0kvfjXqCGRJ91E5z5swrOVmwAU5E3r8vWHkMP/a3/ABjM3CaF523TdB+y9uc5Pmx1pUqJRJ
hNq1xPoAVuIwmgARjr1dUYC1BLikWCKAAfNC61qrdyNj3vKFDE5ps9BAa6kdJTby3rHdBiJdC7hk
nFnVcBTw92Mwe50qbh3fNtais61jhNxrhbsVAkGopieUKucgih/7viFTqJYogSuDlvd8QrRLwueM
h84dAW95Jld+nQWKuobiDx5iIn4EGH9wanEbVMEIYmk+EBo9S7bIGx4Xqu/ywy+3vg8GGyvL0XjI
BzLuK1Ass1GgOhnpB5Zb/ehWuXmy543CYlD5v+ydyXbrWHZtf8U/gByocdAlwLoSRarsYEi6Euq6
xtd7guF4eSPyjbTdd0ehqyApEQRw9tl7rbnKJkaWUVfEMcyrmt2Hu6QAVGzbO5PSehPKwaoL2ue2
sKWVXyX4EBINAFIX4CRRFeMQQvBYT0Ef7Rs9wx9ZF5cyhn+kk4LHdZ7g3QFr4Y440t1KhhchCe4g
nZXDXZzUeBPI4UYp6q2GLYMNQY/j/J4OMSuqUOLPYPL534wzDMzBLLW22Xq7LJNRDCqidGxB2SzP
tfYwr6qWCrsnaaVnDeMHIZinJNW7pVUzqJ1tDKKqbr251tj20m2dX13P+XFCA9i9/x6cHpqDNTHN
LNe35hHegPmzAUxvkriZ1jJ5GvM6X/cEqQRKLjH/V0jQk+UJHxM/u//fKQrAwqFOCVruNdPkP3le
4q0Ia8/3tf45oYvdqTVC4DTCG87LDXChdmHZPRlSzZgixZfdIrdgBD6Bl5gPQCaiet3G6gEO0BlF
ATCMyaIK/4Ffn+8DhANK7Y9L0TdLz+/VVQd6ZjHA7ffnO+X9SyZJsyxN/tZrrkVR4bqo5avwynBT
7aKc+U8yf7l/147k2Xu20uxQJplbqztbYogQPwQoWriXAMdIQMXcH8DVC3UPlU/VrpqoB/9EcnjX
hGIje3X/x3tDl2c58tCLBdNZDt/8pWNMvUMrASC65TYzTi9IvZ59qZnYbE+KM1lMoCwzfgYyBwMU
94WjWeF4jJpMoP5HttWwOtyPTjrO/HcdnRnq89wmgARyLJvNf8XH3n94x8NK9bgnly1Y3x+szhfX
/bt/frk/zPwnevb+7/sLxGEGAknhA5x/0W+Pu38rq2a8JHLu54/n3n+WRv02zDADZsZXLMMKzZME
R2fe+MxidMmtjeiapfF0tCemWWPFpDPqH6OKNAJNBX6GQJcWmjSiF9VqKHkDzXf70+/T56kYwTQh
G6eP3s2jpG5W5ZSA7szihcjydSqUJS0L8piCFtgX8lrcbh1MrmrY90SKfXlDPS1gA7zn99SBkZ6S
15WWo9cMYGikwhWWY+LGIS88TmrwpSBQEpr+XmsIw2FmemcLfckRhRI2rjgcP6yK+RRooyeV3teG
FhMhVZ3RvcfS/v7/ey1hCAkNddfhzyVltX0yh2n40KE4OGHqWafSRzCd1S2Gb1ouH4GaP2Yotw9+
kjOhgz2GmYsp+f1/IhIitD7+qG2E9O1kFtvIt7In5C6n+6ty1DjVQ0M/2mHenw36whip+XWNkN6C
CBpSX1TqztAhjaUj7naZUOSHXEZhMtjTW6kM1irLyJMva3t6xg23vb+JselhsNWhdijqUnlg98MF
Qb3+IEzod/WIa9mTK+9iTaGyZ8SBF3R+KxM9hck249dUqhg2IzNeK0kbvBIpwbyUv6odgwGCtUnS
r5WIixELgEP3o+NjmQqbUHvo/FE5ZBpxePeXHEk36AZDfR7RZ2/yMcf4VTf9WxqgY5mfGeQkDja1
puF9tuJr2w3v95/LWB8XKbPxszqm2nEymbjo8xPIcT+JRC6f6Azm23qoAM1Kpv9BCPr9veslp1NY
1ea26+X2Fsb4t+bn9YWROh1a51MwFuYpB1H3xwdoiOxJlRnzlEOM36ht451iRECd5kMi13uiC/v3
CW4amnQNTbpsGXB3ksP9VafAUpg/corBTvTO99Pu/kRM5F90o9VHXR7DfSBAhNz//EyhvFSt/DnE
kKqk8rBCg61vAyu3L5FPg9Uetewra/UdIS3qyyAmhCyq5O98IHsXf5CYts2PaP1sa5hS9ArFmeTj
sUJZzQ3pwtyJGHIQxV9MkjC2h+NrG2b2MtDKCQk53VElNzc2CIs/XicdW9CVSfBGtYUW1dfETgGi
/DA2gtbm/DoEwS+jXureEszpS4SFKfVDFjxUiGJR1PMIP81dgiW8t9q2imWMkX3PxkA50yaGZDD/
tRURdXU+Nu/+PNxtPJWFHmXxWfZQEtxfw4RvlDaGeJ9mJdZQKNEBebd3wqvW/fGIFptnN031h6gN
zY0SHYrAGMonY0Y+33/LwD3AjsRHkovBzQZJO9Sg2k5WDY/s/kts5IJYSw73B8hFW7voBsJj01j2
kSXC++NRqEyLaLQ+u9Zk+mla9TEWzcQpqDCE7erkCznQ/LYJGw7cQe+1o6b3+RHNeuHGVa8wjUTZ
xLsm+Vw4rSQFJ0+CkIHgunVLTU8+U2l/fwVlKjSHhODmVCCQPLQePGyPGOiPTn+5PwAO9uhg1IFq
oozFAdKFiSy7kU95y8cDHNShdV/9YqRDK7Jv5EcwNQVr21SDIMu6x0ng/+sUs/xVoxNOzFb/KLVU
goDBa5Scn3sgJ2LZQVl7lhr/8Y9Xs4NrIXLj2ZMSack0K95biqQjmgsBLgfC+xB8WPeHxlozLtI2
LB+NXMdxFZNnjTHIeMxNBhr3h2T54GQ0Zz90q4/cIi6rk6ro/T42cKyoXVG+yEn5cH8oV8+tlavm
mdZKvGq4JHblJIJzn9tkXctZ/akhHdLnd6yxqV2YjSldlHFUNxRP0noytehq+bSkAQFXvwjccWW7
k94jSc9cvETANU+BNej7xhfDEj+m+qJPOqIDDg/yTHCjVfis183sVByUnUqa83moJXReejFXRi/3
R06tB3G1U5TL4HX2ph/h5zZdtR/asr32FraC+8NGn4RT3R7fpaggCAeS27GX/eAwtCBBW88KXhGl
YWmdP73CfpW7VkMjKHWrKSN5NZZlGdv0LFulbfOldMf7ASrZyZG2NFWXDojrNgy6cd0wF76GHeGM
94d4pr8SjKvePZl7tVDt/mipUn7wdCVbGmHdvCqpsr8/lE7dR4hzEh12n+/RV6VrGECEiKCQviCd
GBdBoelfCIOXql1Jb3GrYZdo8voAxS04GRFp6RSRzWcqLmObGl+DlLAo2pZ01lJZ3RWlDuct79oX
GHfH+2sFjfwjRX50Y74AZnZoB/JTWbotv81Z23iNLrSJ7PGUV7zZ3RIH3bCPpsw/p3VOfMD899y/
3P/Zgng6CZmTSZlvTfenzc+/P0Lzd/83G88a8E//7WxcmXFf/2423v/H7ruqv8e/ZCRr96f9STDT
/mFTW1oMvjXNsDWLaft/Ecws4x+Gwc+Fqqu0iPgff/LLlH9o8xBbqIatWpamM1P/k18m/gGT1GJg
boMRV+T/5bBcteYE5N+G5botG6zbAqcgfGN2Z3Oy+2+x3WpZEa/ZGqiFBrZHwSgdpwbJNw7+wImq
qndqBi5wqzQ8M2lwkyrTc6UwJRkybdw29sobBInH1i9lN2qi+JABWGB+3DQYLgDnD3OzNEryiGFI
oSxEa77r6eDtISqeqnwwVsQVaDvPMLeKXMcoh8xirb1GfVrtbdZNDMMQqXNutND7unTF0BSVl4pm
2w618Vp+eEr0WYk8utQ6tkK9Jp+RHtCBDeSzmpeQLSWbWMeayrquUWAlkSRhtUf4jaT2QWRNcxJd
chPFdByNrl5Xg19vfdRSkiw/24YqLUmXCqFbjz/cFN1uZpq0/kItBpw5kr5r9Bp9XevVa39Iz1yC
3g1DypfUR+8lEffrXBbdQwlxscCbtG0SDIESCEt2cjsrRjyOQC1yjhUMyVzVomOEA9OtZbC9op4x
1UOerkaAZ8CYs1s0KRbZBMiBDQ2nhF4SuupH6bry+6exrdJN1q+FB+ZR7XnlwsRLQMplRpwipXaO
V6CT/Fe/QONaV/atQkCxCKxbXkYsZFiO0qD2dpiqpCyg8VrAy2h1yynJsHCKfEJB2Hl4YJHNS33J
VrM1HJST/KuSmyXNeG5/Nj/mILrwWogF9rPOLWt4GVjVUTWj8hlxCfU635TsousGH8bsY8yjHozw
kK6sghdPvHifaOZbY7NJ0jQS5Jr8MYcku5BwnTrMdgDIMMnVUxlcy/yM3rQkCJ1wcEWk4CSI+Fk6
gENtjPqhacaNrHI4KtYap8bK7XS6j9bimfA0PpRgOxLR5dKoFe5A8vLUTs8QBBJAlMlSRNgnp9Gq
rg0CpD70jvguzIOIm0Pfg0pDr9e7o4FTWVNwNKKz2qnxsJQGK1uPHYe3S59Ua8AlVJlQ/AsNc9Zu
FPbc6VSaJXoHDi0nXahoBxpnOMi9TTyV7BmNXR5Mz+rAqVbpyZpzeFih4fMcJI3NJHbNfQAKvkUL
MMgPtiB7Op1WE2LoDLyAboHaVnOIzhYYEbPXpPMI+SubzrkurD2pzfj7mgSmFEY/o7YwvjJnjW3o
IGUfcs53/adpvhaR0l1b6cVQpmj+UKed3jIhL0GWQi4Wh6HhIMVT8NrWkbTT+omh0+ibW12DlZai
pA0iNX8urXjFKMxcE5OcbQaCCyD7IBLMlepKg7s5CE/Gjt6IFSSBCpK+7KSV0q3NtLmgC1PXHuk7
C/gz9B1SqtEkIRU9MGWXyqcgwlEiPQEKQRjH69zLtTV+V6cvOHmwsHYkAUiqMm2qtDhIaEyDLhBO
oiHsHNOKvnJrMoi3N9qUuAjY3pXGuFQaN5KwSq5jP/kH/hTL8R/GFGR9IbL6igxnYY1ogRWrS5Ze
S+qr4CN1CRf6NnP2i5GQOVkMHtaovbGKJdNee1YBn72/Jf4sDRmoWb0kgMICHbUeam2RK122LvQC
H1yPU2TuuHVp8hkSsQDdK/oFLSEiSwPyCgkrC89IICrNwO6owrXFpwAVqEZ2XVH6r9AsoxhpN/qP
L+CKeD2fs7AnrNMKo6mKPmpoJwcAhRqTpiBeCavDuq3MhLNiWnaVrkH9E884nzhFhYJKJ8NWK32D
vnrypxnJJHVbLe3wgNVMLdGb+mX+LfJsU3h0MFWZyjkIP6VhNggHyQaOgro1a1xvah5/VrWELtZf
9V2ouTKjC05oQrmNgguoUuNz3oBw1CErOd1AGWu0YgVmeg9MOV2a84NgkKccoWyDIhQMfpnY69hA
KZnNzHVCfJbRZu4Qv6uaWjuovbTFMJb6IvHTm4AZvZol9bbGqZDB1thmHrD6MiQNhV5Oe4wVGyUG
6q6+9yJXzwtv1WZWCGcdxFMCecXtQ/87kopN28431fCXH3RHvwB4JUly5zJaXdZibJaZlI5uP28F
ajajYCKkZezT6MHN5zlZ7p9iuJcLk8QL8jvFDyhKsj3QGkPyMd/qQjYPpVKrIMN9QDCaJ5+GsFxr
OvKmKiWJB2K5cvBCGHit1iUr3AMowEeUTFkibfyquMSWXpytTgoPWULKQ50SbqXSvLYn60Ih3m2B
r0sH4Ze7lHj3C4IaaxGxqki5VK51X/IuXTOeYMqVeK1Cci5D8Ytt5c6XVO84NsGAEk39mVS8aF7K
m0BhjJszLOtjWWfVboq5NTVcnohhsVkzWlqWot3X+fCGenlcxZMxnwablLKY7AdvkXYZYTHzutUK
BvdRfUL22pC7wOPGErGHtWM3yXWfm6fARKqsDZDw4Miw2s+R9zxsSLvrUH2wl0kJbZgQjnUDiV5y
Ga9apnuOlYePGB9jLN3HdvSrNaUZbzgMnuqyClZpk7bsbtl43C/GqcXyUZBZU/UeQfbsKAzhL4sY
n4/eMXmMhskxB+WN7AyU14l9srwBLGMFjkKynN5GsT36zELJC3NkXpazmODgcDi1mTxtFNP7Erou
E5IBAUrrhbfI+pqRBhlUNsdzkVqRvEFR/thIjDu19gonZa2bieo0fchI1zY+JhWPb690pNFgVxoh
oLuopYel0DN40HHXQW+R2HZDql+KWvlhYdYVZTxF7SitoHufUtzp48ybCJsGklJavWlaw4nB3Tb2
ikOtYODS7x3pUfmE+P/Crk49QIa5L2VakDXsFIcFovbQMXrMPAOruaUk2DpldY1MxtspgY7ZvMGU
M9pQZEI689FbHcqwAKJBwX0ZgL2pTwQdwOS0R94YBxflN0qyOf7ZxVf1UkjgcXuJUUMoDIMM+3M1
NdUxVwzwuepODgKn5iZHbcLUmRsD2G4INUmxVVTX1GfU0ijvWQtDJ5rpEgWKkQMGUj7QdpZCIhxb
ErqEGSQcgBvlIZ38GlVkAkfmcRTNl5j0q1l43QO9MWhcERTY7JoDu1uYaljvYyXsYbgGGJ2NA9S8
Xcra+JhNGq7auLE3lZxoa+LoAM1jgwut8KHQS0Aw8cQdlUg4vSpc1fT6WyU0+xCX2q/Iy6Yr1J9x
YBLQDrsIPtHt/qUvoif6ItGpt+rupg+ZCa/T7zaeXyZLE54p2cSevC6qCLwZPRnD5JUaFAQXMGaM
lHTVzU1D4R4YciDKjMyKAgPtmMss2oZ3Y0nMT7rnySu/C8plYAzWTfZV8nt0K3FERA5NNjVEv9DG
Ojbl9GYOhr1UslGie9gjTo9tolUxdsrGaNy8OF7JmVITJTv/aDY/Zb2c7UccrwYi3Vvsc3HUZU77
hM24S4oAzktJGpcasvNVGzTDkyJx+SoJwToGEWLU4fqXMTJwQkLpmmqDp778qgvbgOyowsfCVoA8
3AxPdqruKmMRddZ0iGfOYR9zucbgTWTo5z7pO105B5oRmJ5PCGkmsTiUIhCPioL1RDe7pyRJLFKg
IU1C7luB/7iMQMSstvccaZJ2BWZWRnKKD1XBHJ2pb24aUky7rAH/DqFFANHcTuiWfevZFPzEbYDM
fE78sdroKuCjVCqDDUscrOE+USBVKC+9jIkSDtg6QVtMqkD+atJWWkoaS0nQqZtGXVfTCMyjGhZR
W65ze58RrTWwam0VO3sCrTSsY9PnEAQbozXXqckRUigXNiDl2hMbjktG1E+qWCx6die7LYsdcKyF
rItuGRWttQpCMY9RmQEDD7mlQ5agesToOzV5CSvEX1Vwi3f0oD4TbhRuqjfKItWwtxLMsG+5bpgD
DWB1p2JFzoFOJlhJFsE4TdErSGUKxByHETfWcumHsrQYTASVQ9sw9B1JwRy6X9F7TQfmQi1iET8n
r4kvOhjazTRAD1gWYP1mrlA6qThUqnXDxlSeyylbG4HxSXHeLPUJrqg5tLvY7j/ruNAu3G721QxB
idVec2hnZwtb8asDu6lBMYkH0FRt00m4wFKTfaUV/6QB+VsoW8olfOirjFlSNcatoDZZCIyo2P/F
t2FybcjsJtN6UN26LDZCEisp7S+EbJMLD+h6IEYBSyqq1lefQYfmh/UaSlXuQneCSTNOxBDItWtk
0dUIlFcUEbKbxjFGD8KwNIGU1ut8ot1QW3pdcqWhdKCb+i5MNisIVK9d5qH2HZtfPuvu1FvQQJje
OUB9X0XJBjUuTH85DcW4ILo3JrkGzyntVrcbVGLXOqxKhu7TgKQ5S8JFz+guxktlsouQEyEfVAoJ
3p1PNKAatYdw6ly/l6xtLVYJfKhHxkHzMqguxh4stu2HP4VPdlk9wboKvWJRJqhcg1+W1RvrJiFu
D7DPsMEt1M3Tp9pVTJZuLw562t/04pyBdAtyCdje5pa1xOdHC731nmJfWE4XV9thMix2UL29rwC3
2S2DFJVF4tZNYg3RNHGFjSMICo3L2KzY235xMJW0oYmqvwkV3WsYqCc9z61NjP8O4y240hpGotyC
pjJHy9V1Ep4aeD3nfjLP5cCmz1byD8qDr9jCU4RcKLDNDbigiZzCYi9b9c2fI3ko4e5gJRQCcdtg
mSWJi3nys5EZ0rrn4sJnxe0iVDGwZWnKMleZVC2lsoxihZtknaikQdbMIZFTrJWYSaQJ79yJrMY6
Tqp6rAmEPhjVp2m1zV4P2qNWil0Y4U/PVDM4ZWrbL6kOy60dcn9o6R1v274dXFpLPdJcSmpRSoSs
UeXFDR1VzECsR1vOSI8zVDl6kkX+oGKCegahnWFWxQdbcI1CHVd0FNwUWN8ZmDlkwzFaaM4TlSsW
YTBVGFIK1Wkj5LMgfW9G+SUq7BLe1GabtMRvOBkggQr+ODnL1nltVoRRQAxjI6NPWL79SX5TM8Xe
DTayL6PX1FUcsJT7LVWj7unaPtMhSqqt4hC78kbCTTGawNuqPF+BYFTF49gCFdRxji+TSmBiDCDv
yaDJ2xzkEfjrZtHo1NmTX+0GwIAlwZNjvUfs7DlUYYpMm9APFkTXwEID8AIG0Upqez3ZgU+dAlAo
r5VjXCbK5TTHc7JxfWbl+ulmBK4NX7HUZh6h3C6imovb84FVaz19qkFkmzon2L7ByO1Isn5N0X4Q
2kFJPuGAddThBaqHvG6haigKHTSA6RQM07euZgg1zPDdowDPpMxeU458dHSgHUNjYcf/7IHIjBvE
dWj1tITNhFEL7hqT/sWoCCpoWy0hGkPmCz51Gt/ogQfJJVaodkQ+JDAAQmiclIZs/ZZ56qerrj0b
VnslH21vJkO0ITI1d8G8N0AojIdpIFQqislNDcroOcR8TCYbQ+sW/f/OiFMsB9b7ZMnVW3zOdPzi
Xl4FRPu0zWqSvoKGtlTtvysaL2BT568zKYf/V/hLG/6/hebc7UBoTB27V1M12Rz40bQSZca2hHbW
shrtZTYYOglEvAOQqbDoGX71gyQt/ST6ROxiO6pMK2bMoz0Eb+QGrYdPRZ2NwYV3G41p1kulL/dd
XFS2qEy1k8ditp78sUXs7iYAUtb3rYSoPV6VijFg2FoxqSRVxCa4ZtgF06UnFwqVdCs5NTOJEVNs
WjOD8KMyc6gmqvUcJFjMdX8RTZxFpbdne2aQ98XlW1IVzj00vPfaIqVVA0qogNcHj91n6V/WZc90
JzW7bd3on5HUsb3v5Z0esEfO1Jx8lXRrJVdJMV6rMcgdBIC2k5VQYUBB+HOrkkxc4Aqy728m1KE2
MjY37jv0K0mpbHy9vI1YjPdtlD54IyObJEBrldcpfvjCOydsnI5dPqLt8vyvnhH4zquTq96OyV6N
oktj9ocW2vqhqv0W15ShLOmSTIsM9J+DEmh8TLXwpYWcRo98PCV1sa9h8e9zs8WnCkpv1SotATBF
4gSpQiJuMVzDCVsk50gd2dnBH0keEoqx/78Jxv9sgiHb/+0EY/ORwkkOq++/DjHuz/xziEGgiqII
xSSARf1tgKEywBAmha1q4gBUBJEvf44wjH9osqkYtm1pCp4/7Z9+P53gFptkR+x5lmJgptf+N34/
Q/vbAAOoMK9kCl1gIAQKxd/w+wBDJzTQL5nLbubAPUy3R4ADS0HQ6FN5SDaW6UzqqrR2Hgir0m1v
zYf+5d+aZzamhO+ScESaAnt5S3ppin3rrcmKgMFNs9ggZ1PeAOdLCXwls/yJu22ZbQvvMVmT/bHK
PvAUImxDD5V6bvCk/Cr3IBG2NnDeP1KE/uJx/IuncR7C/D6kub9HYmtsw9As/kOeze/vEVz+qKip
mDboy57BjT0G7bQuhfYQ9Ywpq/ZHkhh3F3H4ZuAR/m2k9V8Gy99/uW7PR/Dvv13nk0LZK1uyof3t
tyNAGkr0EYTHPNn9Xv7JH6uzHjjye7NKfwJqEIRxP9ZVf8yJYyUzwImv0koc7SuF23RmWKBflOqo
HBCnfqSnaRtf4tatT4yr+0sLdm8ZnsYPoS9GLFVXC6p/5Oab4St/Dg7aA9tZ8e0j3FpKCH3i7xiR
0oP+Ricu516/mHjOEeYguwWExIv2vXxKnzpS4bQtZQeQSDQVLI5K4VC9UdkSJ1gf0gPxa7/Yh2gb
/HcCuiGsHYSIbnUtT0rsKPt6LXYwFN/zJxzVwVd04+2shpfsZ1ojtQhX4dHbmES00OP/8MWGu+I5
WspiFX2Pm9Rt3WlcUlpBkP1R92VNUQk5Q9oiVKw/2V9CNJHc9JPG+6C7DHfeWf5SdVk90drEjaOq
S6z5/m1WwT8xWkqiy/gw0YY+grGoxC2/xN9sDqAgSMf8ZqynR0E6yEva3+C+5uyQiM46jK/Zh7li
2ws2yfiJSsc6miiDlF08FzUO60Mn2HpyQFyIUBqFoY4z7LWjmkB0xMpEXZDJF11ejWTlXKr3fm9+
5g/euclP6rWn9UptlW9CCoLGsR/DtXQi7f3k77ppw6YCBqBDtESCyc4pPsjaEKS/LYJL7mo/0dJf
qWxDq4UMyOGziZZwA6jXItOlbnhVsdHlD+GtCY5ir4+uhb7JdBDPLLP9tNZXAWM+B4wq0F7jTfnl
HQtwjMfpFUaP7aZnvJzvwVFlu8WhrQtXypyJPapBRbqI1tZhUCBmrse9eLFpSOjumLvJd3Uh1HA4
AeXVz5Sj+N4e/a1FvU9JFQKBcACr27eOI0EcJbgQ61CSjrSJPtpt5aRn9ZHJk3jyP81TW+/ZdIcv
3pO4TKT8QAZxOialBhnX5omtBYZdwhoPFhPLJeCvYpN99iu2bdGm3CSvtsv9hEF+60RH+8F+xniS
o+AtnGHJ/pSrY5F8dyd2FC0L8o0+T3lGt3CuodfPCXx0mBZWvOtfEe5aF52k+W4BRoYgn2XzYW7I
QgJNvSSIZVrWCOVW9sWgH7oAvF9AKKL63oJMQdr2haVwfoPmKlsCpME8DaMkw4q3jo7jxis2urWo
nOpEqkK7DY5MJxQS8J60hhQq/KhLhjiMVjr8segAfyVPYPo32ltMg23NfnEzPKA3NtfsVYxt9NS8
j+5m3ARPZOOAPCZlyj9bDfCmBU2kj/pHQqROdO2x67bjC7rcpU6b6cLmZ6D7uB6rLQOXAVCug0xX
nLX2yb50x+Yt2EXmwnobH+UX9tVEfizkR+UMZvHf3x9Z/v56dxSKatAhtBRFYZkz/hYApiaTMHpT
LTczOTKzp7WaWi8irN1//2v+5SY8/5pZDmDLLHaq+bc5PcMueJGeUm4Mpb/Nv8IeB9Ibhu+pBtc2
sqmUp5Il/v+pGf4/t36VqLV/fXe6KmMmILZEIBZgGf995dH8UjcHcMAYWtOXOZB2aQxZtGH+zQTF
BJinGAxt7WTlFc+RTxaCIj6g8NLxJZqzsyQai8V4yz0ssRPhaG6S5NOqpYeCZJKwmXY4D1hznFJU
9UrRRhpzcqgv4T4JxH9KsZqmvF/EZX1qaFoAaAGdlet7dvvRmR5redB7JlJaZO1ic+XNzTe1YDKN
p5X0VxmHdZIRLaaJ6bFJiW7kLCe9ZdyoGhtckT81847HN2r1aCfZvowKOlqxJdGG8Iut3dQHRrnh
epw7EAwp36Dab32DNNTUWiUGSkSirEAy0k2HukykmMS4HhrTTk5jZa3J09aaJ05mHAGwJ5dUMr3W
6XEtotunE0lGMqVG9xAyBHD52Bl3sKGAvbwqsRzjmiVZXQT2i1rQxMaCVrhKFf60VROf1B74QJjL
19j09CO9TBQaEy2FXFVn3qG0i8W4McrqYpL45MhjSsoI6SX6zKuTcvGj3rAOc0/NmGtwytE0TRqG
bT5mcVWaSGgtU4G7DkiNSqiIFsnWsamtY0QAOc39noXP0s/jjNhEBPHZ24OOV3upJ+DyvdZKNl2n
Sgz2jHob14Cp++hBy6UvW+Uvy4zpZqgfdAih3Yr0V5Xr3sYoTNYzWC5R1xwDCb1qQ6N6pYbmcxsa
01JPWSg8sEuJSZHQ1dRo1QxaMM2rMflX+Y6/U04yCbbSaDwowy+6N49TIWkMs8YXRNfPxZB8BOdW
pr/EyPVxCLJr5Pk3Wvi/IjGQ08MJPOng0oz6Zf4eshEcAUHWrjQ3nzXXH+YYeBn+thcj7WVJyEia
MdDeIZNTXbzbcPGjiNSzCLVdYTyF6nRkKkgmuM0nLdRdHuXSWkp0aVPlFXoKmoxazKCoavvnjPAh
WfTYWgufNiIJXJzqspTchkL95VnjDpgNGAobDBZ8filu2fH5bcVCYT5A22Dfy8oAR4hPYGQXnHB0
kgkAZeEWYC7b/sp02WkYU+DzdwtMWPpINp/cEo7HK3rSaki+7cRfWWSYa4Hh9vi8K7iRULY2+oN5
p3Wju5yNdjmc17h0BfMyQ4FnNbBHr7ZtBSmoDx1PoTEhOVYlE2DHztD4joKPabiytXe1oXsSdc/8
NaDxLq904AszFKGeaFFSonUDWYapVZl7oMr6GpXReQwM8NHEszDEsuZFo2q1A9ET9Hl860SISQQq
Zms0Or2Ywuhc9A9gIM1s3ERpu6ljj5gVAyU6cs/qUcoxQuFp9N0hjionp+sKYRo7X8Gdb1FoAt1N
p/obonF3SkuSbOwNnlMU2VIocoiJM1wRw6Du7l/gs6m7JKyo2VS7CdZlIx68Bv8mTsTajRQcmfqo
Fcs+kOEd6D2KH/Mjus+27j8KxUvW4W8gZD3Z339iBHb8x3ed+sUVEe0nOogOlDUkESWWGb9iWhc0
CbfPwU68XdCq36WvSitV7cLlA6IbUH3n6bHu8WkQhLigKe3Wx5wJzAIukuVQMnpv6tO0Ud+iYolS
55gch6PykRAmsqf/aNqu/TAx2aqd+G28cu2XB3Rgww+Bdku6pOkBUsHbIr8wipXfUGTr5+CjPuir
4dgyjj3ln+mekh0IEQb0Vz4j81Xs62uw0V1EZBZyInG2CgxJQEccKM6pzoFC+wGV3q0YHp7kB9wj
CuXpHPKxo5xF+oyHUVhb5ULHhnAxfVG9KTVm9QPYf55mUSA69O2NT/Egfolt+R12bwGpuMzvabS2
PLH7YcZnPPcHFZ8MgE46JvMU2Inp+ZzstfWc3yjk/QfatM9kC6zlc7i2KsdiEWNUcNF+kvcpWtPd
+fxP9s5jyXEl27K/8qznKINDOgY9IQmSoGboiAksIjMCWmt8/VvkrVd961Z31Q/0hJYMlRSgu59z
9l57/mCEYW+qG0mekzbdH47NNLJX7b7dYiAFcXHLj94VwS4l2Ul1GJqdbOJSzA1MkSEB87qehu0o
1zqnK3q2zV4YnhnzdFwyARx/qR4Bw7KWmkBWDax2DLhchqy3EHNQqe5gXUwifnh614q1aZ+5gxvJ
dQg4dWBBYD9ZQhoZbzltSzhJwWvabpgDcjg9SR453SePIMz6TUNlJ9Y5w+5pKfFamUs4WOZZ28nI
4+aIuaVA2wXKU9KFW1irAQAW7uTVhO4WCpu+1Xg9LES9aw0FUsgAH2rlAtVf5EbXgleL0+U3UAG9
3tdfcC55e0BWjS4GDoI607Nj7QhgoQqx8oeh90bnXTndVH0n09xZ70rp9lsui0zxbsjqAD/Eo30y
fiM6UcEE0hTD1IWltsWQxJlRPiH7w94Rn2S0t36brnKdX/wz9VPzXmdU7Q/t00hYerIIPjj6vuWH
0ut/U5PlGMG/9XV0so7ZJ8Rqlayg1+EZeVREP4sp4gKJc7ElnsTKl8Vzua4fQ0ot2q7vfAL0r4xi
LV4BIyN92YEizgX+TMgU+Tyn5NnkqEreDprj2EUaR+j0a09257Atefw7Hq/aHaHh8JnkCIV+oSXM
Z/FUJ0tEeHa1qZ5pkE0BNMjbn+77SyHeGKIQqiDlAf5alDA9WPIi2hSSp4SI1IOoXHvv7yQVqKSu
4Z1a8zeqZMUblK9U/6VLXoibyMhWSzZpt1e+jNyNHgKBFpmUlk3FQezknG9R43gSxuPoweBtSFxd
c+UyjYIUv6n3HV7HHUrtYxysONmkv8mcjd9U55Ae/HxLbWshceGwnXvFF2Y9n2oO3RUUgoX9xnU1
gRwAeN0RPrsA8MWa0X3FrrGF9tgcwi3iBRvf31u6gWrJYYACbHAh1uGNP7cbPyMDZpUQl91D5l6i
sVPkEgMb1kFyC8ABUpDnKwxbXDWUqPQF3PQDiRjBI6O5DK9U5PkugeJNit/CeZLOsnstOOGMG8Lv
PDrLb2KtbazndEMz5x1C1Mz24aXHaK0/5/QVXPuwhzEwPw6ZO14qQn0v6ZV65r1dx16EcumYsIyR
NrtiGGz/viH0ttkJ8P1b/wab5IPncKXSZTAQ7voNuNOg5Fmn2QpsoFcUq/EcQLar6euu82KtnvwH
Zo4tANUFJeCwoixvH5qz8o4s5xF0dfsmr06x+Ag9CIM0UjgmXH0Ixrg2WbX7x3hayw2CT99z1s6X
5mYvbKHtJSek6DCui1Nwqn9hx59sqiuG485ZASzAceu5/KIlfmSFNZ70U/Sc7GEBkMagk/3nwoMl
b2dSt2lyKFuvVC/W1Tjaj8ULVHMOmEhOyXn0uerMLRp/UuppqDDwfLOb3XympDuxw9AKoUaMvlow
pEDiAzfkwwoPtgOMtMyyVclUweN1AUu7x7RVYpR7E7qLqiI5y5PZLmuc6Mqm97ehskVKwvvkh2Cd
FkVyVcdDgW8YxRwjZDoK3To/0lYBgBmTpUQY+O+m+uJU4UAmag/GFVUz49aFWMurtnEe8bbceuIW
JqAlUz+0rJFbAwb24N/cwm0O0TbiROCcqlMNr9cgIxW030L+MFrVPS674HX+lZ3uy5zhBrvsg+4K
3nTxQbogxyLHnS7Zptgl1yDa6eIrVJaxvAbDMfoYOHil+xnnb7iI273E95ZaRxb/bkIxQhbEU4eL
KlB+Fn21kbZbxBfWHweaTuo8JTu4Jy5OwFfFWVERDMf0nQ6E/ibONEB6fSHOqTevqyueuJj0lWvw
wb7EYqDrn06/7o79uXiImoX5q10HzTJ7VVUCTFcE3Tu8AMMiZitjfQwoBUmCEm76PJbPgeQUvkzA
+7G3kEsq1oLV7j3+aAlNORMZNV3HN99/VCK6YcvW07liYzAo9YrUuW7hfwQBVHFGjm75VT0XH4V/
MF7K6CG+SEa45tbcxu8mB0+UQ59jsTCwKRP2DKt5F59nnYAht38VWxLkNx2STvRhy2qrblqP8rQ7
RghF6k2FluRbmivm/iyboLXIMu3e5aM6n/zHfGu7/nv3zXSr5BTwRPz0jURQ4zxeBCdY/M+2uvQv
xdVYBg/lIZuXyaeVLKoffd19ML4KfqZd9qnp1wz1HUUdns1jvx/A03MIf2TPi65oTS+9ujEjr91B
Wv4wEGU9s6oTdpvzV+mNnZJ9/Yj5ll1E38oX4lkY6jlnGkqf+lr95o4wN0PgjfSZabGOGz9exGBn
xdJ/0uhe7s2HkmZJuA7Ta/YNThY1R/ZtEg2TXGcHidIaTSasS/sULMr+0luez7Y4qR+4cCgVvvpZ
pThRF0bwNuP8wi7NxNQtSHjmoxdR2A5I1aqBoLCuXqUcgaqoplB3beCpDeq9eCO0hXHEUJe+YXD3
j7X+09S/GADWF54TZEqbSb8XAP1f5OeaQ8IVxC2j0JRTws5u3bp2nWR5A0xzxl0Y3+B9MOSbEK65
9J9Ry3Adh0/9of9t/xo+/Ft6znL+qr6pGp1mRXaA/9NY65GNZqBmBm23MF8DZCi3XWgpNvYOef8q
O2Qb5pQCXeZiOCUcM2oE6wY4YIywq3JPRkR1itxZXYCWMX6rHkfEaHODxe+NY7Wl4cfywkz8lL7n
XrzBTd58dQBLaWs+VSjM4Fgv2CnOclOdpNyrm/G7/5YnrkqFjN6n+Rge81/OU3Buj1jMjS/Hi17q
A042+ufVC+rBKf8R82UimzBdUnpNsZcXwPLW4y9bMvRejw6lDNQ1LnSlWY1RhtJXBhruUBRus3YL
GRorkwQOqtjQtNX9EKRij3SJbwi1PfZZS/5IA9YBGgNE2dt37zf3n7v/6/5rBFGykMP6Z1HuxJ4U
aWht928XyB52/nRJg3Y7ZHF4bVSxCsyR7BVJil3IOtNWxBNKtdZcW+P1KvVg3GQlacUxyIMF6ms0
POcgHPlgZ80tJxapOv7Xa+QQmGtKHpuD/VpB37+GlGFumSk7Cz+vDIKjSgDWfZLRP8JcDetlHWkx
JyrFBpk7qW5jyxrXiUozyjF5yj7z+zZu30VCYnTVNcOjgEUdZWiaKo0Ou+pw4G4ZbK0qnwxRVFeP
hElJwkShcYUGG5dSroIJZURKegKgBW2lOXYNxLWmaa752VqPxvAlitZmZRjEG9sCwh0ZMD364nVl
QiupcrZCfCjtQ8XpSOrkNOPTXGAzoVgbESKozbA3Ovb1MplppMhhT9rRVfErYNyq8I9ho79bxtwz
Gi93cZfgc57oZBpK/ECg1I5MP8ARrKNhte91dSVmpOFVxQl5KHxCVP0Pg3DiXasBtGTsf0ts4hg+
m+s0WQ9BUYNbKbwk2FNfX9qSzGwNY+Bq0jIg9FFGJTJxqMhawwsGh8xsG/EnGKmwl7vGDg5+OSJR
yzUMx+R2Zq118ePPtKsBpzni2yjRBJs9jsN+iuON6kfsv1gHOiN9NyTFCmgncqBkSXY0ik7EvuPD
HBCOk5tvWffWEGfFILt9z2+ETgFhMfafKvMHGl+9IMvnpQ9R6A3AqumpOT9IBfYCU/RCUcDwq4iQ
/WzCYz8aYNulQuk7vyotuSDtiNCgUsOf2TdpI1ENyQAmzdCHW59eXtXNz5UNSbmLlWZZKZLetzUw
YQiG1xsZmzMn1SlIHs1BXzCOYPgInnWtsF0bwOaWUQw9vAm1rVrSno50FACJUSyTHJ94re27+XWo
lNc+D08We2jvkHlR98Vr21KM3X83i80fVXqJKFmsAQg09NMiGynZmMpzaqkVJgv1qQXYn4/JtkOj
1iG043hfsetMs/PCqhwiow54BPYv4TevhTnswoyCuMw5oupF+5xXCnAZg6xme3C+6pGYZf/LsDga
R323twsOzGXGBIHwWMd4d1LxVnd0HJF/4NtB8JQM0wF74xrle02EFCOUuIpsNwKGLOos8B6QjiKb
majokhChInB4ETZI0Cv7SvTBixLjiO3tmvO0+k7k7lc83vLEcx/iC/2grPXMqN2hWcwZ9PTmwoif
weQgstFZUlKVajmEo0Z6zuy2mT651aS1WxlV1sLJI2vXCzYAO3jqRiPc2Pqmpy6NW3LOhKJeR7ap
hsynpRI9+WH8aeIPpftkJ65sW09LyUTTm5J9Ubull/T0LZRAz72moqNHXvZtZXXhqDuL2u9WKlaX
VdCVZ+nk12ion0U13dpkE8qQRgBobB+coUFBpw7PaCVhn2oWlYx9g742jC38llxLwOV464NtiYMh
sJR1KYorSYysYLWGHsjgSAvNn8zOpHsla5DzSMoshjU8OzjViy4p0Yg0fbdJMuOV8qeTkaMdC+RT
P8SH2UJKqhn4PIA/IX4LFiMCDtdEZ7uKk0k7l8wBFRWkpAWYf0Fe3zJxUM8byfgYS6wQInU+q5TK
tQizZ2KdADfyXumOXi+Q6M9LI6lOJW2GtvW/Q8iSOrbXEvb9spmQgVkwHV1gGMzSjXHX9NAJCc7G
CtOV7btq7QNRnphrbEuSIIjubb6dkcF91uCnqTjg58di0m/wleC4fCik6aEoe1QdeRpLZGSDxaSt
VQcvq+vfZbpzJvUzCDK201t4CWwq4FJNSrPJTt8TZd2QubeozfCYFghimCVw4KHEmd4/rcmZlibM
lagJqyWoH05nODLajq5IrdxqVTk8RHhMFqQaXFUCEczUzLZ6xdh3LEhTKZzHoI6zddpNbKxJuW2a
2WstwKxxjfq8VuBRqunD2LfvfRljGcxmjicaenSLM1GW99dCUT7HvnOnkMSfPsd4Dn92dFBxOl1D
hielJB4t4o3GdUpQ3dIwuWtlWr0llH4TAoNlcAZXF96GvSqc7LkYB75U0larh36fhsGzao+rBv5s
0piQhIebUH8Y6P722qZhNVtYMrk5uvWTmLUXwomsDfRXokPTnWnm8+dsRnv49ooXq+KaSc6gaVs+
D2NKEW21j6NOB9cf7GvHdbqciHKkL4pnpSFKrSNbYGTWGhiUVb1tbhq/XKN1X/lRudV1ZROVNPr0
1BHLSOSenpb7XkaPCs//JaJ5nhTJG+yskJ045LTIRiZyQIc5UTie0at71UEwqOkZLeQYEktSGwQq
k7pCniZRTK0PdidSusKLgcJ1M3FrKtzetZ/3/RmP5a6PAbhZA7ToQHNW4UzSvM5cZznRAIJfQ2lo
TZ9GQsTpMGYpkYyJN6timxXSM+K2c6VCFlTYJQg4CwvBIxmUKDYQbU/LZMaG1Ki8/5Y/r/WQugwP
rrX0Y+UyGW3mmaWBuU7mlOxZsa4KvIMAsH6GqqeNi9ZteOoV1XSlRVLIFFM6NN2x0ULMHn3ozgZk
P9k+NhlhL0pbe34nt6kd0YOozetAZNKqnImcGZ1Twku0jHz7UIJ1XJVEQ8QMrdI0eqymhk9MY75q
Y2ku1SR7T3z1ecALvDEt4rUi59VWkY1r/Yi5DNFk5DSZ1wfWmwGEbon3b2UKUmsM+Ew3B8uat3tY
F0J7Q2MM1cWiJyBvPWtTSx9mRdmH5fxYJ0wgWNhNwwW/xwnAGJ5kXoCrkOI3uXn10YCtRB+fwAOj
rMhibR+w5hap/YXtArNAbsF7nH4IEg7X0roFbfIKFYbhdiP9NaFwYouMUFtazUTECp9qu/plVxU7
m8Ulgdc1W7VjY62wF2RJtdR6QJm5Jp6RAwcHMMwU/qgjSL0jfTWOHgHwd2sGNGBKJKqgilF20iOB
mNdR6oPtYKKBEk4hzcI+AktBgSHKo62O06Jzrj7E72WLCJ6o4v7c62tFgiXWMKdt5jo3sFIPxu7+
r7/cHdMCEGFB4VolXxGTIVfolbkbZPjnm/vX5E0iGanBRxBDWLrfEK4W3hYs4WYlpzZfaERpgRtr
rPyXWZCqjnhVg5emqAvSF9qdGfZ0+EJgoQGMYyIs9Xw19jjXInTkRkrlFpTtrg+CwjPoOpk3lCSy
2L/fdFN5VTLovvONLtnEE6HvGlLunRbCnbzf5Dn6k/bdESN2rn/cRMgLjNmsPOSz4K5uN5k28nAq
xKO2qT5kg6Qrppv5RfUHDfWwmRzSKjE292n3/48A+M+YA4ux/j+EAavP9vO/vu/ywtNn9v2//9fp
e/ivdxzz/6wPFLdf+h99oPibNAXhNMilCQa9swz+B3Lg/M22VHSDhmOIv8sH/49GEEq0NFUV7aAu
LRth2d8xB4b6N8Nx4CUIHfHBnZrwlwyAf5sJcFMp/JOCzbR0wzYBMMBNYKn8i3hC9FbVqyrX7aQG
6blX0/bB1wpMNOFi6LJ5Re7uzGpvgEL1f0zyl7d3dtefXrT/i5pC/BW1IHkU0hEqLxOvxV0t+Wct
Rc82gLub/S1PnWpdmv5j72THuZ/EyZx1nP5ZTZIgZofwVm4IlM1m+0P6R7gJSV9ewPyq/4N2RftL
VILBQzJUQ9Ns1TbIS/gr/aFWdM0uJa16DWcI2DalXZG2J5aYn35nbaxeUoJ9q6Jp8eIHXwa5e0vY
jRYqD43RrvLg51g1IAR2G900EbylN3ieM7MRqhoNcOyUm1KvbubLNnBl6Zurwq63ytBsB034YFnH
5//wIt/kNn95qwFacLWRZELKhPEXOWilqA3m/zr3VGdW97o9khxGOI1bRgyjYChvNb+ONg2BziAO
jQ1eiwUSNatoy4Mc86eosLVzrslXX1Md9z88tn+RCrFfcqHrBpJZPiS36/3PF0DbtBi2pZ158Nke
/IGpmq6mHu67aROo4PUbh/7lpFd0PDtWQpPRvDZUHnylcan7yXzOlHOgss7/h8f1LxcmQl1V5VEZ
Fuoi868SphgWQqlxUtoSO0lMvb0kzQZploLWohT5oTXbxRS2jjtTZmy0YHgBdFWsipy4q9mcxTGj
m/nvH5L5L3InFvabzgkBMe8lSY3//FJRPKlEzIz9Vo8FqZLwHfZWzVyKUh6tTlQ/pv4RKllw5Rwb
P+XCcieTSfVsWBHCwn5E01COp9woqFt6bLD9mBq7SSfwqpjV13pgGAXm7jjrKUIJTtVLMzGeLDzy
B6tHb9+R2iViRKvjOb67Tm/+07nUZoxXOJLlqLu9P30V0PKXUnHGdVMUQKrsflGXjWfqxXt4M9Xi
7UdIGYutruByHWplXRT1dCIqSU4QReJKc1XszKvRRnlk3427Nwuv5dQRPLp5WAz5wMxVk0///uXV
DDgxf/mc2KYQfJ3PvQqg5oaY+fO1iHFOAg9pu63GmcbSsuIEJXZf5Y6DsFCvvbiiWEoq8CWjP544
vM/7OcnzSxzmFwVyHgwqhRM4s4C909ffdWbTwCRDbTV1v4eQ8Ti2e39PpJ6/D337V1nFpMBGk8Pr
S/vfIrTXInzr3Yd1GobM4dJRawA4aER6a8YlkdqTM4W9Fza2elJqbu7/Spwg2LVWd+kduuR6SERq
o4iQ0CFu0tAhGE0W3lAI36U/uLeb/IG3sTul7Thum9YUTz0xE9fQP9P66C55m4kNPE/xNJOJmTR1
eHZiCu9hgmLAxTOvmgCfaZEuTZAbm1I166WgMXPDs1brkCQNr8xjCNRzcmydMjlq5tfUEXI/jiI4
aph7ELB1qccGt1Kxra/5cEcAk2sYq1NjHKg5VvEhEYyhLKRep7ZKwdRxfM+0gE5Y/EoaYbdla2to
JczTPq97caL6hno7naAEXaRZKau+rKEyaLlzGMKqxsnLoStVkeWIohQeGzuSYNIM6eJPxV7Im3Qo
jJoDsaPLuJ0JxgyN8dCkZIRknb4FMfFJYfQsSZDc3d8jK4VVV4W6oF5s2rWuq+9IVZDOVIRXjoNp
HmLgNtDVTpwP0YsqqX1gV/Wcyo6udiv3eOv1QyiS6OorPfVz7BAJqFYnvcZUqiiVeISyAGDQlznW
TWMtNCs4mCXPsZL5BHaaq4Uu9gh/dTpodkxfCifL1bGi2MOii4GqbD+iNsgPJC7cRP3Ebne2gSPF
HHeTzfhen9jlYyXIXNkbFAVjGh8wucaHZlL1rT+Ep2S2SYQRRHCFhWCZleNDPOT5DqpgdB5J1lzH
PRKquaNrQ6Riylwe5xIDEvXi09KJojjyqqn7HOtqunSYlS99m704SbKfu5ZBlRh1iIiVco4Qrdzv
6Yb6hLmTF1kUDN1xvuDXcnZmOnvwvezz/YaMkchzJNiQ+93ZyeUf30hMnkfbD6hAbl8L42ggvaik
2U7w7OH+w7qj0luXueE6GSKRzIbPWwZNcCV/J7im2c0laFEi3O9OFYtprYfjEXMiTCF+wgCjH6B8
3jU67lC6LuFGIyXmkV4m0I8EtS4LjPJwv1Fjcxem03xSbz8RSrXbprL1FzpVUKNbl/sNbWig+Mb0
634vq+V84ulBEhSszU1fMtsL08f7zQhUUc52vp5YtBcNDjl/odB4IL+cUXAKf2oeq/LipAODr9Fp
HwMEa2ywMyHmOY1y3XkR5NEvsoG2v170KzIgX8o8swGy29O2M2PSj62mAwGDIIboFgXlNs2ObiYX
fvSr8l0C9Yis30OURM/txEWsYiswUvMFxSu6niJDk2TQlekqgwGCNv5Ki865kO+c2tqHzHTmbGQ5
d9MLzZG9YSHiDsN6a5HSwUyg304thgTmFKu4c9I9Dndv5HPhKqjOABOkHg0mklSH1oTXR9x7jYs8
IvFikxgI8wN7HpaTREHhVAM55zBq18EAf7bHUOqpZfSjsbStQaIbrFyIQVKazqtak0yqN5AVsF9R
22X16F8haX+0eheuDRbfbcZgOK87eSqUNlwpPvM9tc82akmGMKTt57i1gONNDdzCkIanOjz5o4Lw
IiBIejRDf4dhNkfk64SuL4NjSujEH68mgkQSBBG9CFNDg5QYA4HLr2bXtRe1tWgf0+2+r09zKvWn
iWu5bt6kqpRXdqoTMXnDHloOwzw5PtoWAU+duR+pQzZzylc5ulskvo+kmA/jh9EY89qImlOnkUzT
DSwSliSCYKah25TYio143oYSZaPQQaHyB96DlBQ8NIeHKGhwGuZ6sUkYkanj4LiqE5FvSuMXSd/S
CUW25/27yADuQxvYF7uklZeovk0XOlFQ7NpbMyUOWREgMDkKb3I/zxeGZGrJU5vWc4bhZIwC1C9h
DnJNEV+qkiNiR01axuQnDHlX7ONeZ8YUteGBvtq+DeVwMAJXF/l8El2/z4tYeZ2B+jhI6AY68HS/
02SrR+VpvhFUKMjSjV3l0dpQwt08TPgr+teoAFojR/+JkGGGGOotTWdaGV3IyLMVykvQBRI6f7Eh
iddekaEyX2R1rc1YYAOMEIeWY8l/T24PuCY21n7eyxHQQTjRkRsHkZ7VTJIsgfI0ogEc+OHgJVVm
7koJSrG8tbQncEuH8HYOyNCctjDprcAwd3ODOlEN8rj4pZI/sVJBXWz1rjxWqVacVOc7HIhG8H3E
DMjkvcSsvyOGSctKtXRPaZ2z6HR7Z04zyHorM90gjQekSPr4wPBM7HPbYDuWaGnAmyPwa8f6AvUU
UExuGZ/AQcr3yA5f+mQwd3pDPuWANHXVpQBDLaHrntHhHQZxXlt1uZENMx8Z9YmnVtapgmReRjcp
GbQ6pYHCRh6qiLMCahfa27LwKgcHPkxPRN4xcdfS9mvv/uDhjjbXsnOORVAqxKpGOHVgcSzbLlKP
TpbgTM3EOsR30lc1y0AfAdVBO8VpOdwSSvxe3XB9Le1/g2c2KXV7Bp2LjMqIINWGo1w5WMQZ4vfL
qsPr5OjVOa37ejs2TEAItSr6sgdS/F2beXEcCknGr1//lDN9rSFgA49NkomhjIm4wtDFuHCbFvCK
2dRy1+DNI82uwSwSkEYZJgS4Nw1LYeePrxpJFstw4ikkiHhXCVgh9DhcTbe/0RIxt8zR6W64gjy9
0wHyzjHx5FrQgkCj2TUkpjuS/bZkXXHWQ2qBfq9IpiuVQ9q3JL6TKbTqGtvlMtFWbUsv0/pOjYiE
qdbVItv2tBYmWk2UXmpMcteVHay7SN6i1Sx10SNlbJw+feoGHNHoKIOyJpxmWNlFqD/VHZhCVAgZ
s45Xfx7KNR3QJ7Lg60U0+6tugCrIw2EO5eQ1rUcZP3eT+lMzuiFJ144favzfXTPpnz0ZgHiPCF8T
JHMtYZwiomn7cp9G/D8MEJhpd2gqRRufrMbmbKpn8VYJR8D2t7sdTGgUbbzj9Df3Ycse1ZuMZbos
8xLFcftqsI4yD4d9aZn9Ip0sHysc6hpgBdmbCP0LHML+W7cbj97DUdYl00sk5Ms6y629BsoCxmLX
uQwAUCoKPiB8JRoGay81lMTVTFM3TiPGrffvlPff6so9qV9MoG/D4DSPhkPdBeWqU5H35FmLS8ye
AqQAlElGrXFX8X87QgMjMpTqOjKzj5qCbN8HUXC4/+t+YwNmWw0q8i8zKIhqqVRD2Tsx2k2tN3b3
H2miZDdWKBjG2fmxWy2iczmdFDPWd5ZiaX/cEDcuFlVfEYmDVh0NIPFc0CxjhPtFepZz9K7CO2Te
dRKjgqinuoypZV0Uk92n8MsHNdXMbUUHZ6H0U/lw/1pnjqCa615umlJXOEorCADJg3sokhBmRltd
7vdor4qdJWlm3u8GWzMH+8NlnEPMyyLXkmbpcsno18RCLzQlBA0mKar5cMZhV9Nt8SodR9RoifEE
0viAv756DPg/2DYebCGDXTFV2dYweDh1LaqDdJJnwcTlIFrpSWOAYKEi9ge2Kx7aRKgPoSXgxfMA
/dYx1sWgUoFpgUtraiCW9/bxkbkLFGJLuVEcJOsvKlCTzq6inEXjqLtpVtUd8QtICO/37RIhkE0/
fiUZ5MQUSHtlknKpZem0bGii7QwleNA7WW9mfZR7UAzDrudgB2pp3t1vilR22Z/uhxO2Dom5wtV4
ndkyJ+s7Es0EAWOLXx7IR2Ve05LkIZsP0Z5zOVoIhOlZVjorfiPe3yDkm7GpTpo/YyyMzDdFRTCR
2mqO9XPwwCTFLgCz1O2CDA14+lYX1pdPiOZeSeut6mATy7Lo0IOZ5I0NruoQn5w5OtVIqa1We+KE
t41FB4ONhzoJg7+d4ZQBmH9o2QWwfylkvY8fVRoi3tXiV1APCzGr+pI8yCcrp/SqdU/njNb7lkHo
exHxEXR+gST4tGd7O8j+Gepmt+xnJKfWvLLyCNXRU1ji3ezbuNjA9aMClGjlBsYZohm2sdFeOZy8
hrcdJjWGDRxCkgCrVVltNRHDMPW0OrwkuUX0C6M6VcMeKW6wCH9gnpBOwUExJg+QFOyafqc26mfR
PXDO912fgdBihhzP/NkWXgztaWn247Y3yIJMe0VsU4vPFInv+0hFe3ULJzQUu1tbZvI5JigxMaS8
aoXVesRVjz4ndBQWlkerDTpBimZY5Dv7tlzebzJzZdWhtRWx893MPM+4azYgNTwhW9XFWn61mF8t
WoTRWoHNUslLCTZLBSGIvjfRFaZZMVZMS3lQdGD2RUUw6likX6ODyo/47JRsxWWVyBdVcxTXtyTy
j2ZE2IhYYmEy0wDvxziHrRMqFOVQkYkfn5e6HHykxNilwPpxEGiT6jN51+Myu5Q3a1ZAtvv61kHO
y7n9zcJxZhkKETxpKPcUBl/5YFdbPSt+BpNoYz82tbUYHfMlsPSTUwHAjFqHDqgldnkaGtRXof5s
OSVSiyjdRbB7DgYSk2XoMMXXKvwZVWkD9rudvvL6I8qL8pW35Kik/ktd9Qj16uoT3gZjWauaN81A
DLPVk7Achej5TNaQu78ENujIOE6nYWbr4UlJnRX8lvrUMjdeN63y0rP85BFVezz10i1Lti9J8jVC
dh2dXe2H2zZVULWo0PROXRkVm8Yuy2sU0TEETJV1ibUwLNumKLcY1ohpURZ+dujTEhFA96yKVj2o
g07Oj9EiM8srXkSNLJyqrfcltNOVmdbVTanRe47ZfuQ0jhYAhnaFNoYEoAnWL1M966mwLyEN6lyx
iJHxeoPZf6ki/5sD29jHqYMDSM0/Ks5SGyZ1V3XGI+xrEVpVxJRShGKR9g58zqFv3fRpoKm8VaK4
X9GlxlNbRY+2kayU2ZcH3jVoPSb9JB9ogisTWsoxog27m629kfDp9+wxqVAR4lq97xtgEp+dydQ9
DgoH4tSQrDc8+tSIr9Ia/OciJhe4nF4gGwyIpbVhQbZaRaO6LgjFiPOVGJKrUDA55yORZAK6iyiJ
6NIGDNWNTy461zQiqOrcF80pURh8hzHfTybOtJHq+5RF1XZoKm1JnK9c0JsY2gS3LEmsq6AcdexN
DAKtzC7Wvj0TDy7L3a11/fegqUZEMHAb8DlRW34wz8Vrqz4VubNWksHAd9NITFNE7JJKSU1Z2gbG
4i85p19APCQCRB+9Uq+Zcne/T+YPro8o9O6RYOUtp67+R1jdHzFh4hZ5+f/8tg+0749ksfuPDDYm
yWkICa3NN6LEhdlb73ZSdcsGD6LlYkpcZ1OebPsqg8B3+4Hb5HImcYPdZAIGXKeErdvV7n7Txwg+
p98hNbiO5IzD2sFPu8hLFdzU1pmYpWrdRf01h4qICEDuIGany7TMPqf/Zu88tiRV1iX9Kv0CnIVw
wJlmCEKmVlUTVknA0Tj66fsj9j1dR9x7evW8BztXZFZV7swIAne33+yzApuT4WjJZd8bJwKMugh6
TpqG3PnZmjvwknEfw7J5jhp4qH60UNoxxk9+2DKBfkn94a2lNjv805s1xcHd1OIUm61l6wCiGP2X
vmWsEgzywwQY9xqAR3xd/DUojcFsGI9G5RH5duRMwUfabF0fd2hWUXSMcYunJj9BxDcPMTxOXjga
nHlqjouIDBTtriBBMRnFSeKyQVwVLxM3rrrOTkG1/OTF9rllG+4RZA8Od1t1YGLmT3vsgvsxWZww
h9fNQRFX4MJq3OqKE+AstkMlkXVzlJU+j6sHV+nr2rh7pmk3DLiSt4ZZBvwtGAnOBAiJZgBbLtmn
V8D9jkrEhijV5VYzL7tkeXnvUOr0XuOO3PvsEY55Fw9PATyIdfzQ/ZgyXF5LR5yiEy++n1Qhb4Hy
ECVJ+V6V0bkslfGN8oJ6I6Q13E9Fkt+zRHNQgs9Xsxn/FtdoPD1Bf38SX4Y4efKi1P8FBm47YOcE
xuQ95JEzXMoY705rzodGaO97UZIaEB3OBt9ESIeW8xxMDHSGHpGXAzU+HKBeR9sYsZAWkENBAS4Q
Xrl1zCCbWFs6/DoIk1U94o9sphCJQ590Ceq4I9h5Hze4wxETrK3h9cbFb414O2tC1hz2fzuNPnCg
9I5es5ab++VDZg3WK2LbKUZQYI8SzGeXE9zsVMlL20WEVfkMDwRxpaLz7zvbsUgfLcRRRU96dy5f
E84IG9VzCo5bDO1KDlUozA7vyqzAJlbG0xRfZ+USBW7hk5sGoACp56P7tZxAqRNTsaYJT5Zr2ufa
ITTqB+TbRgWWuK0H/zq2xVWqMr1gKssZD05nppO0SA7zdbBU/2QX3reMwAXm22Jbofg+KhNOgZ2w
SFnT2lPVP/eaxVjHJsBuuZDkKIYDlDCcXoirRKqScu+ZDHBbmK6qhevlT6m+YpIbt2rsOSXg7x4z
KIx9P39Jko4t+tha9zdZKnCdkLGR92yZ3xpHgDCsKpawTn56NZXZSZ04JD4XiJl1ve9tzHkRVbSY
0Zf3dG7Kgz2PL7xa80p+5AyUDQtg3J7goyTFFvi9HWaxuewtLjBuETmxRfyvGeowlDC80U77EXSA
NgfGSM1s9uch76hsalyYFV/8vngoXd0+JQteoZJq9KtB3qYQLGntqKfQnb/MwXgflAGNTBkJQp7e
05yWnwAKxjPcwbOylXdfzuNHDH0LY3508RMoCs7okRGfGNlks/cQ1JjyMxun2xLrB4qbuLSY2Iix
BxhWNcm5S/vnxctQ0t2fjTPtSpcIyhgbbLYV6SDtlOtJvUOZNCT742LXj44fep5L6nbsfpjjnJwX
w4VzP0zVAfZn26VhUU39NWlIVedkfXfGch0b6YYOGfOtWdcAfVblQBe0wEQdSfYgxhjpj+VxyHDn
pRK21ZzxdAgh7tNC+l/aNyyYhRt1D7M9tKd5yF7iyU7vYdfa56yztl4jzB31dC4O1bqCgLexAk6R
gU31n7Hax2YOngmC3tj3Zrhojv9IxfUHd3t24aYia6TKr91ynNP01DsivfcMZs1skkinUzFFiDRm
J+QzeXpMNLdDp+2Mi2oNvqkdP44uYsDULlcpIuJ38NTwIXFKjJlKbLyF54+NrXdOKrDJfRVgswuI
BNptBMempDAFLgo3Hv5R3bmEQvpgYKKi7PMUqV+Dk3t7zNeE7ftn8Fv95zCbn33HCuuXsDITi5dY
5MKCFLskxBzwqSXM5+eC0ZilPCes/IG4mWkOlHUxAyZeH6lOXJa4hm80Ve/CUskFbMLKm7cDYLuR
QyhBx1yERvYk+RbbVE4LljwVhbS59UtMuJvud87/Z90l5EGD2TtX7BmjDuEoG+wu5ITbXF0C86eJ
PtSSusdrmnjvZiF60KfOO6MKA/G8ajQ4VrYWVsvA15Yafcnm6rMlEfpgHgEJdCP4p4DbK0OTDOEk
oqyWpfeEl28h650NoUjni8Ve4uKsH1KbO3Ib9wSs2BHWJrEdyovoJfYYNtep9UojG9lDOqSoJj6j
pBZnLMHWRo/G7zwirqn7qH51gKg+GGDoXfnFXAG4mrKM1wXRvxuzL6k5dFefpsqL21O/NmLRB6sf
nXhG6HHgnNjNtXvfNAvzPECcOCOL4lzkojgnoOg2ZYstq7Ga8jwZoG9L0pmGYsuXmCuv3fWAPdpx
+stTDXVriStOHgxPEBbvRVwxObBUtPH8DMS0x8KO3GrzkObI5ZRmNdlUJAtC39wwblWaf/VrBhru
7RAj+vlqFhvbiIejQhdqxyZqD3VP5Wk0uBOJu8mG8c36stgRSEDR1eN94kprr3IG8UPZvdlOOh5K
mOozE21GTHnpjNcY3l/ALTnT/kPbtPqhWz/cbjs572B8KBmszQeGluzVm06W9/46phZ0FVxd2tFi
NzlIxR0eRGPO/MzKHpL1kZ8Cq684dJfd6B3G3GI2Ggzboc35WlRevWrQF6HyULKNPbcwjHf1kuXH
hC6NbEgSpqw+J9CAxGebs0wKk25uEcGlKmPvOnawEeE5XjMsaoEui3MwkspozBwOcwRB3wlAiM3c
m0NQJ98Sn1ZdUxbBS2+l17JrzS+RA0UjGb2SlK312GsO/kXRw9/hiSRD1pShaCsIw2b+dbTsBHxf
cK5Lt1yn5v57UFIwWdD6azrxa9tZCHbTfI7d3qafzsee6MgfJETakJLucWck9jlhbvQFIuB2oTbq
rmVLem/VcXQVk4rZDg87gYByGtjqWX5lfc/GZr+kBdMDNqGlRP0reqNltmmj7ISDY0Mnb3TwqqAl
BrCfKAZLL1OOnjAAXbasFiCvWT0g0e+yzK4xNZu/3LjHcVhWhyjQ82uNPI208JrWTnoYO8Sl2/Vw
uzLArISCLceuBhm7tYG2HPMYdi8XN1e8zt5E2xBLRM4IdSnaJwzOWzDg9GI44MMbpDLmUF+HhGS4
xbpxxzC+vcTKemUAbm5zmhXo/ALTgrLFsY9xJ9la/UyoSBwbukbu1LRkdwPNNO9l4P4y9MKX8pz0
3tLBTejZtZaLvZBy4CZMaQggXroVQnfqfozYUq5Fq026PxrKVUsmm62yjbCnOe66aP89qarutTQD
cU0c+z1rnjzm/y9e5qavQUuCLilTi86MAJtAYLYnMda1iSzAw9vnzloJe3sEmrw93T5NZoHNKk1B
i7sdS0KqgqNz68POekrPbx/KcvwA8p9vJywYYu0c7v2ayb2Zm39/mDHWPo7zFbG5Ot0+uGtDabAe
u26PzJ7a2LuqQwDnLU/6EG/oCWoQtAYGodR8/vWY8AWJ59ZRLhaF/BitZZ/lSBvn7UMgUz+785qz
1TXmUTv9z6wrmp269TOP80KR7trDe3tkZdVKfPM+1K3Eelj7q/96OK0P07Vou/G5GyXaJT5R0lpq
sWidlvXD7dM/H9y1QrpZK6RTlwbb2ze4fcO/vtX/+Vorgu3ix9Wh4AC2bPIsX2lH4/vtr2W3r92+
QWZWMCluP8K/fMOsxpxFBdR7g0Z6qrwRXoqhEtrnb5+vH+LEICOKKWNbDvTQy5zApF57x5ndVQQk
ePTn0ygx2KjClfqXr9+e/n/52p9P//x7hzFPBsHs7985j90c7aCELra+gMmfV/H2uXErsU91fOLi
NxlcpuIUiVaccsrPnU3nFhgygiwcRxkgHb7c/gIAoMDW9XHyp5rOyLWy9fZ9/aXk6rg9hFxNq/j6
J7dHViL1zlTdjz9fun1drn/t9kgHkvJnoml/vt3t6399z2pC+BM1/rmbT/jmSr55h2+Pbh9uf9Cn
nMAhMotNWr9QMzofAeCg4A401wYGb6ucoMmJfdGdHTv58fYyJ7fL7c/LSk5uWN9Ut3fStPZt3z4M
6yPhwSxvljTZGfE4nZq6pIUaeR5Rj0//fLh9rUgWToa0FKmsi2rSO0W1u/0if/zas98SKM7aCbuI
LN9IPmF1wi+Ad75cUfQtPTHRDrqxk7V73yOjNKfIfYFJxXDhh2A6cWzJV0NCS2PcHKqinFiivT2h
mZ9FCqKyLJ+dDAl2nHYzo/w7pHN6aWML28EcskGzz9LliG9lQAg44d0xOnzLU/uhsJXc23P2Uwac
dxiEv3kV/8OiWyeLvKeNsvqQs3McSi2IsyZxSK/pFc4xR6UGo14MERYV9N1u3IfOVvElFvGenAVi
cxpdIvKZJ58f8A5qw6y/o8UxK2cwCjbiCLyXV4ZviCfjDl73TIkm6v/cCNRNmqfyvMDUkhFp9pxr
JATZwP46rbPhvqPpylMPph+AEdTRBrVu6BpmpP28dXX/IfL2EcUsBDJumbFFUYSkufSj88jEV11w
1HH2g7s1xZQjv0+chsqQ+LWa+QdUsjsiqrzcDGblHMi7uHbf7NH/ZpgkbAu1mXyaIzrmLHPgG5Ry
My+IdLbQ5sMEJ7E5LLCMp8TZE5eQW9qTAjIic9fTOn6No/RrkzY5Rw+aASx7OtKPQGo+BgzP2TKK
HlPJPDEG05uU1KP5NXAIMJc57CamOQgydL3taUo/ig5GD34UqqEqq8PqIKn6AZ7l8MxpTmJQUYej
EdOnwlwh2ddJzvw8sL5UXmgHHLOcgi1+3QJOG6KntLsvSWPtqoKqlqCHKcO+ZtsRQuZMm2uptmy/
GAQSyhaOFUaYbcgjNzQRCVRJ206vQeu8zJ0dbCKP8i+8Ec9IVFd+d31XzymOYqDke59GtKkNrDvl
wpavvfKdd+dvq9t2Czqp0gy42eAfRczFZVn2IVrAHGonCZchXcOQ5ncOEMCEj7bVbrm21Zb9ISR6
BK4JCHP9MXeEz+sqJVAxzoAfzC0OyWgHXZ74fWE9z777k0rbLanJOoMe2QKXuutbSmIjm2pIqyyi
sJ3EQayNFObaTWGuLRVdQl+FvTZXAKWeASY0lKCsvRbt2nChIIbTa9SJ14lIS7H2YMAXxw2wdmMs
t5YM6jKW9dhw+xIs55ULZj2ba7uGO9GzoSncsNfmDdKy/tFf2ziUQC5Y1oaO2J38V6OnssBZ+zuY
K2LopNJjwl18DDgk3lVr3weQbagAuJSx+wAti/gNtKjLJ7E2hSSQxasWpqQxU7yAhrPsg7VZpFk7
RhzGaCgTenid1gYSUmxvLBTD6+1DN52mibYS+Brp2l6iqDEBTxtwxoJZ4Qtw3YqyE0Mtv/I07emN
GdPH1DHk3UiIuo5s7lV5cPB94p2RNkDSJP4pEc6lYjArB3c4N4vLjIBAHpCdZ6dz/OfJSvdzvgyP
Zm+/NGX7IzGLgD+a0arpoH3wRAdg1rTGo7Qyh7tGi9mmssi6FuT+i6ANK6HJunGyG6qyO2P8/sZ+
J9srZER0vwlYZinGi6/ei1qBUSnHdheBMIrs8RWjBwCngcStJQO2TjXbwty8NmCKr649CwBK2BVp
qlZ7j7IZ3skKEAmdfMj+/iaNE+siLPHUDJBf6XCeICBwXVfGB4g0CMadvEz4rg5Uhqfboljbh5BN
ty09urjV4RvjD/815/YLzorkpUOeT6KuePPG87zogDYJj/tK9lFY83iJgrm+KsN6vrlumhZVEnLg
KV7aw+Dxv//PzmLr31DFEteV71B/YVtUzvxr1GIZbBWkvlMfMktmh3Fg6N0VkIPwDL5JTIsvU6Fb
ii/mvbuaOyavS/8vP4L9b2kPKSU3VNNyLZNBoPMvRM4gSrpeYeg/FAZ2p6i3H3wyS1tjJDXHQvYl
t9mfYwio99QHJ/eCkGVgFxbsUcKRmppgnHFxcl7NpuZgFQ9AFl47hstHjqvm/eoCvalR//mJs1fD
9T8FF/ipfdMkPYEPX+B6/2dDNmmG3FHVxBMXdN4udy15jIfo3nIWbO9VLkKi9ACCBus4eLD7ODZl
XyCgWIJkGHHsSIvg27SrLZmQkDPfK8QcxB/3FwYVl95e2u7QiaNHXVFrUZBk/qsk9n9kVNv/Fm7g
5187ST0ZePwaN8P5PxSJzlqRmbG8iltdydZdAPhPO80v4bYM2WbziCuj3GB5ouk39z8HL+X2IK4K
3gM0tUrs8PZfRvndBc13WDz5GawKCEzOL7zzHtVU1yGAD/pIi4Q+ESXuRZf3m9uL8P8jYK9zTZDr
G7u8cpvqrk1/dP+c5vKs/xwBQ4VN/tfmW1vlafntv/mnfw+CuX8Tru3BR/BcH6l0jZL8VxBMir85
3BJQSyxgslI4RD7+KwjmeH9zectSvS5Nx+af8a/+3nfr/I2/yk3UZvtqWijw/y+weMey14zNP77N
GDjYjhP4LsXWlun4K/D2Hy5TP5uaos21OqSmK0Jvqt9cyR7QVMOurO3+STl+8hSrkSGflYdmx77Q
qU3nuewLgvvF0p9cpq3ZWHrPtdGQidF2uU8pMrmMM3rDuAj3cYhwPNTDo9fHDP+o98HShC84HYuL
XjVkp70GYMaz1Fy+Rj0YeoLM2Fe6sj5nC6z5WGkcg6nlPzXBAj7IZVTow0zPYi/ezFbkPEsSAPvO
tuyzW6XBmZ1wv7caNi12QtVEPTEvrGY9/egC45pIy+An9/KzKL38sExRsY7lx0+zbbf4OqcvqcRW
0WA1rltWQ1V41Qfd4hNZUB+DXs6RuYj7t2km0p0YrCZ9t3RvZI77u2qVn2tZe3eeaSVvyG/bws0x
JC/ovFN1Py9Pc5SI4yCbb4EflCAHKLhpJjoLU1delLckYdsbmMOgxHXWvUN9RIBraOd7ULiWYrgE
WAdkNp91xHaFJ+vd7GAQ1Z5zVMHyWnmFszNcyFueJ34ZuOGriv+dqRdGoEsD1TyfxruGkjyGN4dy
GZ8x3AWgaSgst1mHRbEvTUvvDaExbFYXpfvg3TyrJ5Oep8e4h101FuO+mPIBeVxhum776kDlJGHx
vR6xwQQWpabclR/FNDzf8hlFryaS+XkSguFabO9ikH6G79KAEmQ7iQRY4P6GB6t9dJtetOqd2PYW
+yLJGglSTDRWdajFT95HzSFThTjAi2CeEAA2oeH0VWdUme58vZtkoh+kXdhAdSKAxfXAptG1p7C2
O7LavDj7LkiY4M0r3cFsj/nUGBDfM5bjYs63Bj0ohy7D82LUbnK2kLMrbX6vDSacc9w4T6ZxYg1y
jrdwidsHnPL5pps8opqnM7345NjM/CRnlS07S2NvRCqA20eMQ0E2eWQCKJlbF3oTOWD4HBNg3PqB
Ye0Z+Et6SErshGZG3B+bGyZ850TPIESo4Jklwr7KdILj7iDw6BwzRirUS5bW+5Qr6yQjqMmjmoE9
RWrdS9IqK72nyQGGZiXgJz3NFLYtgOPwY3DgN2FXx42mJuE2V4zxpRaGTxB5MHn58SYZVeoT/ics
1lXzeznbKPE85chrSxOqaH1NiUqpSK2Ib6e6c2Zv2PsQoKxa9Xev41T256lNvjtRlx/bhiOi63Xw
GlW+rUycbbIxwsVv28O8PFPieG7w8zz6ZlFCQl1//RkkEcZz7LkG1c6dkDA11ou1jtgiVRiVt9qq
4fIMmUT0zT5MVN7HoLIxrmenNOLAbcfyPTGi6oxegxl3VTK9uPosKhBYrcZ0yx34ynvnw+1irG5A
T/ZWvjwtkz0fTZ+atjalPCeqk72DlWqXlBVunB4loYe9tFUq8Sn9AVpozrncRnnGG01wm2irmigj
Aa57J02bq+IsptryqxC0P1V0c2Nt3ujpzQiA0Iu0v1a2sih7YJAf9GpnmE6HYpRyJqfgoZxKiksB
5vgWTmg9TnjTluBTBgwJl9IvOBUWX6wo2laeiPaNNKovKd7hGWBi3xA2iekSu/eCaXpmblNscr9O
Lv4Ma5p2P3CwkjZfr3TBZxhF/9D5rf0kMvPBJvX4IGFXLAsTP0bbnDpib7hvoGJg1/e/QwfaNZV7
jGv1Ho80p8milrtyWw1KHdEW3LueeNNx8Fc/XUFZEAcw8m7Jqjnahjqo2vgOyHh8UZH9UOXuXiTI
FJ7pEcHK22rHOlRdPLyh5dx/mDN3fuuX6Sf2Q83Vv0tM2tL1Ku+UEjUhnoY+jIMFEFFPlDAdBM50
DQes8b/R6BW8O9Ec3YvWOrUZ/qKpjvDCK6Zhoyqmi1cYQGjJSdOIpdZQ0PS4JLL6qtxRPPiO8UYi
6ly0Xv9W+TuaMAXgQIicmAqHPTaH3yoNegy00IUzXTEFLNFlMFymhyIT87mRoDtT6wW53jjLKNkO
WZ69tvOPeoge+sSWb8owPgu/P9e1r7bLKv3Qy6dXGoK9sYkc7IoCbws37/beTiAZzOSSCTB8XXBz
zR5/c+BAtO/bJmBrWQY0WcyUiKddegi44rddFLR4Q1DBnZ9xlQTvTdxAETNjRJO83vSZTF7UnIHv
ntPnycyasGz5D4vItUio/KBtd2vVwXAWUDYOTGM+o8RtNmNWVMgBcEwHuRR4kA0FfLLG9IjGH3qJ
fYCqVb0COnE2pS4meL+EuqQDxtby/b3fUrnoDq4JsYfZLukaGcrFG3c+BoxjXJrjVibCAu1UxuTd
GBGgf3+1LYheg2e/jVY10fdmPTKYiTet8NxnGs1EPI57j7raExNOPGGu7Yas1PSJYtDboj/8tuf5
G4Y86322zuZQBu9zPj6zMfq2oEzAEyHrIjL9Fg8BPtvO7PVlaQxabuW3RMzjqTLGz1qfDMvBLdnU
1UbfMo7COv+1kPizOpKjYVVUPr0RTWseWs2aSKrHZg/AlD1rqX9JhC5IauUUsNjf7MZ0nzLO5cfc
bJyLnTnpXjWs1IkANiR0KQ9t14MYtpLqtUoVYFTJst7ba2FWhW8jp23y3NoOqZ4itoDtzCczyuWB
tztNNOMPL3/O19Rpwyg87CwsX22TWc9ZHm/9bgjOTlNBDmqDk3bH9uRD2+mF+Yx7ZdI1pD8rPbVz
VRFR6igjrnCqT4BbrMQDjKlr/aSDCJE7ii6Uy/WbhOazUDPyv0D0OnkNXhlVo3v5ef6rWRp2BRh7
iSA9NQVXNuG76Tk2+5dOG+5rC4cz7zxzQxTC3MsuDg1i8pdCfc0dEvmym3+2plshyEXonAy01gTD
dVoolaZAsubnyWKK5s2qvxtkjoyZQfnM4uLryBltb5vLph6BBXqZbd5D5qo3Vd3CnZ0nc88r7WCp
+CLpTOLWWPV6R11zfBwXcNwL0E8MXP3D4OHJkAoJYcZfEY1w5XXriq2QtLm0g51cPLf61ZMi21cg
WEGg4RkUAlbWKNtH/AsfY5Wszs6Xzjeql5USSUaV6QmdTNYz6rS1NxvoxGPWl59Ds+tBIk3G8mi5
2Q9fse0Qtt4yOfGvkn0hzJq6DZMFWdIPvpTuM7HV8QHrDwSvpA8LypEkVTumpfQTAVJEws4/yxyi
m+NZF3izHQiTM1ij3w4depcuAr5UxguLgp86IE67mEFykZ07hJY+jeZdadUJuzXVPVK7PU1iRJxX
/SN7VkiSPIsM1LE4CBHnh8SB/WMayXw3OLG1z33vvbA1VOdsMQ9F5S4b289cyFtmd84YwQwOFnCR
V6Dm5fwmdJ+Gjh29+kabHpiNpaGrxgcS92wI2gUXdY943fGeZ35BPZ7xqpDQItl++tSOsg2qB9U8
1LCcnXh8CqjhRjXH4amqg5mJaBtYs3ly6R9Yd9iNgsXIRoby0RaDVuQN03Mh6veEUpWsd+ujHArW
znp5zuCimWkyX6u0vZviaXqsCAj0Tmod9SScI3SmHZiDYeuAfUHvrPRu0JkJhLT8Wa71DpHhpJes
nJmVzSsDuvPFPQQ+yi0nbwk5dVFnZzjAsBID67FcYGStK4omqVaQ3TneNkP8vIi1k9wNXf2i075e
TwH2A1YUYFNLcPEzRLg+ryF12jU12VBFUytV+ybJn5jqqit/fso9ieMnI8dtZHaxoVKi3VFyCR8L
NiasfDZloz9OF5UQy4s8G+x6p4KzORZfEZJwShhlfml61TDhIFXgG2sdJ7WEJWeiXeDPNXymZt4F
IDYO/UTIyxuIzjQUgKdT7r60DpE/r2I2aLJa7tw52tkbqxqfnQD2R+tzelr/MB1kwo9V3y1FPTN9
gwkeuAUaucF7l9tx4pndsYoDGBEDZGCglQEozHJhi9Hk7CqDo+Gw8e1T9tRG62xkWlQH3I5EeXA0
hQydD6Sxr2XQQsMOKCmwzIHpBRmQqv+KA4fLjnPAneeaOyWm376s5Vaj0m/zLvshbJM3pFMPjBvI
aio6OiEIUhQQa4Cz4wJUIwioQWW5ZyiEozQPhqMdz9Se6g7Kd23BjcU/FsFCoJ+bFbPZ5rH6VBm9
6pGWTDvW2wAv3U7n7woL+4NebKi9i2yPXZNtliSmA6oax4PXUjZk2/F9QED71arLz6BlB1wNwYHB
20AXNPf6aJ6Ss5imFxIVQ1h1pgxXCyeHK1a6iQOLma/Blz4l+p/NWKfbau/6Hs6fgOCc/1ITDmaa
snAXzfqCBdyjeMSLWsDhxhDmaqY+qrHusS9hBaaAfBusl2ULVcZao4r0+F7ruf5IaYzl8sOyJ0sn
xccxf9HFANxzzeLT4untpWaePi4RL2iaffYB8FrgBuk26xe9H6SHnmzAwh2B6DdRRfEMDM+TmLJz
aYvmaDXuT4uS9t2E0RvGukd+N81BYsfRyLqqne08VIQ99fZ24E7lTCNYV7zMc8YzPli/EfxtLBGJ
2iXx8GN2a17unFxEI3DvcfjcJJr0fVA0EDFXyY7IHRvbwgQKPBvUQTe+ua2zkskjLvttlRTOHl6F
3iStBIJXlweomMk29bHXZzXtNJnlXelMr66GwIDus1sRKQMLi4hlcqfdH6kz0bXTVDuyuzYmlo7M
NJ5hJoBJxnIPZTDeR4Kkgzv/WBl7nDsPi56Caz1AMK/KMrg2kXGsp0wf6Al2trcUKEM0j9dwRiAn
Y79F68g3tcZNZi/RdYqGr5xc+Qv5EJ0W2X1IH0ZybbvdY1s9knELWcW7h4j1KBRIOdsGq1mCaBX2
kG9JIF+WkfxqxxDlznW7fG+2mbU1Gfkgxi2/pKI5ZmomAr01hzA1y0tuG9arRxLkkuKaJ5ZYN+An
Riz9VvmcEBB1XLt7yHNZEQCKk9CT2TaQhT625T1OTXFh1pgf0zLSgM1KZomWjwldo/7vrIDFr9IF
psoIw4chaDbD+MUk0i2pyOnqPbwSOuKS6J1BbtibdbaPFa51y2G3U5WaWOdyWYIixBqWgfw2upCI
OqO4PDYpVlzAeBM933iODQBgXQKn1jYZM6g3r+2mS42peJizwzK3j6BjZ0xs1JGoSL8SHS+0Q3ta
ErhXzh2hoiz8sZvMZzynq57zjqfKuTM9SRFxHFXsiQpuqtgVMchlzUcVgaOJkOj7lPbDyO1BVI/c
X1p7OPgcMwuikEdjkU9Woa3HSn4dNIF+c6weawvbvYZgQ5LN3RosB0divZu2F2cqjYzDjCsW5oY3
7bMakcoXRsDbOD3O1hVnXwJIfPzMO0O/N3JBMCi/d4aRvog8/YzUagaMkq+3FUvl5Ks0JAILp96+
Woy3ASFmATn3kmTcX5zWgVqDAznpuyHkJmcfua2wZX9y4i5/TxwAwRRRjw5ZcEAxQMljmNXpYD/Q
Ig2NTkdxWHGRd0x3cZV4lT4AnIJeghGBgwhgOniX61p9b6+/7WQ4WFdLAUFCjSCcSDwc0zn0J/Z7
8WjNhzFiMChitnONosEss+Lf3uLDd869gwmz5nliC2jT6ur2wLlR9GWn0I6cLN7LKUebEtWZ+vLf
SrTmlQr2nVvg7YQ3ZR+VRQdEMOHr7LQJ7Jbuol4eG4B4zOQ3TPND7PUU9KVLdk4npySPHsCdnxr/
iuvaODSyf6mYt0DIy5gdFO0BcEAZDkkQISKqai0wSq/56NphjVPnLp6neUMRlfjeg5JsxLF2R/1p
6eBOWKiad9zJH5jYJ4dcRWzx6RqQlRFczeqnnLpwmpp50+qO+LsZfEkMni2JPrNhsxeTR17aR81k
2FwyyKcY0B/Z2YyPzVcplmo/Om2zbbHTiCiqLkVhuM9JkmyVNj+SoXO+xgYAfKM/p46LCcaLjp5N
A6+S+YlfZnzwNF0Flk1vsJJ0KqTc51nFjS2VnogxhfkEBZtYGVGR+9FaHZjkjTL87C9l34QBaQLu
mjWM5YhrtlrFWmfUz27aImZKOrnp+PJ3i6KupRIlNwuzfNfZ00T4DSnF+2E7CQlNg/SAEBhF+/EV
27L/IMYjCBL3ErAu29ZIQ5eeio2mJZ3NtyjvFo8erKGY1K6QMgoRzlGxSp//icoZv0cGxZIjdkYj
jo1DStD9ruzneE9ZtNzUwxjd2Z2O9249wDNfFYsBax1Tcb8IjZTeGwT9bjfERrFv2jbbEzKjpoe3
+gJcAhEoeaT3/blyOI3nnrjvp354xxK34I1o70chfwwuQNZMWcELzU6beEKbkOJxZBQLvofwGpKz
2uvCOxqEbDeGjJqXBMiVwebuOsbZBzAcfeJ2SaUVOsMT+simmqpsNy5TcZzY6yHrwzfGDUHcf9wa
DAhOs0Xu2WA4e5c2xf9m70y2G0e2LPsrtWqOt9AZDBjUINk3okhRvU+w3F3u6HsYuq+vDXpk+HuK
rHiZ8xoEltgpXCRouHbvOfugLTXfTbrmuBmdtUrb6NWRpDEl9UslvncdaCc6HIRe6/pPB08RLUva
H25A5RwO3l46CfKxsoIRDeqC1l36AGf20WHwv6X6GvbpaN9T6gT7QE/CnReiJAixguFb0rRlWsAc
9SuTuE8NsYVSxgFXdU0vuCbEpWO8puFIdWVOfcS1IjaZRWA6+daVpN70JShVkHSXIQNJ52r5V1dD
mjglwTZCc8cVBwWwxpJspi6CvQGYSlqTDJByPQL1idNKEhJJNpfUq+bQ1ctBkarTxLSNk/SqMeC3
Em84GPOBDNaI1mCWkMg36/baSDzqtFA2IAK+aNVsIS9YJpVRgM7G/+bUdFw1nqTlsX5wVbgbM1df
1hXpGk2nn6lArE1v1+ogG5sgAHSrSxRwxU5grnNaLl+ywbCJ9suEPuJR+TsKmg5V9RC6QMa8kbZR
tB4syOoqCPrDgDbM5W2jd1snC4mhlm0Fgg6hIX6y7/UAubiOqaJRBOr0U/Vg+7OVMQVVrSG8Xt/+
nUnnTPy9gj122qZkDPH+e8WzVAWBeoAtyc5epZ077CipWVwLwHlGJIpVoEMn+X5zqAExrQ7xiA4p
G0G0VVMDkIQDqiPYuFLfjxXNwb4H2Z+hEipbf0M6/GtRpx9lUcBdb4K7bAZr5hFbR0ukP2WhJvzQ
oIVpNCPAr/N2FWJxxQMit/1QfccHxlVUo1WV4Frw3if/LZzJouYk7R2ZfZjEyXOR8yFICOINwpF4
lFmHqWsu1irwCSt7PkVuB1q+OEKYv6w0b+wOIKqSLWjVu8SM0bQORGEVIUmwoVdvAjN5RDRtLCn3
QDfjFjF6PEK27i6DPOvZNHTsCJn/b/o8ueYjgjQnysWqifSFA5GU7mCxQUZZH6Ysu5tRbVtKXWv2
UeYjLFNQsYOZEJs1UWFoufcNictHYU/btpRPU5z+8HVtAw87YHjDIIOrJJgpbz9qYXMwLGizZqi/
+Lrs0PohkRu78YvALLLAjk4VmG6bQbs0g2vsR9IxyLw0aNxk2mHUydHwgwGm/MgHUeXPugVqX+kE
AEaOrQ7ucOHM5RJYiBNUivxAAFy2sRv/WPTQ+Iy4nLb0Jzh5guClszvzuZhaEOOJ3AkWgb2ssGAH
eG3JwhmfvdSyVrcZydQU9dHK5//X/Z0RjeDUXJW8u0ULEIvqQ5BmdygN8RRqg4mUSVoHNEcvZj84
az0iy3ZA28sYI9gmWs+arQL7bXTQpRuISAwf4PesrKVjRfJryfiEvYzjInUitIpY+dmtO+ABKgKy
M+jTz7rJfj6MTVlv2Gpef52XM/B1pM+IrM55tqPuVI/yKfM+RPtSR+FVG8mZnlT1FUNZT+eChKM8
d85uposlcRc/Bx2OjYcC2tEIp9E8BISm7c4Wa20WDTopUX4oyArb2pW5NA8aLw7NfG44zsyxvJXz
xXhpIRLd9ZyUoMHpIW4cxb79O2WK51hrUlCNVaTZd31qX+k4LtNZYq0hu3DN8oseAc/N82OXUAA7
j0NzmQJQRB7RDpqEfEG74Q3r+mvz3Q3vM8NR5B3c6Q0S/E7Nm2oTI2jzaEvnoPW0ZcbuWrpqFrii
qkOl7tMLchTAeQNxJ67W56QGsaS5zyFPPcjQWPdWnOzELO8e/LLf9ZO2zAYshJU1Mx3VIQtN3mIn
R3PYKCZCiop3okNWVagI6WgzZIZ2QP4PKoyW7WBlEBsCj+bBTQYDPrITZCthZt6KDau+yBL0mwQp
4n1I6L4H18Ss6EbkBmaGJrm30TxOXMLH6DGg/UT5gn3F47ITWP20Ci2SlIvJ0+eWhg4LAD3e6BDM
qYaPeJZj57sybFcuKmzWHyBJKEpX5Whl+3qyd2EtvG3Ahshw2n5njSiaYRbvELeWh3TWheuxfVAV
KDSB/H4nybQK4I9gtst3XT8b+ysC/DjXPrJQw3gaTNTMmYkSTdL6oj+w1JyYTaXnnSJHvlEQ41zD
Ew7sujioEu/lYhDGLqgDeBqG1RxSH+udw+uN2I2WYgz4bvh6jLVEBesG0B2VEoBnr6yyzTTqd52P
R4l6kh4e1rLAKg7TjM7KKsrqAVLRwhkGtFtkMuHpfSnnl/lBwwWv4tNptAcqBLIZUv+ss/7cLne3
Qzmv7Tbu8XUs3AsJF0S/hPx9Pkl+9Sw9B0b5WAnkOIFP/CB4dGPVAZViravYq5jsC9PuUDChnv+1
iHWGZRjMAVJ5hgeaDSoyrmxRqOBe1/kVXoCVSp3LFsSVk/BFT4rxq9sTOhgxR2vnvNvbVXr+l99+
6tOvXeSbMNkHczkU2hsDTCL38uxlIA4I1xtvbFnCVRwpfEvKGdqzrr80c5w0xEyUcDdixH9cr3rC
EqurV8Q2Njc8TEInH0s3DAxFmTx5gzHAge9eTUmoX+AQ5geae6mllL+ZaQIc96xv3lydiLVnsTxb
OUM1F/G/Rnl6SArDPfiyy/d1j2QT7MFWGf2LEFwz5ghjkmJxV4YeyIgae9YiKyt7nbpuTCYAiXip
53PpSgFtwfvx8FOZPysbA7WgjzngmL5dt2lgqb3WfLV07cmOhjMMUPC4ln8MAmdXGfa1QYezlY0k
fbRNJrplTBFkN55Vk87pT5tBdxhOls7WtqqXsYsDTu/6PmmHo0VHCFdtuB6t2r5aNaSKuPRZip3h
jk+yRQjQPwVdf6ayfWC35q5cQfxS5jl4AqP8pzBYINgrrzx9tpZM6avLN6lSMKx8bLqAsXbta4Lm
cj81o1zmUFCWDoEFa1v/0fQV1VMBv5KVzt9GKOfXPeFfNVtAlOlNfaYjWvsRW5bG3flmTspVWg6H
Xg3bNEUjLufGnCXnwMGnKtaI6wzDB9YJn7YibQzBZBtQgVEarIxG0OxVjYS8QTsdt9Jd0LzNLkVG
bJnmaNvaqvytSJp0FxiRBOJ+87BpG5UJfa+7zSYPGtoFmfsepS4sL4MiRo7njpHIsY5cugkoblTU
n9sAEQCFSVqrr36cf9P5iMlKGEmMMFSzQr8BC6arvuSO+UWLl6nViqNekuuix99yAwlLMbaoBVyt
3w8imRUj5Jfm7KyXcD+WWnctzB6wPWE1hGvEnt7BrrPMNdfHfOUl2KmhSnWQKKwXD0LezlAfuqHt
GsP09xbupxShOJptcYnx/q1asANbI5M4wqv46eZLb0a1SzrfOPSCYC2kmKEd7AV7yWXtkBbkFT/r
wid5nhiqErC/2YTJF7IgvTRYxlSQu97Obdyu4odXNs46bhq5aMn/8zP/GIGdXJB34C67qNxbjVGs
+QNAEDk0yGyRELKdmysGoCR5eRIK3gCj0LedF04CggZnlmBTmuyPEAYEQJrmybzvZTAy02Bntle9
Q7qjgeGBlkSBZwd8qZa5TiwaBes8TvnuwLBf6dzoSYKaogAYIpHFi85Hn57otbPBhsEXPIMl4vRM
iAgs9sc+oNP0WBPUvEeCNeL0sYEFxt0lkM2mJAs284wP2vfi4iqZsZU6tRMC9C4otW0f0a5TDU33
ND0bbLBFBg+7CYItC1S8cwsyFNhKk2C0L1P9w697ehPWAHrMI6qM4Ve59UW+9WkMsVpRpejxCl4e
QBJokBKYHJjXYagpQCQ8ubpuloONags3+qtl2lCXa6g0wnWmZStkS5K5/NGdpjUmd2ZymU+uuW0b
y8KJGZZPKwJXGaBt/Nj+YtZPlgTsq3o0CtEAY4H5Fcof1B9rvXEgPNHkKogEItHpAXGFu5HgqRgo
I2HI3F1ia1yOEqSaNjsoMaklUxm28fC2unbsmTf2jLty+zjo824NhU6BYUKmwdHRizc5YNZxcHSw
CsoKRhY1Nc5Gxrj0LFg0tFsIT5J98/qaUKz5HyZK0jeqEeBr7tu7qIHAGIXmh0s/uNKPGjH06yBM
ntKyMo4jwRFWpbG/66DhVZimNC5zUMJXyMHIqcFASPSHArVSXdnlcZHWU4wNxAcZGKnTSI17O0UH
VJNWLrR+EWY9powpe8D6GK+sqPtGnsbj1Nbdkjb/qizjvX92XJTChsXYiL7jMvXUXoc54ILnOhSN
uXZGPdm1Csegn5qb2O+ZHoo5bs/Cv5zw3hGycCWmwluGnB1lIg4MRtNl5Zfb2NbwTwCKF4MOsQHo
6iqQZG4GjfGd0S+48lJaqyaGKDKZw0WHGrkaruxwatx60xKNSbQhmwMTSYct3K9aml4kdRWnwGtq
5jf2t7S3YHj1ZHADGyKdrujeEf+Qn9gSBg8858ggWNumELddXrJJoeHW+aCo9AZkSPNv6R3dJq4E
PJeNyqklmINWELAoiJ1OBiY6BW7E/MZZ2f74s9DDYWflKNvJSYJvyjiCverKMkMuvElhb8wgPGM8
Xfh+a8NtNB+ztLsLctdYWHZXLWYiSFmVPYnoBYNm5hYr9OvMoBEjlUSxBlrwXpsPeZtPz2W2RTW/
tntK6940iWSLi3LZYCuhO6nT65W9Ds3Gu0M3ZoHeqId1htEEEuRbno5q6TYKocvwGBDEtdGFCZEN
9NxSz+azoZFM4VN4WOBYa6yra12Pn5RjvLqMjwh4or+CTNQ1ipDv3HOKDnGDRINtOucHIjKrebBC
Nzwypjr1CA8XpGdEG4+MYNfxX0Ov8FeqlRvMItHRsetDkuFxnrv4beMgjFEBSDHq/0nD2WIwMcrG
OTHeDhOMQ92lKtOzL4E7GganjWvXPuI+yI1VFh2yGsZxXY7v8f2g7O9Wytd1LPPnsq2Y8nbelwgK
+yb0qgV0lBEZnDG3IbNjOrG1yLuW7wRqsG6BtV6RA0umU3WcQQyRyXWZTLuKej568QWoNQKbSHYM
6HPqoj30+fxNHKihWfv+0zZZ6aproRY+u1K2e32u3OVcXd8Ov25KNk4OKUKrm/9UI3qNJkeKXyQL
yOecGwu3g/HnT//d+zK6GIuWjefkpfbqtz+xi3UQpAP7zNFRZMHWJISyJUwKf0RthP2/TvpDHLf9
4fZT+OdPt5v/1X23p/x+xX/1FNse2CxEQq0a20hYaSoTixMY8hDO0DowJhxGRYsyb/SB5hAHnoQT
UKiwfrZ7+yMAS3oGPN1DNUvkwq5cDNt4P0pHzzc2cuSlw7PsDplpS+gdtRIaovJA+AwNwZGxq2rp
FvZdfMeZt2WJxbs0UpMoLxzOPfFAbQijMhejvkBRyqSSNodgVLuwVXQMeJxUALVBx7JUwG202v/y
Beugh/HvJ2vmsCx0ljlQmGLtVO1W2B7YQeNrEFtqNfqQ1fOeLpIRs0rOCbnsCWm+Gwc4xKCfobz6
ziofrC+l6V9GqCBbyRZ+HmJrqv9mlgSq+1ELPJMhqCPpC424uZLwXHuxRc/QQvzYoSgyHXdByCEF
sq+9qOyn3njZY2+8t8b4g+ZquJp0/zmoMEMm1ri1mrY8FEkCuGhAVzPVpk321zYpCQTwe3b2/VB8
TGN8onbhMqg3L+ih6UtPLAWjm95TLhAjh/AynAPlIkNdM3/pdtoVFRHAH1M899C12aVHPEMHLWRG
3xsaFPADo4GATzw/Zu0+5VpI0m7fjytDRS2w5u6MDeTdVT32GQoHXURUPBkMnaK0abYEwdGd04Si
aQJgO0cEdcoVB7twn1LNUNS87OiGjIhx2kXDSg6ju8HPfJ8qqFUVZBpCkp2ewfAH+aE+43Z+YdFY
2qEYYhpZDwEd2EoCaCvgLjCrXrBoqnqdcqFZRRk0xrHwcpyp2QMsy8cQ9y7jdbNb1TOEU5uTfpys
KhbuiN27Ebm9x0SJ/J12Kq757S1DiHbzLs+ycevNEcmeZ+4B4qfH0SvWbZL1O3ve43VEbzE/aH14
nGglvIL3wggy82jL6ZWNIkArDzq214e70q8PcKzQfA/wVea/36jPliNpoQz6PdNyOpmjw847e5VJ
chGDdYl7dG/hC27F5OjqpY4sgcYyTemriql3TNpPt1/kCbAh/E1aT8s5JLCvpWfQhbWzQ7dBFPNE
L9aTRoCaz/XxtJvbbPD6XRV20HZHqDZCHxlamUzVi2MSCZaz+ziPD0Wm+P929PTHhQyks9SEf5CV
xolDPYzGld1/4m0o8t7rkL3gHAuQuX23HEvKtxS+WxydXGG8toPIl5bnf21K486KnW2bSlw06dtQ
k3IZgd2Rvf9u+aHPFDtWj51FGOqkhwcVZuxqGJnZlo3kOb2RTd6MSukbCe5mWUXjO7yQkYk//agu
1pK1H/t8sADGHgtR/dDxIddhEl8VQoaFTjJ23KfbHqbTNQ+ZbKkpfZGu9KAWUq+zfVhLJlKMpt34
TELlTtdI8dYKO8QX5HigO6H3eRldl96+KwZP2+HpZuJYYyHF6IDGO4T8bLCd+eqYxJGTUpejLxor
eR1o5QRMHEtEHRvMrQ/pvIvqZUFQHJjQ2mXywNwRd2jaP7kpfY5UxRL7F1OHovS+xbgPUHOpfG24
6Xgw59OvFbTqvYa3PcinZsl4+RiagPKChO6WTkW69KkzcL4292HgMLcq49e4LK0FCEcosIxf4ROQ
8cB1O5hY/fCz4qOasxrRAYPi72mFA6Xw5BLCg8eWRsAOQTPDbKd/77xoOFgKoOrt4JVEAvUmfYMy
qk+50XXglJ1710IUlFZEDE3xwW9NnTFC+dAZgswZBhq3gyoRqIg59qtz/ZchGZwFvoMSHGek1lY3
fGR6IZeuh9SZNNQjJVOBG7W1knYFo/kpzygUcU70i46G9QHHLW2n+TAVHS1Ccs5Y86P8YJjRywTr
gzlCx1XNMdXRzOdNT/1hRgmYrvk1KADYWM1rGmbCn4T6ABSJ7BcbkiQcZwbalcXMs6tPLvqm97Jk
glciNMuBTNfzBBvQ3EwLTz6QS4X7zi31c9egfpcKakEQaS/oFbPJjy6IjNvlQJIEu4vE3vSN03DV
HJgD6DheSzdXK9pxM5rq50i/np2EfXSaCCDWjCvKJ6P+4RIXvUxFFyzt3uCqYr31ikGxriPGEr0b
nRO7uqN/nm5RZOTUZepEDMC+9vLi6kvxjTSYx8AOp3etKI6e7IcfmYUpGhbUFL6D+CsgwomICU6J
OtmNG9JAixcTOFM8iX7TxXTwRywDU8gQ1TPL6M1U3rvVi/pjbF7B3oFj1i9BazvslnqxsnPrpy8R
o5KRB6C2duO135nsDXMEWxZelJURBiE9b/9HMpH5FhDmCU/EWwTFlJ9GiUS0NibvUc4ScK+o3S94
aduyubS6uDpVpAD+Bcm+cd2Nm1XP9KgYXKWzWyCDezaMX0V8sYcofMprgzZ6JFYRQ32+Gaxssoq/
mqQqHwVExLu2tdSGKrvciwBRSVIUjwUaudLXG/TFjc52toLFjGrfs7pftnpM9/VTGZKJTGW7EPnV
GRXYRmNaVyN4WULvfLQCCLvGqgxwwBiYovgcnVCW+8ClB2uOPzwAvhD9tgVMy59mFe7dGsk3m3dn
E/W8UR5o8rPCarpnKVRbG4XFI54v9rl4mn6IYGdMWrmbqHBXMpjUMQgFjhllXGZi/mWoGStKx4E4
XEDn7avTLTFEOSrcJmZIC5h228l19IcWuTTy5SY/EfPHdDWmmdqBhWRNV8Z7Y07RJkoIxpHzmOJ2
yNgTHpLXPmzLU57EJdyZyFm7GKnJ7Z5v0sjfNq09EnwSn0Z76i9uG76FIx4v6GgWC6p5jV3iuCyv
Q09VReU6JYdlK2sijJOwXUKHlKx3Q4L3HARigmN/38rmDYt2cheI+T0v6dzYiWHfVYn2LBQcMPoA
+boNfxrSmS+R4wvjoI496oQe0kYtLRgHK/zdfDyoHJsyQeSaTocmFP59hx7ASvtDFI7JxX3snQQJ
EeALkjYUAgkPLFqdG3MiBuwPLaMkNm16SSWmmYLFeKdlubt2fah6f+/LFZ8NzRgGBX5GE9ugKTEP
fgoUU6EPAh2wzs4xG0w8U2OeulY/RCDmH3i7Nore1CGxrbwlDbpeO6AmuIoz+Z9yTCmUUojZ0zFK
UbTEL90MTi1mcGqURNoO+UqWLV2HtMm+tP6wQlkpsZVFLVNIrc3OGaIYfF1E7ZykzlObeg3eD2LZ
rQQdfmGQNh2QlbWmnxTuzNJ/v7GUGq+K96ayziVM7NPvg5vlzS4N1FNgVMy1yBEoOxRwJCo7wDRV
U65L3bgqSTD637+N9md7MG+jaxnMu2zpWryVn+zNAGQMZgxtAAxNfpD2aryrOiaL1iIOHdONQ4ej
i96mt3KEoDThhV7RxreuqB1BF6RpsVd2al2ZvzZnSbwHmgUMLESO4grTw0e+uJhxlHzSx0bbJx6w
PlpylyGJnRXvfbMuHOc7bLPmgDg4fDCxISK5CL+kdYqmaJgy0mKGfAUUgcapHcol8k//Xhpq75Jj
dUQSemlNfHp2U+1b5s7UZ43x4trMz//+fbI+m9d5g0B0UQKaDjZZ+TkjLreUX4ToAnbK9FcD7PC1
4zfbsi/4c2NzpJQUMSzBqj12OlLWsNvEnAPb3gJYS3v43p/5jyETCjkCN78Z2GLRVjsRgJDImDcu
P0SZBWd3XQ3T+JwN0f2gZ3BiErSMmp+9g5XrHrXePqLh+fu/jf/vX823/HHO/B9yYcP+lMOYj7hY
825C9u6k6R55Ke3TTV9Y0ZewbLBABgXMKpsPgumVvYFwOixKLdK+wXfk2lVQBNdpubNjka5zl2Er
81Mwb6PSn2tPkN9QZ7S6Oa2IuIfxReuqOQeWTP/pp0SEYOSs9n5URN1oZtJ+J50eJ9aYvzowIjZQ
/ueRBK5c434qgNAGgS7f/TLbZzbTuHzQX/Q2fo/MLnqmulHbFAfMzgbueU0Rgi/QIiHE7CFpToH2
StfHecQqkSxUHBFcxJ5jWRTEHFfMTXYjVHRQiXxzjKMZXmoXtncVGC75Sc0Babla9jDl70oPZBub
WRYEHy9lHQ8+MPD8tWuc7kfHsMu32y+FGkc07khBTXFtO3QMiRREiAuYuCW9/G2ZDSC72FCDM8dI
mlXI+aTqnLdqKM5GPYkfLK07up/+0YH6yAXb9xetgn0Q+zbsfEM499jscFxo2Q7TJSRtTIZxuOG6
XW8mDYtKv2mmsnnH9oZwvNnz3cW/23vtnRnjcrE7Lkd9Xb7l0vEWhKI8o8WyD3FIknZr1aQNt0gx
u9gksq9orXVKmRH6hfH+92eh9deVSEhpCGlBK9Cl8fkbxoAn0kCPpDuPhulOR7ps0do8ye417cxL
NNPM7KB21jQTzWMKiIyWH0BZJPTs+N2e/OkbN1E3v2WCPi/RTsFW6szJdQKNIfSMRPdh7zAbnAJq
VtVPrbuQbZMB/6EHSbzM2io8+vd++I6wDdEG3dGlnU0nveWZqduLHdzwf/Plm+31n4zvqClwvUGX
kJahG5/CJzVRaZMyZbibZHGO5uR3c4yCpZNq0T34wGOWm4TXBPlTAS1xYXe6emJHc9Z6EpDHulGX
hmhncoFMpj8iOGl+6szNSguZDJ7lskP9HWQdysFZCDkNXw3cfwtLwwEYxPEzX6Jy5TETS+rm3rHC
g1mIHe3oZJMOPvNpWYlVamZiUxEOzvxrNTHO+jdvgeH89aOHSGALz8HvQffxM6NCdnqJI7gKd51Z
ducxDdyTqi3mZeabI9v2YQI1eKiC6Lu00W7YUfnaR/6qlsGwcaROQy7zyvc0Obed8ZiOCSrmzLSe
MhnYRM6n9H2j4Siqunv1oncfmcKl67tv1aDrO7Ma8blptv5ixQTltA7ftCbGrzIW59byke8zxg6L
9CVn8HaeovpVC9qIwO4kPsARVY+eJP4oL58UHaFVlcEJUaq4pCDvzzUj5LshGL+4etMhM802TTmi
DhfOSwOs+dwCIDuzXr4RkaOvHNPgNG2j9op+yIKN2NyblRJsDTPsIb12UriKgArZJI/1U3luGNWs
2tE83bQlrNn7JmXL3+nwmMVYTddSGFdXlcVRVfXVsmZ2DYKoa8ZmsPQmFMfoJbfMWo9aUeI5afNo
6yqBm2JyAcN6x1avGBX0esSS5z4IQyVbzWn1GUlrr3sNQSo2xaC0UaDL0r0zRaMhWkL+MiAt29D/
+JBQEde4qZMFFrAc2E7qX4joONNxSLdxB9SqdFESN3lAjBLb97VuZGRwuRLxnaElm8hMyJaO1A7J
KfK9iH25P9HsFkaQLKawj49oupuFo9E0F6Hrr43KMLd2m7AUvFBcUf+BNSLPC+Nz800YhHkCuEHK
NXXvurSa7RQiQsEZSe2nMDiW4JvpnrBvgL/7k4irC7rNk4Fk69xnNEdtHKbEk2H4YNt1qVPlrR0p
rPUAXXcdATpltJ6jBZSoLcZIf8JnXjyk4RAte4dXhr5DrT65LyjFFpZk34fC1LnL1MiAp/S1579f
UKGl/nVpkaa0HcO1DdvxPmfuhoZGY6iTGtx1GtazifCcSlIKUHSbi3GyPzo20de8jP3VaDTpmrwA
MI+h8aXLZQA9gcadBpj5VHjecGk0M9wrj8taRvQVcc7RrgZZsOlg5u4sy3ltcyD95ZidRCGAxo4a
0r2qaxZWmLb3HiBnT7gFG7wLGOHwMo/7HihI8VYYplxHOapfn+E8CNF463Ztu4Bix+sC2imDzFOu
QlYCIxbxQyd6tYJcI04C1tciLAyDyXDxlbE5nWq3OCmIWaj7OR8jYch7M23JJHWiZhP2dUxSDNbt
bGxfs96Ulz6J1hZus9mnt8nCQ6ap5ju0u31EIBNCy4tpfqN90e20gml5AV+aIuJeUuFyJen7HfAQ
9CcOqG0W5HXf8X8JTEcwl/KnneUElzaPkdywBWM0N+7hXpCrMvvghTxaDm29FDjtLqNjQz5I771g
oz0lYwWdwn7IJzRXFN7WIRQedsCW4BLs82D2As9a29iwFxP0sHOSU5ojTLpDh7k0tHJm2GWHOkUZ
02NNOjp5oG+Qsc+itlkJgbgavYt4inHe0PmCFtf5aDHjpJh2nptU9xF6kAlsxdoOMOOhkoyDOPvu
JQgDvNgkf8Y3jyYxG6vbGfv/MT//BvNj6HPF/f8Oev+P9GuT/Avd59cr/oD78MX/hycJifRoEeg2
mYn/CfehiPoHVF5D90xh4nJ0WCH+YPtI4x+Ar3k6e2hhCarEP9k+gocEAEXXsixp66Zl/4/YPvJf
dxfzv4eILUHUseHyh7qfuV+YtsYsU7r9Y2ran/VAxFE4iei+UykGIlpZXyPUBwlpax9VTiCcExrW
Qx038R6BChZBsleGsB8egrBDGq2yYe0JUSAT6ZoHBZ3Qhx/weDsEipEc6YBiGwZj+RhUpX1SaO4o
O2PcUax2NOr17vDryZo7HpQ9MJyYgnTplgTtMh0LTgQl+U0Kev7Pgyy74gSnAsTnGGmEVfZVBqHn
r8+53dex4oL9+vVLbi/NTaKAZKYgA2j9qgkr4y2VhMtXtfphJAORIkox52d/1Q1U82mQpIdEt7Jt
IFrsTDPao5LmrEHJnUVOttMpMxG/2ABLdyiHnn/fdbv/dvh9X0XCVlMJ73C7X4uc5q5XD5pVOP4y
RY55xPs6HJskGI63m5xp1OA1cZqf7ndNdOh9Uc7jh/nZt8Ov28WQ8NjtBZHb7+u0Vzt5e7749ao8
H/a5sNBH1g0mh6JpHuB10LFFv7284dS1ThFxdoO4J2Pg/PXHG3ndZnHbIwhmilfnbn9yZuL67aep
L2jSuU0TH+dHbw+0VRFArG9d3AAagbpJXb2jL4dY1HWYNb3AfWNwdasePZ9+5FAYS+mp4Z6RGUj0
UZbvqBc9KO82zaNY2S8GMbRc3qt3HBr5Dt1OsLk9rY/0hwIZ81XGDpT1P19eBR0JrbRHtqVUQq5y
DZABNcTl100/Sux7JqCM93F8b51cx9Rhu2fHMWm9IUDmjCAhtrI99yxncoWYDx4z1lAZ9vH3/eRr
MJMyg4fbXbeDmibvbGP7ZRTY//E7Qq6niyIgIavJAQio+dDporsD6ZSuNViSi08P3J7y+74myiau
6E1BsRDLY2PZ4dZoqtfbLTXZsB1vP36+TUQAD2G4kUfIsDj8FXz838/M6wzluuhMefx9ZwRU1q8o
9W5V8e2gw8GqMTfcZ7lqr6o02mOdR1AcvPijMxo2wmH21eIaCafWC57HJiPxAILk2UQCv3UGQmL9
uC+PMgqQIbPJOzKG0fpn5uWgm+CIauSZM/jS6FbvBmTSl1+HNGeIlRqHf7prflBzGXaBe8DS9+dz
IwZClw9zGMI/Xjs/ksWNv47z1F7GZoF8qiXdEhvUU8cfdL0dbJPPWTmhvf59X+RPd16sWadMDe2V
DC51p7varxf5ESo5GSE1Gmffqaem/C7JaGhzAzpHhODs94/hHGo+eiU7pRqv9e2Rfn4YIXbIpjL0
AQ9bxhzuiyfQHYNMRz90ihXrHmL68B6haHgvAoP7fRcldD4mNqSA+Xlq8v94PGv0D0CtdEXDlooH
ekdTp+NVrm4//zr0ZsmeA4EqgAnjeruPgO+XOvHru2K+awiy/A615NvvF7Uoy7HW/8sv9X/9giLo
znRmLD7GML+4abueIOCc/Ilbv+5KVLOJe9ktbzdTuvkXbzSz38/9fb8Y82aTYSOnHTLKQzaR6D7Z
nX/qY+xa4SCy75AeNS2dvumtU600lSXMv1KeIP64Kvz7J4gYbRP01H+qBy6ITIms/1+g7C5FlLfN
//nfhv75Iuvp3ozxw7fiCJu6+RNcs2jo47awbn44yAZ2Le8+CcW1wbbMgzQtiaLYVln7rMGuQZ9k
A6xqo6nYlvN7rlxthdlH/EKuGLj09vTd7F+AlmDGsIQBUBQ5wFKZ+v9L2HksOW5sYfpdZo8IeLOY
DT2LvnzVBtHV3YL3Hk8/H5K6zRalkRSKjLRgNQ2Qec5vAuOgJCFhtzKyt2kYfpFYBy8rl+t89L5F
Kt/QuC36Sz6kK9ESRdcSd2qS52sjD/ayPwbn2ucgacD6xurbaaAdsZgoaIcPbVluRVMGCFWZcCCt
0E6hXhvSgzaivQuKM3zDTu3s+Un4Q5GD9yhqlJfMDLRVGkTWalDsfeK32KB1oXwOQp0UeKwFWCa3
yoGwTk4EV04R30aw26/6aD0AOMT2W40e1I6sAbAA/VFqKCxbmbwlLXc7gM+k2cbHZPT2oiWm4T2M
bELOSw+VpT9ep20bJQBxomp8rHalr3szlNZOHVgveACdzNJrv1wPcRi+XeN5LMpx1zieu7CTPvty
jx1R7iWMaWsxxjnbnzoyj//+pVHvDogcCS14OWRRDNswgfj9Le4Sqn2Ce4H3A8ShAtmtjB7JAIyw
npdRqLa4ZrYOmeG6OIOrxpzBrXACDvvkWc6Tem+lDVA+LwTcTjh0LuFdtuN+Iu3YizoA7iRlgcSy
u7sNiJroE/NE867vtvZu4J8m3/rYYYIV7K0tsugpqXfdOGAoI20VAxpsBC3rnOAojIGVBEvKImyj
kVssO0gnKIh/B1+hgFX2NGPf+ZH2APdKe+hEqk+0fbYIycyaeq9V0WvWRrVW/WB/nT4tFP0OHK1Z
FDTxvgvNcFOopEtz8IcnEFAEeCMN3bQMAyQlc38GEk55bZFvAfonWB0hZBurUAAxCK7wH0ho1hMM
UlT7uDiFOaZyYp7oGlwzAz8JYpKvfMKjgXR2ETl7MrfJM8F2H6JLq4EGkaMLzuLRRc5x76wydgWl
nkUXrZ2MgXQfi5XAKuaiT8zTpULaJBzEQVH8b22HVN5DEw7vty7UFZMD8tBbjbd8oZadumF6iJpf
pMGFwqe6N82dKKBEAIgj2TNLp63DbUDURB86Mqjp/9NwUwL/hjcjoQT2vwuKWq16oF7NSvs2xl25
Nx3vJ8oKyrEnlvVqxbCMUYh/Vkave/KHbAl4VHrMgasSvccBRql95cuEOel6tvpmoUKw8lsv3nbe
BJxBeENMUKP4Z24Y1ZNjoOGjD5ic5oSq38rGXut5p3w5rkfyR51Y45Gd73n6jAsxEK+9NFp7I+I2
KSHgeTal/aIh9Q9Q9TKQBL667SokU9ga+0+FW5+DzEevWjf9JwUe/Ca0Wvw7p0FRtBLiDaUCqX/q
us0otIDl06pf1xAzMNtwr9eoQ4KhnZqoy8ItxhR4L5yaazWcmDUSJpMYMt+qyM+hJLK2GhQHC6OR
Xt3WHxcc44wNWFnpVdaQa9dtngZi1Cz7hWTZEoIKqfTYJc2aiByupSkijf912/pLWEu30KLlOIlq
DZFix+Rcy/hvUrGuH/WBhP3gz4iI+DlT8THu0LH4QgYOml8JADA6KkFC9Lv12j0UFPXFbjL9oQ6l
vR8jEzdHzEReuHmcrcTTzY5i7QEsEvaubUpCDwjpsBqB2U+Y+27573/+XSaRP9/Q8JRWDM1SCDIa
98k2SfHQE4st7bunSTsTZV8bGl7UbqIEuddr2yFVc64K9Pf7sM4Q1pkm2YWdIzOGwmg9RLBqfM0/
j/JIInXgTiuW4C7tTjKJuEKVXXgq9ASF1VIdkILCcEH0icLEH3INMTcnEcCAMRVWqXprRPSgYfzH
5mSKP/yW4pg+MMRAdbSzDcXmMWPfpReHOEEv1+zdH/ieHwpgN6/9gGJVbGvvlZY32xQ9tIWpafp7
KHNGJ6XGEYoQwXORJdvRzfV3MrPBJsg0eymabpP9IFCGmJktSRfsip+uq+GQrvSacK+4NlHaSyUf
kLZ8SLvPoJ+I2QleKDLvyKTgQfXaBkBxrUUGCjLIHwAVqLMGwNmQtlAVsrAF+IuL6STgHjYGfwQ8
scgGNwHZZZL9jC3rWoR91WFIP7W7EHWpMVchYiTAo8TzXne9ZUA26V1XsETu1azfOkDdn7hr/BAT
Su5n2FZK9uOI1OrWzZBZQEWn+ogN8KTEJL9V8IBWUc9N/ep95MD6S6tcW8qtiRXSr6Y+yQKD+39K
oC4eQtLrB1EThY+i/gzh8IYs9V8GgtFL/kOBXCikX7es2x//9/+Ij59T/qT7bmukEO8V1CFnD7LT
h+YPUBaleQTNNoMrXh76RD5VQTAgt1VTIGCx8APVXxlTUwzEUr0MVXO4TiNX4W5xXWtmJuQdR5G3
xDlr1b6Ad3QvEG9RBmuSVzTyXHwcO/cyoMu6Rs5ewWEjs0I4jZ02jyCR4hjCCjERsuwbTxS4edMK
0W/OiI/b10uknm6Lq4phsUJcNVEAg9yu4g+wP0KjwMhpukxA3LbwqpWA/CpRHenza3WCAIuaKDrb
Nx46CLyAhqcqcFY4U5qxaSJweP9+2zGtux+holiKzRZQm6JxBP7u8DKq7+VjO2jZ14ieyqTrBIk9
TfJtESjxS9hlJ1sP5W8pYkZzIhXBMRr9kG99PFEwGcht/UUOB/cJu9HwocXEdDlJds/csn7C57wG
phL7j7iix9tr07dq7EinQuahvoawgyeVHzfom/waGdTQOgyhhPBkGW9FSwyKmippv68VA7eL/jaZ
9eJ1b0tFze2RvybuhM15jLALEl/ezjK7kC/+1Pbh92q8W2vRMqeu2zzCWf51hSNW3IZj2D2occCl
uAa///9C/XcoDN1SILhaCgpSFluBv8dJK5kcTBdH2lcrBcWqS2QMEEaQTDiZuQdHKpDQk2MgyW7Z
7vPasfFuzOp3q1KDnRa36SUwwvSixF00iztHRyCcvmvRZqCR/ByS4q++IZOwZSTothZTGhjoly5X
bZwj43o1iBfHN09ZdBi3L8lQgvvzCX79iagqpZw9ZsQxqTDqHBEzpMUiS8n3EEeNePFbtdZBM4Wj
ewY1aCz4E3nHu9jYpKltTi6q0brvtOCEQI267EwkOUP8A0gClhF0WGh2lkt8QMonS49+lD5i3/9C
Bzv5LqnolGPc+0wMmNiIUm9GHe6R5TbRWXXD6CxqYBZ/cIFxe+vK6qB9COvkVXdgSF4X5AU6CEqS
g7T7tb5uPWOPfPM6kIzoDM6y2YwmMYpvQw0HpLWQS/LkwoJP2dkPwvlS1CJrZCMlqtUYOGhqMCwK
uG9sQv4wIsL4MCbDKoLnnSGBzRPrYInCizagWVDJtWC1gKertDnGEdq8wehn34+xu+eW2O6yycRk
aol+E1REC7aXKddqUGDM2uGpeZuTOcNYLkTbVM0vgEzV2s1qeJa5/+LLyDcaXWzt2TrYR4e9PxFW
PAebRF5mxA7eq67NViaEv22ehMMeY1OCeaU5zCUU2p9EgcLjrKtt+5JFcf00tA6GJhXBFzGo2WxH
ukkNEGApfs8l4dVBDlM4HUzWagfYfxp8WpqFs+50CBInHFGkKVZpvelZMEh/nYRgwZkwGvFZnSab
iDIPtX+y6sg+DJxK571r+p9OF0NvBsN+bNrKOFs9zpbOBGoq2wwna7IAe/wtpKfSqI6EedyXKsOJ
0gGfzWn3iJa7DN7TRAE4IpIAci8/aYR8jJmNY3aXjMVO9KWpl5/GUclPdiC/dDln0DJiS780uj6Y
tWrRbQa/UsCDG5GMlBHWzWKdWCJq+A3BJoz519yuNdpI3sX8WJaxD7yqC7UuXuqE2hZWV9ZLpVaJ
1xpxewSJhtaXW5qnylLNE4q/6n/AMwTw5vfntwL9QnMIERAhQJ3DvHtyGEXImVoy82+SDtfAChug
ueyTyO5m40dr1Evykv4rpovNrvZzdLqnfhuA/UzOjfEUj5J79gz9R5ebw0cnYzNe5RUsf7WX30Kw
cqLfd9nhtRUGzqKppNFOG/riWQlTba/7fXm9bKHkE6tcTo4EnZJVrCqojBK4Wam2Z3NPiay3TgO+
yNnl864fhWY9b7JPj90zedEy3KLw3bwFcoZNcjZ8hgUOx6I/0JXmLdbSa//d/JT+tFCHTyeQQjR9
dkFpZ0+J0XaLPA30lWhKUMtPSBxtAOjy4SYyTpgV0gnbsMnyp0Tv7F1VVz+nnft/HC/svz3neYZY
pqoafF4Gim53n1ZZVJrtoaT7rfUb55wp2dsIZvISJoV17DIAwrXRdB9940M09hxzZ4S28gKndlVO
/UbbY8DaqGiO6glmZL4NDcZSqx2pRlIgWl2RXflfTfT5hqph0G49hBNag+c422PZIz6rtekZrBgC
AD0/mq6Qc3DgGB/l7D1fwCqd/DIcT2ZfZy+kL2Gxe/VBtHzMDmZI6lY70UQLtJuX4PK35bSShEAP
y1SzCOezNIixqNHw91x5mAURniG3kfJV3LecLPZmPjb7Zl5XXbXXPEyNZqJHjN1mFR2YztDO3720
cmd2E3Y/uJmZlWr+QHwQn3BD9h+5P+MBhHrcxoSkOQVTmIpr3zS1Aj9ruY7GHWGwcBNu2eUYemYd
slI/lpkxbItpQIyKfqU2rf/44MUH+/vPlBSvgbPSlAK2DKikdx88Icu+7RxP+8QRtkSHP+8PBrDB
axHxxd7UifOKrijhYEsFWzn5MiQjR0c4nSfRIjcbn4xWRydFrQAK5CQdM1cPZmmVQiYDdHUWBSDS
9Ghb3NOgNUzyOppztrsI7TFyZy1bve2/b1517W7zqhqazNdZky3+fZp2H6iMdAPbMiVUPi3FfUO6
JTvU3GV+K3rQFwuM+9D40EcLyEJiHtQW+XY9dZ1zkajZKkIQBKa1V22MNHMfCjswH2SzgvsVj+PB
bftylRulcTY1VOA6bGt35JHwOddBezvopYNxxV8AeYUtJ90GowtqOf4011r6q/ZPo7e+2zxb06P/
uFX/7cdPNB+Z+AnSjfGYSbr9r6ERNiZjZndD+Rkmyc80PbWGg45qCAEpIGVxRFKN85eaoO1tsxm7
9Yla1NjqHizR/LqgaGFIiWo4osk9asUAJJILiMlioNPsWdD57g6+M8nXvscRhmxdi3T04O+LKUF7
7RNVua+UuVEO8bLT285fqoqOw2ekoFCpgh5PLbTNpj4raJTDdQpQs2tTm6Z4NToKiaejVzrlccoq
eVZtPLX9KfkjXXM+Rg2CL64AAtEnCjEXc8Tr3GTIbQByhd9sPKlfkdpBPB9JOhTr++IQ+oP96ctY
HI92ZuzYsluP6Wi867XnfJodZgEAA5tDrnQ2+C9iwiDnnU8MpbVZixnkCc6Bd8pHfCfEAB6B0ax2
h/BSAyI8NL3czcWlwjF/03tj8+8/E0v8Dv5yDyDOoTqyBpLWtvi93IXGBt3zYyW30k+zl7VLUWFc
zAmoWoZSZ70WOnLIRlWZG4Q0rVcQpNVM1uoUFzqaPLo3oPXlx4FQ53PK1kl0E6f0uSV0Xy4AyddG
mXjKmS5z9mWNo2bdyuWnQjGN2tnF77pnhIoK0A2GdTC8QJ03TlR8+WY9JR+H97HKFdQ/gHekgZc/
l1L5Jia0EnAzsxnqS8+BGXf1MYbI2kvf0PoTEzJU6kEu+sPOzVMgnEg3XAeSLn5mf2s+s4vRNr0m
QW0J/HI824k5xQA7Pl8DeoaQoB8mHXo9n4j4U1+Z6uVFFOE4Gcj96hOTb2sl4vHXebc+NUw6nz3F
X651f/3C+qGpHJPUItWfYM4dfVjRHzhct8uo6NNtVknWO0hGta+sj7b2ow2CF+Wqx97lwyqwsEau
jI1pi4Wv1qFUPPUXComLpkrNc5sCEvdi91g6DiLoZBlKHF1jfiaapwZLD18UyFWTvjIbj85/hZn7
ZKuY7RJ8fsUlvDmQsofV0+Ef2jmGugwC034avLI94Dn1GobDgFSj3+I10TcnMbcffQy7S8ldedNc
T2nlHSHHmFQpV7oWGer9TjheYs4+e6NHqknNWnWHauSfhSAHI5vze1OMtt4AbHDUzlf68K8Fd+vv
mneXa1BIXBQGGprimuJ1btdLCHQ/yLm9yjILKTRoDmcDIAFCbbysNtX6qU+MyrmjXmv/Pg9mKq6F
6NBCMoXnAdZ7RFVwqnrgc7TG1K8Dkp0oe6eO/zdqT1PEvLz3Xo1pXiQb61EjbTmyF1tUCJZdRJG5
dY1UepDMDXx1r321oY9bK4XqKqY002S5bqK9Hqmn29LQaqSjClUaXyZ1aY/ti247w8WSIcuif4d4
9tQURY9SHJR/O9mi6z9e+8j2fhCRzHZihujPB2eb2flwuHU1sKsRmQ3PqWbUZyP96Sq+DmnDQvME
avK7lso/kUvzzo6k6LiEAhoYrP7dKExtPfY+hpx/ndVF3Gl8ZTgOSY5/SdZV8xCpuQIJiyN2n+Oj
I0v9UwUEdQHmuVl77dg/AefW9kVn46DRAtXPvezZxKnmIOa2mWSvxunhpERPKs+IMEiHiwCDyX3S
LE2lw0t2QpMNThRg+VPMRes6YygUCP0q6ivVFDpDZmE+1K1VrjR4mDt4J+z+unQTsNHbGLrZVVsx
IIq4k+1yhYlesyywK0Wdg9lipLbkg49WzqPilIAiaqM7RKSbj26jcX027V+x3GwQL27fsiRJ12kb
t+hKZvkLDNyLmPAZqB6urBb+rEvgwDPCp/qht+2emMrQn1Q/So4QI2fXGQo7mZ0U6fvbDDHNy1NU
FMw6gb0l22yWSyDdmY/oYG/003sWlzvFg2TgJzRjODlbDOy1ZYLU+SlClGCOx0OCyRauBpHZ/6hj
o5npXWM/wiuS1lICtJ4sJF+z3LauU0BrdI5pfTexbCBNV/TnFPuzLc/jZG1lb03FN0pCiGMvDI1E
4UzNW1+e6HyM4IHdVe4Eky+14b5nhjTPtMr/SkorWmAzoO3DIrNOvsxj2W8s/2sc4kcrKdR93vEu
jzkCN76uYWWEuMgM5Hl/RL9yYejRsILMKL/JUTXPa6X41BVAfAN6MBsOF82HNnIWSIvPsRnLtVuN
+Vo0YRHmCBN+QCIokFvX0a6aFqNmBMc36d86SSq3hRsNS9HvV8GmDhXjJR/BJsYdeVRxGaW0jnJM
GMxNuwh9GezmQXGAIMrc/gOQO8YElhqcxmgcLhgF4IhBv4IA4KL3M3ObKvy6ABf6U7daS3C209RY
ilm5bJx0QBVPMumeg2bm0mxIu/5jwIAMTCCMRk6HHQmOF1NucIsGWPKOQ2gEVCGY+MOQzUkX/UB6
AOlk9hwzC4c6aEUw38k6cWKHYaK3MMiS8ifONxeJdAUkjiDduaPBxwyRHdm80F1FkYp6vC017mZQ
UWOzgh5pRBf+WenG4ckxJNTPNAUIaMlbuopSj2RB+KEiSMIJqyilg9sp0qG3jGWG0uVOdN36RU3u
XGSgCjacdwO6r0mkcsJ4XfbmbMzG6GTHgU+YQHJfhlSLd6brSGcSNN6FE44901qFU+fUZ3pdykba
J79EhlHWup3WK/pJrj3jJFdxdLCQ5BJdokjkqpkp6GE/pMD2thri/nNHxpixixJ5D3AnQnClCV76
0bFQSy64XzFouqihedrPrAiCl1xWywUgDCDfTl8f+qnIoT6abQpZyk3rg2xbFFNNDIppha7lc8Mg
GiX67uYVcb+SO/N5YlzsMQsYdx2GEqtxrMLnsW9I/SsQqlGmD2vd/dka6Mm6Jm7aQ4lpkjfE6nWR
VXnFKsQS3ah6c2epqb5XJAVcmezhsyXp9fnaLOoeFFqVg02zlnrqJy810uQL1I+KTWgk5UvRKsly
SDJ/jctb8YItXr7irm4tRVMtdLgVdmYuRBMZAmuD94SDPDeT7aYtHthghtemDwRlh3kI/h7TaDKa
8kHNvR+x+uxi/vMtaLvvYZAHH31VuDOvNKxn5LKrRWab/qUwiXaGXS8fetSuCV4P8gPK58TVzdw8
NrFqzlFFaM6R0UUbmf+2pjLURzROjIVXDgqH7PaHovjdH/w0pDKO/wjZ2c0imEuvMDL8ZYmB+eEP
NPiSRWTG/AIQq3b2XaFustDkB5AjxZeC7H/I3WE4T62iznmnPD99wRqAtBf2w/sml5MXOE7ICcGP
eRCj2F7GaHhF1UaMqi1KCjpmMSvRrOswXHcE9JbjkCYvnjvoM6TUInSGUOxQVeUPboYt5igY1ORS
nizJvrdv3kSMtMJcfhCjTuvvVb/OHuuUO4jhwVybFlmFXu5gT4obavtW64W6zPuJNDyN8mVBYAxa
71FcskMsuPHcV9KghG2B4txeV9fbZCma6Gms1ALao9xWjwGpq7VTFOWDGpkw4yqyhXaZVG+FGryp
nEF/ttiAAqNzvshhO8hWsMiQ3Wzd+0ZxXYSbIcx6SS/fRj++LjJxSUNjw/7yusSdtVZYPXrTKwFH
/f2VQn2s3tLSezMlT/qZFMAJf71SFMqbUTJRanENXKTKtJyB8DZ2oihR9vz3Qx4h17tgiAwqH0aP
A2FQtVEduTvkqUEaR3lgqD9Qwy+hohURoqHxI4yc+MFib3gSRQsf6RQG/CAyjGBXok/MFbUShuCy
Q8t2fjfQF129bf3h/a5/6MvomHdPd93R9OqqF+7rDEXw2/XFtEpCglONNen66qLvWmj4MFWTytVv
fdNfXknpiMBkQg781z9E1NLKiw4e0Mxb/+3FJCVf26ki7cSg6A/0mmCgXcZrKJstqEXOMGMdOWi8
iPZ9VUxwTYUJ99XflpEzZBf4t4tNF6+h3Sx4kDqLpuwtiMvxxGGkhlClqjfE4hD0CXrvSeysigzN
MLtr8B7xa9S7xE5LjIjdl2gSU8lX6LrxOA7tCHV8v3upVOVtdCrvEfB8f7SQmOfRO8ofceKwlW8j
ZT96dvqMiNFO9IMDDldkZfJN4gfKh2o+DmpbvpsA7Le5UkoLMesfrqqkeJ3++xcXBa+/fXEdBfcZ
PKhVAl4gEf4anQqzDC3LVk1+gNfmEzZdTGqaRrXxAsMFAR22nWhlIc/3ha8mMcw6DxGzacpvI124
6dFAunbVAyac6N/YDug5HJFuk/vRc65zULRAcT6ENk3iai0jlTdTowaR6L4+KmNnXxxuAyfTsuaI
oToX0YVmYUXaDsUxnUDxRZ2KfDTLVRJKCVFFmmJeVNvNXDZNdEimPgShdglQIjRLUmOXKp2xE7Vb
IfpM35/cqeEBigELo7DyWv2ndb8No3Y8YFMADjdw9fvr/39f7vbqRQW2ZUDA7R/+MqdGxyTmPdqN
ci/tMwyM9qIWBNVrGxnY5P61H9XYP2eIuVoJeM/J9AlVBQXmtv5uXqdjEld2prG4G8iygsiFeJHK
Q/jH5q+Flv+rU1zRJCqLn4519BtDx64YRQTQ9eEOxio7VPIAEqdi6BEUdh8F2PhogXGdd1vBKf/i
ush93bpuy8Q1ObsGLsgG9mfYfzRLWaq711o1PrSJtYM2E9zbVP9mImjNSd0v1i6ki3PvxcvStHGg
GewR6bsScGRTWHu/svA30ondOGDMBWLZjPH2lIg1PmGzEG1Q3qk3KeKrXVy4JxXyYG5b+atUVQQU
4/ojcbPiNfSifN8ULQHQqdkEvrXFekBFJ2mamzQqFioIEUbTaFduJWufYFwz99OmOyN2W24HGYu/
3MAliRgHYv1WbP3AWSe0MUCIYc9iDhiMjzYWC9s2xEi8jLQJmtOMj7luWTPUrKWN6DPCajwPgX1d
ILrgKTWr1C8atBnC8VFcyfW0i4Ok+UHMaPuMfyDo/KXnFt3cdEIILuwmy8X1jieOmiT8m82gFKCQ
OYOKQoze7oy3gYhni6FCqbl1Xc+rtxvq7ZVufWK28uvy7kbZCgCON6LT19UOatACoHNtT9CcQTGg
Yynu4dZ1w/Eo/wDrEfNuKJ+7y93W8hbEf76arnT+f2wWRMA3E3SBP7FXBihJc/qfSDgUwbukkFbG
FcKLUfVdL72tagb5PkaNaNUU4c++dEZ5ZRRVvr9WPeetziXrgTul/N2T3OeMu/ir4mso7vWGQ3LL
gptq5yh3lZm6KKPC31mNgqUDgheHsdecZzNRVwEc3PcU2f9Na+nmssdW7L3Wm2+5W5lnvDXjC0mY
D/g5l39/vkxkxr/CDA1bMRx0bNgcyYp5T4FQnMhWe1VOv5thjzxk2JuPboQ9BVqAZ9GSZVvFvzFW
5jHCpTgjmRkSiqAqxWjSmeUDWgflJPisr6Ii9NFXwrGWY7y7E7Vc604t+7y1aEFdxKdDVEVhDNXC
nM4KnWcgcQ6/7qGQ2nJXR7W8BqpTn3zclxcWcOJn2y88AuMks5sSDXm/siVe1wi8vWdSQImQdqIm
+kZdDbeN5a5vXbdpYm4TtR7yd9NajPC4VhC0R28Iihc2YcbKsoN0NYaF9FoD7ZnHuls9iKauKW+S
5Bgn0ZLVBeoz9atD9uDcFOOF/Vj4H0kK5Z4PCgDW4QvJ9gCxC3T675N5rqTIfV4a0hfAmnzdpNLn
FaU0YZNco0f8Kw7PVwQSMF75EMjpRuCTBMCJc0NyiowJvDQhovAdNLGQRui8DQbood+MTnJP4oIC
7IQWEPlovTzeXsMI+ExtQlvieqJfCsoXT0kXNS5wlyb3Gj5+19k1roGWU1iPK/TTEJIJE38edG33
rauVTULm+Q877tYpvnXf1A7xFLR8vKchHOtVq6TuTo6mAHOJMaFuZscbr0sfMSVtNCX6netVmo8O
EULkAPr6cXDS5hArxT8uCppajrHXMx+taYG4rmQjlTK9Sk0CCA/FgejS7RUMqTgHRtch1pzVj0lS
NIcyKI9BJNePoosfxbAssMtFP5gZSutkxLlir88WBRpUaDKXP9Moz85AtZxLr5Ey4Ff1XpoIKTcI
uPGralCs8ZtD2zohYqh+fCo7G/+Qqb9FzWipo8O6TTnP4lEaB5NiNAHlAf+PSdviVviy+WezJNLg
Ru2LYT35U7wUQsqfxWR+vosbA1VkIsr6NgZxJvrElKFOtJ1f+QqhdCCwZQjIQ/1eWq32JtfFcEgK
GQbq1JSkvF+RkzJxCw+0N2wp0c9ucfr+c03mFfqj4vnm2u/8Ag3HQp/H/DO+V+ZhRIj0M0gw+jCl
dt+WTfZkDqB2ATV9FoMxoI+MiI7V1cMLLOZNAnnqU4NGtZS0KNlmTRC8h/CJxfwEVVp+nbnOBovl
jjGbFn+ANEk3MDKa/8gSK4oq/1XOasIaokxBLh0cvU3C+H4rbpAUQ5SpzL7sihONltvmSZmKYkTz
pk7kcCX6uiYvYQXK6qa0eU7c5vl23u1cEGgIJtU7G0zzrLF6Ze0NjfNGimwZtur4LXQSFMVl29vr
yDU/aEO69SS1POMnwAMpNbeWH1Rn0VXrobNujUqZ3frEgDGa/IDj9uDi4XUuSidATx+1cZS6OBol
GiFOeD/dTvFtHQYphHDR/C31da2KXhNQhzv/bYKo5jnkrTDst6JVT1e7zp4SZ87kdhO6kblrMQ0H
k+fmT0Shg00V2YD2BzKm4O9qpCjJDhuhNazCyS1ZFO4UrkbOe9K019PFrU/UkKT/fd5dnxZ10c41
n2+zxATIbsMcNVpngTSXDJewsZaSVMghvtUWQq6mq26N6STiTkcZM69XlavANZ+6BivOTlKCyuTU
El1Vm8YP4OrwggYheVYRoH3OOJZpWTV8FCgqbXQi80SPgG75gb9T2U49uxgzwN8jdi6m8cEYs9SO
gmOXutpjO/mbTMuhteMIM1jeVjRVTjghaskAjmYVIs5OmEW7kHz0rB18/7meilaBSevUT9ceP9Fm
Xtzn2BGVBioXSb7DDpBUaVPyEVAQyhlnsd+FD8LLs/I9+aEMsScTo/7YQlOWh3wrsXFYDKEXHOGb
lw9VH2frGh+RR3WUnRkHVverK+p5MIU5TbN4g5xavnUVYp3ytAgj7IoYmxmukC7FEFEtIw5Komr9
0n7ESh1RatHWZBfvxRCtVMgohbZQDd1+6EpskAnby+scmNHMRq1LkLTI6BTwgHDIEAwuOUlxHYmG
Bxt6/RubiHhOVDg+uL49PsFMOKbTQd5zCeVHtdSjSWOHD0Y/Wmdfr529Yki4E9Aq8sw6i5pNsN3B
w+BIcBt6kY2Zqoxs+Uzcc20EYja1GnyI+64BWObPAdFOxn4xDrm6u7s/B4b2iDkMVnTEUHlGJS7G
O1l3we0Vf7xSDV5iB8YmAtH+h56ZP6xIzr/3GULRdgJcyukuOLC38yaaYFZ16x5FYRdmAqQXezOr
NbTrgITW8jFLlfdg1GCligGpcdRjXrRrR2RPh5EUqsirTk37mlyd2iVaspvCys/XeVPXdVS0+XnI
e1ET8/iKnd3pUn0Vn4ISBIjihzoGuXL7JAoFoBRZv0czg0rmTp4uaGGWazHmZaA7cqV9Ea3GTdun
ogy/jNjHiheU9Cq3DfckCgQgq4UNn3x562vMSDp1rrPyMF3b3/qtyJrOcO1PXkk6qYCNLbSs5GQ+
9IayEp1ispy24bYM02NkAemF0R2/D5qzqY0EEhtciXPThF+iG7G7aB0lqMOLZssXfRZyMzuB7bWf
nRp702l1bVvZA6hKEF2oLJNF8pXJ6qVb2bj7jGczUz4zKXeILHIjQFLWOedpgjYEScxvLkLUYHt9
74KIAfxjrXP5e9tupaOWiWGXVO9EEammhizfr3YvjWQBu8JDjIY5AO8Y9sK82UWmWu9AtcRbQu/S
EgOi9Gw5wNerUgp+oI5r9XX/HV1W1NrcoCHtWZlQJBueYdhfvvZJfxEzA1V+DTvHfjGUYVhJsRs/
OL58dy3PBpUVmfnZ6kZl18WKVaxEFWtvrZiJKgqx2H023laeFALN9ntDLmJWOWa7taZsQ5HgSmPG
HYBW+FovMnr4AEsjc8W2tXzJBps3EkjwUow6aKCvCR3LCzFq2SXavdjBzUWzSril6QpuQ6Lpt3K6
b7AKvTZTPjAr1s1Hb0SNWk9b/6eDxmbjdpU3k11+DbZtfYZu6s0DxU6fRiCpS8NVXH4bbfYg2b63
6TCRaxAIjqxjgTUBKdlMfdZTLAxrKx++VbW8Q4tN+oxUfQvTy3tG3Ns+j9qw/H+MnceS47qWrp+I
EfRmKp+yqfRZE0ZZegd6Pn1/hOqU9q57uuNOEIRVGooE1voNzJ+4XmJE+enbdXbSlTh8KfDbW1st
jkBFbuYPcCnHQ4GIWTYiJzwXGsS925WstpqTHfu5uA9R0H9ea1ZOKKgJxo2Wx2sVnZaDLIgDNwcz
RJZq0bg2PK3MJbsszHZncHy+yKLwsuihy5uv9yZ5hT+HholToaFKmzUolJLzzXTvAqM+eWmcqDrI
9mBuj1XloiTj89AJg7SYwXk3SNBlH8PiTHi1OMsr1RHFOe2w2JS941yVbbLXw3zmCPBy+jDrsFzq
SFadUaivTyjDeUulrKtvnVBIQNvZ5xi0YlPrWfdglZX+XBrBV31iB4zuyw7PRnEuRpzE5JVO9As/
ZNdeEjni/6S4dMse145hqQWW4HFM271DTh5rhCcNZ8y3skO23Vaw9OjZYYu2NfX66PEaQ2onusR9
CfkU4OWtOtYBcKe56hO4RnWtPPZi8PfFJMZDQxKd+IiTPE4lSGhTV/nROS6D6BqQKGyceJXgpwHT
MTZec9eqiNCBChb/rirCBk82EuTKvvpuwU1cZcaLqhfRZ2eYKI/lmnE1m9TeDFVjHgqMXA5eO0bb
FF+AK7xrYzlVNuHgKCy2fHNTbMPMtzzKVRgV1GRTlANyTZ02XtptLDa5BaeVPwvdWZhUa1eb/7Ci
OrmlHT4BjwGPZGPIgzZR+xlmKboQdvuiRZ1zLAEKLnWyQZ+NA09qaKPhFOn29Nzo5snL3PZTz9E7
HSIdFvg8HSL+AuXl+FopiJzNDFwCFO5esm5l4YS5d6vKDjyC4JLcx5gpBIDcqtaa0prPuhlvgIM0
7ynfz0OGbsLSN8PmHa4AKPoQsIvs5V+pLeqqd46yV81xOTMy98VsKv8xrxDoiEf1VKg+5jHkIh9h
G8anwoaWOddkkyzy/HMcbONiovjxOCleiZiZ96gmObqHelY8+FVdvyEVaS4akBcHWU314SvSZ9ZZ
1nJfJ11axU+y5irrAMvzZzWzo2VcVSujtO1jPfb2cc5YgTmZL2VdFlE/+ItKoFN3Hyg7/qq2TmEg
8lD+Y737In+N/W9rYp+jL1W8XdmHpNal1YNoZ4ioWYDsR+cvZd+8jPCAXavJ+2i39o8GJyQEPqMA
REJ9qaJU+aw9Sywnwwie+vlu7Xp1PIwwow5+0Wsbbbag8geivoOGl49VwjIVPEW+BFZ8EYFSvsj2
KIx+t+casGz2SU9697XJZn+OgbBbWQ7iW2NVZyeewWM4t+zMnDNYPbrjmyD+IAcoNkZSkWYOl2iM
taM9wfUx0W78llvRYnC09kum2Ejgxm6x18K0f7KB9t7WduP4R6Bn5fMQ1MaD2aLYW3OPf2IosJRr
G8AAl0MzlaTmTOdcGhDE8vmn6lP8QIsIcb+ODArgyewglZ1kIYWcpOaTvLp3/DXur6ocXEX4mrr2
EKzuS8mrv9a7f4bOhh7cylSuIhuKjQV3aldXY/MJIqvo2uRLDVoPEiD/plhzky8EeZad74zEQo0J
anJVreWwrGiOHkGUF99Oo31uYNMQNaM4DL0jDhEQocO92s1tCbAWNjjzpazfBv6Zcm8ri6FfFIlA
V/q/DA4bgdKiBe5PwyMjSgzuAt3TXto6/h6WVn4y5xqWJtYywbFg1yi+sVAiXlkosDeZs5QBJf48
IJrQDv5HyMnFzaqKZg3jWYXIRcqdU2v0fosg3Sfc6rESHLBdCM/qVKorvtLhXunUJfkunLsjffp9
NbdBE6p+mQBP4PZ6R8hFHEvmQlbvRRGgYNVoP+8tf42aQEgvpybt0atoF6Uo6qdkFrkYwcAv0Nhv
97KqNYrJ5hK/Qa/P8xdbuDkCCsonDicu3saTt4yKVDspWqKuFPxwPnEt3YcQc36Mg/NmAOV5ywPb
Wpui1g84maqnNqrUVU2UHWoS4oe6kyG15GNjmhu2crHN7ncxmKYLsQVtT1tLg0fZ0Sh9c1FbUHSM
GmPTdxbOKPoNQbt97cXLvAkE4Fw1+ak1+zL00l9dBMZGdcnfKAmnghAyQkhqai+mHss0nFuf0BgJ
l/h7F9/SAZXOeRJ7pMcGAeoPtTbjlYcX1KW1UYQyBnxUI7EJfVwNQ2VqvlXdRkoXYfLgLIesis72
LM+hAcAei6m4mkqK/ZOZ69+aSbngNe6/ak1kbi3VZP+aaAKwqP9U53b5BZjV66RmxZOTdPmT6kAV
4HibbmVVdiii3uGD051lk+JkgAhJizXGO6dlUABa+UNL6neRwbZDurXZGF4w7MHNTheOhsMyRu39
u1kc3CmpfmQd0BxANck19ZXqgR+93nqkj1/CBntLOaQe7a3RaP0nmmxI1VeOD30QYmjP627VdlMD
oQn53PlzCYhzo7JHfYLlYa/r3O/Pgz39LgpUCw5Z0KGL9p92zx3QuuxipLoqjk3L++D7mLEnXVCM
uFe2iXWNwN9u4wEyHFs9dYWzRba7VV0sCtKQX0JWJ0htuAFisSCrVmJg+VKr3oFgWvhmNWT7Ky0R
J9kbNf4HAWnnzKM0euMYfIZi2D7eFiLtHGRB8iQnwuNb+IiFX9txWN7e2xnqEX2iaAv50pZtbR+T
QxT26d4k21G76CuiyY0dPHDgi5snU2CJge7KV63p0IGpRvxrinT6jgLQtGvVOrsUFV+UqsDrth21
eAHsyPsxknLVxwIIR2Xg3kkk+UuU43ukTlX75PvzQVBBM8f2+/zgEbzYllreXImqq0sV5RhMN11/
ZfvgzqMK0aTSs+InWXht+qCqbXa+1aKaOK2tPNhTmtwGuIo1bY24a5cOUMKgxU7cSoaTLHy9SfHt
nOuj99FNs44r+KPCd8JDX0PRM5PJe4v00dvouYOZ/Fz1et9Zcnt5D7JXGOmPMocgK6dCvly0YAtf
CHyUT0Zq3QbZbgmu1EimhZxTBJiE5lkerMEGrn2TrcmEK/SxL0ZP22AbU2HMC3TOiHGg4FQY1Ud8
b5CXlF2FV2gLOd6Q/wLIKzgsppmOH5KosVhyYTIb2VXWCitoLv9uV/Ue7XPZpqeYeMxjJZNGNkna
zZ81ZLtsGvBlPhKqei1ULBznwxBZLH3dtWSUHT2L3qER39ozFZNSuyjEA9y76P3f42V7J4riRQQc
OWxslNuuRQ5qvtLx+D7oKaJ7SkKwHAXlaVdUEK9u9+2887RMkhtTXx1kE3QX71HesgLvLjJ8D1WJ
oSjplf79f93eyQ69sX6WtRayL/rXfvK+FWyTXiP23AKjtz8ImvSfRMC7nW/F3tqZqyF2w8RH2Qil
sX4KalI9st1IPG5sMfFuU+38pWOfLzhvBLrxqoRZdDBLE5k43C0/E135IvzOukJRSc6RB9BYts+C
6AuO5iUBLa9bw2uw973q+XtuPQLdszpbMAuw1ZqT4oc7NjtZZb+hPPp6xV1OpxRxK2NoI1OPMb1s
yxzYHFPc4qgOfx9ohv4oBsxS4xTBdws+25Y/r/VM0Fw9AMFPFkGpmM9yyJ8JA/A8jsoxyiOemr0M
er2edCe6wkBCyE3wTCyy+AUm0IRxtLPv7ImwHTRE/5w5mY9eYPY4WBi/k/Xf52mKNUYww+TK5oQn
QnKRhT4fvBLL+fAhIjzIpng+oIVzgbNPvkTIJCFBQwpPmXBJnpRg9FZ50Wp7wx9Ot6qMH5pJeYpK
W9/Lmph0HqgupsPkCbdsgvxnWaBU8m4MdoU+mOc/TwnWRGzenbWYq63PjsUslS9m0jhiGUBHZnc1
QzDpLLAKxvOpVW6rGdEcd3bwQSHNqjwbeqc/T9+HXrXFUhlRXLBNhAaGprc2nvDsBzN+y2dHI0C4
r5pnNR8oMgQrJ7d/2FFtrm5soggzLwiY9lnyjyQxSQtxdJqb8rzjPD6PaIbGOctOOWxucjGShraO
C4cElKHr6x4duwjFCmeVZ1WoxY4NDewHfYY9yO7byEqb8CM2jHr5j5lykBUEP5K+VZYDYbUnURvX
zDQhcKkc9QkfdRtZRfjrS8rD67GOptsopOQfHbdBPwq+qCzY03AzTh16OH/asDQIH8iQVuiRziRS
NZ0WnYpkzRCzLe3r6OAPdniQVVlMRZCTVkqxPCxKtsKyUUtRd9/IS7i5E75283Q5s8GdScUVvbar
XRqCBg2qECFd0+l+ABTiQu++qakKGEAY6JX7bb+HzET8obcB2nXKF1IT3Q891jmka9csVdV9FuD1
um07ixR6RLbfzUV4IlbHhgrK76PRq/1aF7nx2iFFlqWWCg9GNV4Haslck3090nmyD3vsW18pEu3W
9//Ok33aLO3zZ57ppYgkIaK+rJOyXhpDTkZt9PE59pp+y2ugfC4Mr16g3OD8ALC6MIkJxvDv2iwy
v/WghBZjm+kwJkVx6JOqWGsBAb6KvVk5Gd/aYP6Xq8Qyui5KzoAu9aXs0AyQxtgAfMHhbVqLOjSQ
c2jEVascXoXz2mncX4ZAid5CjbCJ3mvFTmsS5QikJ2HTa1r7uMqsfZ12v68Gu9j5CraQBuZLwGDm
IfdeeXWfFkK1QxjSj89s1xdDZdgfgYP1Tpkkw3bwUv9jyDT8cM3sK6+pBn5pluxtHs8v/JkekXAh
noxr1KKKp+7FFyFQrQQHRW9UuhfUaQYi5zVeinNvp9YIixKOMHLcTQl61bgXGMmThU7uC4LXBIJV
czrcV6odZJiKeSrjYQob4iCw7jlmnmcsAxwZl6Ws1ghcoOnYHDvXNtC4ny9vA+erRInfNO6krWy/
F9UUXMGeoZldijce+/UvMccckCj7wZa3W2BDlb6UthMAJ23LYz1EKnYJcbws4bIkwhmunZON1yEV
bIkACsgmWVhDtdTDur3IGhHs4XrrlRNCIPEAXprlfQ3h8fhOq2F/XyNCsuTgheJNNmU8Ss4antCZ
1PRFd8k5dLPubzMX92qmBGgvYMMSSGlg2YFcldpszA4ZYFmXRZ34CdJI1VIu8Peq/6jHUfBUIWCB
sjTWNXg9u1jcK+qbqQPDsBut2/pBo711GpblrTdY+2rSUB2ag+uBDlIpzKNik868hNDxpm3a2toq
tHPUkdB7eLBDxGjGXk1fOysJj3ZuYGAuqyFyg7pXvMpapYBl9SrRLCdorwcRG9VBXt0LJXJJkch6
TC7LvY2sg7Y6xCD0F1HZamtbaV98z8KlMWj616iO672AXr2U1di20kOu59aiwiPqtQjRVPdNE2HX
ebAzKO4RHYcUvoLVv/aRa53Qhv+ez7WccMcZXueb7MP00rh4UfkoJyaBb2DpGx5kH5o/1rVylI3s
K8rSefLRdZB9Xs4br8l/yq7Z6PpV42kUxBGmiHi7Opn5IsfhAYXDIRFR+dkA/Vek2d1ViKPZBlYk
bIYeTwSLVCUiWMXrFDbvauHVZ9nnxoBi9XjA2G7u5GuOVY8nYow2mak4UbEy2VHvZLXoiBPkwzAb
HWhQXks8l/0ywmPtXwUuQKgCaEfZPLWiJEJtTr+HxRpCiGixr1poy/VKjlFjtIdIREzTLtXF9XdV
TpT9cjaSKOrGD83ZxwOh9dLu1T3bAWJOvLKB9FipcTRad1gqJNNXjW94/Kvmxr4SPihMOciNwBWr
E8FFpHtO92IaArgrsZnuQfg9aHNNdsr2ZCT+jaCzJ7b9ZIYL2ZhryFFDzGeZ2+Qiita1aOcNjfKr
w+ZjQ8oX3GqPt3Ux2CkerhRhAEy6u8kOytJtm+zWlVU5DAxnFtb/M0ZeKkqcHR3+2IUD1zBxxm6p
Q+veV2Zcv0UVb/fBw5VIVoVePU2JGj/Kmtmmq8noxmd2Lxw1imMSVGiuI+uw8nUS5NGkGPMTy7yG
uC9uxigLVrEXhxB8fJBaRlcg6WByzy0zh0x7oJI3u9U14V1CWL7HzNTNq1zHLXmB58bjNK9XxFFz
tkYfADYfIZvQEZz2Y9L8kk23dpxmtkVo1kv5Q8i2zsUJ3u2Cdh12WjGLD5nsmnhGJlOAPMGE7Kvp
G6dmPpyJuZDtCmJHoaYaJznUrPreWvCXurXdh8lZf8bK9swdq6Omc9+3ZTR+wWgI5k+hfgyR0+yG
1ms28YTQzdwe+Pb04YoJ+QO1ajeeWUGbh7J1NCt4MU1Vmds267qn0cn6p1DbhW5jXmULOxR9R5xT
WTiT52MDkqvoFLlW/aAETvdkAuJ71Dj/33oBBKGpF+HALieHWfKzA1i7grmfvCGhgDdwpl+NNk1Q
CLWhcfCg0JAHew2/ysY6cttn/KdJvjABdbbsWtjNQfbZ7PcvnjK+y76AcO1J1+t80TZIfLmd9RZM
eNT6RfcSV4H9XGIgrDRes2S5VwWHmZM599lpjUtuUjQ7ObRzjWmL60DNw4JeTGe945919LGW68QJ
+9U+QgO41vSLMZ+Mqvm0VObGsxb3xknWArUhFtRAqVIKDkte5IvzPF52FvN4JM7+Hk/8tl/LTt+Y
xNkZzYuThYCWUj9eTO7g7m2UoRZlX5pPvKTMJ3THLXzHveKhEaH1lGt6cBnLaCc75bBQG8xVHRCO
v8+y+ucCDcarnKOXRrudkL5a3icNmnhyfT0+yTm+Urh7d/5gc/7Mvz5YVrEHOyYierXtTrsIS+Ad
noT+G74HvzxhTD9D46VQDMSpSiSENTzyPpsoaEGrGICPeM1sKmFNh6TwCawpHIIKEJLXyBlxEka6
4g3rvl2Qd+i4D9kz9s7Zswh6GBgKCJm8SLNnz2UjoUfWUdbkCKeqnYXnmc2DnIUte3wUo/fNQRGn
YNmCI3NStSC1UAtC1rdc6EmYnDt30B8yp7uAiBjUhZBl5HvBSVM/5YhbE4qiyVnWK7JMIOPUgzY3
yXZ74nCSx9WwUou2u8Aw5giSJtXnVBtiVanauK9rw3/vxYub6eUnzln+ru+adm1FSUUMcraqTaaa
R6iiLiuvLJ+KuTD9Rl2EU4gS41w1UNh4QgM0bt3gCZVKLIoJwoLuKNB0mPvkqBLFdmgK1cnqO+Ni
zIWVW92yt5p4I9tqLTEuBS/7ixM6Vw4u+v7eVBmteY60q16zL1jI6SVQcb7w2ZJvNASTH5OdWEdZ
KK5HqEteFpgddovCDMYVHnv18j6oHtrfw8n3WuxA/1MNg/ZhIDP7YPrxd54bPwdcN4h7TtMRcmnE
N7jonlHudUjnq/7X3Ha2mm4ov6zOQyVErb6Nto0FUZNZz2OYeOtJcexjbNTaHoPRboZVB1e00/d4
coPTgt4362iEaeZutNgattpcVUjeYXdivbuG7zzEHWJsRUKSvQjRlk8n39hZqWK8e0H+CuHOetSH
HAIs2VXZXCdhfFDCfFjKamDAsMZEzfw/Jxllki+tSYDeIjhdauE3O7T0Vdk0Bt+GMbgEebCgUn5w
rvw0VVA1nWlZT1Xlz7bL5YfQkAQehajXbZRWHzmc+kU59DYJ5iF6IxNzmz1A2tzwTG8fUzfbDyRj
PgnFIMUPTmiTlmPwaYzho9+DyVN4jF4I41d4Y9CObYW24osxBzeD8LOa0MKxyo8w12w2GlO8CovB
5+hiamvwlkfVJ4DScWI8dRiIL5U5uy16QkBjZ8RIDMFT5/VykGluEWF/OrmNtZXJcdhemIdH41sD
6v0wliJYyWEGXBhYYCKHi95p13G0PuSyVZFkKBkEQJnmT2nXbgubvsaA8cGxm3gtM+vY436S2e6J
feIm6iDHh9UfKfapVKKVBTrgoR6/WR2SpQvNGJ/jJDTwdyuHYhvqbrjLYQAdJ4s8QtI23lZtQhNa
w+w41nRQGIa4PxBcnY3Fbm1FdGqClIQaIyyz6zbsh5MHxR6VgygLDHH6zHuJqlG5WF56lLUEEZCX
2bxg7nK7vj0URdbMYQu4NRDWjoUgTx+1sPl8LFm5u4rwI3O972VnKT98v16SrMDbsmGj4/Zi/I5h
QLoAhWW96ZodzQCjCmjugOtYNIjnSRnGtYC2d6t2Q2w/emqIs5vWEN42QGvmEBbWoeH751J3u+cA
aBUP8qdo6Kn0WO8lBmrlsk8JkQ8LzQrKIp1hnTAi0X4k3pggx6DEGz6XpFZiNMuy43wxVZl5KVsV
DYkZBKYP1a9cHbOnPiOp5rDBXcl2rRs2OYf+d03U5c4wLTBvg2F/ioKQa11/5Vs8oHiISjKP1l+6
H47bzq2wdeugdq9qY+QJnODopw3OXhbQNwBkyksGclmMtrOv5uLv/n8Mvc83mhYn7HtdTr9VRUO8
oMr1q9sSNxrKpPvqqMBC8BSdFcbdCpF4gNrhJfKU8Kse5Pqi6kzvRVRQk0HCqBfC49rWgz+KlZKo
D0pco4ug2uleZJZ/xTum24ZeyI55aPyrbOthQyy5l41Nl6sEhtOO+zDFSCMvp2rbAnn+GIX91UWG
9FFAYXjOM2Mb8oDgtNpOyB7aIJF57tnrdiBIBIqhPSLl1iOLWQJj8EIEoFD3IUhb+U8NIImdiqjr
DtyN8hT2fIdK9k2vBoKXfGvqjNyaD1m6HIaFblvJyZqrCnahlVtEr2GvADHtnCfZ3OSD95CUWbjy
2Su88473AeUjACB7Xc/6BUnVO8tO2SSrTdEfTISsX4ehx3wOzYk1oiHaJxGxU9v51rOea8HJCeuX
ZHAxoFW7eAY58OG6Fm/aYvDW+lwFYyd2ws8TqJlUISYoe8UnE45TTfRqRGVwho//2SjWZ16E76o1
Wi8YP+obsGLFGidP+8XwZyQtBpbLrlasF5fkxNks49e0rz3kvPphowjj2FpO+9zNCM8cVUwAvnFy
GGeQKLYwwcOEiifoAXrluBirUMEG8Cpr/agjc54BuXQr7wpIuNyDs7MfQ6AA3Lf18F1rK44XefbF
N+Nwzd6e7Y3uque2tLAen0eU2EMpRfy9IWq1rBErOPvYOh4d4eirycN/pUavo1ems11FR1/U+YcT
ayFosaTdW4afffSmu+x5Db22jt2d+zIkh8Af4qNLLX/NTlTfYvkLgz0gPoJ7T7CYNCAuRReu04rb
PNJRmHdMQznHIDv3Q8lrhu+/9aIHGqaWVVlezTSMd5mhKCdv1uaQhZpWTxbi+g/39gbkZWoOzQPK
IzoMhGH4VKbi0oJx/uWjUCdsNf2eR0T0bAHYCQ4iXpMt50R1UPuDPfHBqp7ZT02JtqaOA8M3p9Q3
sW6Nv4zA349EY77UeiGW6hh4RwvRkoUy60GokI3fIiOP93hsjEtZFaFtb8GskKWbe/UEofkw860N
+DTxRuIWS2bNcXfj3GvrBIxssyK4M/eyGYLF2/CfUAhOvE1gXlFHTa5ypbJFfquokUSzqvEFYYEZ
8cYHIAm288vCvrTD8BVAV/vLdx9MFUlQksHZYki08tWGTrOuRzM/ZRrBfeRO8+1InPeqApdcjqFV
fE1csYOj1/zKKuuhJ9DyJQ4DscwjMV0THRPsSMmafV6GCDWpSYHYSau/GnOq1oW6+RMja/Z/zS8e
AT8yO1HfmjR1ABN4BXccDPEUKup2EOyILA8EMGLdGwun8hnGjyJY/gJoVIseKqcRB2wnamJaoxOT
IjETcZCF7LpXbT0CVOViQPSPOXkKq0KrPGXH66M4i7mowZysNNF3KyznijPxJSBsslur3eQfPRFn
OnbsjJG9sFpePU4SzYA6Fe/iW2EVAbujvtlUfQpede7oKx9gRl7rnzjf+A+trIo4dg8iB7A6D1Gt
ycTnzu9IvmjRgYy4KBbycgy0+XLK623hd+dbT9X50aHr/CrcyMt/jA/dy0iA5eqhBBQRHXmfkM88
kVMEUjZXI6R1dobBw0Hzu+BdbXVjRdBk2sle3tQV4jRtf5K9JNWx4FHUZzx+q+d5yaHRlDe5ZNRO
DWI9VOWSPdmvlawGbG9uS8oqWgnIu1bOju+guq8bolUBdCzchtRocW+TVz3i2XurF0N265GNf435
b21sWHa115zI8JhQ61+bMoMebXTuYxs47qMLlyu1i+l4bzeHQV9kKZgJOYLzrYt+LKhE9MBtMlT/
maqjPrPT7Q71v3nIsDcNkrI8n5NtH7buScxXmhv/vpJtHJV+9/417r/1Akpwb+vhbH/ysWVEpsjZ
NwMEReQEYci6nmmaS3lpovT2u/U2QI4lmacvQrerb1Nlm5Dz5eU/JpEucfYldvCrMXQyiAKK2EUd
QN0sFcHjlAUBnA2NbaUAplPlHsnHPx1j4gRnyORLOeze7iXotvK8AG5PqNpdyO7G1E+givvDfZyC
nNO+jsaPwbKch8b31I1Tq8NeT7xh31nYAyxkfXLTcY9Osm+u7/1miVoX52uGysbb+FtdRygNXCAg
UNReFrE6u1xPX4PCFms1zZt9GEX9s641H7LdFyWO1eNQ6xDV2ealehBckfBTHnMXKyRu9mYlalth
2xEa9Y7Uo4rt1IB75FQ19gGU5W20nMLm0rsk5YuskPtjVm8pG48U10m2ycJIwRYD4eWpoobovrj1
HDydWbKLvs5NgjyJxzcrV/Zdn6CiH4yvvpE111LVq2taJm9S0g4FAWzGNlVYqq/Nq/Cd7rX2O4Nr
Pem6V4l1/n1tGzjIZcF0gabtLmO70De9Ueqcr/A/AbL0Uxitc9SjdHiJBAjNUOX0FMX+8MJWN9i1
7MBXslepi/RUT9432ZlWhsYW6QAuIW2X0SQ2mhFcjLED0WhW3kkWWUuSe2H5Y7PtFC9G8Weu3/vl
lVO1O9VEuqxtE7XdNgoG62VOdNWLy+5gdcQqFr6vtAdZRw2ou1391eamOi42RCbZiBkIaugmeB/X
iI5I5QWX1u1/F5aD7+cQT9Xmrw4IA9i3VC4K0H9mEN8LLpmZxyful+Vf7XJNPyyeUYDnST5/wmDr
PVk1AskzoUdyfCatLx6QXt7faT+y3ZJKjfJSDvYZ82Aw7t50u3JhD92Xk21yzT9jZdNfq2O6cdDs
qt6Zw5QoSy1CusLy252XZHEJE6EdSdP1RfHQIZzLJXV5lWN5uDDSCJ0lZJ8SxzfOONOYZ1Of8CnA
z0frlPJsj77lrLQo11axEueA7udek/1D33mLeuJGAasM0U6M0fuocxvls7aSrOa+VayQMqkewA3H
72gr/0S3yz3LzsR64lvivDLGfyTB+FhpSvQOltHb2x2+ZHJQMFQIJruVDrqB9flap0vwkPVBDh5C
/yRIR19d2yafxj0hm+vMEvhL2gjxz5N0pKUV5csN+lDmnygHJo8S0sAepb7SAoMnfbwjHcCg/9VS
aJ9x0iWPd4HW/32d2+fU1sd9jX5ApxO68r7NRzAFBJrDg1D9EYuPUAEaNhcwG5tVjt3CostLNHM7
pY2PGYTVo7xqZOM04T6e6E3IyW0eJPujWm9+j7+NkhOSjIw6Dj5Ac/9aRHbfJsVOmBzbfcGJ6JB4
bb3tWu+FAK9yCM3BEid5GfV5AMOKxpEvJA8NSA2g/ZwOjB1ER+6DyCcaEvvKISI6sijy8+D9aFw/
Xs1hxHIhk44yE/nfk5KyC0AAXgdzoRjhpulFvje9AbkQCKqVPqNJBefzm7vQrf6nu1Z7pT//qQ4R
hrMLaTmkoQZUr9IEX/rKSg6DFjfB9m5Q1Bg4o88fEFtkWc5/qrcV0PMZEI/JekidU3/VPm3LMq6y
ELbenmIzBG4f8vTqwlp5iByR8b9rjWtep+Y1qQIYI4qvLu9tHs/gVZ04JF7npWRH4Qh/MepkGO9t
qmp/eMnUHORKsp3n6qoGPw6NiJmGVsSPiiNunyebhGvmpGfbJzkndiDcdo3+gNLgAHm/HI5Gw/Oq
872OHWoVL3IEO1o+uI8pVWGR7JoHjH6wUsp42AfzxFIOkpd+QOJRi916fd+IiXlnd6/+f2zY/u8h
dVI3CwBd7WboOPhM4BuCNhAXHzgztqFzYfePwWgN+5bXvAUwjTZkN9+IwJoPsuYkQlxyQ6sujlf9
GKwKVPWfJjli1I0UJMlU7kYLT9GkK5VTYsD49sNufE9RHl4igNw8DX1mr9NSwRan6bSdiXHOXseJ
9Vi7U7A1ikY8KqbVr+Isyl6nqeLQ3FnuG+r03UFpVQS3SJC4wDQpgmzIjmV10PLIO+o+arHkzczf
nXKEro/x0dTDhcrBWE2t+LGYE4txFDtn10Yhf67JQuEpsE+N5kc3Bkm8dJqo35ZeVcNY8O1Vbafm
vg4gmwdRqGzNcXJfOkVwaM31Q2OBKSSl/ehFZ8eyElzNKBLextcGD87MdZqLrN3aA2/PWVA5koCY
Zq5d/cW3I2svR2ASlF5dXFQXpK6tnekEarCEoAEkoRbh9r66muHo1+ckzu9tRZ0iimmk2UouIxds
q3bcklbnN5p/KGsuhjxpHsowLBa3HwFRcvYGtvZi1tMYLG2UKU5h023vP3NrG/ljQfj0379dP4wI
yGSA5ucfWw5H1PH2292b/vyG958gNl1SInFg724fmXPcAKjC9uH+mbHjYH6Xk4G7f2oXKf4aKtzv
31AuKFACvv2Gt79WFLp4ds6/3W1t3QrY7/DbydFyffkb1siI3X/Ifv4Ns+b2/7v9WfoSEngy/P7t
5GzVsfZK8D+sndeSnMq2rp+ICLy5LW+7TDu1boiW1MJ7z9PvjyxNlaLPnMucvW8I0pBQBsgc4zc2
qKjpixBHZ0n6NVRLY3cf3iLtOOtLKVwAwysewR1NfFc5P+ZmY19JlT1WquW8Qb5BcS51AVgqbvGa
Kek8N6XkIVMdfYlv1M6qrezEg8l4TFUicv7o8pQJIrKesa4e0JF8F41iUwDG0AxnuPUvW0jzNQHQ
lciHdqHfHOw8+nHv7yjED3nnM+G05UWjScz1islvOelRrsZX5Op7mXpFUepg97V0DKfSUFjdzg/5
akWj6Ga6eE8z2/axd6OLW/vIUdh4l05jiI1a5/0yaa38jzo3qlaOaVWn21mGsCLm76ozcRpxVK0H
FZmrPNmJYq8M1QPg5ltJHNXXyBkVZoHL3u/r9dUO9IFin0VViODDBh31bH6/Xsx/f2ZyXO1Fj7gO
8W9Sq9uViirFNIiD9pFPto8PJOq0t8hrm9tXAtg/X8thAoxf+9o7R81N04cK0VS+Si84iT0jTqBO
dWW+EUXLiLFkLtDLhbhah4tPvZ1I7rclbMf7AKKH2HAGNx1+neFebUZ5CBn/rzPcG+Ki+XWWDBIK
RtDMh+QWs1PZT5ZAmQltM+lYqYakQan3oi3TeVxpkZzdk3W2SbeXxYPj4Hney3590UAXLMjnmE+S
P7mWaSm631Xn4+ilDd/CrD6W2B39dEZyNamPa5LUklVmaubNYlsFPiX73y1d+agtT/riJ5MSr9ak
zyq8nkWCbeAF6hJLU02TH7hcZW36rbW3pNbeOqldbnuJf66WWQh4GTUzL8X9zs01HIBq5c2sEluF
KX+ttclWtPSaMzGOUnLJM7VNhsOtFn+BWc+LYAmiIuUnqPmV03lQ1cT7JSVeNQrTk3mRTuls5ZJG
lX4t0B9aB1W+DUolIGbqeCfZAQ8CvlhCjrGN55Ga1MexMuVrKFfPot72Im0RjmW94+muwKnUFmlu
SW/gWZWVo7omiWQO77tjpjZ4SXa6v+XWUJaimhXivit6+Sm8GKNvQwMz4xpPQwee5YppIkFIMr7x
vuv1eF9VeQ1HedodVVQrbEPZdYqXEV/0F4Hd5jelWMckfdb0uJzblhk/5xL+6GYGvkMU2wbKVZjJ
P0VplGr75ITOUWjMovliXLE7nmP5ybt42tjpBmRJ/SQKyLyvsWCuL+LYJByfdS+QMZfhNHwSDDZd
PzyIrnEHCLAhVL8lfCA9JaxEt9wKuTzT8yogVs8GueVgLlupthyD4FfdmMDnmrE0AShsEPYTHcNe
/at56mg2Y75zhwy88e/63JgCDa0c8SAdX6LM62eWXsSvrTSo+Hjz5hdFLSfmqeGotvMAab0yB3iR
jSI8Q1cfXxpjITopqROftLzlf8wIthrCZzIVZgLTIbFtkM6XXFACU+ug8HDsrNE+itaR/Dc4JO95
AF11MbT6oazj5FVX7GA/1kFJOJ6DsnbEoQ2MxUocZOQymt5NwOIhSck8Ym+28iJomGITov+ZzZwg
SfYxEoe3Sg0sIdHRycnBK8vHkLDWEDXqpYm0EhPRIFpmfMMr0dgNtnsi7Xgriaqy6bx5Gg/cQtPh
DintvYLtyUzrcxKQyII+S40XskxgJALBzjaEXACC+adiVN9QdgD2E0w0cd3Kz5FeGChtjxNnrkcE
UOKV7TRmNTGrnRkevfl7ZUGfUqY0utIY8wbo0nfTxaUnSjL5OfdNUi26qhLI1p1Nh0LU1pHGCU+S
B0uUVbPnKmZpxp+y+058bXEbqUijLWrF+jui5ibUdVl/bGqiXnUcJEdNzsjcRb23CWTLPfmWli1s
JUpeA1P6kViW8RH3l9s4JYtXqa7kt8boasBXrXRxUH1YuOPY79M+fh69IX8KMHZ/aitMKiMrvYqq
sNIx0gwbkNVTY9Egx50RTl+KVp6N0aHVOyCiU2uOTehTvb+PRT5uimpF9UG0W06SLBuLP5n0ljpN
+zS0yaLAl/S1MWwF+EWgzURRyw1rZfpNgSNtXb2yEvPnSdRDn5g6a4m7IvHRPiq4i1yhVt2qezPx
9xgpgY6eesUZ9xz0kX49yI2x76Q6numT/dSkT7GQKx/nG3Psj6JObIAi9EcUteFwhLW5iEoUIUVD
h5DtMGlt/+qtygiW3ptFH9E6mUnuzNTcy1UczptudB8qjAKPdWb180Eb7XdCcDuvd8eXfMSJPXOr
Yg0nM/ji6SMm8bH9LkFoXqTqqB+CVsG7gvQNtF7Vek/D4VXBRd4jszHzkeAH19gF5/vGqt1jxURn
D5mxsGeR7URbZKCxVpn6xYH1q7MXoEGsy+nxpvRtEqqb4ZlZcf9Pyt84uRFBTPh6AiMdzhWCZrux
A8oj2AHtEH8vR5SVBHOgpgSkx0fNCVbB4ATfZbMJHgQ7YGqrp57/H8eJUXSj39pKGZzkEaqAVJGI
d43IufpG51ztCviIbSLPR80gE/RBJqdeiDZRZ9r1qnfq8SRKsRFFm6pDucw3faakpludEa3tj+E0
WOaq+HDUkw2GYV79oYfAGiQsTLTavKrZaF9iC5gLbaKmMg1p6cJnX8SoJkOcjMKlBgHkqIDKtssy
nIdhVL4oWfprT9RBs2oehz6fg6EIsIL8qZlZ+cXKzXRrQXBbimrXC/aO1egke3laVcjFLoqkC76G
o/wdyn578aMmexi0wZqJ/lWqIRWRWd2Do8nJxVX1D1FvOLnLPKAwka3hPnPs4iDqebbWaGcmzRZ9
e+9LqJOcny5H6qR4HSPBthZFrs74fXVdZ/fLbLoKFGb2RWP9urqWqdQco7pVhYpKWHTZR2EpJyKy
2ZcxzPCMiNCrd2un2BcZYo9dF0TPYwtEgTBK9gEbfB6hv39qNETnG13DXVL1pJ3Yu2+SRhrWZosg
vNm4fzSKvrqsv3i67T+3rb5XYlP94vYFOmRp5B8LpYEej9z6Uk1c67VX45Mb2MqPUMuuoOKSV83j
Y3VlJu1DbeyOqFPAHNX96g2s/NZj7v1DcfOvaazoz3IppSs7J/iuBbX80HljMIlmul8jyVuKrsgh
BQDo8+opg/29avXG28lQ2U+oR/VzVRm4iQe9RYp7cEG1jbq11UJnwwIjmk9iQa9jWtazbhzir0Ye
fMuTyv1GJOEhQ6Djo1DHpcxj35857RHRkyycNSbyNzBGZlA/VvrkauH48rlKw+ab1gYfY+sbG8l0
upVsjcmjC3gvyx+Ri8ge27JgATq4ykrUtaNeniCObdKsy249kCv05k6sE8Zo9fmQBVc/DZ1THhig
mKc9mPjVoomzYFnbyIksfVSa+QWcfamSlOb1yrrRKKLrrRW3sQovwzpYRhbiRaS7G8b565BbHd/q
7RAxvq9kyjLsg3oV262E61csnVy7U/fxAFAu8rLyvQ1fwB9b3+KycedIbytHfjDzOFm5zMupoRm+
J/CQ30PckpdeyTrAHICo5HKHvFoUWt9GPYeR0fhf8i5qV4EdylspN+SrHfrxrUffmk8aHMznINW9
DfqgNuA9s3xuEuVRDIEkUTLDzwrIWVWVa1UKVL4C8kXC7MWsvlhgsjdSnOSr0tI3VhP5L+jfq/hR
O93S7mXjqzk0i8BKh1e37PWNrcYgq6b6Uv5W90H81tSFvW6AH60VJzC/xklifNVsIgp9LFvrouni
tyH+JtoiOM4rltXaptCC8XXQqoWoVwwWqmGVqMS8ev+FgPJGnIL4jrUIpGCtmTEWqYav7T3WEnux
l0/Fe51o0P3y/+nS6Q7up8AhFp+O7UHa71B1n1cdEn9iU4bglIsg1/6oSxN8vrmIcE2mQAWZ9lfn
eGpArd9Gddr48aleraHc+l59/FTv4oFwbED8txFOwBWs5XnXda+pUZUX3M7Ki42Gz/53Faz36qJh
UCiqyLKVBJFgxUosa319UBa5miUXLzO0Za33CJ60jrPKNT0/Oqz0NrBi+71c83uSFne3nunke6xC
2k2FyufRcFHUqaOcDIbkOcsILeSzH1ZoAril95goLQqxIZPRUJUfgAFkp9LU5JWptC7ulYbLwvr2
XcjDBo0EVqammZ5EndhzY8fYwQx6ECUsaDykjBK/OFYkpIK4S0+3urBMnGWfyPHCHwb5ETK4t6vH
EgCrq2MnFan+HAB0dxGtRlwXCyvQkrUoapHdHfIh+5aVifxY6WXzgNjiIfZcVHvVMCCja+AONxV1
HdvbNA+xg56KQTeudSdyr2RPvadabRai2h6Zv5Q683gZtiLAL7RmBgMbsKBzw4Nf6vVLoJfzaNCQ
Y7aIFI562yxFsamjH3DjByz02uiSsvY06hiQqKNry9wsanQvOSgJufnImGzkzGrXlmlU19ImCqzH
wbGZNEWi2giOLS9/0SY2XleXywZ3jaVpKmMMELo564Yprz0QJFgCuslJbBS9iBZyYUoLUDPprS6o
xwS2kuev8EsBzjh1FnViDwYnTjgNCc57nSv57gK1F2UG8jAfl23ckxuZNHgSp0l2IaSmdUz5zHHI
2bVNwwPKwY9Wc38G8Y4Xhv2BL/BPFevGl6SURmBJOKXUWWVv0EcP0Fo09YdOgb+ba3nxooR5QH6j
aD/A8hqa5vzUyvApfEpLWecNNZi3TZ1YKNS1yaWIMnv1qb6dGj/VEdswYCbNYsP/WRhepT444Jmh
ZMjjUgdYcMSBUgEbGX5IVjag6jIMe7F33+AZm6yVqIFFrbsoL7DBBlKC9Tjthlr51KpkiAuWintR
JTaqBE9f1N06/+4nWu+d+1IplrGsuxsJNtpaUZhijYSkX1VFktAOlI1tWHnBK2Zk74HpVCde3MGr
PmXB4+rFc62e0HDyKA4Zi0rdkTLs5qJTzAoW5BdsD6KwvFMGXhtjB7PI6C3t2Qx1ZZFEQ3WKFTXe
KHKRgF/QzEMRxvHKL3vlakESm3fQSd660boSZJ+A/Ey/SFrNXJjsgcs0BAMwLKbVqr7qFW+QpFAw
ZkKrdpfakrcZC3k85X46LAa38F66jlVy/oVnTnLQjZwUQFh1MwJccrQA3hofvIkm5TRQIWeiLDZA
8kIQDs24GNAS/NUixhDdRZ/bMaKsSii2du3bUOnJxWetc1EwJjz0aXESVeFUBQLBOIZdvRZVYtPp
anMiVjATx9zrxZ46iWzf6uhx6/p7fKTB1rcB5YQ4XRJVJ9tPMzybuAJ5DKSVa4wVQCzNWRsEtvZj
ERa7OuscQvCNf7QrTVuBb4vOGFvbCxYuw2M2GDUJY62Y3rn5zLY1b4HbKvCASFf2KLYgYpBMaiFK
WUcrURkqqV3cdm0PhWaXaNqwlwcVCJrCejrzmuqx7WKQ4LpLsDqRk7XcdAgj9rm+HZKy2KZTZDJE
kXE1OmV8ziURyla9J13OkrkpV8WXEOL4zLUJLbYIk8LmxOE4HtbutIiaASxctl2B1JibWWvLHmZG
ng9f2kIKdizAq4UoWn7jzuBLSIcwTtqX390aC3Sh3cOYyXwcT0U3tzLdgz91cxhN1IvRzKkbuJY/
uzELMcEJjPEhqutyLcU2yf1oUB8D0ywvPk9ws/YN3AlVSAEtigS70onVR8tMMZDyDJj8U2cbq5fH
FGrP1FXPk2yugHXbiK6KXMe7RgKuLYq6VWurwcF/qrNICSEbJD8mPsqahmNEL7nHqqcZVfNLHTIZ
5udX3qMRKQm/Vn5gaM+cK0Zom1jFDD9LlrdeuWaZkaLRE6TLKkqKiyRV+rxqoJqXYYtGU5MQOiQJ
8A6J/Jhhygfhxd54ZWb/JD/37PZh8ZYnRj63pEK/aqDkVjU6qkczjLRtMyTaxtf89kGMiNRPiigX
5n5G2/vvZcbslHfXFDu+jVgkoHemEfUWq99hEinUgUVtxRrn71ZBn+rIiBU7PyG0PRobH5JimOl9
it/MkCwT9IdQ6Za0PLkEdZ49F03xnHWaiuVimz5zlRngRoOIzNQ4ShlSd7ZW7kSr1VQh+p1GuxGt
ZD0K1J1ccyVaCcMaq4pYd181D2BoCvDvWvxmB/LBmDxITIvlCXZ/X1LdnORGg+bBCSuAma3isjyv
IYRFRTurNKv+GFeuJ+UfWJH1AESQxJLz7g1qh3NwpfLXpm6qYRlnsTb71PCpaJYVqy3IkaJ+DDK0
QxwtnSWj7hz8mjA04ussWkODFX4R9D+YkSHI3Hc/UT58iTsWAU6CTjC8ou4UxrggV/By4LrY+Skh
IbxAZttcm/rgzHm98bVPmwaCwd5UbHTkes3IZqIysyxn6RYD7nk4LvD+GoNZoHv6oasq98n1uulG
UeutKCatUy7LxsDyYuqMS4CJz6qO3MZU9BvH2llDpN+GsnKnefCl5lkcOrIqviJ4NLemrmbddHOm
PsEqZj0BL9Ibo0Ues/DMNKnXXpuEx0+1YN3Q+zMgyT3ODwGiA8Yij4buQ86Vx5Qs47vbmtVMtUzn
BT+vYZ6PXvIoN3KwRHh67yQWOoH+gGZrOGbbHiQOyieKlM3rst0x1bDBs9OqWHq8lgw7XmSRmz4m
02Ygs0Cm4SJqZNc7ONa4lWk6+r7pHFUlM8ZZ2kCflk03WQAR6uSFaC8HIsJZi15x1bjHkLj8vNB7
e5b68lNkwb4yK373gfTTynRTnIEnjqsQDsIiHA2NLJ+lRQ6sFWfZvVnG6oul8/Fs3GhFSSaEDvL6
KYL1clbQHN6VWVouvNQy3oY2+2ElRnLJnUp6QB6apLfRcR/h8zBFIy9kk6tvid/8MPjO3ni54O0X
AQsItSaYo9h8jgave8ggMS0D2wZJ7FjuJlQwYi096NYuepMD3jnY7cjjgbvlqzLygMQHRJ2Hdeut
TAeEJXpvwQ+HH0YrJWUTKaG0IQD4bSgRNk90BMgL9NB/cVlQiEzV3HrVB91dY3WSrs0iby6+mR9j
d1Ax5dJY+pfJd7lGOJWgs3+2wuLSSX647fvA3CPijSLktDHik5e/Z4VfezOvgy+aBe3PTl3Jmrzu
g8L5gotnt6w1udzbLCBOHpeIJSiTLA0Fh1UZufqpHBtv3hGLhC1UhChFOz7m401kQfuUT5rSjO+K
VyFXlmdoilp5zj9qWGWy/eqjtfvNtgOUVToIZ7xQwrVZooziykb36pjAtUrdb797xrAuPZw0Z432
1Ka6A0tPunhmuql1xBYGC9GRIVLnda0QXUl8ex2hSb7P+qrfmLa0c8csXSqDsx/jCndIgh4EYjD5
awPNXGVu88W30vqk5nYwq9Ih+IYu09k2Cusj5+ZBytmZe8igrxyprndIv+4c+M0PdEjkGdRe/yEd
wKVHwEB6zw8vYoNAmYLdLar0U1UkSciKJbaxJLejHDtrUI5yl3/p7fxcmCnR+Kx8gj4enxB2lp8z
CStHT7Ee1DCvjoNRnrsQKE+ehOE+cD5CuUkPMqITTtgPW89CAQV4f6YfJOx7YSr6ZvLWgcpYg01H
mmkqSoN5miJbV1Ntu4cGM82ZJwFq06UwWJRy4+9VpzkqdWOjWT8hDieRct9hjynCjyj3wUgNyBeI
erGBjAWeXnQRZcevvjLpT1HRHp57vIVORRw+10pWPRBo5U4aOzJ8XdW+yHYaziBZJOsyaH/YZEIu
CbDsY99bUBt1P5gz28gO7F1EI6Lx3QVfBODKY/SNsD49OsUYtk4Q5bNbOVCtfjZUagyoLm3xf7SL
l0ILm6VmkfAWRVMzef04Cvqy3gj/zcmHeVdDAyXKpqX7267FqnXv6jD95hOoYh95+pVUsDT3O0wI
fWeXVsO5GELjZCegWrt6qTvaD9Z1BVaa9bdON9rzWCeknTJkPsvgbSy5D0NJnQ9NWP3s9MfOtlD5
iXznUJBmmqFC1S76CPJME8aYpUyOtBjFEXDidj4nKHme02mPNPQ5UeMCEidVorHNIEp1Hc9KUZRV
PXmQlPJbBKonw/frqYzklncQslCiaAXeeBxsgmW8557AfHbXpMnm0CDMpzyTk1kATIDEef+nt9o4
FeNI463rm+9/Z60meogGh9fDVhs4+28HNwul7CGIfxZubu/6Au1Hu8HfBtZNsgl0GFbwM2Eml2iT
seQeVlquFSfskC3IlnJDwAbb7rrINhlT9X1qk5fzuf03vENIzmVIKSB4OJ4QZc6WbhDI12aMLFyG
Ovkpjy9lyQQ0tsfk0rZhuGn1styGnlOfhmBKvjhx+aa66VEuuNOjuN82CnAmolza3LS05Kw1hr5p
3FHegJWO5kWmxkvFsIqtguHwBnD39MroCjLTzEthLS9VuTQ/7Dx5VAZsgqpMlrGtkZadEeY/WeU9
+DwL37yWK+z8KEOiKWg2Jf6tNrfSOlLtbt0b9nCWLdtboAGtvsokKFUzCX+m5pFMFtBxbuaz2dfW
m+Wjc4pvbXUlwdSsirjOwLqUYKMJYzHnqs5ZpTfztLKib0XWz/2sjD9kv8QEIQ3iZxNo4KpF3WQ/
jhoqLQZYXt/pFHL6w1GtdfvJdhyFR/aKKFfxHvgG9E5bLnau3lngCbsPxYt4UNoWUHyjMgHCN+Ee
KeJwSeRmeEgcM8cf2/gWKrn3BBVx2CgIp64RPXWeWaMjFZl635GxAECI9/Z1SPQO2k8pr8q0bV7R
Rd2JHoFZgxgviM+pXZWtm77ayJYXb9GEMLcK+YcDv2VE6q82T0hPOIsAIf9l0xN0H9RgOKSEfWd9
4LhPhq4TDir73YQ96TQUggt8JLy+jo8BQD0YNWW9LI1GevH4Lhcm/pdbXi7SSxOO/sxubdLfU2vV
2DjOGPqTLE9apG7GpKjmRVoCqdD0tts2DdHr0VbSNye2PjqQpufCCfVzpvk/gumZSyprloOjnsPj
Q2HBkc0tJlLDum+j9OqpU+Q6a6rvJuJZSdAoH6xyPgo5sJ4LpJ+WihK92UOZL8h7Oudk2oBZRkmV
3NHGNSVVQt+jUhZjCWbJd0vnLDo6jgk0PySJfa/LJWyTS4MHyzSK6BYTVzrbt7Fvg8Um5jrNqW87
gs2S5y/tLE+PkldhQDDGCD+1WnwAdfHVAjB5DDQMsf3qEQnqYK6O6mGsnL2eEMe1HFs55nmEUvrg
KwujrvuNE1fqFh+S4ZRPm2CTDoRcQBkEm9xzgoVuNuqrOaCnX/b9T8hwo9+xYkfW6rkk3j6raidb
dggk8biMvXFHBmHu65KBUVSubeQBEFtcmAqxGs/auJGUzvnLc78q8RffUZGBsTGB0eR8OIyQVeeJ
Rjo6NLV+0RkREXp5sKDUNU07i+rmEbGgZCPq7htYYX91qWy1W3ZWp82YjRx1UgWvdtURbLEwX57U
KBdtYmjnyPGdlQ85202MNRmp8QDBKN14Bo43nVqg+BPUx67UkkcUFZhX2zJaS6reb0WdkgB9QV0W
OKhkn1kKWB+KShhqnOzI7KunMUvGbeJdlqRh5+vZuAOPzbfjksEIIPUfGrBHTASjL1JF2qGDhLts
EWDeJEVvX2TsPWVLbVn0aCZAcZtYacAaxw+aeewlwQHMcLoNRgIWNjCPRWGN6kLzHRdxl+7qEQ13
DJMU/hhK5hGf+LULX+0iZV52YS49sZ2xjRhNZk0e6N1nEyOAYz9i7l3GdfmMyxdB9Eh/4v9jgtGZ
o/Cenu1m8hVuni3IyGcin8ltU5CXXhQohC2HqZdoCIvKfajz76KA0am8JGEaLSyrHM8oTDkzTal7
sizaeL7VyYa5VmNbB/9KF9HAakE/GUAkp5q8C6O5bKRMgKWmPPSOVRyaJv61FyO1gEI3MoyIXgNS
Fn1uuzyJ+F/FcruKeRMeSwN3X0k28nWiOC6sSjb8DZxtU1vE79PxaJQmL4AkvNSFFHH781hkBmvh
9IpCN8YmUEhwCr+IutrOCDRWyJaGtsoyqXJJ0hHVBfW3HuU0XWTF8NAgB3SWUTaYa67vXXyuek1o
LiZb2KGa741nGzDRgZuu6pQFuoI6r2lX3zu5mqzrUH9r/TY6+u0PguDlQ9wM+cqxXdRiAhyIKhfR
TbGHpjIyOWL3vqmth77oB0Kn2I/0pmxiNGGhVy3Fby6qKF8N7C1mhi7VLzzvlXkdut5jYZc4tYWl
ezJl/hRBhGhPEO3NBm9etTF4tUxFsekQ9YAF6WR9NhNNak/cOu0WUherZ626BkKcSTZj7Hn4gm/a
TTLhuC2sMNIXI6QSVr3qFOrDwE0ILIlN4StMC3yzWSmerN0EnMq6wYy0V9EXmiScRL8OXyv0os1D
lKEjkIdevGgsRd/VAXx9BzDXk+Kb1ZXl9Ezuk+wJ5cclMEnpMk3U3aZSXrXYKQ5lEri3opEnyTwc
unCFgAseK2nbS0vMS6V1DEz3WunZd6gTYMTSrttxrwWzjkzVxcgi8HJOPK4NxwVwVUovPt5W125I
5npTVk/eMJRPWWKfc8SEH3JPKp8crTPm7TA0PGEp2rbirklRhAu3dh+MLO+ObT64D2lo/kCfM3z1
krDcBrKfQ9zwolczIjZJHDLYiNYIHjUYeVJlotWVMK5KI+lRtnX5yvtjI6p7q00PsZ+BbGKhCUBy
9BFvIINpaFW8gA9hPhsxzvFYolQLGFXmc1IR+wZoJi/sqWgMsrLOM17vUmQZzwksJSChSrwUx2IV
761R2m6Wt2MbkMO87TUUfunMDK9aZaProZPGUFHbB4i2w/8SRRWTyiXK/PJKdE47MOk6sqO3VtmL
UkI3fr6+Hdv37gLBH3ktOmuQKRalb7u31tismoUFzX4jOstBB+ipndKw4ryjL831uo7W4EY3huW0
p9YbrFUSjPnBjvYZEbon3L5aRe6eJibNU1L2L+TnnGOGssAGhQfU9bW+OzV1vIXS7uwtTUKNRdTV
ynsxwsy6VbVaFz3oIBVcOVcDpEtTfU92ZGd3uE2L/mkZxAvWzwH25bibWGnHFC8gTyyH8d7zyF0k
Sv89zY32Pc99FZtwzTjBSw83AbpRNemwc2NEz42MVZjppOqOmHo7D53eey0JHa80dA5WolWpsP2o
ixh3kak104H0VVl79gJbe2neqyLxNqqfIVreEbYLE7NcVFJRrkEu896yvXHYOdhUGMvQsP7ajadd
XUkKdf5Hhz929UTJV9HE9vKMqzt03ovJx4O0PCwkZIBeNP5tFzfGiGgqSUann0JvuIpSOKbZQwE6
T5TAWBkHDYeeWTDJq48lIk9236N3Po2KQae2mtS1FqEpaafBlX9tdGlrSRAC79VM+PNd7AKmnDrd
62MdzUV/CMz5p4bMC+VZ4SbD+t5ZdCEewVrHRGv+9+nclgWjUSrKM8YEK/jdw5s9mu5irJ3uMCip
fJRVwl2NCnAwZI3sD4hNBJOjkNgUk62Q2Is1Y9LBwBh2tHAUEnXK7704m5LMLfa0nxpEZ9GKai+m
H9PI4jA8fz10FBCyWI6AqG+jVsSWgT2RlGpmIJkX0TCmu6wKfm3gBqY7It/pTuzdG+797g2f+v0H
Xe7DAzdD8F6Mfz9OFO997mf6D7p8Gup+7D9e5T+e7X4F9y6fhq886a/L/8cz3Ye5d/k0zL3Lf/d9
/OMw//pM4jDxfSjtgL+jH1xF1f0y7sV/PMU/drk3fPrK//uh7h/j01B/d6Wfuvzd2T7V/R9e6T8O
9a+v1Pb8ktmhlmHaOzC1C6bbUGz+RfmPpqjyOSolR3g76lZu9Cj7s3w74I/D/vYMolIMdRvl3/W/
n/V+1XKHC83y3vLnSP9uvH93fhYzLL07PWR2fj/jbdTP38Oftf/b897O+OcnEWevh/FsFF27un/a
+1V9qrsXP1/oPx4iGv649PsQoiWefvJPdaLhP6j7D7r890PZTol0bqm9D5IR7BupnRQSAZvt498b
0RINQ7FTtbOoFjVirxIH3PuabhnuRXNJAmnrxNiyaZ13zbRGn3uVAbeqNqRLFsQIqNX9E6tghGyn
UpzDJATGItrFMWOgmzuy7z9Fu6h30YlajSWKWKJObKoetQxTBwRWI7Z/QC76hKhHfCpsKd52toPh
cwfP1zaj2waFyviYpyiQTr20KMJJTrQGlgSczZMPtzrRrEb6RwuAishZg7SMGCr3e3jOuSovbx1d
VCUXlRHY6CQb8EuyEYsdVvbgMDFTXfkRXq42ejcG/PmuOOkEDcjbh7B7puIQWMWpUOLipCiNtvb0
Aui6OLrVqmHjFiAb/jja6h2AyWnzhrggI4oDKzPHlsioL/exxNB+p1UENb39bbwgKZpDmMbI8v51
StEt7bv+qDKxuHXTR5Zolrpx5LKHxIxfkDc51N/M6pFHhqL+h3F9I8O/GodubfC77gHlege/mrzs
XYODRKU4/N5cgBNxJEffJV0DqsLOC0inKUofmbXNC8u/FRwlcEDD/A9pZ9bcNqxs61/EKs7Dq+bB
ku3YjpO8sJLshPM889efD5ATOrnZ99StmwcU0N2AFFkiicbqtYS9BI4LwRXJq9sMaVymKc6crDn0
aLfv5twim6neDmmWn/+eOGtTeOxi5fGvteTQKuwLmW7rqDUWWvUpQmuzOgTXqMuCq+wB9grQba2D
vQ9klnNtvItDxg3enFxmKktF6DLztpDRf3DdJCVvGpkn2cykzk4oI5sn2UMwbTpmSraSzux3mBz6
phnkFJwwo6A4GrFZZdV7KvAy1MZCiMe6Sr/2iqJdpbVHTG4LptZYS8fNK8Jlb5hVUt56cCdjlwhO
nOydUkLpAV7jLXbxJlr4hMiQTsL2D6cxF+bB1N2vi90GT6jDp5UXnPL46l56lhfz0DAEVTdAYSLe
9e/3dRvmlOpRauhu5ZuwnEDnE6kzGLZc/yQbqyhQrL+1i3VIbKwFNSFkC0VsBrIF4esJ5bs5HZR3
C5hVScIgHVLltuBt0rsF6xGuVwWGho0OM/rZFE0cl91ZDmVvaf6yUacHbSwbsfXi+H9aYJl2ew19
9HYF1HY5G596vMvYIqKArGcPoRrmD7GVs7uKEZSQDvJtCRrUiNQWcKTDS+ueKAVAnFKOwZ6+GR0r
fEZoQd1JO+gx77TMWGJrKWwpl5Fzl5i/hmUwUo3htcdZTT4rXc5JRmnB5GbGyVMEQO3oOiQNVL5h
r1VvHGQEBVwee24vfHAEjD0vqK4r7bQGUuVA4S/gJL2Ak3QToJ4S9VWOHkVXGlvhkb0lRk5pxp0z
It+0hErzv4aRhKgsK6XqfPX7dnqcPevBbLPhuWLDfSpNvd5OdZp/DUyLIyUAVqTOJkjexBGUmvif
KgvgalJBvxa3rb9S2ukowcYShSybtnH9tWV52XaxSdhyTlXdNgO/tZaOGzzZ9/x4b7h89d+BnoO2
T44wL367BXZUcTcRjLkIXPknr/K8EztXM1/JrmzgYreAEDRo2t+sNWXaY6VbO2OJhOzUR4ZTxHBu
hEysaOR0t2ojAJakBUq7GWEMzSFUV+egRTYnaq51Ce+z7MmmnDKqbXMTVIffvDmS3700AOQAk7O5
l8GqYSAHnYRworZOcz/m6cfY9xzIh1Mgp0o6oRvyyxZzlHUvHaHo/Td7NuYf099rJP0zacvyrvXK
5AL3f3LpamfTeKQ+IfV6M0nnXA0zeJJGK4+Q0N5B7D8NKxnTDCCoOfdEGT73EuoDxVpZ3zbRXnbT
zvrhRnqxf2eTLxX/LOEFv5N9hZTpOBoZRHemd8pEM9oajJTLWPbQCUaXxG4Of9uV3jv9yzZaoX9S
EH1C013E3FaVVjmWc2TTT5SerKWnqib1wKlyb9nag2mG5ceWfHOoAmS309B8IevR2l35MQhyFQX1
AVy/WnzUkJC/twb7Sc6ISze91CUPjaVJttbuuNCYlFyfwzz0z7KXDeWXKXDtnRwNU+WfgwZIMjf3
XyHx795iG4CZoobjoz4hvIvjNlmuI1f86+VaqnU2eZsJTvw/5i3Bb3MjFRUKJ9qpYVTsq9kMHhW1
hoW+8tJPZO8+W6Op/URc27NMjn7dIH5KnaT97PUJRzpxH34IY5drphUrZ7u10/Nf63SQfp3DoYbv
hi/xnaY2znFQSvJP0A6sWsRz7iLkJaZLByvgro+BXoJFsOvXOFG8bQpb18ohUc6BaZZs4R3r7jrR
cFj3vllsMkRTtW1Su8pxscsJy1CGSVteGvZhTjy02v5Y0irn96+wzDdijiPaLHvwLYtCqBRxBwdW
8r0cpmqZXb0svYKcTcp1l6NmEYSobYVGC8/XiAKXZkTjClKtgYPzP5oCvV70Xi24vVfSFQ8aPNay
WwYZKrAVabV3Rr8q7K0xxKDcvKbbRVqiiZKD8Ek2nQmBBFr3j3IUVBDgLBGDCBuIiJz5VwRPTeAf
NeS9tSpvNhw7BpdakiRVbcpju1+MW2mEOjO8TJIQKRVB0vjfY5Y5S0wjaJekI46N4KCC1YNBqDRe
4ApJfK186RuU6H4NfnkqpVJ2OdVRFMOI654RFNsYKoe1vAwuV8Vighk3FI7FdruOCoc5+STSxWVV
NstSi2OZtiy1BBcINpGvzXKu6+38RK3/uHI5cT/NCXoxeuYEnLVSUpQ6fletG7hKwk7/MAonxBju
utNAZsvYUbGtc9QIvdvC6CuOVaKzW+vRvfRGJX+RPIPGXA4dTuavZjCeEQ5Sn+pp21Mf04CkA7Ig
5M7dwtj4nR0ec4Qu7jIHFi72RGWykV2Ixadm5RYgOylDrXftlI/NqjLUt9Cbf5kqe0MkOBgm9ipy
SJadaqYREF6iFB9cqo2vfmtozxOHnmsjccwjqCntOawdF7b7wEdxuoQqTDWHtS1OXy0kX4+WUX2v
ZtVluypsYBoDQGBdfZzFOaxszEAzj1HbfpejTpzZytiI0p1/xoo1l+myJ9fVCqU+wtKVnsdkqKhf
53lK43O4N2sAM9LWa1Rrtp7v7eeqUK4ldbrbqe1RmxuDcj02mXaaZZM2AJwKISe4koZ3LuEv4Po4
BVn/1pMh76KNJPqUF2p9AL1Tn3QVYsnfaoNSclAOi6g4cywSnqWplaqETcbRma3mgoL/lz6hDK5t
KueUUQd6jGThuxmjVp4t2wnOtwWkZ1llzqG73vx+G1PfcFA+B+naisofHKWWT5xAVU+Kkn7hrL+/
M8VIU63xAGQSKSsRUVZ6hahgt4H6fH6Q8Vo1I0Q8UiIlnYplN496S+peTJeTfD/VAByh9X17ATfN
LlluUdtvlOV6IFWyshOvOMtgUATzUZ+oFJKvj0KEepxcjiUhrnZ647VrauPiKMBj5dAJIFWeW6py
5LDynGalmolzyQNFfX2b0/eacVEyeMb9yjNelzk8xMYPuu4/hCGclpGTfsvA4NwXouEIU7sP9cza
jkK9dLFJR2YW6CQkqPzIoWxkSGhGTyPoxNNikj1qRkeb5MyyDmeH7snPofz9/XK3SJ1ac3/0wLqK
tyCb0TFhUM/D/eAr7dli71nCNqC3Z32sD/YQTAdXa1voaTGlum1QtSLHsiuttzlyut1wiAgUt2q2
4Qz+uWuLf0woVGo+k0g5aB1bCNmkfeCDuhLjRlX0m5Fylzf3EviXbRYzOrvz3iZLt2mk+l4Dl//3
0lbquRnann8sW1L6cjAm+Bsp9ko3CYozn7TOG7jTmoh02kHxSXNfIEV2PkJtVl+aGMlAZ0zzT7k/
lVs3oLycLTZEz7W6cgpV23gCmY8UdH62BHJT9qRtBogOrFh4ZFP87skhNGm4PSuFlmcQN95iOKo8
M9/BS909aGHWP+ia5W+GAcWbxWarVXBpSn8vTQNFl7DMCkpXY3LHozTKJoYYYm8D6BA8193D0thP
cesXD6AzHbaKFkWcRVN7AO55wSq21UtmgWajxHQTQ695KDmt/tg1fEJNbCE5LJSYqf+lutrv2rMp
hkMLgpUKYf9Oem03/DpM3nSVU0HA3me1Xj1In2uW+8600w/SFyntCgRO+qx5mvcyID8Mw4tnK88R
THkPADabc+GDSBWjDGqDW6/zUkQItL45SsdoBfWDV7vdASYtnkdE8OLoQuWoamaH4AVhMhYcW7Dr
AoApS6xcHRG5KgnD2+ybL6yBYyiGtlWCwN95QwgPQRoU97JRLaSh5hYBXTlE0PjN0ZQN1DSqGuyW
4Fx4kZwYNmFSQj33e5Vk1Ir7INS97dCVCAT9dsgZ1kDWLlYcyJhMZWfDtH3kdexjrqEaI3gpVSG1
hywXWsGS1nIZL26ECyG8lOOpbatDY1K8HCbzvuD8H5anoH/wDZ3vm+gZySVGA/CeM+U3S+wXg8j6
8AeSAcLRl21NBQNgUrLFW19JqdOPPXgCIaA9Dl7rPEyioSoXFeCa7FiqRc5DmFnOg6X5zr4dE2e1
2ExN0e6ocDpLk5wqY6GxWbW5HoJRZDXp1IIgur3MYltexuupOO7hpjl7odMfKcymOD0t51ebR+5N
ZnbkI8XQhY2Ksn3zceyV5ikxnX2g6jNYkz44pyBM15Ecmk6yTbugOUhvVI1fY18c1YPOean49soo
uFUgvmdDiGgFS1eNlu+g5Yj2cjjHFShKLfQucqjVID6V/DU3wu7KnSq9TUKfBeZhmBq2Mqo0LGVV
1+D55TB3IOzUEdw2K762dlmgtAAd0LEpnXzPRdd44rCBKzlEAv+JbOi3IcT/BkfguHaQ+r7/K9aE
JwAtFmLzFJV3Hh83FO96m1adjXMvGtmTTYQU1dmpQr+CAx2PAtxq1RtJC+Emw6RuPhheG78OSevF
z2Xeta+l2v3QumjnOlX1WA6q/kxZOvDIuuFJMQqN5xG0xyawBn8vvZHJfh/VEgMABsETyt/nxAcm
lYjgmhziAyXgJ+mU8+Pqe+qyG5KWsIw/B7UCw7WIVkqI/WeI5VXLUjcpP7UPsqH4SrXCD4PVlx8o
5pzJJamQXc5+kq7dlO1qbpoQo/6Ob/tib4SWddUd/YefIUg2Dlp6PxRcKXmchB0fNOJ9JxrpGPPc
PgZj9tLa1S+TmJDnbnmp7Xh9i+/s4BSH86WTFKWCfF72lqb9h23KrP8tbpkWx3z/C6UdN2YaJGCl
fRh3JpOKYVFzqjehDmMQjez1JeckKzn+yw0WNDqEkX8n7bcV5JS/4hbbu5gSro4dv4cfmlrpPGTw
wu9eaZkie3+/m9wkNzTyWLf6r4FyxWVtGWeEirWtuKrA1I1GwHpwYZXmW5uUO0twS8sx1CYR4GEA
jYttGA00jN6NxcROGuWcpaldJz6V5aA8Ahy0nvom/64U1nAnR6Rc9R17M2vT8715QjjkECXFeJd3
roZKDpUakx3r6Jvm+r20yabPLUguXb3YymGpzGB3q34+krPl+9/V4UfQ0BEValqHVmCR70xv6i5J
0njUqUTBSRHMryxK4hqAUDjXARj0ILyXPUvnblNoHezIfzpQGSN77Fuv0m7PWQwNhQjR0p/NwEGS
XCMr3BByiFHnMqfYKMhSG3pbWMbWEwcG/vcUYZJz1qbF2Rnjx8i0sn382yTtlV2H5erv7khFO1Y+
6Nts6X8X9Hs1afvvS5a+92v1tgz2gJzcrTZ4+aVJox6iBSoNSmpMVpHdhz9yYJ4UEf3kL/PJgBvr
ddaKduNrbnpfFDAJQu6nHya70u5tntE2dt+Va0r3PQ4f2vkuNIFn7+qQUiKnccbNO6PsysYIAKj3
reED1wKzDbZbn+8W9wTFfbfqfD4mdJO/Lo4IeliU2NC8VLPiA3dbLsfQkcoRlRLmuSnmz3Ikm6E0
xZdmqLd6MxUfpE2NIIKpZ5cfNyYf0WyOaqOt9JnCBP2Jvp8Vo1svtixr3dXUA1ZfFhqTb76GgPlt
VcrBTpTJxSu5hrTlHtyyfjrGO2nj4ShaV3rUHuAZuS/KCYkPZJY+9J49XuDNvMRiRJl89WGChX8H
adq8kUPZkMP/AVA+JjtJWNpY3r3PibecJE0t1dZ7mA36dQ0xNHXC4wSSzEeacSz1+xR0vFnO0bUV
I2nXQ9s88+xwkiNXnU1QivpU7R0kt1bSeGsaVb/3daTCjA6mOWkLB9W4mlO8arI63tqeUl2j0uJ0
FmreQ+poxpX/twvg2dFeepsDFLU3w/9MpbbOIEOhmLs3T7kZFV/DisJVF1YqyI4UZZvMlXNnwlBy
8hrV3DskRR566iE3ULCor1YRfeOEq/7pxHvENYId15l671A999B5ur0uqgCb3XXequDZ/K5rvZP0
2koC43068RVHa9Q+qGAhjykSNxtDr+07yuZ/QKkQUkChIektTEuz2Gw42g+F2lFvToS0K+NU9nBZ
/5pG7eb/z3L/elVpE++QfZe+DUDK1+L4shVNJ05eZUOx0SYG8Hu3mGREoE/artNV/qAiVtrkfDmk
EPQDeHfrKEfLulTJ5HCB7AvKpU4dsHIhs5w9V31KsajzBSp7777hhG1q8upQ6Gp0zYeW6l/LsB/J
BqE85fmQK6FDukIWw/oyWt3TkPANVsZmbQ2ccbLLP9/4Vd9Rrcru5GX6tq5MSmUEs6puWDSyJxoZ
Mgt21k5kraM5+znr5XTPFQ2a6zHsv1Gscqooq3wNIDfaU1/eH6rIj5GxUb9ZfMcOuetAv1M4xceR
AqS9587TVg6bse23CDXlezn05yHeqJYRH+XQ0wX5FUIX54lL5ccAJivKjaDeqlRVuaD/DK45h36t
Ul39ZdTyt2Et8q1y6CWeDxVZ/+aVw+yhNLdToP7o59mD+dVWUR1KTbC+bZ6Ajh7YwdgaiiX8ZzaZ
0qsXOZJNFmaCyEL/EQ9Gnm1H56jbJPpJGxiUw6jGrSce1imMqQYOgSg0kw4TKYebl5+aSYmSiE5r
S9+W+gD37G+3V1lGuZEr3palsnY15b6ybZGKWfdpX5ysJEMnELnYzQz+/JtqQcKge1+UebC2sxZG
p6528ycjMb4h4pntyyAAp9MFxUU2rj+2d4N7LwdTU1XdZnEaSqCtrRqJpbGrhgOEhh/9vKKY0Kv1
lac7yrUVch6cBgT3eQrbkqUZ7+xllQfmanAhn4zajrwBYXIWDLT9ce5RuuT4Iv7c6XBU2pb7tR0C
bnRJCU98T11GN7Q9nBGF9xWaoK9a2ddPpjElJx6VtC0Uz8PXhMfj1PC+mmTqOKktVbCwuvbBnN0f
ch77AG7flJ08jlQ8ch7Rmdx3I+tGSaaOT6Zma1+oKEW7E4jIUW4dZZOxFQqdktuU2E3KJqoo+1Tb
CoHw3HFhGi5n51J69kZuQt1YyLXlwVrzW/W+SWL1vmj8z3UUaEc5ko10xom/GqiNuyx2Q9fNu640
5gqpSrXxPtqzMV9sP5pWvYqo4AzJ3NbTR3cvh5livaDqvEaNFU0MQVtjanHIp6aHd7KXzGHWrGQ3
CNykWS0u1W3ZtNQayHCmvAt86yL7tzJb24PNcR7vYtEEZGHyTW0Mn5zC7vbSgfqWj/RJVLzaZk7F
YVmHDX/rAfSQ7IaCdicWohbihnN3awSTz218C+o4ctPQ+oIQS2CmJSq6gc9NY/sZOmiMwkutkCpG
z3XWD63Q7mmAy3NXj41Dm+n6i9r7b16o7+LTNKAMx3OCu6KWLvg2O8m+jk3zJwz7xybuSPJB0sD2
0T/ajVM8yER+qlfzSg3y8CyHgRaG20qFmsxNnJdmnNFHSuYvtu+Wu7QdST56Tv1J2ItKn75QMgst
K19hjnfWFQipU6GO0SfTTSAz9prnboIFMov6H9LsZkO4L41xZWUHmz3aCeZumJpFz/xzOCnjIOQL
cd+6t/AQuBXS4ZDn/p7z1zq3aA15gXy1rBl4zqNDHcS+zp3hTgmKAcF7pKysQbvv0DI3EfPFJr2J
Og53sinq/FkZA2efNLHtX6QNahAwNHpZr+QMQCYR6WmxapXPyUHj/KdE/BWtb2qSynTYJb+LufgD
OvNKeq0o/lw0aneYW02nqkHMiMKWk6DSjqjS+x0oq8Cg9LEBmH1lG5skUFv2PNCUPITULYcYe6VO
7F0Jnxls17qmboKg/VmWpPKVtEInkLoXKisgwpBi71K3PemGN8c7m2DI+Mvh5g7Fr8syMlqqxMve
4pDr35b+c5nFJkOWGbkFswq/Xd5XJN5NJOShZfTyXq1Q/xCYubHSlKbakGMoHlAYyx8c0QNfQAGT
fS8tsplDVOTqwXbehXppO7EfOtym/F5hrKaMy5jfbeVMubTpqv11IpclTWbWhyheWCZp5CiMd3Ns
Bd5K4756Kd1hq8mhnJeVacFxpmru1ICyccr8+u4uAhG6vDP56tT7Olzw536/OLy2688NScfb2zBV
IQKmbBBydh4z0k6dR6JUtyr3MW088wLu5SR9qjAVgwNRhzHxdCSG0tGW3bCtNc/b6DHP4Wt2cP6q
wS/UoJ1bDH/Uexvynju5CleF7hE1m8UP9q89wupycdzk4EaddW2tIuX+mnEEqjUqEB2YDa7xbFpX
2XOD2jgGbft0i5NTgiH9T+7n8yHjn0HimxkOP4lD2xjRyharyrhlKYELnZyyON1eUoMrI6IqazOI
08ah7wJK8MryIIdonSMEbFGKJIduBtVH3T0hGOCe0Zdwbs1fQ+mQtt6Lo105hTHMg2D/jHhIV+jb
1I9ozNWPUcyZl1nqVHwNU83HTEOdyXubDOYu2G7SAbYOOZRxcm4b8+xhkmC+zf1rvaYJ233ZUIut
oXp+Nov+rfE65zzw0EAJPExLFFP9cgjJ8gohBOg4rbgp6h3c5XBOQDNYaVWwkSu868plZbT0+DCI
8ENDGmlWEY9CfBNJzDJDE76NvTtKpkmyDRZq6eWQqZvbmCpU9+4WNXkBDBZ2+O2dx5KTCjEf1nO2
39QJ8hie8rxi1r5ynqkq5PmKxkpKBRlmTv0g9NG1UzKW0V1EnSvs88YpztJdQI7zEDuUVc1lZZ04
s7UPgTl8UIyBKmtYkVfG3Lc7NlDTl4QsAvWn0yc9gBOBb0i7q9P+Zs/ter7Zh0x/Z5fxM3CSW7yZ
dsoFVUUoWUbok4aqutZCXTdN2B635RSdZqG9OzhIC2gI6O0aIbZrsHE58IsKN9IbQM1659sJNygx
t8on+0FVokMnYpE+cE9u4H+EwnR+bOzeWDU1rD1wwa1g7Da+GlqHPEbQR9CZm5S46o2+SmMvufZR
mT6huHRfwSb+GZhVvrODRoFgzSs/e1Qykz8qKfZDo50Df1QTswslmvUF6moEhCpEgAa3vpkCO4Sg
iJP8+qLVCrm0DHi2DJYx0iGHsikd6tj9AEWeIBScL0ug7CmC0rkYvi/LS7NcZLENYfSlcz6nYzHv
aqMJtF012xQtKmzXNgiRVmuuow2PUcJlxUl1N3YGV/HMi9MdCaRs9X/MAksVnwzP2NwWkevdgsyk
f9UUoz7ERhxdl8YuQFEP03qxQI8UXeGxRCthjqxnUpLBUdqWENlrSnde+5qmbBaHNrlMI2sa7K0+
o+5QvNjNKLtFDbID9qaNkZrv34XhkIrryu6rWyfDKfCn/uSpzlsjbXIoHcvwXUhcKenq3fj3Msrs
m2sfWa219C6T/+tajnhhpS3DA5rNR6g95n00OuGqFhRaLcz+UAG45aZUPOOchx7UW5JqK4E06pJw
vrOerIhkr19PKiqXzFEL/ijTrJ9lCPQDEcxKCDAFQWkdxtRxeHqslc/DoB2pnIONWw1HDr8Ed7mw
V3P1w0hg6ojiUL+WrXlqwm43KP0pbqziW5i5DXdJQ3mJYrPajI0yPNiqFe0duDXOLtIT6y6dSqTt
dMjv2/Zr1jjxi1EqzkNBIXEO3duLz3nMcxGcpEs2UD8AaVYbdAOJ5rnisWnMFZq73yu0gp8TxG1R
rlDWcmQhZvTsjPzI3KTbTDxrbxxjZStR8hSEXf+UjFm8cTO/3aeZ3T+pRRFfuAJ+lE7ZjIH/xeVp
8U6OoONw9o1J7WaskhZas5grFvOc8G2xuUm7PYngy9S1HPjNBc8wgsSnhyEbzIkYwnyydVp9X6Ww
AUWRMnAT/qXEI4VxtLSB2NkCX7o4qqb8isyLA8UyWQAlCzllGpMHibQCZXhftVnyIEFYwteIkfQF
cXzfqKm6mlqeOhyrLTkuTNQVWP3yg1OYxQeepSmWyOd8L4fSYRTUCcexc5WmxurrO711nm/xYlKg
CLnUgE1POvVxuh7M9lvsBd1ZhnCS4d63s71eJmhqu1a5SN41mrlKHB6CkzLqLaiCU//oZcp9XAcK
myWAn1cky/prNjSc/6spRSs+VJ57w6FmAY2ieu/7msGH6Dfrygo5IhM301RP4DaOkf0RI9lIZyEi
lrD/u23qUeEbG4p7E2Vb2C7shOypXehGtlOcuedxDKt7NEqqNSqt2ff/PSJjjfHPNTqtQpPEKIJD
laTtUzMpn3ze410hRnXehYd5GLW1opjNk1GM7VOSftLNNPkgLRYaIygZWsNO+qLJc67mCE9S0LSP
aawDa67MK3tTlLmzvv82cMsOLSX+1DqesWs8IzoWiWpfOy4G9uD655rbXE25Lt1x9pStWwKARPXd
hQ5zRmxpbvWXCeql21Dvbf2l633n3XDxyuB/zc3J/R3gvM1mvb2TjafCfMBNt4DK8ZdN9tQOxgtS
wT6nILkAeE4ZsroqzJKbm7ETaNK4cw6ZbcynuYQdW5KydyggcU9ynnttVg5T3wHVz/Xos1oZa0g/
w28AJ4GDRe6L7sRIJJZgcJIeYlcjulqDol8TGGQobuJncpcF5fbmtOPWOdqB+hpS0sBRj/+xaLhE
ePbc7XsEbDaFNxvPVWg2Z44/+pUc6pCDP0RNgkhPrXRrw3jV9LJ7kr4agoVEqcKrHGnlVK7d6xxx
KX+AA8c9T4mSrAEAIC8y2dOlr2ZjjdxS+M0xnB1PStZr35awiugwZNmTEn4shSCYCJAzEyFMUo8w
OsmZPFpH3+bK2uWTY70Ow1Du+2QbBlB/zyCG6/9EFTqHU6spH+1++FZbdXIvR6r+sela9QVIXffI
4dolTQuUvzufk0w9DdZyqOdDtgcKbG/B6X3KqI8/VrWdz6DslflQgrrWU1JDqmiscIRz6ndvzGDK
YDMw7KRDNlqZ2rc4B8KPM6Rh62V+2nCIgvxR18AA4Yc7J0dFa3Q7dsb1lFy9TtW5YqbaB5iah3VS
Ni4f+hysGqc2oeMyxnXpBsXZ7qrKvXUzvyzOmmuRgnZKGBmV750BOzcJtwKpoREY+MRdqjAGZHG6
dnjSfaEZnpnx99T316Qeu59Z3D+YkFF9nid+MKZRlQ+tl5SHfrDJEWqZfjXiSt2EGgf2cHZ/lZMm
91jCQvTDsYZsFap5/ZL3CK3Xjt+v6gAFcM4HexhF+c01k1kf2sTunslJCK0xsO3SWxdhwCGP+V06
nSLwnvhgpEs2yJ1/RL/bu8iRYTfu2nAHEGdiaaiL/7mWdFbK7P65VoTgiWlo3sUUk+Vasf4cpJm5
kWm33upS1I2i9i1f927cj4q7zjoYhxrxbN3qcH/M8MEc4IqwnlMtdnZVnyfbVjxr93EN9a3CFbgX
Q3U05itZa859GSlaqT+NyaOcKBdzrPKIgsfAPQ8/AkEV1VqZd5Zrqcb471cKXsog4tZjBP6tCfTW
AjoaJtGu65tuJT1eX7255fAWo2aNdgTncVwmxyU7iwD+oJU2GVxGa0ForttomwFj5Sww5foqTL6g
PVdDbYqQZaJ7i84iwLWKFp9mKPJUV/tsqSEw47bzd0NQTF+MGe6pX+augmlXmlXnn+Y/ouUiucjp
/REtzWEc/8cr4DYeVbc/sHOy9gls9M/mFHzv7Xr6DknIBwUCoo+mHlsUV1kqlZs1259unlcyAprF
3dB7VHP6YQmgvXs1Ym1cG5zAX3iahHlVVdriIscduPFB8EJ5w3cerZHtKsyfeVBe0ZVxPw96jdpR
RVbbIZ+6r+HZOTlNp9z1vadv52JoniE2H+CVa8bvRW2IC4/5k8TQHtbhVZd783MPsAV+EhWMl/jU
rBq4xz/saKhdWrNUnwMXLtjBst7iI4SilvjFLuJ7Ee87xMv15Qf6Z/zyugHr/BUv38+f8f9YX77/
Wrx/Zyq2Iwcoz4Zn/QiNbvjewQI9Jyn6MO6KSroIwn8rP5Ay0L+jn/6fMTadEyS3PQ+clnWAPSje
+a4/fYGvDSq2Wnl1dDiPK2FHvHj6AiPP2vxtzym0u9lF/Oya/YHsSbvKEFw5N2ZS16s0U+xzNRgO
Ah69vpEe2UjHMpS9ujGY8pe7iLtTF47jYbFP2mCRKQvVJ1SX4WXKEv1z2TcvLqeqP+HbzRQHvrFu
Hg4jGjXrERqWXVp6NdR+NOhp1XdyKHuyUQaOywOzbWBC4ZakUKJVzu1FNknptZdINHLoW6O1huKl
3Sy22uzIY8txoMzxzjCDeSXnySnSMZWwylLTWUPv76if+9lA6q0OXgrXiu76wdFu9imG4mRMbeQ0
VRRJ2BuY136A/iVJs1PldKiop6C59l6OcDfc7codiV7q5hxKkWdD8N/l89MYsb3xCrZbzvSEOsj8
5KJdQElpj/iisFF2MyHsygNHZFPmZ+sPFLdNT+3oQYELLAPmY6+u1sHoUlGQ6lfptSNRZwVKbKsZ
4fzUQcQldsM8TLZrQzW8T3E4vWrwEv5MkwcHJsNgZdvgI2ZRJwit/rZLeW7RC2AHvdp90alwG/Yo
z4VXKKDEFtMYkPKFiWs8qE4IMkCD2E2typMcjaRG7mWvum/6arz1Fe6xG0tP+cxGgEDU8FM1lAWU
nldUJl7qvByLfd1PPDJDqLfmcHK8WJRt5XBBwfRj9N/8pliP5WTCd1sq20DNolOiDfOHxoqhnIVY
7jCqlrd127DZuSOKsZoSjB/bRBA+tnl41ONu/Di5sbZiA5ijw4B3rhLuKAjgmVk0olJSccf43SAC
+TZkfxSfFK+Cjx4uoCtlUP1L43RrnkU4NYk1LhtJgCaOGFJnD+ldn2/i0eC/ZDiCXbMAS0wKfmuX
jf6pVISGeJN49xy41WcTdAnaUEpPvWQY7li8XVUt1RG56+qPsuHh/t5QNagMA7jLbnZoB0ylfGhA
bj8WKYUpkT5Du/1rihlVA3nD8NNimiHpPKgGCe1lGc5JEbbhznib2kBMuU7nLt9oPkLINWCcSzLr
xitU/FWgtq+FpQdXFzLPlTSriY6Chml/0mC15Lzf3SHBDm4qIaG4UXQBV1bzY53UnrLp4po9UpGb
u7nXsns3CfJbkyF1gjA0FNg2UJRrAbJyrxrosFlNN91nQW9TffM/nJ1Xk9w41qb/ysRcL2PpCX6x
sxfpXWVm+SrdMOSa3nv++n2IVKvUmomeiL2hiAOAWUpDAue8RnM+IdG8KUw//573zVteacOL6aj9
WtGj+oTDW3/Km7xc9XrbPHVl6q0okYe7WgunF/ILwGj8CvJFr40vgWg/KWBNoAnSUn2L9U3aP5pZ
Yz6pYKf4eKeXDGeeazC5D3JQOX9l4DxoCydEaVnP2q2iDvGmNNHvg/syPBude1J47n62BTqYxgA4
JwxxnYSSiS7d0DefyxEKXe4k4n5AWezYa+AARpDan0uSb4brFK8o7yc73/HDbd1YzftcMpIDcOlF
A3fMukPV6fqjHpYvLXnXrU8uYFfNwq+Nq2lPM+JoE1dOeMD0FxIkYlZLzL70L4PyR6kr4zcApdz9
4Is/BK4T7owiNHai9tT7xkfbG+Gx6Rv4IQS0lK+VLxJwN7V+9R1sq+vOwXIWqEOW19HRnRWk5cEb
J/UE9ifdjDO04iN2OxOITIuGL9Stx5oHBhpvsWOYBJ2f1+G9sTFCxV6tLLLh4E8OqcXfT2VbHnTT
HA4qNJJ/H6Q2ikrZ2e+HgxWVXAUAYwBGCKkEFZCZEWrd2a9C676ohu4auZ8j08BWPUmD7OSP3oPs
c9zGug+KTt1VGZjUHkpBtIytwFx3ua1Rw5rbPiqzS27NObJvDHdNNB4LsU1LVP7GQtd2U0VJGjK7
wzpYo+JTT+C/MbDs2mtdh8D+1f4sWwjettfCFmSYs1hfy5g8zHoKeBVoZ4xMuJSMNZ7+lmpKc7iN
sN701D+QoZjQEu3gbuVgLfCOmfGPpe7cU72PLonqYjITiPvUKJ37LLWaA57a4UI2fWfQL7gpksLr
xPS51vrDoIN0Udx42jWKaW5YdKjvABCRP1X29aDck3nq7genjA/C0t2F7/l/mEU8L/lmD2vr0S5Z
mzTUzRYDCsrPehwlq9ora14/wQgAlOCdU7NgcRwo62paiWMbqDUV27y7eLNdARKx42PbghIcTSV9
831smx0HoTrbRl0Anvd94dXxF1z8/EWXmhh79EiqxaLWMYOIgGY4XfqEXCxeWG3k3Lck/tbjAPwQ
2ri2acoaNgbAg52d6caxY9G79zveRqHO9wjVbnbm1Md30L+5FdlDfMFqkcciu4D7cTYzKf1iesTe
TCU9giHb4AgL7ZVBe8M/IYZxyI/aQci2CZzym6mO+yKbRfg9C8ZwO2FxkAbjwu4053mysccN24pN
tV/BkNbjlVv71RsIJJwhjBzxYcOp3opkwV7IfxtVOz8hJZIs5ajEgfNtJALbkXkSki8rkWTIoup1
d7Zqr+I3bVdYoZbKiwhcSJEu2Ylc7x4tX1mq4ymwzl1ShHjWDNlBx0Lpq1Fk3yzVit5VDfhiGAl8
ZTWbumuSTABlbaQuUr86S7seHdF+xxZlYSzUvu4uYqaRSSatZNyCxeyQw+8exEzHlaE+9lFnSTr9
4IqkeJzgLh4wme4WZRV3uwFM3AZ7JPUSN2GIfoV2li2QsgBT5gPKhc02Rp+YJ6RvRuvS6PWFUqT2
A3Is+mIcbO9T15YXXCCEv+BRa8+CtrzqXZjFMEfKLNxkRs6TsjdiBXBUgqerHjkQMxrnjjSVMa18
CFesE9vTrVl2nr5pLASZBGVpPoYo2ohYU9WDGtf4bCEzukh0r7yTh3Qu3lS888MtGGc71GvMk+xU
UxP1EXJk69LCzCMRoEIa04/OiZFubAXp+xEcGD/j3LxGnWtcg7wrzxAMUXX9M1TPZw0Kk94wOseP
+BAr5tKuu2KjhbGPTjSGnbvb5bgjgt0Zrdul5IWxHG1PddX/odUT2vpDkH9Pz3Uvmu9KbLULU5Tj
o6gml/+p2R/Y2bqrvsm/sAKwcdGghNypWUAlDIqdbH503JoUr2K3zu5+iw9mq64idLVXctjHIc9J
YZjZVUZMkRZiNYxau9RNN1sP3kHV/e5BHgLBW+vpnbqXTZTKNRR/UeIZ6u5B4Vv4gMxltvWFwF1+
niVjqGnCXtci9yDH9Q3El3jyNrcJ87BcD7JNPXnjSs7qK7N7qCr1BUvS/CRDg8Brtqujs5wEdi/H
bSTYFVQozlpPIm7UcK40qp5kLLL83D31d8VP/Y1pG/6BtLL2oE3Iu8oRg1N/IbulPtaqqPaVVfcb
r8ErWM2jfZ0XloHJi+6dywa+f+taJ1RJkHDFS2BlmbNIFdaEK2Rgqz15S/Fm83AJC8d8CUItOvVg
0JaFZ4s3I6i5FapVxC47t14sD/uTVATLJgcxr2ki3tepoZ3Ap4XbKIr6S940xRq1UfWBbL29NOs6
einLUENfJkWX3h4/KRhCfK27aF/EhsGzTYzb0Js8eCUc2oCbs5uNOrsbsvG2h7B+Mr57ViKWzeRO
xzLunOcwsddBMRFHf2WrTeimWpkxvGc6WekOWVePTAQu5AYlkHn6mAMLC4qhuLTFVN17Qf9ZTi+E
bq9SC1l2nep1HKZ3JJuNvesCNW+LoTsbjpOtA9x2n6xSs6CwZuHn2sY9Wm55qn4fdr39ByIHz5Yd
5+9hnpdLtdb0h2wY/Y28Ys/W43ZFB93Ws5L2mE8Ndv5UDoMFtF8LP1tBd6fHOpsorpiBqvimUfEa
v87eM4YeiHc7NPg8ets4GWlgPgY9MIw+cd57AyiLgvrA3kRF+lH1E3aRCBRMhZph6JXdUHR+ZrZH
7hztUqLoQLW2yzH74okyxIDKE8tKq/Sd79LsuwSxpL7HNZl8DRjqxtyGChbhsneI2aEFQLKXstco
IbU7UAvx9rOOiquLFZrF/pckWPPw176UrdZg2pWqJyusk8uomNlMVRueZoRZkev7qrbHZ/b6xcHX
o2AtgWV/jYdzXALR/hovWC/8p7gcrwxFRUUytXZqEvmb1NUCLOiN6DnoDGXbxugfOF4UP/e6Uhxs
HfNL2ZtricK+Y+SJNPe6ro6b+pDcTdpcxGnqLxLuYSpdcuh7ZAo+0B8yRr2TcvxP9IcymMlBxiRA
RHbUFnWBGnCoYyB07OLQdicmgzKyEunvpeDOXus2lifFe4Pj9Us1C+iTBEThbB6afLfiTZuDapSZ
AnNszbM80+czBP0vgzIlBxn6iOeZ3Wz7n7NkBwXxH1O9xvpllh5M36qpNne6pkWXNo2dVQ7dZ2UV
qKzLmDz4UBt2euHiagWJ51JXXcsCF+4fPC9z2U1xx//w5xTcwbZu2YrjbZy8ludBmmxm4sovQUX1
7JUzgXdorTpUVp2ZV7sKodtF4tYBhpvzK8S8gry2vM5t9vwKZtE5q9TTyDsZrXtvTxpMO22ovrnG
9yKPhi9WkRlL3ob0QmnZOgQYhG107HYvgRZbeKTVzlpJXXaWWpe92GoHO6fU290wNzOrQno5FtVB
9iLm0AFlCvrTqIbZi9Wmn9yot89wurMXM2Irz6/q0AR8bdSEV60ntXgHw4e8UWBG50hx00eYQxcZ
t0Seg9CANDzhqPTu9MVqdO3sBdt381j04Y/pXorEWIiK+tmwk/843QfU8m5P+W06Iuzm0Xdcfemk
BmgMI/SWsUu2JzZG9gKijV7r9s1F1Oi5qWrl6icU0lMRvbZGIA6keBo8bYr4dWDXulGdGrQUn8nC
Vex6q48eDnNGFZyHBnf2AX3oXT1ikaT4Y7dqgsJ6mUL7jyLBnaJM7qEms8SeSRjwNRaRnZ+FYQ4n
6bQr/XjnEN937DisPy16f4aqEs/CPo08IKxVu6+S8iFCnVrdwglofmniHdPusYp6KFs1PwdxBcPQ
c9OVYZooIM6HNG0/Jcil7MeuxDhwbKL0oqE4vowcp93Iphynzh3pqFNErIzsdoFqqFaukYDC64zx
afDIIkRG/YYDYUmFfLRWoJHmhAKC22hyJ3cDD7UXq0kWsRU3b6ZhqwdvEMpSzvJ9vV2mFjbRsld9
G5H3eyPREp7SBCc1ON4Nq/coXY21VxzqULVXpDWDTZfwBEdjoLPhMbIDc8zbaY5Qdw0g9wR+iCxJ
R/U/Dup0b8wyOSvW3mLR9BXPdzTKlmQfo2fRxCCz8Er9ntYg9Tz7WwQMgbSxMz0aGTa0w2D6R9OC
z4ZURLhWHDj3VpXjVzSRbqaajj6i9aXnLkxp0EfaEtuE7eAVzh7utn2uQ7dcuWOiv1W6dZEvZIbB
LoYLiTUcD9JCnYAa5F50kWd2XX5TlMChEPiXeFk1Lgb2uIunpD53g8KGs1Ot7tTZdX+SZ20W/Thz
eks5qiFQcQZ8hH8bijt6f+ttu1lXxS5ITMaUzeI2SHcuVla3slnPB3RX6tGb7CxmuEgeLsZEJE+y
+OUo5meWStmd7MI/IFvp+FtsZSdLkOR2rTJ0lUM6UE4OYt2/YmJnrTBqAtoUwmaXMW8+I+++VlSd
cjEuhbd46en1rqN6u5AjPiYkIdJSrjOUoDT/vEiY8qeIEJGf+WVkXM6KO2Gu3Bg7ctnxy9V5QfMS
Rmpxz1aifa4zcReOHUiQuSW09FlRQ/csW06df/PSWZNjTLtnB0d3vCaL6WTNzQI886I0RQ90gpkq
ojVL3Xe7Q1tP3XPcBeMyxSdvL+eS8cZaMjKnnZw7qNywxz4wt7e/QUNhxOtwTZBzBUWuTWuoyUb2
9rFnAX2c/fVKLDir1MZCseuLF8+OdpOqO59sU7FXCeAHyENB8QR/8HqLo8qxitnPn9Qhax6EqX+W
cXmdcKxR53Sb6WpncK+7ZhKfhtbUuNs21SUIY/ds65ZNGkJDQ7BJh1U9YCtZiqC/wsLsr8pMz694
TE6qC+TsZ9zSrWBF4dJihcYI2eFbGmYVGQosc8gvVMVF2HW8ZJiVHGUsNeNowR3TWpX7JgL8rbGK
X5euPu5jCptPfT7dN1WPT1BDLnB06u7JdiAj4hBw6ufWLRSgZlKhOStbEXw1vMyT/iiboxdlaz8J
xo0Xg0EUbWtvMsncUQOvXRTzKebxG7PqgnkJQ6yd2T0auN5i1UQBIJwZh6tN8TZ1p0NWOMp7wy3V
SlmRs7XeITLKtwtE5HuTujtM1PJnHhL1EYXY2WGXOBpBX0dcb1Tt0eqzPFiN16AstWPIMvtowJMR
LRlynZv2wuqH6iFTMncXjNGwHaJkfEr14Supf/trZHMfQS/hNS/MZCNAXhxIpodXJHCRk7Fj+6vI
Hmx1aL80Oha/jmcnZ1cDFFDXoF4VJzWPaCPUC491D7c5mvLgxb15nBMzwP3n4C+nrowabZluqA+j
+Tj3N5YWL915q8nyfokhgXcif22KVe+o4SpUFGfVpo1zxsG7Zc8T8WsJinLXGYYDvoYO36oBjHbW
AEmRm/VOBqloiVu3FQSQTVy7Wwwoda1aDb0T1bCnB7xzre1sLIWF19ik3I2H75i7VNg0RNOD77Lh
RGTlLFtyAtVDdTXMW1VVKdqUhW27LJO6usohHs+w/ZRr9sJADfjBmg++jviGn8XuXjaNzk/OgbqD
8XyFck9av3qxUF/wFxDnH1T+5PfAj2PsksL8UYW7slZTLAYKVFn2jjcFe3ZL/jlxQ/yQyL08Bn6p
LPjhN5+6MvlxRZ0ayJ9XrNHN2rpTpq6xCtV3phajaVFV3htCzN8r26iuAUwC7B7dFxkeDZX0Sjq5
WzGPKhxja+mh9sRue8L0Xbf4rIl36OOuBrDcB5yp6rcsXcl/w+TUD7bBlhc6nZMXcLGT4dcm7pbK
giKUvUzHCaOl3qxOkQLhdDPOp91sBSQPtVY6eIcwpkAApVnI4McYA+XerVWk6jLMSDtKZ2BNH3dZ
Q6Eq4je5sMBoPo9OolMHmuAB+7m/7qtGvDT2/A3KXzEWc89+H/5xawHa3NWs9laB2eavY5k23Fq9
bO97SrgSntdtlBLcte7i1JV2PKm8vtvylc3fMkRP2jlxa0KBWcVFjP0nQrT3lu/EC6zNps8tSFKe
YGlyr8dxQvnUh634U6pRnknBxZsq462HjTarXG/zMa6L+nQZ2qmxzPDm69usv47zISkFeXS/+N6m
aIDIlowbfgiLtBxZi6K/fBvmJlV5Kaw3Oeoj3IwscCw9T3cfHWVBAityADDKq8nXq9VOA+9qZPHn
ovfXJreGc1IP+Fy1Y/iQgeVZ6jYo1LECwNAHeflJ05oXTC/D75lBNVRvueu62jZrtYItoOkfdFFj
KqVY340xMN7ccgzI4KTDk97HwyorSvPaIQGz0euovmt1GCV6b86Ezr5bfeDlu2Bol6JwoehRMKPC
0gf1neyu4YPiDNN/r9kgbkvSwUjx5DE2cfn91Nr46GjAuDKlIPce65i/YTTJpx02hxY83hvMPDk8
Is+yj7s6WFZ1n++4SyG7WEfmKphvuPLQNFER3NqxVWXVwqhhkv/zH//7//6fr8P/+N/zK6kUP8/+
kbXpNQ+zpv7XP23xz38Ut/D+27/+aToaq03qw66hurpjaaZK/9fPDyGgw3/9U/tfgpVx7+Fo+yXR
WN0MGfcnebAE0oq6Uu/9vBruFMsw+5WWa8Odlkfn2s2a/cdYGVcL/ZkvKrl74fG5WKUK8WxwnvBE
SXYUkJOVbLaapR8rzHd4y+kFmeBdDC86yVZfe84TtHfwRrdeg5UlkpcX2ZHrA9SqMkfXTCDUZXbJ
um2M4s0XodiLKWlWsonWYLasRBqdBrMo3toViOr0LTYoBiWTlizlIDXuupVLKnRvZuFzJrLz1AzV
VTO9Yuf6ebfQjBz6uAxmpYCuFngn2SKlWl0rTRnXWe3GK1Gm1TV3us9//7nI9/33z0Ug8ymEqenC
cfS/fi5jgRoKqdnmS4NyDpi6/L4Yq+6+V/JnaQpvZGCKssmyN9JiPurUFzmK3UTCZpodga9l34uZ
MyMPVqe1ePrE34HmVfd85MSjuD38HGXNmZKfIdW3TVR51XZZ+NHwkqBbMXmUC2QLbDBklPAlaJL2
IZsEZF7G+IpXnyPLJCty/S9vhvH7l9QwdFUzXU01TA0envnXN2OovLTxe8f6PHje2pjVsLX5wP6p
ZfHGmYVEkQfC4M9gKYZgVVHk+CUmR7fU+I9xrphwxufZsi3PggFxYHVKSSFOBgJRTbshh5GwELDj
cxUkye3QDVmE6rkMQI5VVeQUGCXbfuWCDfe7o5wj47chFIKfUSXx0UWoNXWRWxmsBAO70r9/nxz7
t/dJd9BZU20L2q9uaJo6/9h/+TG3mVcEikoa1okC7KeSFje2KtNfUj16n/yovsAX0l8CI2bjW1dP
Q6kMj/3oreQgIByooZOhuU0JGlZuJosR2Zz3WVvIK8a6mC8hBqVfAWk0dvKKMMu4ORdxd5K9Yxhd
YpSrrhoEyoMAJ3TOcy/bBQnyLMDCwAtaU3jy3SRfBJFlsZEbKEqnA4J6if0kR/jDK1SR7lH2B6gV
8drNWbZCrfF52KvJYXSDF1G7NjhLw3nIVHvrVYYy7z/EiZI0VYW5WStZtIvjKGKZQtNNygFWnovF
5Nw0G5uCctHox0BQnxzaF10AonPiLnuI/XFiA4dBKJayYHv9qPumhVl6lL08aNq7v/8ENeP3rzof
IXdj1bJ5FYoL1vwR//IRRhgnUsoU/buDJ9+2woLdyBdwW7uFl4Kpb9Dgj+5aCwNAu8oscvToJY0D
zi65PVpXL/uiqyJ6KCp85Uq07/citpqFNkTgUVwoiCp85m2thnic50X3pmK0u2hTA6dwDDEfoZLv
E0Xv3ibsQ3eTxe4vgFPyVhoA9qbCqs62ibAWaaXbdLLKzV7U7I36+WpFS2HdFXZ516Nq9DKS1ZHT
62LKDwVcf3T7GFbOd+EMl9FTyqb1Vfx4Tdet46NwM3MpR/kWPCAt6pqjvAZQas+hlKOIaFgOjmFc
dYgp1wLNFr/yyXz9DLmzIr0xwPWQMXnwUPDamJByb1NhgWsns7RfVbS3Tz6yrLvcSKGJzGcfsf90
9vfjnAgHL3kVLFZ/nP12lTh0rS0Zl6bz1fu6U7xtFIThsvXU6V4etDRINlbb5auPmI8r+6prNWMt
p8mOztTLpZk63fYj5lgCnsWIV6LVT99IH8GqqzWLX56v7i1jKO8mq4fgXofiAdmIfGlnQfuud9YT
y86AZ7eyJkDdQxXl2Si7+tPff7/1eTnx62PNMGwT0274NdyebCH7f/l6ZzZWbaHeBO/gW8P4YDu7
2sieqAs1323Rbq2x1j6pvrCWge4YlxIpjn0VTPYWjFB+yhHNWOTsNxYszPiSzwcFNZCVHbOBlE29
bs5//ycbzu9/suNaWEILanrCFKb125PY1lQ/DIq6/jSNwypyp/oSzAczKZCKd5xm1wP8WvSq9yOm
Dg7OAMhgLvTU7N6drD5SESRLpVGZ8TMWJ0aa9u8+ab5FaqXqXQ/V4FEZ0wtWq/17UfEB6ShR7dJg
Bdqi8DP9bmwqGIoYHUbbPKE6bc/uvNncI8/kQQ40sqZH7i7M/8s60RC/3Zj4jwvHhnttY12OPL76
20IR8A3eltmsWmJzw7SSMj8NTe7P+v+cOvMh1f385BVAVUgo73+Ly6Yc8TFWxhJsLBHyM5EInS/y
27iP5sfc3CXfTzEkgkpq9g8GmgjHwHLfyTeGGHmbI7oujm9thFnTOw+hgLwcANxcZYhF3rDnTjpB
aaVTXqRXUX+rRWjuYLEMD2pR9mDwrlaUc0ml47vpVy1gz3mCvIjilcEiLTT/KC9CYWo8xyhOyk5g
bvHaK3pzNu3pMDaKumMYN90xng/yrMEmdAE7u13/1pGlSDws5ECbn8pS1+CfVm3hwMKJp2VghLDi
EhvTbt1/aCEKPclDObxTaIkfb/12Ey4yQ6ADNA9AokPPsuaUJ0hl2WUDBdQPNKReDPWUaOWPMxmT
h3ju/W2wjMneujGdveUDau0nvziqbpttszG5t7SiODo/D7JzEuhkbHJzLI6y/dGtRjChARMMi3Z0
kelWJmVjzE9ebT6o3rSPtDY9i/k5rNYWzjZNdulvj2Fyaxs0nlukMebeWQQM5l626Es3O8iLdGWq
3lvtRvbJUWE6VXvImiMLlflZ/p9eFY+7Pba6P141Sgd1KQYLo8MU4+e8R9c1ganzXrsJm2+tcC/U
e8VFNnt9VN71XkX8E9zWqRv07JJmzWdkyY0zYhTmWZ7ZnhnfOYjr2GVhnhGd842F7IiaiH0Nefe1
bH4c5IwKOuhHSGVXt2i1GHRl0yt3ptbA4dAzsQlUW7mTsY9DMFs8+0WYHJJOjY9A/xEOnc/koVbw
v13IU8FGbQOl8hK1QXKK/AzgvCiyteBjWFVRUa3RFo8Bo0Ej36CMTr2s/cMvc2B3fZc91s3spjFi
UXVr1m1776I2phumly+trFIQHSo6ZCwZHLh9i2ntdFIgHN/5pkVBd7TEwmtM43UYdHtNyXHaymaO
pujCnMb4Uga1/1KxYtHcxHxNprED5/CXWXZ3Tcmts9xsomVV6PUXfs2HsbXCV8/Oq23e41ub50EB
ES58kAMgiIwLJ/Ds6xC63dEqcpjHg1t8YRM5X0AUilhlJkgH8Mj6tR3NaSE7PK+4N2u7ee48vwCU
Cg81zkh6hUI/yAFWCZVdAWfTCWSYi2Wcemb31LvOWnhQO6LGrDZz7v7zsIJvFX8eY+peLJmNnRfq
5otZa1vZHYmYJJDtYfTRV/ZaBNZwmHMSlItgrCiBciwlUWVQV5kD5l7mc/0i3gd1kVLOd5vjkPs/
8rz60H0baqe4RzpxPFdlSZKTndt7PXvVh41yAaY1Poz4vCwLtp67ONOHBx1y1n1rnmSfjFSaU2yT
JsB3fB5A9uXeNPFOQ4o12Nc4P21iVcvfRsx85XthD223DJqpPqdJqcEMt6zb2wt/e5VlefauGfyo
EfNS90MwlI8WOnFyZqbhRkahjFRm7QLZNn137Q5j8IkU7+2D0D24Ob2A2mcg8XNRkzLDnAs8ldLB
lMtMKJF1SXmNmnjp3k5GeYIA2e3kZ9eo/v+M+feX4DpZjRk2y4KPl1B83fovj2X935/KCNoZqq67
pmPY7u9PZcvyGze12+EZxxhxiZP2gupP+a61yOp2QDu3spmB9rMrPfNgdFvGsm+98n3sV17uK13M
2+MUywweDbVFJSKT9ueZYjouq4wx2sqzW29p/5ddK+jGv66w5pWVYTm2g662sIXx+56HvUNdFqRe
nsyqh68HWVetDG3nYFt3O/uIuf8hJse5+QWx4cWopGAxgZom+9AaugPmTNGiT1zv0OnFfsymyNji
8+FsYHiDkpNtRK3wQkmAUg7Je4df88qoK+dQuvAQrfoxcnBCL+BG7jElTrk904zG7huirdqVCohB
rTD8JkcpvpKuDYEAomxW3pNTFPZr0bEY6WpR2cghZiUUlbB41VvWH3XQIBs7N8MiX/mGVz356WTe
8/tjzaflr9PoINiWuwj1Buz0ROwl2wAA+KV3hHNyvGEjW2Pcuhd5VrVChZyADGfswFrH8YbBip2+
A7z39h+D5fyZi6zOU29j5dyk5Wksg92AWUHoGxTXDWzH/VAtWav0xStOPc5yiIrkIP8nkes+QIIx
rxn6Us9dky1k2EbmZAkUZQConznWe5GGn4NoSr+GU/RuVrnJsn/w+IKibmOiKfs0Dwh5TjyHVsmt
rnfJ0czLpdupXEPpY8wnq41tvTQN/oiPhVWltYW3/FhKQWxEqoWi2haxtXQjwqncsx4XT4Ub3BtG
aHwuLC+GaOUbZ8MIirNf1jyE5o42mM6YhzXPrpr5eyesuk3Zc8Opo6+yP/GGYD0lOFmYjTpLunj9
2mD5f04S1hW95hafdTd6pTjUwQbSLcySFWUl47zrywhV8beZgrntW6feOoWrvAVgXuWABNm5td4b
1QFZhugpC0nQzBdUfbNainESd4AOjEtddPhhzR2t1/sLAPDKve7V3nFK03Jlp5Z7jXoS49AZX+oq
r2E9FP6zxd6g8LXxtXOc4jRW2J+lYza+kh0ON01oZCTy6A0L+JgKinFn2VtRKnHM7BVw9nCuUFth
S8KoOJym7egrYKjbcHptojZeqqhmHeUkx/XXLYwPPNJ75epkCFDLFyZdvnfcoFvJSWi1JqvGE/Ye
JkR9V0VAOqdxAq2EDfmxDiPj+aOJvNyPZll41VGqsMle2ZS9YUXKQc5tZlG2sPSfPPgEUeLiLjbN
hlWh32FJJk959HWzrH2JGSDoD2X9b31ymOJZayO21Z2v7OPM86y3cqgrkH7wVJIgMUF1aLMKnr1P
8pnR4hWY34VOdCxGz3qMJ/FwiyeuTdYNhy+Bscg9q+nvMl6zJFmmNTgiah3JNW2K2YtzFJ+UEZWn
NBDmxcYi7JyhlpqrEWzcrqUaAad37WSNc7idInPlHGTba/wa4McEtJaHLBha8y4bYb/VJQpft1hZ
2nehOikH9DfqiyO1xeaYr92PNQpa3CxYvkIg66LwS4WTqhN54feuL7cInOfBokhx7HCTaFG0F3bG
Fn46cQQQzp++16N3sSvRf0G069tU5dq7PpkDZAJ4MYOmBQvEJWDneo4DEylhB0Hdy+U5pHrQ8Dro
SfJUDpJnNWagK1uIdCljSkWmfaEEXCOV11DMJtxC+/tDdn/MEz2KhQFGG0hCpcPCRR2BEnXsrxW7
NM/scXEhUzRtn7lRe+exLlu7VlA/KgFrZYFk/ycIJhfPR95qoaz8rOtuRZFwroXIgogsfvh+qh2D
qQF9SdmkGVG0sY00X3TV4Nw184FkXzNv4eeEecRChBq4zuWvEC+6gx/Ub9os6ygP7gxAaP30Dl8J
5ShDcqgdwCXzoEeuPsY6AYKlmhXskqiyVro++hc9bSZE7+wRQcvEvGsitVtjqZE9IaenU7I3/C/G
YOyGmjX0oosLbNwT+2s+xDNxRzOf3RDOlLxS5Ws/rpTPus6GrehbW6msOxJauYUZlZgbCcvQu7Sf
EvggfRluakeZ5VTocRIzonyJrO/Sj1WyJlGz4yQ9DfNZpJXpyS+qZpcjXHo7C37GfuvN/bpfqyCA
ADGoB5fcaLqQp4ENWF+xOMimPFiGyOz1bRCEKEtHn4dZIra1Za4V4bWDsZcII3kVlqsfhNnWK90G
IQHMDkJBQHaAKld6FYmBfPPcAY2iWPVuKw6lH7gvVYIJm20OSCsBcMz6btzIJkTXPQKU1hOSYBGw
DupGCaT9Fhlo3mpW33lYe5/wegiXaT7zGhSjwgo6zE6weeOjAVsXLzi/u9dcXDuDANCLmgg2knOG
yZ9zTU0fmnuRVa8fIXkmyt5chbMIqopOmBan4oSRgWDTT7kNgoq11Ofm/2PvPHYrx7Y0/SqFO2c2
3aYB+taAPP7oyJuQJkTI0XvPp++PVGQqQpk3s2regEDQHCdym7XX+s1ybtlMGAOiZQpZx00tOD0A
ja8qDWMaJa5wLOtnZ6vleJqPh9rvfxwzi/9+7KfVgy5nUAUy+Ztce1dpJWfvLBDh+mWC9ZJK1BHr
xrXVwiQMrCI8Gmbqn1pr6Ne61FR3bZ4BmoMQ/NY+J0mcv2cqlI6qUq07iWFvjeJec/L7Sj3kZhpv
k7Itr1l1ggxMy+S5Q6d3eZfSFRf+yGiVgtZ0GVq3f5/5U8Wv2UrTNHXbVGXSwrYQmkxz+jUZT44y
6Cy58F6wiQM1NWn+MSXX58vlu1r79XMaT+tvAkeclwhfBjcOT6OKoqZSg0aQhBIisD3sEVBDKbT0
NCKy/DyMqnrf2ivNLMJtWuRY+mXXSdxc5JqvH2QKrQeyBehA5UXihl2rbSdd9tesmvRVLo+QBYYE
66uAj6PwDjVw0z4ouqSvMBkfHPJ2zRa8FelkrdqTVQ1Qw1EORtJGl6aMUi889G+qAiY/075Fb6VF
Hn3K79CwtLe6BfFZNbocwTkrO5MVT9mmVXsn2RP6Zr4iVkB0xM5qMYqjHisdzeiGpAdiAGpfX4gR
AT+vA10RQj4/SrJZHgXESidD3nmTqhYUOw9ZOytIXE8o+UbSTHnTe4m2mcRLi9bwviPVsjbJj7sC
/uOGDDiWHFVB7C3avTeFyY4SfrWxJwwUY4GLjnFGHRjpRSnkJ9c5NZ5YQP1OS2eQw+mmh2seSYi+
jiiyO6ACgCKqsbnOlFZaq1lTbEYNbk4c9OYWy+ByJcPjQDAGCKrUq9/jHKZPZ2TlOvO9zJGkEk8U
Xy2uI70AuKyqJ7jv6gl6xQqPvhYhF/xu0mg4DH1rHxE+RS+hLrv14ggYU2t1k0El5YgcJApoZbWH
vrOCRndnYJ+7n5C/AONVOMZAxiCa2pdULrWzOK+f/UDbmgExk1HmEX6qHbboZMP9xk/PUk2/HyJs
mf1GNlexgPVL1OK7kWI3SM4aNTWWW1Z16RkYoPSsZJAeA7iirdUeq9lcLNCLWyGa9CDCvaF4+pH0
9QVoeuMbY+8+sPCEwK4Ag95TrhnRQyUlW8Xse7TwwtrNKUde6arBjKc7SWBKl0YRoBuJ8CYF9sjp
uq45tcZhkrV+PZMAN2iBn9rEmk5BDr9ZMsVq0QAoPMSpZcTh8M7VxaEoo3tsYPuTN5KUjYHaWUrl
7dpRvbJYjzoMydYetiNccnW4UaKqPV82qgnhaigzlDuDSjvWpawdtbGGp6iZZwXU7IveiKLVaODV
oJioV0cTXmjehF3LyS8tcQ9lzLGC4IidkneQUmnYj3b3mAI7OenqEM8UMzSBIgndCw09clb0Ca7Y
bb7qKnBV3mSp24FIdpWqphtK2ovcl2s1VJlexmE4yVl62dT831kLtRpsDai6UWtWMWIOBO3BmoSF
vU18M1/BvV4Zg//dULXuH4Y15dflNqOaUIQJhxMxZxvlKO1LQQMCQ2balZ29ImCtPuRj/tAiOWV2
0nSRNBh7M9ISX1nRuvAiEDmdKN6R2zG3ATMa8koxrgtxfIhtfdWG3QjYgL79DyPvr4VsfqKpkw1Q
beCmVCJM/UshW5HVpErLInobEJRDCQCp0l7Or8pEyZG6HvudaiK+VJAHcgvWjptEqR2tR11sYR8X
E2C+aESLQEs2mmLUGwouLFvCJr3K5czGRBgDkmkea7O4D13bSLS1ngqkw/LgoRnlf7rjv2ZpljsO
EVkRlkJn0C3tS1GXXCaiLXqVvqbwIA5QtYxjtbJW2E9EaLklwOjRePKcbIwkh3Sth2FCghOCaiG5
Kyz372+urfySbll+DXYOMGttW6HY/BXyM6iMWx0DyqvNKgS4JG6QrZS/dVYQUecem9Wk27gDRgA8
rcF616T4pW2a4azFYH6f69a2lE3WLKQNd8SGw8HDcRPyZmhulKBEjmKChNZ2wTctyuTzegrOUb5T
wOx24Slt1WTbIuAj1kv6A4XbBykPPUctotuwxbtwnOy1X/QpQoiJ2Fay9hAm6MNGOmQP3Yghm8wF
hqi1W24X2OW2NOS14nf7NK1VNxBy546+UiHxZ4qL5bAyMKOve/Poxyj7tVmKkQoisvD73u0mDLYi
bB7VbIKRVeTXi2Gx6iuHPpRuoBRE9zG91lEs+znN4RhpYysfDXRsdpnPBILLbrQVnlod6SmVHVHC
bd+xELpgPEi3TZWsxx7aaeXF7ZkqN42r9DZaL3JxbMq2OSXYNa6w0WtdaM6xE8tWSJ5IuURzRaJ+
EyJwXI/T+98/f+VPUQ0tkRKeoOfrqmlaX6KaHIKlWQo/e8Upa7jsMDxDlW+28aKuc4PfEcuigqy6
OrfOosyDK8FY8Pe/Qf1TG5xrv2BUaIgaJdWvdWBFMutBJ5/xquTJC2KQzRnojQRSSuo7wgZguhSn
1bg6AfTYsgLz98GoDFjmFhgC97m1CYX6jJ5JexrQ2AZROkrHBChSNGbyqkfv5mzqURP++5+tfElV
LgMT6iS6bamKPddCv/RkJWY5KfzAfMWaBleIWHy3217FFUcBW+j55T4zDSAyU3MvgjW5/T2aC9pT
jtsgUzfK/8iXEoQU/bnUFQ7ZV/sApi9xIiy6VmiguArPjFDYUm4BXsvrMch3wMrlVVP76J0BWfNQ
PjXqdIXskrEf/KlekTm1tr1Frq9vEuCZKTLDaLrN6gDJgycN2cbsIXFjXgG52Eiydel5ADj9sDuD
/Uk9hzLyRpJQMm7zCJPaaHzGV4qletES0kpjizHFYG5yYQWsQ/NuVUddue690d74rbYJclFdaX2T
OmiImOsBub+Np+sREYlNtCr8nuze1JzyCne7Sse93SsIXO3ou2kegrp8lnRdnBjZxUqSUP1WLPSG
y6RH9DsKR3Jh3m1Opmrf6+F7S9xno1Uzx87DuIe5W+yKGuMgKrrylohBOUC9DeEav8gaauDgCrWq
Q44vb4K9MdfadJbbiOaGCNMGWML1/rDuYT4wBYjsxkbMYWd37Rv0MiklqEHwQQGad1nURKoXAJBY
38nDMTh445mtFvEuKHsFQyA9nMiWZK4oE3fEMeFSM3HYgpWGLjZmVxgH25F0FeKLqQNgQMBGSY/I
9BIbZsrK79/RKEhv6lw3dnpXT25DCloWyiW6GLM6muw5+dTU/zANKH8xx+q6xURA+t2GrfMFVNfK
nk2/NL1XowoDoqkOo2FTsjcxCKSNIoctReeuOzcM0WGErCALHPnHPEEkg+BhM+jdTTfrlNY26H8e
yt/3tD8PEEQAtrABHCiGav4Jl6qpPVbcQx+/9WF7EWWacqPYyPRXIvJdj3F7NbZVctlAogAn0bmK
OmrOAEvXbQQhjKRhBlDXSv6EzGDMgtfUDhXorRuzv7Vz63n0x+LWp+b/T2AR++vcSqyiqVRiNM2y
dXrerytGQwlrTHrN5E3ywctOMLH63LxrkoiJC9bjxhjUwQkkL9/bLAudHuLxDSTlSzOxD5liiP2y
mOpkrHPrAbxetld7RPbylvWOgqyN4zeIvjZ9fdKUYh+RONwqli85lp43BP2efaj6SXY0r96iKPYy
ghR71GIL4EpTnaLUq7bkhuPbtKtImzH6NO3w8PdP7guCbRkiLZ3FmyUL1ZCJ4n69BVPa9qzc4ujN
StV6bceGz3ziTY9WbV1pYREfjUEx1p3f42OFvlw7HKSxFsd0qNblLC4m9cFJG+TqTODFDC1e+Wbi
d3Gp4TCP0GknNfp9QUS4Gstglm3xQqesk84lqWI4ZFzK8ynznlq5ZVDzWFQJqb/zLEa3qkXC4O//
V9rPn543+B+mUNWikRqK8aUTVX0qanxus7dE4KHYFsi/NEFgo8/f+eYee8kO0414BU4mO9mTf6M3
wbtXTtjYyqrYJLrtn5ZNbpPaBfCrOrUAWYkFT9S28RVDlbcvrPoR5fbhTCLdazXpOpSqc3TYh3VO
fRhCd3A++8dc6uCUQ9rWDkc6rDASScdYRGjncfYYmnuUeDDmHpB/AUab2ZojCmsnMlm7Kw08iqjR
azHmg3gZxDBeOkySmFbjFtxMlvpuYTKXkPfaeX4UuC1aQ07tZ3PxgyUWvJQ0c0bdkNBCShsSgnFx
IWXIKzUzWNpPbZysGSgcsDT8MNFK99KYlCtKFBfgF/NzdbhtmincseT0Sc4bPWSyDDPCqEvcJkNj
bdLuCFCAeNb9G57GR7uskABjtEZDwKGoGF8kBHXOBKB1HSGU5KSzfIchKhTOy+ycCNI+WkYeHili
4VQT62KnBN5wwOT6fQhblapDphy8WQjaU7O3oC3LY00e00FrZDgrEPfxSuRsGyhBA0PhRhCmIL1F
wkPGl2VOhepizsB1HU6zeXkcugouQpTcG3qFFO4s3K1a5NzADO2zTDnWwVif9O6dAn1zkRA9OA0r
Wigi/Xb2K7mPu/LgVeSI8/HZSiT/jEUP9i4+YgAV0DonGgErkxuXj2LeaLLhIOxcnPle8RwP5Vul
m/yHuTiHD65f6y1SqyYkzB466wXWc8dgEOlL1lYn3UDMorH8yx55vks4lm6tpNcIzuTvps9caJyT
2zcfMmUynJHSwzGT1fNBKOrNqATb0Sriy54VD1SJsdkxLJHf7oMe5bHAcgR4vZ0RkvqH1chkXGCt
EzGVH7smGE9+S6pqsuz60kc28R/iS/NPMa5pKEITrB9N7JD/hITuELSl1entm4HqlBsHI2FPiqG6
ZbeMoYQMF5ZV0iDrjYoFBA6vvmKdYcaxQpKg3hrh9JIOodgmMToVkUCv4Imsh+mArrf3cTRnqIjj
mf/OEJZNjjODhiHOP8mUOGIj6xGN8gxH1ZDR8fvRWil4B7uY7oxncv0UJ9lOA/R5rcWogVU5ViaA
3sUmypV3XfTWIZK1LZJH2l4M1IBgPcSPad0lK52OYeZtwMKc7+rTUGwGMClbXQ/jHSak+bEHix/P
MsFZjQ1HG6mKC082pfIFXWOI1nKGPVowZW+DBdLIGLpm63sUlOK5CXtVeN5F3XiadQmbqag+VvX/
5xeySb2QT17wLaRAGDRfDv/7Nk/5+7/ze/54za/v+O9T+EJFMn9v/vZV27f8/Hv6Vn990S+fzLf/
+HWr7833Xw7WWRM241X7Vo3Xb3WbNL+TZuZX/k8v/tfb8im3Y/H27399f03DbBXWTRW+NP/6cWkm
2RAOzMHVH7Sc+Rt+XJ7/hX//6zyvmuC/VmQUG2giH5/50xvfvtfNv/8l2cZvgkhNmCqrdiF0g9gD
ltF8SZH132TdsGwmDQvwv0ysl80fCsPH/k2WgdtyWVZJYZtEJDWax/Ml8ZutsRA0eRtBi6wp//r9
JvxgDn08vb9mEinml8WRjuEU876hYfNLVkJnqfLrzM+qqaiNwVTPNAh5cnFYNgmFZUJa6OihbKpb
1Q6LA87D+aGL1QiM7B/Hy8lG9gm8pcxY1Z2fH0YY/xPWbwcEwZR9ThkvdpIKCee4J94TejtM6wRP
nJiemWaHKg4HuoR0gRBadlg2fW/J6S5Eym8fj5RUrOzgVzXmLiFVkMNyLFTvCDQ62FJ9w5PC7h3k
AK6BuvqALtL7JLeeglG7RsxF3mXdOQrM0yHOw7UxKmLvdRexlLH4i0h9A+q7q/3pFhxve9b36Z48
MhFQKDvGSCI1CsiUmWjYur5uXfVhdNQ9UifmDPFHs/dYImC+QhOzRR9J3zWKkq78EZB2Dq4CIEf5
oqE7R4revCw041tpxdd16V+NcvOQiBKnAlEW/IckcazJd81UqbdoJKmOAfm1zOrCbUL73RhWaZUm
rESjnBOW4mRFc7JZzDI8nfRGQHufxAPOrxcizq4ULXwSGOyukj69gle8wtowgdwNhRe4FqKLnQ3l
S9PVfjVgW5IO0bSdPxDFzgcIiAdGJrSoqO4I8jNO3A/IbaEDt0nRZd2aAvcysGsAs7JrMJ2K6+VY
freU3yLtLGiypwKXT2cwfYZwI/EcTSGzF1aPhWXdemN5o5TVpVWbd3ag3NeWWTLYRjvwUCcYxdx3
FJHM8kqFay3VqFvqnTsN4FD7KlpBcn0twZ+gP5+9wloY8ipzkslbJ+B8mr5/6fv6xdKwfkrbZgO5
OoCijT0EnCicMH0sY6Rio8nhwIrcY91k7CuZQnetBBA0MwEEWqdGpCLwN8rgJIIWFRv/imoTKVbl
TSSzr0RBGE6KoslGhVq1eE/9xBWkBqPGL53WBJ9k9EXqTPzTUiRWdqJwL82WhlcFTyFe945p5uOm
Uhttg/9eWCamC2rmuRBJsqr6CkPtb72spY5dhJWr0B6IrfIb5QGwANgYBYO9Tjc2WNedaYO9mdsT
OESyU9YVWA0M8rCbplydXIbJPusl1LX0VZcaB8k0LtQOqIA2Ib+thxJyNkuefnydFNiblClYpqBX
Y8kyUg4a8aLgnUp6VQ0jmUI5vq8U7wGZW3xIDQnJ1XHth5Jw+rQF1Vior+BqLqX2YDZK5paxMrmF
Fe2EpsaubgU5DULZWEVxJ3rjtc1r0rYpknGd1ztBldxY+HxsRBzt7Wm40MAOOHmPiKiqoaHZ9S5I
BxOmJWgl0yucMkGDKyl3pLUfAA/36GjsKiqyKOkBFFPDU2U1t30MRiOx07WOgqhjqJT0MyO5Lxrf
cmo3pTiOb2BE/qyIdtUNOIY5j26SawCJNYqTmEokdGKi4174V81AwJzIx6DFAVW6wOcAkHGsYkhf
jO98wSOaPZcSiVQnrsJnPR32cpeuvbq6IVR+Zj9EztnYWRJKBUPE791jxRFvZg4leJdrksddu2UF
hi/g/P/UwudBqVZPJ40H1NfS0qXYuUpHPJziLLqo57SSX75HjYTk1Dnaw7dNJV/bAEjdRqFPdyDc
2uCE8XvihEl9ZWjhfa9DXq49m7Rvu++l3nBk5Pch+1+jKZowS9C8oqdOI4OY1sZ7bTUxXEqwBr40
kD6Vb+yIxqwKUkIsZt9kAlV73A0+YOokfPOUQXGw7Ltu0LThRza3Sq6R5BlnKUUicrKAwGDJs9Cv
vJsu6F5qLQey3z0NrFMA9WfnujritifZW/7zlQU2LbAzBOCR+jLb9Ls0VHdKr606Vb/Lk/IA+NVy
49IpFUwtUNy69pgEzG58V9TsFhmfrR5G74OfHSF+byS1aNatz2zSNDo6tjn6sfbKTFp4VhprpxIA
V34ulWjPqHjp1W12J/PxkDyJvzwFDRpN3uFYs668lrq/a78YEWNFG1xGlniZRn1YD1TNqRuFJyQV
x7XIGP+mKUM1Bhh52KEjRAQZR/qDF8pvpkeZPNeldTDp7Rpk3hlSeht76I/mqHhul06XodceWVCv
0WLFzgypDjkd3E5NvgfA/2QfsH0MEqc509CVj9NLPUXNzzJZLbeFWFetfQhz3VUbZQsB5Crpkjc/
0k6TUVOL7YbvFov1FTziy65U3HDuXcMExlECRYGB2tuEWHJHjg1sN1LokV2xZgdVIj0ZdWQ5szl7
CWcJeme3iimEucQr56i8v3SY2rAYKSwnm9CK8O+HIbz2rdHNuyh1mrbUdqGRIKJpyt8yD5VcoQWN
g8f7fii13AVhtFfL6myQ4ssxIJzoPVeYDPKZ5K0Co9/KArGGtB1JeHa73Cvdyhj43FinTDdY5Evi
bR8ZuwLxnVKYgNKrwJ1bO3k/ZVtbnrbyoxHXNPURxr/v+rX2nGrVVccK1g+xE06/ZYgymOPwZg8N
UlbmKem1u0IRN9mgoHw6tI+RCWZ8svpDDbutbY3MyaX6uvRhrDM07BsbJAHSfsOQXyFwea1PAfy4
JnDIxWlqGW/syrhU1AqGPC+yslu7tDd1EX/XezVDDyu6h3d3LkG0cAojPdaS3K5MUTDeoXMH6Lfc
5hDXMXGRUTMWtJsO8HjlNZ2LWQCq9Un5TfQU02X8tt1CpuVm1GPPCClcZFKZ3Wghmk4iKUt2RqEf
DFk/dAY/uAinOxtjm6qHZhvZj8ATQ4wMjVckb7aGWUIF76VnEM24eaBpHAVkd2Pt1CSB4dRl8tT0
gmxuEW2tWmMx04NHlWPAAn6ZzPoI6pHcPwBCNaekl90a+EBSPS2/azqASdTAQZJgbTXW8cYq77RY
ZtVZIGuaJclZ0RAPeblEd9Du8o7uGhTWPfVWkiF3Ie56rmZ6D3GMaRAV5EcVr/vRyAsERKNrI/Xe
sqyS1xK2eYMJxqkaH3DWOiDoC/JUxrZO6hsHHuGzVgDeUH35vNCeEe9w9D65BaypOeZjet7pGrEA
qQJSNIyIqV7fWuTLkSuWHyRJZvwCdOB4sk8piLdg8/UwFDmURjL8cofsAyPmAbFkLBTItMH7TJH2
6G4Uq3gB9qnZ8lMvrNc6yOk+iDKhaAo+SI9OY4D3FsIvHhokDtq8l7AAZCfCj9jSkFVRG6Of1TNW
UjyoiOsAKQt2rZ7sKdsTH8X+I9r3z1Hpfy/j6TzQoutGjc4VT0aEyLBxLCINgYhrQ22imnIaoqqg
4R6gz57Z2BJM5c1kaU8ZlgS5EDh4JslNmxhnILPw5UNEhXr5Jo36yz73MXgfoNfHwVGUGuMuoAeG
v5WU6bcIkOMabuhzsa1eAY/9JqLJY/AqLj0Ca/6VNnBGo2pWPfLXduBfIG/eO0O6tVWsN+PXTFEa
x58OfmoyaVkjgjWZK/vkjCszQ7BmnMhziCMRuaSnqOWKfDP385IyREiZyrVmyK8XhCcZwyxnCoDT
m93VDN5xo5oBbgySa09CFdhufL5A4KgTd953Xw9u4QURpmQgd8SIH7Fe5w+xkvsbo3zJMECKpBL/
wST4Plj9NzJRr0DU39TJWBFpP4c2+M9C5l4FXnTdShSJkjY9wHLYdnoDEc5rrxU13SLrfwZU4ohC
kkchtHpqIfYSd1SbMMcqxCXZEe2i0PymRunRK8v3oGGKHZXkqUctUijWrqG+5UxqjHNQYbtWZb0E
DcVIOetP1P0vbIUUlxkYzw1iol5mtutpRiwD1WEez1vZcgFu1Q6iInuL6vB2BCtVW+2NTtZdi7yA
uBfz6B0yhpOjKmZE0VMn/oeH74zW8MKAc62Rv7O9q74gS+r3btZA3M4DkuBhhA5yXF71lKZdzUaN
EK1AQua7Qc9uR99n+nfR5UNJGVduFhs2VS9Zor2g3EdAQD1DCKdEIS+0Jt3NW/ViCgC7ePKFWhQI
t5f1vikHFkG14YYWPo1qe1bm/Y1aAYMDm7FrJ3VlyfaL7o/XtZaIXdWWl2Ov3MuF9egV0ZkUGYwv
GO1hCQ9wNWtAAho0XmRWsKnad0BB4Kobr9Bcr2IJWYmhJR6ACx9kjFClfa8qnr/JawquWijLrmzq
F5UWunGj3MdmsDYssS09HCW7PkVJJT0O3m3U6wihJnNUiy4QABcmwBCnSSk8tXUVbEINKRMcx3Ya
6oiubaMB7T16vdLsW7KYih8gqHoryWigZ2aDfddoeQcjPdP61IRzbt5pOiR7r3OxuT0vuK9+0aI2
m7y1qrxVyu4sUx90tXsLA+/Vn/pvtime28C493Xibds6sP6+1AvzvYyLK7zghpUZFtshALFXz+p8
di5cRbxE4L+ooZ5V4cWgMF/6sJ2s3O6cxNsqWrtD+A2ngTTJnLYHIRgas2dIXtxCHDk0kSGgIbGo
teWycqm+fE9LFpETVXRWfMFjUF3ocS1gwTHN21IAjym+VieMm+wxeIssfdP6t4J5D97ZS9sr6WHQ
Q3OXefDXIy89LJt4STMsu1HjzfYaSrheDoHcb4OCto6q3JjusqJ3cYGcdi1mtYduzkTYPrplZb9v
MiqndlG8Lu9LBl9FiwjnWLtRSWEsJ/P56zPPjtbCwATg89xQqO02QutqdLsW1df5h6EKxzd0iJG4
w5gMa1mtvnvzuWXT09PaKqsxgiDJ7qRlbwBuLk1qlIGFuFbIJ/h2SEohkP0nhNvkNbqeSAkYepRu
mri+6cYpOxgx+ittN2ymj2RMH2ItR+0K1nl+SMyxcZogbFb1H/9tNv9fQtQ+RUyRHpr5Dix7BYIH
MWMiJ+10AHIWqN4O2WrHRobvgBgKsBNp2Z03ueRj7C5tSwWVyizp4b4u/1ZSS3DVftpd3m2OUDzo
tVp2+Nidkm5tZEa4W75vqOvB9eo5rHuYBtC/n3cplAonF8m4Wm7pclcwGClWdaOQdZlv8/JMlncs
e8u5j+awHC8bLbETYv1gV+r2qunb6+XBhxRoYgTGaQifrWG5Ug2U6Us7mVbLrVh+pNpV3J/Gz1Wi
bdIdAASfm6FeW3USfNxfPTO7aS3pGiK6nqDVkQJBiseHSpshp7Vq1PGaATY76PMmjQw8qfxp4/sl
j1VmDbQDMdAaFESz/E9f/NNvWHbNBFk9RQ3Uj1d+PL0Q1zMH0zMVNW8aRzBn0dpKwtCupshxDTA3
/Li5+ODwz/zUa6igecCbv3Soj5uHN81sWilN9QadHgV3Sit4ktpUxvqZ/rBs6CIHFWQqc9zvDQiB
kMsUde7N8ls6r7xIYB3hwS66yUWRn/qTKm2WG7x8xPLOZe8/nrMRpHYCppvV0hLghZFLyD3yPzQE
dUCwQPeQ6Puj+cwvMMqJF+BQ3hf+uFta8NCKfjdmwp3aco0BXLTzrLmn/cfvNfJk7wHGdO1Mg3Qw
983PtjdFJ4vQjdAwN2aw1jyuzHd/aUnL4ee53NTX84gEt9hce2bZbwIzuTR9iYa4vH7ZfPbWn5ro
x+5yfSINurPnPMh8sz/e0gRiK903dYav2JxyzUqoJqpf7T97+GdbXs4th/7cCuWu29RNzG0CvLtc
05fGvrzi8/1fm+ByvDy1Ze/jPcvxx+6X68vhl3MfzbYoDYhLy6U8JYoSEHf8om6R9KdOhk+p3BnA
WOehCtVQ5PVUvG9GdRPBlrBEzWpofuI9UIW1YV5kU3NFnZR0pXWm4n80zUXFPsbGB2OpCjmiTi8O
5Bqx5Tjm9dBCWFaxKMe9s9ppkrwqSqndSePQUPpmk9t5cwCKb8hYgHKMnwy40kIGQmBS4iUa8xTX
ysDmx0bJleX1f72bWV6x6ZFyiZNZy8W4HXEbPvbzxgt7ZoHl2FON3MCGg7OtWlW7sJK3vTb0/gbF
VP+4XPB9Jgo0OTYGQuUOhj7pYdnYc9P8PPw8hzcSt3i5/LG7XLKWZv/5+r+5/vnJGCPnO71So+FM
DNW0+Xz7Tx/3sWvOP+ensx9f/dOJzx/4+Sl/de7z25ergyGeMq+y/K1Wi/WXi5/v//g6dW4cXz5+
qjJ/A+T07uPjPm/Ol9f99FM/P6YhBeb0Kmupz6+KaFxKIj8GWVISNMJvPPy0SxW7PKjpaO/w6IA/
8nv5Bcnt4rBslnPL3lKXWQ5r/I4Qk4Em3IYh8dNclynV4cdmXE76MejbevB9vEfnaSSY51h+DIP/
53GcgssjUUUQuoz7aBYTxswbe2kA/jx8om5dbXJNuVoqMyLFyxjRcQYzmQluLeoZ+baMbRPy0pQ5
NPK0dEirL6PD8FHTKZcQook7f4cWwZr1MhWhrA4Ceb0UdPx5PpJbgAhhZuzMySNEQTWF++Wr+WE5
lrOsOCyHGKM9pdQO1gou8wd17rTLHpHEtg+mikwleqJQ5cINGE1W5lUmIxUInXeVlVONtUxZH4o/
9r6cqyoQ+aQcU3IaVLAapf+xwVqwgo83n4vkYRunuSvDeVxe0Om2vg1KYsn5eYakeQ7LHubxP/aW
c2Gv0gZgmDjjGGX7uqqJfkEgFIdhstldnvBybFTqvYf61nopry3VtpDKSOIsj/mz+jYWVeyyuiZj
PMd15bxZ9pYn/eUckuQ1icHyBWcwJoKPCtzH/vKgO2wNd42FTNr8OJdH/FmRM5ap6ON4iS8nQq+s
KXdLMQ58Boray+6YUhFhTG7yQxyWb11YFOvlCSLvj+bl5xNdTkYZllsSsWorydyBKaio4zPKS1FQ
HvT52SJ9Cu9oOYbTHm3KNLkTNWSKpGvy/ogqfbMfjUcP7eiDLck/b/7qHBmYnRQi0hAoWn0YpfbH
psGogaykFq8/z42l3xyQ1MhZonj6qvKL5jCFz5pvF3tykAJFpu6bUOC4UP+gD/rLI1p2W4YQT/WD
jVLXtPXPJ7E8mM+nE1QKi1RzHFEpo699bsx5cPo8/OiUjZHjjYca4NzBlgf0V4+qnZ9Pn6vFDvHa
2ZUoOxSGvdGL1NguPe3jES09z4pg02ZjT0kkMEuI92TUR3PcxV6WyG6kRlCaGTT2GFo7GlEoxYS4
eIGzj2rIfO98hdueWEaXOMvxx67tm50rB6yfl1soz/fx437Pe8uhonesHUMKYHNvCSMVP6PYelgG
yKXv2ONgT+6y+9GXcgOuS07+rLAoTRuphf0pT3/WyGFhJSkqNgHA8QNZjVHE7NfUL0k0L1eneaTw
skHCsLe4X9oSfnHwcebN5+Gyt5wTkkThgQBiaWnBfBuk+TMWvMD/h1b8E7RCFwaQvP8Mrbio3lBA
/QVU8fGWH6AK5E9/0w3gEajygKrDUOATVKHqAC6EgAwMb1ZWxE+gCuM31eDaTJ5RTaHNFIvfQRXK
b7ZN6tpEZkgHWivb/ytQhW3wA35STMOXC7CHYQrIiVCKABp+QevHOPfGEMrCS1CNy4SzTDNGMg1u
3Y+7cbYkyVtEHeGxT7bVuHoV31lD+P/YO4/lyJEsyn4R2qDFNoDQjAiSSZkbGEUWtHLAob5+DpA1
nd1lYyP2s0FFkJWZIQD48/fuPfc7UuPWB2hV+ox62V7/++Auu+uQCTs1jhYg6rtfL+D1IIwMa0KV
71PH4j5sLQvo2NVYO0YCTyKpn9ZDRQTbZi5SPegqsfV60WAe06otGRukFuQ2MOMFkVxEsbNrs37Y
1m2RHaTRn0PD/EpzJbxv0OTsOsN7KV1Wo9kCfhQ697jBBYqpewR4yUPmFkcQQFdtdKmz2+JiyUwc
2Xx+JnZ8QgSlnCOT2SMOw3L3uzKYl+3KeitbH623N1sfX6AORUFT2TcD3+neyi0ElDCQFMb6ft+2
3wSEfKmxYZ/G3J22Vc1cJCls+uwuo8ihT2wGI3JXLvrUejkw+DJQj3wMJKfhFotUpO0CXQfvRknx
0tVoS5bDerten66PtLJ8GrMu4yvjOygjWzl0Dt08IhvO2dxivZET6v2eXtxSO63vwbNt+zAtBULm
RvPvJVXlXwPRUOeM1joIiFX+NBhAdGM1P0+TLgEt0vXXReacXBlbgVT1W2KKQFPMXaaJ8UTLSN+o
2NeCoo1JVOzVvkWzarfBoMCWWiqUpLNBVbvtvgTelG+0pSdiSfqb4+AIYrFpAdCMZX4UuTvyCtnj
Ob12NLzy98teP/p/fBN/vh3svOZWEfIvwyz3KqiEA7d/BobuWG9FV8rTehhHU2zdyvqlInTIaf2x
TNip2MuleLKX6mt99OcwKnGL7Ij9ujkRDMk/f1oP6xv6x9N1uRBzaPro/D1E2STL+b/L6vUhbaL7
IWcymmj6u7nIlOalll4f/Xm6FtSzI8yDWyDfWL5zOMXV71NgffrnZFgfQRFsAs1q+0WBQXG7nAjO
XFIKr4X1+sP17BhS680oEmPbLmv0+tH9Ofz5mRE7KpLE07Cs1euiDBiLMn1drbVlyV5/k89DGLhE
Km6SpRJei6f1QBY3r3a5zouEIBfslnEC6jxOSO2laBJGSjX1p0D+/ZzsaXvqwF+1w7x112bFqsUS
+QdWf3nq+gpjuuJCsMi6+WS4SKZwx82n9el6AJHSIpGoFSCI76mGaxrGTE2i/IHiiDiOsaJY0sE6
b8Yp6/B1kL60acoJ1tzYMVoMX91q3MqKgEQnkcoJK/PT5M7FblibqeuLMrcQq/KTunzG6w+QVJWn
9WD8+9H61Gsrbe+xDUb2Vp6m5Q/AU9H3RZpcWCACmFLaMaM1h9ZTYzakKrAkjGo+xSYHFdv6yWuG
ZDeb41tSCEbmSoz6aX7mk8009F55fwoNDoAx5Gnigt+FsfWGeSU6C8d8clPyAteX2Czfdlyo4wZi
QBGMyw1t/UWfYH9/c1SvOU5DYxMaNKRP09TNXNFqS/zeQ+s1i9jFrLeyB8U8j5+dwAtuKAOTvf4u
iUj4XlY6nwSL78TT8uMMd4k6uAv0UPwgvBAJdiZfVLM5eKRWUxB5HyAOrYABxgMhIJ7ITwnxYUhP
cxIq+D8aAqWjpfMoh9RjdpBfatcp98TUErA0B9qYvUdm5R2NMTWCtljSQ2Hb5/pyKozIc0RW+ppU
30O0CttKK3R/lPKa6IzFKrhnJ1J57U3SJ+0+4t3RG60Z/U2kh5Qo67MF6V3PBbeIPrkz8enNDmcT
DA3JVEHV8YEmlhKMmZkcp06/aM34w41b0r4thF1qQXLrkEp9O0nWN8sdD401nOd0kKfarRgjI649
e9n0wui/9KcUmQ8+6O/MMFGBu/JLAcpzmmvNAfmUM51ose40PUMOwml1r38GOUQoRzrdFOxd5PDQ
p0zGclG2TINPNuTNMFLj7LTgosrM7TbM6aN8jhmlIg4BTrRvrRrno252p2kijlwg2q8IJvGtsW32
ECahW7eEoMJO0nER3Ujm0reWuVgwzcwfBQlT7jiTS22hW5WGVPw8RYBoES/tCxNEm2FIA1Vy9mvS
Zkx23vQk8+mWC3t4QsOjb2dD2XWVgamrQmKmLqNRW8WDBnT/oGMe3zWQFP2pxYczLw57pxxJ+MyU
K3g2/nD0HcMYIVpayQMM1XJfhsXzWHekcjupttMq82eV1tFuAEVDSmdDSHMX3U95fV6U7YwbIl9R
hHKVNokB0eASclT01qa3MqBIYBR26D+nICo833GldnFrqw4QuTHTok76zG3CtWbYmewLZL5jZ6v7
rmu8oiaI5bnyGOPOpX6s8NWravKNFZbhWYEXPHaUi+xBfU4NoxbWc0aiXEB9Gb+3RV8H6jw4QV83
2lEpATnS+N/qiLsuvJhvx5xwveuaQky7j6roWyuNe6cIF+nkJcv5TG21+tl57TvoDhJavctQFSeT
yNxNhlqFlm90HdhdH/ScRvNyqZLx0AVxHJPlHJLvWWjW8+yEym6qMM0S+Xq0y/o5m9KjtBQa8aO2
I3RHBjmZG3qakp3Njr6SjPAq2/vK9ZTlRI00ppiWAvJ+K4sq3TPA55rUCuCig5qjfBh9VU7y3puJ
b0TgaVMZDF+kFrLpzkOyfXILbdgxtrXXoVV1rLrm+2iz0DgeatPxuUsYa4yK+VcmHOuhFE9iinEw
4LVzoi4jO9yeAupS/VRWPS83DYEA02MKrazYYkoRmIrv9WyJT9TukySSfqsMzQXHnp9MEfmW9q90
Mt4gWum+3ah3sLfcran2gvjmOkhi8yo1asveJsa4K+gFiUJVLuAEWjQtyVk1mr/qiraFIEpnV+Xo
8lJNAVqGLGMm3WkrhPM5WuGNXDg8F2pzIQ0z3VY9sMMx0+6wTF1Rl4BsLrMH3ckehZpndE26J5Pk
wDZG/JeIcwwkVziMUCPEDMhb4HVlJLNyqiSQD90BmkYXkR/sNtq2qQUV2Ni+MuOSQX0j23zybdDM
dGsnjclKvoc7QDahZXxY1k9jSsKzCJtyY8UDSxFXfUcKLkstZgyHUkZdXJYalXdJRqLM8p0zKx8z
KMZYlm8YP6nEZzMJyAjj//JeYzIVaNu17B/MMKjjQR4wMp2VkbhBInScbaY03+XsdUc+iNxXyAiz
OnqFirifUVfmih87KUQgO/HZFLMcKYlDumhDBxMdB22DyDv1Y7LYIXAVs2KfJ23YcnuSV9ZSvEXy
XriN9IkJUgK91Plgp9kfbKTAhZpUBydJ2ebAM8rGahcu7Zx4WDo5a5d9fb4+ijJ+sz4d2tRvSbc8
uEtZsx6oTevfj9anLInlbmjLl9HEQNQXJaLpoqRvirSAnAp6iOthWGqjfzyt5Ggdo/FU6tR7BqtJ
0MzTD8MQKkrJutwI4NpnRzpuUDcJHLWllKBjmLNLyjCC2lIwKoqexzJ/NgC67BSvnbZNRuXVaLRH
Ccr6ipaGUrIc5qUzsh7SkQnvxqUMOpR8S0VTtCfHtNJAb5E0FbHecQ8Nu1O+HDSrz7CCJXdiaUuU
U/9BfvC0NfTimAx9v19/LDQATY7eHwrcQ0bVTCc7mqcTe4zplKhWF1hGsZxetGVcV/+ecgKZXJJL
qQaT2jr26kkuLc0/h26pynWENcu27mIvpfB6qJd6uKhLF5eth/umocFlLPV0R6Cdul2fe3k47Qik
vblLE7PI2NEwd+GhsXSy06XZvT7Vlt5WuDOXyn4gUlr19eUh964YtQSFoRz2+VjN16lVmXiY2g/L
qF7CnChqVhGNq0yNLlEPB90szCeT0IjUcO+VAo59UmnKLXWSb0lAwr4ZKuc8tRKRO9mtiBfT8eou
hzDufs25ne9yy5lOysCMUhPsj+YYDhC5g5qyj0P1Z0LOpK7ZXwlO06059bVfJI6FWIVTJE6qZj8N
hX0DOHwIS+qFMrY/ZGVad2RTn/IY9l7p1WxNCwNAjYLswbaHdtcK/WNky+UMbfV4x9JQ/1DwBxSK
eNW6NEJhBC2jq+HxsxtXyJYvIdNB7DvBntrQJ/trysPq0mmLzTCvo2227BdVLOdLPj2XtKMRsCYj
ASbFov5UKwlDxjpz5rncV7ll2olGDk1RoUrCJBQFpgL4TPemhzFvLzQur3wR3gFEeXpvar/AaGZX
szmm5WwA2KrtwChTAQsFfHIz28UO43+1w0CM8rZOpls6I0jViBjuM00GbTWOD4U0VBxQzQXBC/t/
TpiNNShk7zbA76WD5IHIjjOZzOI4CjcIS1NcwQe0V1mNLeOXnvV8TNJLa8cEew/ilwUnICIsZO9g
SZwxKrTGfBgn8x4kfnU2sDlsEFnMWzhPV9MyIt/0uAVHHucy9T36KXU+c1c4toChiHabyYbLdZ12
YvvdoJXfpXpWHZSBHOo+NknQjXEqJ4ilPW26B/375rhokeWoHRdcE8Gn1kM6EiWJvfNDeNFPpZyM
e0hy/bVkFlw6pXKxVCPce9L8Tro531cmI4iJPdaDoY6shxZ+DqqWPeXDtdfK/FxaPfWc65dqV20n
BynhYAxwREge4c7m1r40tOZW+JHtJMB+O0IDpQnDiahGmU0Hcyy+Oij+22kh/MVuml5RQUbwYfPx
IWsikEgs0gMHds3TnYOWQqWi2PbED/mz0DQyQN8QYbI9qfhec2vEbCFNDA1DqAdxi2qv4x1t3LR1
OLkAQsexC4ey4dWQrIHQY2737TwZMEjR30zCo1HNhlWn6XCQTfpa2Wxk56y7sze1koUPqOwfG7o0
+FpVTH6RbFjlS85M4eyRtzaYcoatlo0E5gLSixf+oBuOxnYqzJOjtQ+ZOg53ghH93fqILQqyMyVV
A9sWJTAei/kSZSr7nsjPB+Zr7PougALzYMofic+IAjSQ6bn36AEpFe50FiMN3yZ5EwudwktBKWi2
M+wA0oTp0G/VBj0kzpATUnz7R0bM5aMWjZvXJrP2Xld9kbSi7rNlj6NEmCi829gNKs7C/jkeQyjI
5bvsuL6gWO+avlCvvc10h7tr5pfiU1Nn0KjoH3eQcBzsG8VM9xmnh96TIDEOWo7CPipubh1n5Gx9
Dria/BGd/THunOgJfddJIbDr2Aj+ijytvgfg8D3B61EZO34hun6XR6K6qqa1xyqIcUU03bnqug9o
s8YdPiIE7VKYQaoh8izyELS/1cqDVSnfIOynnTQZK6ul/ZKJqj9YZvpDdp644tmtjoQ8Pq032nZu
HyOLvoYSWQNop4Lt/ZTtR+LqTl0pfLUqppOp5pwIwFqDztXuzWTAS27pO6Nqi/vYUEnKFO9tqIlT
6Y4PmOa0S1JxBnZLemINtBLo1bBl1E1Ol5MpJImO9c5xvGduNAtiVj+yBf4i8yS/TJE3Bp3tjLsQ
Y8f+OHtAwVKHRHvYiifdjeUuBy9GteI6fLMJnqrqLTPZ7Ar4VwlK2FuSkVGWZj3IdhPhaVUo2k6x
syLw4kEEtS5u44xoaOmmjgdobc4Xctw9QsQt11SL0p1xH1Tf5RyuEFx/moOqcjn0h6iKtdOofVJi
DMC6p2rRO22KNC6Ps+0mQSnbZldmjQ9RZtyXTXXwcudXStn+bFLdy4ZdZKwo9kWzTnFdNIhWpg9S
aCw/tLmU7H4ayYxvEpYVPXzOLoUHowDh/bXPIL9TXvf+ILJ0mwxd6CvqWPmu7v3VzqAPCbruKHVB
cjm25fhQxlEeVhTYwKmfGlQu0zwpPvGcaDixR++6Al3vmMAVa3UK2NmmmreXGqAZhLEDB3hdSzG1
c/DfWEgV8f68dMyJghjSKPoxrOzcp8ksIiG7kvgQ6mjYNFg1Apayu55wyDuyK88ZsaqnkGK96+hb
W6GLlXy2LrNuaTR9FOitc7GPZP41isnDKNMDXNBfclvvzoZinkGGMoPKiYElUQALVl4fXSsNn0AO
jAFB9uaATn/IG+5Pk8bwihT7Ww/RT4s88+IVE0W97lJzxoKwzWw+OR6m6kpctPZa9xUWLptkQMvt
px+R4eyzNoV2RXg0Tkmn31ZtmMBCzeNrTkLbxjFnbABsXxs8hgwAMVPVxV9CTQnpdr3hwxL1I2O2
Yms1pKYkdkiAGpJRYPoGbU0mcRkakIvnAK2xPPUOkG+4VR0Q7iB2IJglHrtW/Qc7qb/6WR3vnJZY
CXaMkN8qHXqSTttEN47DXG7ViVBDEHNIJt1K2xodjQ6JwWdbm8l4lhIZlkDPSM5K+SxUlXG+ASrW
/OjSVL6aMmVlm3OBDR7bXZbHGtq47qp0MZ2o0rLOZTthtzP7h0aoE2zFEocGxPC9lQklMGtBk7PV
HksWuqgpvLuoj1+n3KNGbCzQYQoHJ8SXX6iMZntzgSvls3phc8R6OObVNtZJv6kkgfMRCClMC604
FNpwAK5Dp2s5YQ2hBxnenNKukQh7rQLtv35TG1eQDIGQxuHVj4pT+dIudHxytXbAT/hRRHX9jDYx
SHrQNLHljY9KM+znWol+pGRikYbFOUaQm68BLtjMrVvtlxCfxOtkMBTo8UlG6YleiCy/Y6HZxqHA
vNOai8C5R27klf05FlCOWeaVIOwM/ZIs/0pLp3aDlI6FtKKYd41pkxVpT3fd0p4MvNvw5drBdxnW
sH1oJJPTx8oGjlbyj/pu3+qHOKFCzRrywaPrmAvrLDIRgnzI82OX5Q+akgw7b+ALcLyOCKgIqXUv
GbUybcNpz/T7SI4BpKE4v9CY2A+mpxz6Rm/PcPq7nYmlfUPOYsooyNGOTKS/dIuiSOvdbo+EPrza
6Lh94gKiA1XRzhgiPpG5TbbJ7NI61vv6aFUu+7VKiIAeZB84g0LaJtG0YEP4CDBj+sSkTZixwo1t
hOoZcBC7l7PTsxLNZbIz0wbFO2rnMHHEA9g5JHw1t9vBotX1UzEBV5Ru9aTmKQHJkaEww8c0Oeng
jIjw6ckT5C4b0bogmmexis76jlqZBmmbvZnNOO8toKF3YVF4+2YqPjvCKTbqRPSY16s5/ciSyYlR
3qGWh2pDezUwR5Ge8SvuNAUAGqkeBOlk+DSODArPXpXeWJOjs9uF+QVd1hY/dHXt1G5nLEikekzY
GFrRY0hv81KqfFLDW1Imw52b4RuxQwIzTbezUe16bNIq5dEiIuq8HlzRp/x1IsWAZRY3q66znTkg
TXEjSsimcMU+GRznoiO9vvC2XZkoNzO138mY9o7h8qxz0veR8+HMpr6ngc+9YDDs18JRymuzpMCn
hv5YRyOwtASx9cSeFdznuK31aXgsl8Potdu8lI9ez04VXoG4NcBeHE+eTQsLJ5sHHQhKl/szsSP0
otLmPJP5faw8EjLKXLvXYxLtoPtxrk9zGiTjjIvT1PBV8MX5wMOcoyJTF7eOuauhkG77WSR7oCqt
73Hv8hsZpqesmG9jy/VbVeMnlrnkoPOlwudufKWYMOVF0vXNGGhHnsqvYbTMh5TT0GNJ/tHjKY1z
9apElXZlz3uc4dDdNTbO1X6mOM+PZmW1uCjcnGAMZ42JuNEgbM5DBLK6i0z4OAAhPIvGbT558uKK
AGoniwFbUzyiWVBmljjWBTdh0umxbuNaS+k43bsdJ5HRC4KH0jt0380FFkuQWODJ8tp4Giz9jNjc
3StplIAlC4uN3nQMTxovu2VTf5udqD/hY923Ge5H06sSmHolfZqeyBwT7neKfrXVJnPDABNfMzdP
f0Q7scEHlGy1qjSQrFc99w+P67q3/wJ1+0tN7Wbvle4nIW6noe2La9UB5h/SlpRjmCpbS8xXYVSx
PwNEgt8nMXUxH97Dy+z2Zs5Sn7Jt2g2kF9MXauodcu292zhaEOuRfAHaeCcV24B1y7yZtIR6PxXI
otR8wD2Ud4+qK2s8mh2vdaRMr135VIeee0cD9ynSWEvyEC5bksBTtyWUHJRjeAqOhOkZR/bcnByS
3dtkScBJ9Ha1ucGgrhcKu0cXLy/tqcGCC0g2hhlgHKLqkXSUGq39ZURjdS7JHI4w0B0S/OOGyiLT
yva1tKt3dYLYFE7Dh5RUti5wjvV9SLchP3p2XgeyGgK6n/lh0ORz7PaYOytfYex2m8MXezTxhynN
zC3QpkHsMbl1GDydqs58grEEUGt8I9KLYBRB/IFiyd8zvnXa94+535+fRaF8ipsStrO9NHuLpZdU
L9NYUKtbGdKEqWLTn12UqAyfcGR5MudOgF9/VWRppVr4ubNoENbnadv6DK3gP82eSljjQJPV7sJA
G2LKdyxsp7TzyN0wwRu4avQQSS/CTJAmwR9ZEjXUcNBEHKBQRJqgFh+FgSh1VJWDJ26pQKoQLcqh
VTOk5nCJSOPx/Ja0tVOkkyLdGCG8HDK8T+shztNr2EGNV2jVnNoJ+ZE5cnIXTLHOIdlBEDf1By4W
AD5282LNg86eBcw9ThQQDWmuRVB+oyJQ8eZyT9WgUU5cIU6cTcfckCNN6Ln6rXdyVhHZzMqrzx4B
TpH3rKW4DSK4XRvPYPkLm5ZBe4x5jC1IiCuQd7IeVv1ZvjT5/vyMOPp0l03V8z/m0KFBlZSxG7HG
EC/p8s7XR1Vdjv/xdP2FU09pIAwmSWwPqYJFNpzWR+6/H61P4+UDq3T9ae6aa9zAtylqEu24sYO0
XIIUhuXglSVbfEOxgt4U8rQeLFavI+h/xkGMO2eX/d4GCE9/qnMmn+thfYqomZFXWnkbPO53Pemj
Z9AZKnUAH8by2mC0cvYFqwwjW0UKGXdnuuoMjZlWUPCmhmDf58b7tlbftMnAA700TRWVQ7b2S1cF
nudYL9JL490quyvg6cCCQ4CXLY+Q0Foo09Pb+iMGieMxdl6IZpIn/GZ/Hzq46MHQ52QlLR3h30pT
2yWYZSrpvtUEBdvNZ+/SNCvtCNNSNyGU+fehN6o7qWti38cZqhGrJ5hj7QgzHNS2npFmB6W3aSPS
yUxG8950M233/wVi/1fsHVM3UEz9bwRiNFv/Wx62/oG/5WGu+i8L2qeK7ApqMjtIhF5/M3dc818w
NWHxgIaEZWpo0G7+J3MHDZgD/A66jmPzHwse8N/yMMP9l+EhKHOZn9qao7nu/4s8zPxvsLAFIpFK
QbcsR0NCoZvuIh77jzjNcFDY6bA/OqJQDGgtTrfQG1tGpO0G8az1acjJT91Pt9dIy6xUIBZmFvSt
+9Z4bsn8FCRKN0ThVpj9Ed85bjR+zwnJEIcE+Lwq2JYMY3iCHTofSrcJrCU3WrNZpHvcttrAwH4O
wTIYRQPDI/aOc8oKD6hjWpDMlvqeZWpMUomLLPSprPb5NMdsrBa0TqufAOXr/wfyl/6/+Eh0eEcI
5th6YsL7B4QINLgIoeyax1lxvEOkJ4Yf5cqVLIdpXynK3i6BjFIJhluKw6saxQd9zn4qmm0FaY13
mZ7uoas9AgIhRtDGuPNqmMIt6gY6u/bO7SnLI89+o7VaH//jzPsbqfSfYewM1/6bH2kBj0Tkp5mI
CyE12abxD35kGOt5bcukOYZR+FYsoQG1UTwUo61uis6r9tOs3crhtcSq4091A4ADh8/RFO5rlSrD
XhPRQqjDmgv8tgEWxsAZkaDsMmBfKesgwHUGRjP91s++Budj6JjrKqBgVRSPsAdzWuALIRmMj6bP
D4nWtBATxK/CytpNHXbnJk/ybV2NLHoRvs/5kqHgpcfuvul99OzUHcbaRDuqcx2zgB61LCX+wb2P
Ygr2tpaETHjZ80xPMZy56enHYgnIw49LYEK7RXBEi4BmW5bEiyb+k+zXRRbQf00Y6BrXhDodMhqM
b66iiW0bgfbR7N7b2N23HoO9X9TobhpOxyiPaPbqxSE37ddmGPn/2kYuQTUbW3mpmw5wh658dZLO
X+x0oKJzeXCgimME8sBAhHGxgVB31wycLUMMNwO01hHE4VMJ/sUXYwFOib9EqdgVJNJ8MIvyKwoh
VetDv3fSEhPypH1k09PYZ1TMo/nhxkcNpz1rfofg0j2bam1uZiHBBxXtOSvcXZQT0z2TYRLmZOoI
fNFkmU4IEdtLY84oMGJgPtas752y/JizyfVtq1BBgzSB7MUbvUq+yyGp2caM47apdEzmboDB+1x4
84xJvqQxltoo2ohBuemhbHxND6iP7sBMSQzJP1yDMK5cAK1KUW/Oy8apH0+F032GxEBZ8QwqfzZ3
cVJ+KDYQkaJDCxGqfblj//2AAR9CUT29F/2zIKWAvXv5Uk/mT9G1n05Oz9SUDEBGul9d+d2myYMe
i5oNeXITWafyOfavILTeaYYoZshuyJnY6inzNnIhCRN2WM+M4kbVfHOSBFGKfmnUWfhVqu+TiYgG
ekGY5LVo79RawfnDBqWqXAgf5nRU42Y3U35nXX9j67KnuLiLK7HvFFLVxuHYZuLL0R8Mrz9Jr3gm
zjGncB8/FM3aNlKeMiOlFcvX4mLUrmbCeJGEj6ALN+7kwAdz8gAM+hEQJm5StjOMaV7dzHla/JCm
Mt+lNRYVmh0FNtMIjhjkGAljq0+qx9RuPyq9fY/znpxj/IZcSZsylj8792DgbQGqCZqhdA+tpoHq
86hnVSWl6RJyY7Wf5gq1n5N/tq77V8hrEfl0Kk3jQ2njGh8pN3RnmYeP3n3SW28p36eWxjeias9Z
k+5pgT6PeCAwfNw7lvUVWryB0vwwJ3D6jkZySRk+uml9ST0Fn0qEhUyxHnN0mZ1ZsB/SPWAWIeCM
uej3RaT9KrnyyFAYF7hU/sxIaQeYDsK1jaLeUsGB6XMlNiS/bZIW2xwTQNqr+U7LyHeZAeVy1yDl
p86NWwUFrkK+wd/8MDnufTJmDym5t56hHGgKBLBhIIZbMtpSXnK79jCLtldipY2NHUGsgZlybEN5
TEUMzCr81K3iTinjH1DWhG9P43NNTzeYQ0tswkG9//3vIlcMiArd4W5G2JZ+5Igglut7ahdFGJeS
KJJjmIdbI2XwO4nNbEbvfVNNm7kff+UF6C4M+nxIBmHt2n1Yaw/LL1JGf9kAJXr0PvUufIxAqrW0
tTdJCJ7JdX+6o3EXuexAjk7rIQ5sCGE/TipcrUZD+FaHBD/P4zbxVJ9mXUtPU4VFXdv7iubwxrFF
4Sex1eykHT+Fg6UBeZBHXeeWGXfgOVot2mnmcGOafyw77dWwtmYq8iBznKvtVK8wnemLW28wWOgc
zyZY+g/VKZOgSca7OcFtDxhqW0rokVDsAkKt680a9y4756kVwMyBZPooTdPjQAL8UsG7PtyYkPXr
xUjiQ56j+RhLfdghn7vltXgJ4/HephPHaMl50VrK+az9jpMFTSaNb6OFhtOh8iAweyPCBIEM0OL1
V5PXPNamd1cSVDjVCOeK2Pipj6i9agZ/qQDi6S06FZOYjrGoeuYMTK6zmWyFuf9rNOSDTcbMGBWf
tjqqJzpuAwMW+84bEpb2ZFw8an290yfrFkF4YlJYHAmhfRqVaiD7Z+L+wtozabznTPsqGtHDW64Q
Q/cuWVrWezZihU5D/aNWwlcRy4tBa29TGhX76kjdG6ZNw1C9FA6eFV23lE0vmIPIqdx43mReah3y
0OT+SBntKq7zVriTt5H41IKfpPd8TMW8lfaiBKIQSTt2NYrebUITyANuw3KL5upqujpaSMY3Td3Z
iHR4g6qxhJAxJdoMYMuTbtk5gV9Q4bZjoRw2bm10t1hXSwSBXn2xgc6fgc5/z4y5m5ExOu+B3iwn
vNK2pIUgpaClh8Pfy4PBrn4lai02xHOQdwpXoSAzlI3rEZIdX09nhFvXeuqWAUwfHolGh31TOPeq
OfBlm8P3nBgdhrRpj+X2GeNWuTeVCNfsOuN3ngabFTRyT3rXX0d1Y8b1ya4sYxMqvFruW+FMzrJt
023llLjsrDy9DKF8Xfae3IsLe6Pod0Nn/oB7FDhd1r0vH10XMqJavg9m8G9RI79nhYu4iNW3wVno
GeUAB8F5jbTiB6iYeCM7bYtI+M0ROnNCk4GYmX/3ZY+bl2q7AxSzGb3m7OXKPbSEnyYLoj+jFB3C
8tkumaL1OZvipqleUNgEg5FfY7s5ysl+VPThltZixhCFUs45KXJ8gjBjLXxLbk2zd0TTBWV63syR
9by+O5ZH3yS4ucin/Lj8s4Zt7hbJnJvav9p05JwfHTqnyUPPO7TNdjtkyKFoqU/NTfEEL9wcAqKY
nDD3Np0gd2L0vPxe9p8zo4sNKuB2j4EO0qixtevB8S3SgLpico7daBs+agyQVOh4uNUzKt02iBCH
bnqHLkGzaNAOqP8wVeWYDHRrqvxySNBbiOSENKfxQQamB8Wm8vFEtattcpDdOdliK2OU7A33uaPr
W2bpCXpvnYADnUwsgSBdFDnq1b6+y0x4Sp3bo7ZgB5OZxhfSHNjVRP1Nzcx0JSmedUVSKygJWfCk
fqYkGgESI3Wnk7TdMvWHJv2yTMptaKV7sgu5/LXhSF0iGTh5v9BKh9uS/D/fTfngs2FI7iYd/EvW
ChwucKeAOQuErlJ9LOlUb7QoeWgKcBWZpyibmgQFbljElNZQkPKWpIYWUnfOaDMURlC70FZGRNBb
FYVvkQ/qsXHIrzAZ1Ezk8GzKyAwAXha0cJsfiD8zmEp5F/REE8lcV1AGc3koTdFzS7MrephxfgBt
hZEGcWARVC06mW7ArdAvB2JFEFv9++n6SJvIoFn6m+svB+V/sHdmy3FC2bb9Ik7Qw35NkmzVy5Jt
vRCWbdHDpt/w9XeAq0pVvifinPt+H5xBNkqlU7CbteYcM0fqRTUHdMW/fsB6KNpFsTJCgfX5FtsR
UMvx4I0arRs8AvWkkzYB1xGJ3zGJF5ciuwe1cUxXrd7qrNPMmK7desJsN+b6gbY32u5KnBZVlhGz
umrfYWdTaN4Ocz1ifxHJIPb975sSvkqsKKicCScokpWzJKykbDVyWTxwZqir7bPXCqwyqE0phVbP
Hn2yIZuJFkYcXG9vvwrqt6PtV8B95rdt712sZlW4toq8KAamGAljeZrdjpZRqfP3aqabtIPqPnpT
2OD7oVBtVGdMAyjNBBnlReIvd5lYd0yWI4+W1p2wXy1XTpnkvtWM5F75CW3/GTZk03RVWCAiDmKj
y+6SCIGgmkykALFAzxyRXqaYFFTUm09ejNikzYbkwAqG1VxBqFgMWBIeNJYcLD3Oo2MaKe7vnDQJ
uzGDGbXjCoC1wjV7iiqVdlujNGXdPgEFW3Ow8gQH41i/sR6pz0Rqpzdp0r72JF6xSkRGU9DIMsrm
VgfcizyOxYNPLyBZCP3QDOlgOeD3d46Kb6bR+U594efSLjkNA1apXRtBOzkUSMzI4nAk1WFpPyVG
dhHzMGBThnfkdowPlWSq6AnBwzLqFG8LExI+CJ8ux4ipah1nCS20wiZuH0vbbq+U0LwQzeEzHR11
Oy1spvRy7g40/I2rS6kjAZlzb5DjjlnTObPHJ+JjjLLHXvTuLuaSYalRvY/9zZJrAs8mExhBH9W1
MliJgTbrXuI5JX9VE6wuPWRmUTIW3zwvfqwjmJaEtalDnY7xFzreH1bD+D2B1cUC1J/FFFn4Oqbv
CCrUEVb4cssp4u99s6/YjMfxiSwA1pief51czbuONLid7Gnu6eiw5f5GFYbtHpj3e9sdH3IY48D3
43en7uezrO33QnnJNY9Aeyu3a/aA7LK7PurTO+IFbWreqt0PpnuZl2b+ormaQagYxHC0aU/EQPlf
Yq2rzto4lEFNsiu7evdBAVeGPCqXEeEqK9Yq880bud6Mug3VCnZlIow8JLyFKF3Pfcgl0Kl0ULdo
a+WDENHdlBnFybf67hqr6aXwCiz2xLkui/fgk+o+ZE+tYYmbtHBPSUxjjK3J0zwTl05sKRFL0v6W
uqQ26GU+HibH8s+JinsQVrEZVoJZVW++EeEg90xi1rlzMnEuxjq0y1beycYpqBzH9tkt0ME51kM8
5fpJA8HDFqnoT0Vnurvpi9FReFhs99atgcHh5uwwWZj1UY3xBQ16dUjK6FdPIOqTAcYyq0bvOCc2
tFKcA2fNWL6PrcpPKamKaEjOSL6v1qjXV4czt+3cA7XmF+jMF/i91tmb0Bx6CVHJi5E/eWvIVNR2
10myBdXLdC89TogRVwXLufgaU5VZOak5HbQqmu6IK3dhpqnHdDbEoXYQcjV27pz0hX284UhnT3Yc
ZG0t0a7k9PUjRsWhlaAnh+F3VvTJ/aCgkJXW6yhYyailPcpp3vI9d0kTlxcjrtFLLdbZSJBGjgmU
6xmsP2sJ8g/a9M1K6xH6JMamPr8QwBA/ZrO8i6xyDNOqr9iAIBVaYHdWGn00oigNq8xCe3ld6Lsc
RFZWxzQr8HkR+4GaDLmgBqNr7q/2lA/XlcjQPjppCY50gcwW+bY6ujOh2/5gkfOhKpi42nzPejo7
QGP2z5F2XHL0b7ouR+bqQgtjb76L8sW8tIVdctqY4pj2wr1zXGBK+C/no65HFxuS5oujTd/60dBv
269Nq6VfBjUQedsMD+h3EZSyYCx1B6a3BRQ5LuywstHhk80CypmlXYsOa3DJ7SytzgwxA5T7Tvm/
4rKcj+i0CHjA4eA5C+kBKB+olR5k7FNac+2XWZT9aXRGtkdU4FSRiZPUUUlhaLzBmQvU5NYboziM
+ymiJwZQUF7LGpn2UnRXs+70R2qWpFVyciIgQui+A+spLrRpxWU7StMb2TAla43msTVaD1V7wxY4
ulRJol3iMTtN8wgfTkgkhzq1JK1VwiEsHbzqvLaoaFloqIybj0ozZgwhmnnJqBfvDF0MRLzP9IYN
XEKXP4epxOvKgqa4lA0ptJMe3ZtFYe0XH/aXy7qE+mJ2mBRaJnsVjfZlVoabOjrp7H2yWoXZYfjB
9tB2M3fiVQ2UOgBtIbi1U3O5jEjR/3GY100K9Zg88dKhb7jebEcmvHD2gcgh/9zv5yLd61lR7vON
edXSm9mOKvbhrPBtdPyuii32O1WwPTGksR/UBGbu2nXh0ri4AswM07FetxhC1seibeny+bTL3B/G
Xf7GMA/iJKfD+Pnk9gbbzV+Pfd7V9dVACXPcDNqYPejnjzQe69m4IkHk89Xbs/iX+JF/OyS9eKH6
Rtfx86f/7UXbg77moqkAn4qQZF18/fWef90VviHZAiftn9clDXEVvak8XNh8JdvNXz/x3z32+RJD
ceWmPeytdbXIQBjv6O8WgBtX+r/morfs6oRIyfXpxkbUZ04rqCRrn9IYoadLF5tNHTdelA4Xiqf0
5rb7/vqg6iDu5RFCLTnPbN7csiQOdRyYRWftuaj8L2iFarwAnAFcVz8FJZ/QIdpSDznF6wttDZ6I
V38r8ik0/WbxLDCmlpFqjppVJvO16FqKAptBYXUuZLb+pqrl3I7Tr6SsJwxkgRtHt4MpL1VJT5OF
BRPk7KDP9zAvcRZBx2ad7owvdg6ku83lc5p6H0kt7wVJr7ElHoje++HWOVFOY35HJfajReY+pg+N
GvSdGlJvL0FTsO3+NqaQ32kVBEZpvbudhpdG0/ud3mo/MDdx1XlkvC7ypDXqZ16WFrUPhfpQG2ie
xj6/vZ9vrVr7iFwWwMJ4rib7JcsnuvvYEQbTf9g6CFWEd6Qopp8WfiQQN33gmvJra//2FZVcNIj3
pT6e0OKMOhUgneRarGj9b7vC8mOpKz3va6nFR9OI38z1/6zRruhW34N/9ZBEskBM+G3Tvmf9lw1E
M6y+zDiunrW8uk5KBH2J8a3xkHPa96YzvKL9JJft0S6a13F2npyaVMTato99qv3qfFvfiw4N7Grj
NJaXnGbtybDX6GhR3/Rtd8KSdClYu+V5lCNciOJTKWYkR+54N0YfeMhZFmG1webGBjnqOuw41m0T
k3KeAvLlm7BsdIItLWb4x5PBbkAUL8ry410zLQf/2rLYCmTui72gDiEaxHVrhkFgZyz/Y6156puX
OZ+nDwjcsEpFDvF2Jv64UdHZGCIkyUDVRnHbVw3DpLUuz+90P/tik22282rx7BHUNd82DtHB/XhL
Ii35OfNe9NAZO9wEk/ZzEs0NZrL8WMdIo0A8m9lXFcHvRbthHX2ZXbEMlaGYpozVa/rk4/Xd+658
r62Sj9yJcGQgOeI89YJ5sNIDVmLnwNkz7WAKGbyNmPcRzaS15YWalCZEiTxnZ0sHgijg6tz3DaTt
LOTJtFmzWeto35S/Wm1SwWKOddAB8rFXPz3JHWXeRQTk8gXKqaL+NLMXZKd+8UcRzE9Cw78jF/+X
NxT3tmf3gakiqGoELcd19AjZGk11lSO4YAXrW+4cek70ktYI+/XulU3Zmb0E6sWRv52tC1IHbOcB
Wz8mNuItuNKXKzCh3zVx0Un+XBfiw5/0JhxreRF5kQKKByNECt5bp1suPF6Fr0BmgU1FNTCLCpKo
2+wych32HvV7onIL+OF16VEIKlI6Epi5iANsJE7hOkeBAUeB/pOyB38nFxRdHt+biPNvs9DPg8I8
4lA1XfgKZIVkQlVvmNryg7lea9It2bRc0KTdrf+ijIjCgqUrBU4rzHvmV81pv3DCM9K4wAlF248w
wMiQrSnZkZ5IcXphcqzxAdoYlwMA19glMzeoE5itZVHv00kOdG9cBe8gviMgiaIO5V9WCDGwV/SO
otqj4jXDIibUt5gqCsXfO8o9147k08OyKkh11ap9DbSd9i0WPj//1lIeCa2ydQKrbZ6jwqvwFhf3
ebdQbtK+lcqjQTVxXbkeBTv3zaxFxOflizQygj8Wp7xjt7KCRp5He35DDfuzpR7CX8N4849xq8ww
KiMw1ep3Tx+yzfOnFEuIN2Eni9z4ZW1I0+1qdl2f9EffLY7t1BCRQX7ozkPWFkyYQwLiTXMsMKhL
PafMgnnKzhbC9D1WaxtS8/rf771075Op0bSWQyXPOxbo0w6JzX5QYYfx2J8EnaM/9Jo2hUiDfppN
0h0zc47DRj93NNLaouQUNG16fvYHgpYzWkxQgNq9Wgv2/XpFVsO5Kup4bw4QRVZOVCK0n2aS3eRF
/bMdCCIxsZTQ/Wjr660vVjOJiHbS0tKj554EJJZzZM4/G66glrKzZhivY0rppp/T75H6UBqpyHmF
075u7yaD9q5G6RvI+KJTOtXdj5ySwUFKWgdUZIKeGIHEWRAhAyYMUIkh3wdIMa+xN6g/qcFiC3XA
t9M1zvKfVmFiDi4WKoKZ9AIRT48LeOicMVRqzouXG1cw3xKss3mvlSNwBgN9dzegvR6KNug7PlNR
86VraPmiyr3P8nII3IpgOF/1e652vn08CwFLhKzZ/hQ2FqsCqLNo4To0MydEpLewT7Unf41bKWVP
4CMk9Rpi7lFZIt+TYlFov1sQedQN6Oxgi1ZMolhtS9W85sV9UYtlPyPr2uEvtyxp3g4DVlUl8bkO
d7qOtUMO0MctRJg6qS0I5NugWVgcmEV82hr+/x/b9D9im0gf376qP9lh/1ci1n1O+ERd/mcalr39
0D+UOcL+LxvtNjIbywDDRFLov5Q5hm6ReeUCTfLIGCaDk6f+ocyxvPUZD1mOj/QGpw1Mp38qc6z/
cg3HcXzCumALOgRl/T+kYZlsjf4T3MQDFn53BDp8DANfw19SjnbM/Uq5Bliw1LsWNaXwaWZp7OVi
T732dWqJtVGLxnpCkWagPec+zIB6oPyIsXNX0Vq/MnEwTGg2Fq2VgdLQrNEz2z6LSNMuuo032LYv
VRu3Fmu6czJV6ZVFgNSx51sjYJup7d9Vo9MZ62hdlQCSLX/Zr55ykQiucBc+92KVhBD7KLazhEWN
WbsekDfnVVJrDNoOLk2ray4IWOVdtqPPG9giykxJUdTTveMh7t+eMqlosi9df2g10SKnjjuCsvNX
QTvgIuf4HzdxJ00EiGytc4e5YbvLUrYIcACaweeLtye2m3T9ie1oe5ftaK5YxgmnCg1yAoi2+khA
0gSajxaaskR53W50YyCNYonck4NZ3p1N84KBw7z8OSJ6uQSuTnJvPlKO9Xrk7Aura/Ta9MLoUQuh
PQ4N+eZ1dIOry0BBhWnCtwiE+bzJCLnAtJ/Tk8xXmWJEt30/irXa4JjymrrpDY3hJezuStchhqgz
syMxiylboPLBnPyfrmQ1MtK+CF29+FYsbA6TVL75/pjtxOw9RjAv9nri+vUOuTmTcsUuNvb2vq99
H/yEGvhYHMZGywNDEPNJLsSN5a/ul3bw8BU05m3cm8atmmYbeXxP11jErn7I2uykJ3N+1nzyKcwO
K6IcjORGmz+syqhuR8Guhk9zi13+NHj2tc2s4SYiFjrrzfd4WsYgVS79YUR0t43GXaNF42s5NdNC
6ywEM8EETIvxeaZarXIx37hqEGHrdJSHNCe5BXvN2Ym59TAVojtNtnXqZFXe2Ylod0nZjkesH6wV
jByPstNO89FutKOy0eH4q6LaLKcbwpzsG8TF6F9UdwUe5NzoReoePX953Z4TEp8dYQBhGZmojdcX
uJnrn7GPHw3+67dEgVqY4PjUfZe8jtqaF5BCXVyfW9YbFx/XbDrePtGXFzcGQ9WTFIAXt1pu2on/
1uSmfB9OQdSE9tNb+viwzMzUk7FkR0y2t1j/uea7dSuasfw+dG73H49N7fcWV2baQ/kq8gRbsyn0
06y1B5OwebIe6v7S8cvhkK6H24OfN/gzQ43wgx0DYB84q7/esPnNWT9ft3umorNDmv1aGoRO4NKS
2cGZDpv2cXEAEqSsEzk3zCtCB4QtLSJiLpbGch8KgCGWPoAFkIV2yOPxzsqFugzOIlk8YfY0mxSJ
B5pxfCHqIUdbc1kLyQTRlW8bxXoijulUC3YAG5zpD4J7O5QeOEwDz7QeyWIJVvfrSAVPTRdzvZmK
H0RiAt4RdIgr6nYX8qT4LkaA83mhTttDomU7ZeBvD1sLWRhDAjEBayhVuul2ifUkRSXGsdzkPZDb
Bs012YNsFd3sZ67GMUwss7ngTmku84pd3Y62x5Q/4tosnGNnEAjeRdT4FsM9lT1ceTmKJbRl17Bl
FD+sVhSHbpUVbx9pKeMfRtoa4Z9vcqBGTwi8FoBVxZBqs+EEt3zCCUQwmbMYrJlQ1GArpYnMic0C
OQFCScpCYMXQ4L1NTr8xLKyVUdnrjXt2wSCshbNOr3RIslZ5svBj6U58SqvmWAwiOZTYBQ5j1r9Y
y8xoTPrCwaxJzIn40tNxbc1rUxcQSjUBnsY9zVTJnxF6w36iMA8A26IX1S0I06ubbmySg8M+vFqz
FIGYGEPlnLRVvrC21dyN5rsdDmsf7ZN5zwJ8Z/mpVu9qTU+OG/F7OwHmrRM3wbnr6vqp1wd5iFYq
1wbxd52U6Uqs9IxoWCcvyAVk7eHWRY0GPmbVp2st6nUbJAUQHvYlcW/NUHzNn6bn6aEzRPbBWrrH
rTLaTJ11Ys86d9+d7vcG2KCFN4NtWAkbXkB2onGphIdNxEisIPGxr/hZG26vLGobtj0C2j+vzl3C
AghM7nZRNoRemcmTP5npybH6QzufYZT59L0makQMh6FPwYqMZvurWTxNKCnOf/3ft7tjusHySXWd
O0AF29fQZQRS6Mgkt3vbzQYTcZR7U5jz+1TRwl4y14Jua1WhQyUAYRpGC7NMPbpZSVDonB35eoLm
DqX/GTpWa1LhJYAaa/8a/73cKc+C3Y8buVt9Hn7V3kxOnR9pMiN5cKngoZw39pGBTDR17QHlPHoR
j2tkpQjq1PuUk1LGZhWgj8mz3jNADCVoCZFNNEiVN+BHHvfNCknebvAuMIDVK0jZc6A+i8ClTn1O
sFAguYITkuH4ydPoVLjMBbKVtP/ZlXzSRD6RIt0yPOoxPvVteNtuNqzI5122qxKsnUatIvbafVLH
zK2DPG1Xf6wbjAbb4XbjC0fQ1PdW3UV/g4OWXbxuQN5YXRXbTW+gijDh5GxjULkwpCfEcVWVAJAN
j0yDIIgsTn/bfu823m6f5a+7SwRwuwJ/sZmbPQH4pqfbkUvw6WODv2rxi6+dQ/1/K3VvN51W2Hui
5U+yhjp2Y3hNczR7MiNZfxEXpyVX09b2SyXVicg6DeaHDkeMMxPWTFibI9fSdm3+CfgAEFDSeEj7
P3j/KWpopTu7bKQ9bU7x96LJ0WrGYeoTH9B5JgNzAxh0oBx33KIWtoyJcuMMfsZNbM98Pg3SrxsG
67xFUXw+vB1lkS3P3vi20V08SIenKWKsW1kvG+ZlA7583v1zZLn5GefobmjcGIfx+uJ6A8Vs36Nc
zWfXrKmPhGRgoeJ/XJkYYEjh1m+y0VtuVqPiKEndib1yDtO2+p2WeIAMzTIujYQebQiBzo8ScrEi
ErejbD2qNjDidrg9+Pma/+4xr1Mgt7QYDfz6Xp83ZQXCgsQcfGL/fPyvn9+ecFdo0XY0qEYDgUbx
ZLv0pCzT6X47bFq3IhJAmeuCnYKGYkAfqGs3tHtOyqoZFv81hX7e3Y7GxUbbvD293d+m2c+7JZGM
5QgCqAcgh39YV+E25ZgrQAlRL6rX7f60Xkfo2XE6d1OxS1bn0nbj66oj0bIffLy+UzBZcrjZbhRp
pfuZGTmAFIWqx8AnFxHowYzMEA3ibsCPhJgV++1IUMSMgHtoTvbMtwHKba2yrocKjFIBc4qi/t9P
/dur0iGb9FAhxv3zqipErCbPi8foE25o1Q2guR1tN0OpA+faDmXugn7fDtm1IAHZDjf0ppG4dXna
DucN6P/5Lia17kB6aiyuIBnyfd2sgRPGpmX58+b//sjnW0YrPHN7x+0x1Zn+efCC7eG/XpUQ2zP/
eebP4fbb/3yQ7aXb/bTxeNV2/89v/HwrPauawBRuX109b2aAWOfe7Xf/9Sn+fOzPpz/f/X/xWF1e
M6/R2/HARui8RDO2yDxI8biZ7r4JOwlwR58oklVIQBZI9ntlNHd2pgPymCoGvaV6zVJCSWshX3Np
wTsUi3OoWt0+GiCCu1zJb2yFP1ii/+i9pAlximVQuLTqUJu8HLBgHJRoZYK0S16UU+n7Icuji4sH
zyaJd1dGBKB2HfXkAps9Ruj+i1WnzDQ+gSALMwr2rPHLMpErODT6V7e2kb0bBkFv3jWuqLAnabsj
sUoE1M3gvOC4maehOxQaE5+Ls3qa87BhfQpZJWu5FnqCh7oqCcZWFkdZ9b8RTKer7DwKEn38bvaK
iqX7zc96stVkBjke6rndtodZGW8WQJbdeBhrOthmQ3lscTW0BoNL92qpT3mXwyzneys6+1rX/cDQ
l35P/L66S5Jf0/xeiOiYWVWEykMbD3Bcvva0c1CqJme7YUNa1eoSW9bR6uW9IeOeP1WjkdI8/HKj
Yi914RzNiIoEQXmHuGXnNrT9VzKAf4HWbN21gFHOzK386A6191OuooOVH5wWeWInMcrahRsmhfVO
++5RUJp4Hct3GuLhwJLrfh4I62pZ6zYtOphUf2hgxiMVAHvFUQtxp2LHYePhjd038Nb63q5Ed65z
JKR6YcfnzFJ4tyn9qpaKIVm89A4gzCAQEEdo2D/g4SR71cavCOCza07jKaBw0u8l28ewMsajZucu
yWJOqKhbH1IJ6hOz1Y+MM/2SMVMHmKQWrBfpl0UZL5G3dhdMjfhTFqD4oy+V4xpH1eOI1InoS+iV
n6bYePan1j5aRX1OysZ+Sm3/2ZfFHZF07N7jnNwLIybRAv19o6b9AolFUM5AeR4Vx9QVR4CHMozL
4aZKs+iXNnY3/COjNAfXgm68hgHCANfZBtClhGEyZYFFlDYsBJw7jo0KY9HvRdqCBo779qJ72Y0+
zvO9mDXq0lqBfoZQx47zFexuHdgIyccGLnFddKE90XzwEYoclOn1COtJ9s3swEZadun6/n0LjfB1
T50n+VWzfYZV2j6FJdt9ZqP6RpTDmqh3bv2lXg0kCaGz5BlcITZYx2b0nqrAymb9oBUQfysn/9ZY
zrvTOU82gdEgceuvkiEqmEewnz7ggGBatSzmMo23ug5Ox54DT9Fosc265VV0kTFmRvR172q4Ty5d
zCk3Ht166B7m6oP0jud67uhiQF3RVcLY98W7aXQBuFHWuN6UTQFL+7VQS6/S6FAkyUlIXA1uBnG0
jN3+mEN0ZJ8P8rEaQYUnhbOPbPHseE13aq5D1tlH2wZXjCCM5MNBYYHSilU+HHG5OZeFqha6KD+c
tFXtSdx2hwIJYfDwm0Uu5mllTfuIwakuR/RwRYbnnK5J2YlLiZECKVB210RGH7px/kaGEHMAFikc
se1qccAI0rAI7an7mLJqaXVFX8tozMizJaHIKU4wPZ+lp4GVgzueeI4I+8a+5jrR6JpCoJwZU37w
0N5PveiOEWMU4dclOpCePa6t2EX33V1FMmc8Wi7+AtK+/S/TgJNKEHCIwE3/lbrm1ZktYsum9Mcy
FWtMtx6sqRUAA4wIFtV4G5ntq9U6dFr0uTqAx2KL+zqOxYdMUVj6ovVOSPUrR+P0lT8oU/B/GmlU
2Eb+XUTqhM71i5GgeKEbReo3/e96SeDU2wrBnm2h0nb9A2j+vY9LBgnxTWeRUtHVxROYqgpdJHCh
Ke6LED5efRAzKtyMIOfEWGSYqh9DPL0pn3jAZXrp4+JC/Qp/T4dMIB1fkGzCOTfR3nXJddbUfWW6
75ieeiRvQeohbBzRSTf08Wpv8qENfUC70/eTMX74RnXKk1GnKOeNhLRx+qXSw/silztskOwe/CSH
qVXioRPQeXKbqBai2Qn2ltVeWhXpa6yP9qgD3uUU+kWNjWoYj0iqACA1RG0iFzr5TFXFEYP1bWHp
fmgJmCQytRtIW8avuUJ7l6XfbJsccoeoaBAH4/vQ0TvRheS6gF+QJkaHFIHO1NvooSCNZO6dqEPJ
Gu+jCyAuhrtCpxAL0Dz7xNAHbk//RJSQLRYt+W7DTyqjOyUJeEwAVR3taPhuW/mlZjd8aCHmD2Ds
74wquW31usJBSYI4kpw76s3+ISsJu49jGpAD5eFdOstHWponZmHiEnv7APrCCs1s+YqEBHRg1rt0
4Mxqn7Bo3E30c3cp6VtuunoMqbFbifphm6gFMv4iXVe8YiNUrBnN32b9EDuUoex6nvbKnhkKX93c
vHY/ZJK92GBSe5EStBMNbWAsY35mu3qHtQyBXAyveTRu4X5UR0fel5Xx4C/kzFYQ3g6jpkIAqXUQ
9zFoP5vBOKF7OIzWS9+QWD8kzMsUEJ5szXrxIgbIPJX6o4wrCItVZlHm0Z7sGkF4iVVkHFH1DX2J
UKHGXKkytTMToR+XvnvIW+54qNrVsNykevmgap1iNX+y0sOgGJP/Etno2QzPu2pVnJzrWjonuy0g
pwYYC/N7Vn494E/vRebtdaiSBy9tums92u+rlAIGKcLYNA1S7OuhiqgFJpkPG6PMd5GhV0gho59G
or4MC9+jRp8O9TnGBuaxVYdBYpUAHwc/+clwrIsTZ3cLDA9Ts/pQRwpGEMRKzMuSPakt78VKunGa
FvBHhmteAMVH8/IjysaUIipLQEt09/oMHVdJTAeWd8x8tM9OHf9mz0EV3wYZ8bXVqichsd0bdjpT
EpYPenqZMBtPlVcg74LCOuqkQOemdZDD9MQul4maq641MJIByaDsSdYFRA1oosb8BZXQM368/GZK
jXBCJ1BqlWI0F7fJug1ZyicnrrFOgcI2/Hy5nS35CI7AuGr05GntXzuwFjujJSdV90ykpDRFH8XY
Umv2jXCJ0ZAssaQN39RXSuJor3JWtx57Pu2bRquUVrZqcTXgm6hz/0C1qXqIQXHdz7g0+lq8MRw1
O4vF/IH+pwgLcJJ3cF+ura5fcHF0YQpQkJm2ogVbpHRgptCb0afW5oxxalYPnqWXoY6Fdk8NHK5K
KumCU5k82S65SMZwMmNKX1VZQ0DNP9A5pjSC6SLoQ/WzziBRaqy1Cg+RN7pjqsaFru4nNYX59KVi
SXg0a+mGbjGc5aQnQQ2F6mQxNDAgCv1x6hXo0obwXd854/3Y+8UkQpZJGt3unF5rxNzndHe5ncC6
5W139UiBUnjoxDW9S49jn+4z0izOk9FmR8ttCzrZ4I8Qz7goeIIeRtGhpnPD3PEOjUseloJROTWx
YDhddJMhy2ChlXyk3W1WGYeS+ZVlZHRySvlkuc+eMOAQtgZEK5irwvdkYOV7p2m+dyOF8wEYnG2y
uBee9YjJ/isq9j0FvEfDd7FekMcZKmOJ96oTEbrC5ak2tREjGrJfnW98TtCVk/KL300Op0Jd4egg
ivd0isnqCdEpIYCIIveeunhDghqlNB96Gp1BrxOPXPnzfvQBkRbE7wZaBDREb5dX31v3BZEZohdF
AILwB71YR/gznTlDLv3ekzpLGPpiCL7KAX1INTPbTH3xZS7hiYGO+WVVQHVKvE7sx/xub6Savqsb
k7LdbzMp+0PjRFAQc0BhQDDrFr9869EdzBG4ET+N7hAiogwLkmvZ5SDxHrIDvUWw0PzmonZItuyQ
j03WvY4aglVXHqJqzLB6gz3DrPg2MPYHFgi6Y5K739s+GxjwfBSEuLiMdvjhqv4LcuBHG2K2ahZq
DJiCgmhBhw3wx5rVj7kq+d+Z4utIbMNOh660SDB8w4I1LUvmkjN7CimkXb3Vh02LiZI+BaDSF2es
w+v/0gTXnd1H8uiNGMO6crzU1zFN3x3079j08AA45iuZbh8tLmgMes4B3Mdve17uynz9A4IE4G/G
to3UnaJs58Mk6hcfF9NuLsXXfDGO0ht/D6V6gTd3RsJ1ZFn/I8oTHOuCxXIl3Ce9q27BWH3JM6Bl
EJ4uvQM6v3bmfbWQRapjAccttasVCO/RUrd1DKklItlYeT/MBemunGIRLhKdf4oj/RXRcod9rjZu
SIGRtCgbdSVUh9ZQDPcQJnWylC/AVvme1qB1q7T2MzEA7F2oBDkaLsCwZxQWlGv0fnhdMDLesUsx
MSPsOoDpO9JbsCe39mFO+p/0bT+SAU9Bt1B4jJGuO4iiGSV+NTTPDrK0jsYYN1wYibnrBaN25Ph7
5mesgdrIJBpD9qOzvot7WgvCGYGSNa9urI+HfabF/hNXz+TInF0KQr3Zp6FXpL9Afi07jyARxCvd
vCCfyzvg5em71zoU/TgnOw8NpaJdTZoELv9qSfeaQTGxa+sPIAN5kCQzOuH53ah6M2jG7BxF6wfQ
x+pkJO1A9l+QN9q3IV7jPHHNskb4avXWc4utA0X8o2+k9yLjr1RmMaXUElGlWI5Nz/zERr4ZLFwK
afISe9i3ZS0OVpz7l2TuVyBBwg45iR+EWZMmVyas+5KKFUAxGOD3SxIMevyGxGXjySEgA+UToQMz
9khW74Oq+EIipkhbJ/Qe1B+yXno3yUyavD7Xwy7F0nSTU2EgC4OsPm/6YTXkD5DcUCIGo0eGw7yY
sldwBYlpfI9LBEh9h22HMDd80HaQjqApDbythUajRLm3puURg4QlF6kbKQRQIGj3X6k+4f4n0hjr
hQ6MGFuGPQwvIIqj23Zao92Yh03zvR7ILsqHcThobOM5mp7mNWCq1/VwzPMP0dKf1hr9EnkkaHZW
QvCkB4FYWBMCtBlLcNkbVBJnb19odX0YnCdVay/D9CGS/8PeeWxHjmTZ9l/eHLkAGOTgTVwLKqdm
TLAYjCCEQWvg63sborKYFV2ie94D+nIHXTsAM7v3nH2oejvG02BDk08xVStVkuswyok+Y87nHoKU
1SJ9IhRJnAHckNev0yRe0/w6RqV7Y5d6tZ6L0LgCms6dmKlWicXMAdHoWJTx2kD2hhAXFK7X3MFN
zVaVtDg9JHd+VG4gRnw3wqAG7m1XWP848/GeI+EV24qeucF0tPb1a7VGxdcZrIzAqDgg+UijPr50
5CivyHzYJZppIpO1mX47lViVWN9bYH7akG4gZEHUnf0nTGWfbVZ8Kk2JncW3fV4YK1YqgcoIrOLn
CM3kxowJ4YtTZufaKyZsbMQYA6/d+MNKszvQhPYRYRMCT+ad2FImgHDiWm+0J8zNdIkdcBF9oK+M
5yzo1iNLAU7Gc74x2uhDg6a6q4jHY3WPird8ZNC8FuV8cUN2z2wr1O8E/MNfA6nkM4JBWIN+xC4f
srfokb7S3NjchnC1et2/F4PxViTKRYL8RTjHMnESJMbuQ0QBeuVZ19JGYgCq7QS48o56HA7dQQIs
oH2KzKJqhkdnSh7Bfd+PY3wBpXeM2/KmbbJdXd/Y0nwr+AhBH67d6qOEdBIO2l2Df6MR2tWotNb5
7JJwAscCAB0HLhPa0LgVMnw3A/GEA8dALdrtu6T6TCK3xrJAxGHWejtbe/L86VDaiibqGytwecjR
Aj6uXTm4gPsL7K8nEUC2ZToYWQ/ePD9W1pgcjDfU6GjqJDskRtykJ3OdvAPExznURbvetLO/jfX6
2+y639AzUkIwwEBnn13jfxNd9z3Pvw9NgHiaBkemB0+0kS6VVq0zJ/80ebPpXH6GCF9Tu3gkNG1W
cT4YO3L3u8/+DOave8uZYK/mmFNSUk1kRrXFe5rUx7p2H/KYFpGVUigYj9aUk9lTPth2cq4b/cU1
mofBzXYRkrtN4QUXcmaoLPf1p/TkxQ+fB6u7NRvtKmoJJtHTj1Knq1Qri6vWkfeC6R/wjrWr+yrD
WYzDyzSqFy2+K+f4TbbNzyy8AR6PlKkskSS33nWBNafootuAmCBwiFho7E/byBqSlVSxyhQ3fW8W
a3poVJGYaaM7R9B5CtoXYTWYz17rkayUrJ0uWsBS0MUBmcb3c7z/P0Hf/wizZTsKxPSvMVt3P3MQ
vWn/nsf/KOr79cC/ifpc6w/HxyTlMyRRp/irqG8hcTHx5t+mImoprtOfuC3zDzY5FAf/1AJ+ifr8
P1wDEhegLYyGjpIC/i9EfYapu/8o6rM817KEcA3dtFzDcH4HbqX4weas1KfDmJaEEJF+FmTJA5Se
ArU95gfSUUMNRBOt952pg23xTKvZZZ6+bgDNHfzKTe9LJqmNmmq1g7X357beOjHN1szBoOqOnAEc
oDtXhdtcBh8rXaa16KYiDJ4e8MXoKusdDyIGk9es409g2AvFeD8O9P984yUP0MEFMU6jgkOD50K7
7Qntxkyj9mTdVKkd3BXfk7qPCeKh4mY3NJwHPzqAIXS2FOtJGc+tZNNUstxYSMz3k8tstpHhiy9S
mKeKJdn5LIvrwUnOlJGekug+TmrImz40/5bo39B03yJqKHsDsOrUhJ9DQylOcOwyLQFrWvpXFDug
T5ujttLS9ETsFUVdZUfPetJiK0cQdoEiaaXnAU7smFCYFEcOEApj2sysD9Y68TRH16y/Y3j/jDA3
bwqhPcEToR2UQHDuJlzAfeodM3IYsHeY16AOAA4kXnKMreZaiuthpN0i6SHkEdI9kfsDivJ53HSW
6x1HieEH8mx1nE0dqbsv45spAseS4MMrnP6ahlZ7NpzvTUSlQPTWtdCES1YcJskRuimLoFLukbLj
YnMqgNCjK3fKTGiB9167EyldU5niyGgp1WK4xcGgap8iiV8s08Y+MU4tUK4E2UUZNZtizqgauM2j
M5fnvh5matTeIcID4BFQoGvtR2AU7zViDNRdDqkBLgxfi+m+6zBP0pQBsW3a6zlNtSMC9Fu7YDbk
xpF54+MpHQvrzTWy9hZ25hVCl/Ks9RRyyAM5YHAF8DF7e1Fo02PQMWA3Y7LGS+Sfp9l2wYnUxzT0
aFl2wRP432ztQIujNRFl24nC/A7rKKO9JKrIhL+y9sKKsDrHInfGM8dDlxaMdqjr91X0o8amQC4Q
ro+s6fcGI4ydaz+ZYTVrOc5Ksc2/wlDcM/BGg+YeE6DPOCppkzRQh4IBhL/upMYVD6GU27KfMOMb
0E+13QYn1F3X41YYRrM7znjMN8gCvrVUgg76iPYc8lq4baoW5Wirv44o6GCEmd4a7eQ11fIfA3nw
m2RsHnyn8DZhE3xDPsXImz/MkcEel8fXlkdpb8gYk6V0trqp6xujF6/k5j00MyF9aO6IymsYYQON
j5qWzb6YnOviPZ6dadWPY76azIeJut4hzIeLrxFaYlSHzjHNTTNl4T6Ng0fmLj+92Id3NYIpEPZ0
NCBguZV8mBy6oVmrK+xE/plhaZwbOjjRHAj2F6ZyurvzjLC+smkPrjzM2eu84byFYu7MmxUXvuXv
ccJ6Mo+NNSjLbpua7vfKLfbUU6pb4fuPtVFfNTWCKDTUyQbbXXtu5ZMvEQ4F+t4qERm1zpxdlGGy
/yFpha7mkYbb5BC8FuvaaihbusDEKKkSAUyTeU5eg8rAGIbdjcZWPpe7jswGFgsBDT3rHHi406kQ
G6tRwnmeKuu7IP/2ZCBIy8e+2g8uE4oggCJlm/5jjnyWFVpMy1gSgqWTDAErjN5kxbFUGTSDVaTY
nPY7wOiXWiBnLMcoO+Au1Sghuvthjg8NqR3htKfW6udPqdn4xyKrqOCeZVftI2qwms75wfb3Fgar
Q23OmxjR7zbzqlfbG0hRTUW1L3J6crrAN8Qspp26mILwFB0GfEfgkmzyTEa6oXEfbMiMYrFPk2Xb
N8epyl06x3bzjG99rQ/tY2s7cBwHLzxQlE6oQEbnvjKCtSOUJNW6uL25G4phWpchvYUimUBb4WkB
Eujdv84pSAWJpHk7e8epb+lkEEQ06pAkRqapk9AlRdOTUDqZ3Ef8JE7DIKnbTi01AZJTr6UTO6S2
fOCPZkXciY0/waHwM/dD8230Rlmw10yCDfpaN7dNa8GskqB5iM/VHCI6XPuHlRn3Ov2yFQRXbVtT
aHIcGGpVEX+fWyzOXZy/tIR1msSzu9iQQiPZIOXctAES3eDgsq7S+7jatiLao6VDPQKeOyzwy/gA
vjSY+Cs7YVFgthsRis/KyZ8loDwVH8PEvaY2Rj4SDAsmup2tU5z30+tglvdmMbErtKa/DmrxIMz4
Gsxcxiq26g4aNs8VE5F9r8MfivNwg7cxwUE/7WwwgZNQxT6w6iU6+aKYBHrom7YPLlWNMDMDXSR8
diJF6PKNt4puHd2jKdqRM6jcN/2xRQRxYsVNgCNq8iH1HvTCaCnjm5R5WlWt0PvjTPTWTpQuQ3Fq
sYIhwpVyZEwE2Cp0in0FDnjtBOGlNuZjbkZb2EhkMc1HEmuM1URozzoK4m89mSDXIeLnpJN8FLvD
pEXralWNUA59cZP5OeQEiT3AMLCS+lCw/dYbVv4wfHh9RS/R2xP4+I7j78mffPScFfVhO0P0x0pJ
VtOH1Lxw04oQrjL8HcO3Nm0oMSu6RwqwzrqyX+LJ+7CjzNh09XPjaTSw2juIZC8hYqNNUjWkZF5x
UgjWBoEYrUMVjjfY5hgRre5aA/+xAvONWVM6xzhlkHX7dptzLlh32KgY26ZtG2A+YraxT8vgGPdH
u4aPGSodsDc131lGZjFWeOlEJwrxV0ZZMR2Bot2ZQD6zFt5c3z/LCaZOPHpo5dm5WiEAp2CXTBCr
rAnaO4ZF8YKennU8Zzf4mu4+Npon3ycXQUzyB0lV3m7UxG2Z908zdGq6q8S/+jalmdE1z2ELogDx
mheFOMHLkt+9Y75SobNI0/uc+lBeVbT7HbLQ8hG9q7MPidNZpd6jBS5kxTG3D/Rp60QE+YqIvc+S
9S4eoR6SASTId81spCCdAwmILspJJ20j9PRBHBjZqccpwc9yMbR2tuowrG0lVoCSajF1Uoq4cEeH
8VQrcvTXxbJtUUAu29gBmHI6veQEDhI8/fvFIt2rdQ5ZLdwtCrYlsCVeosSX2xyc6ZH6/SpTaOtA
8bHn3kFkWuJfCOJiOiblQyY7C3YQxZBFSr2IqpcLqaTfXxpruxyczfJBtEVKvkhkF8Xwojmf2vyo
BBL7ZbunlMXLteViuUfTVR8YQprt16bl2vIcv57z6+mMMmCULCdZHpPq+6K7LfqHMNb9o0OXZ08Y
1U1Eux9SNrlzp+UO7jzppAuAPLMtSuWLfNdbsp5/vcQvdXNCcYUxa41bOEdihwi2zlyYjsvVZePX
xW/blmf8bVuAuC5rRH34bfvXTS+Ah5AkAEago0ks3RCnSpUUuOQCLjmKpQPBZr3ctlz7OS0nfzt8
yRZt5WFQ0siUOi4ufnU7HZW9YfmZnXF4zogK3ebLNt0Ni0NjwYhSz7Dcebn22xPWKnnaUcnTi8Lw
60JX2sNFgLhsixsbTq+bTihp/tRpymUfW57w11WYlC8K2Ltd9KaLJH25JhfRatrCK25F9+OXKJa8
mc08DBytTk5xeBGmO0V6DGEz2Ss3wd//62cLQ5p1f7u+fPeJw9mcoiudnnzkm1g0zItiebm2iJWX
i6G9liWOZXO2KDr+UgQvV5f4w9QL9zbWHT5W+7IcRsuF6yb8CqU6ogg8mjZezKLGKGF5oPOuTyLn
IJomlJfLzeWarm5afVLp6+W23ydYjPV2G+Q4SEVZvGm+150VxWg1sgVZS33HZjJWy/oRKk9ecyox
W6y4VUAM2TzeG82VNdXy3ovtvV0Hr3VQpydXG+JtxVQahkdV70o3IAOqpe1qlXCeBYQoL7vkgka2
jWRuHxUTw2UniKU0cHehAJ22xaxmHiYFS8tGVoqMCWChlyaHZnY+TMNIDn1HZCCSJ2IXXJrJCaFe
XWpQ1xfeGlxDcjRGZhGh1I4o92KECo08D6qya/RBdmOaBSMkgLQN0WYdLlpHUlOmsGmH5a1u0y20
dfPcjf1bb6osmBLCWhTWzTZJTbEBh01u4pB/coQ/Wgz0xxqBOEEPcXTodD3dZTSsNikUPZLv7tqG
ZKHAccLjpMFw9L1gjRaFMnzYxzemYEZISCTV4EVAKs22whXPUrNU1olMnZWhEGbwoxT6bLn6tfG3
+yz/9ZVq9Ot+RUPDrCbbryZ4c/kf8VPIT5erc09eQgFiLVD8tdlTxiB1sdz8dcGyBMOdZJzvIKAQ
wwg/JJ3xmETAA8uRCqXf+b/YI7gG7kZFf1ueCCla+espawX2kIoX54x3X/8LFFOuV3S5ZVu1EOdA
zy0P7NSjv57i62ZOmRr3CSQ7wk0ZyqTi2ylB8AJxKRe6y3L16yL1kmY/OMMxSTHRkHyJY0MdCuzs
HCMpOQUsQYG4qW1f//i66dQ+koIaqcy+y91fd1n+G8rp3WyAvX7dt2xKa20wz8Mp9ydFBkd0vEfW
Tl9EWTlQG10hUvZ2wDWz0/I74GxWKiL1Y4dZ4U/r5aqpxiVd2C+GoEOEaxK4kbqYFH/HpCuEaHT2
1r3vBptOmdprGwPlAI6AdNtpYytWCfPy4rRc88ng/HXta5sFjgNhlgmosyA5FiwnDiQ1/PrD8pFR
gVRAj5JtMF+KLI6PGkyFkgjn4zBdm8puZPZ8yuVarwBIqTYcQmWWot057e3ePLBwDbc1h8aKRQ5V
7eW9zMsJkcLt395gPVimMn5Em+XVRyJWdkUpbkRN7AGRL83R679NCenrQzdR+dXNfaAGSAL1akBw
3kWoz4pGifExQdV4Xm6PKu0VqiItvmQMYwiLdPHp7KBgtzAFHT0JNwA/0nKBLsPKDt0085UTmgq2
LJkKIJfpCXIt+dXqomlRttUuX7ehoELL45Z/dHai+mfL+JEsl52sp02UsW/95V7qOb5ecXmt5eH/
cpvXRIwpX8+wXFse97Xt6+bX03y9va9tScXBCjoeHIKbPAdfz7zc2V08Wr/e+9djotSLDqC+t1+b
ft1FM12qJnaLzgwV9mlWAn0Ass6urAnTXOwXkxtvO4ZelvgcyvhfCOq0/ag4WMp/uGws5hE0KJxa
K0mcwzzQglEGhyKEBGDh11sR7MIus+y5y077dTG63g3oX3NXz0mpb4dLInDtecotEHsM/8OMo2DO
M0UJLgiza9U4XBJeyPpfvZ/lTeh1/zCYaJc9eGlhjE0O/B6WLxLZsc7S+fEy2Il8hKJu25PIQE9F
Vp24a0Jck+OSFgKQ7Y5EcT9eM3qj3MWKvTwHozhepmG2231tpGSbRD08MvL3WiSv/9dY+J80FgRD
MJX+f91YeP5ZZ0Xe/jXC42+P+bOnYPxhuYLiv9CNX52Dv4MCXAFDwAJF7VgGfVVaEV89BfsP3WCz
Z6G8odlg/72lYJl/uKZv0KKAFWDotuX+b1oK8AbKIp3CIj/++P//j3KUbeMqcnmDlqC1oP8W4OEZ
xLLGBZyf0PE/PDIrRXyZjYHaWEjn9y9fzD+JlxDqyf7yYhZUWcEnpb0iFLhX/41IEHR0YEURBocJ
x+3O9Dpz5fYjIfCVYC7HdF//0TSgajAv6NM1qV2vlTYeAeWliCayb5nL4hElD4X/ZmDhNWzkOIX0
CMjE8/L4KQYVjfLHpqMtznFKrmFpVlgo6oaFBL74keOZpUJ8VYTeYSCBdKv1ExFs5Mj/+w/q/rcu
DR/UdnRPh7+AFsP57VuNnDQdBZgm5gzWYWxJCxSJJyn82eQGzmtppOnajs0PImQ/01gcyrFGM5hn
JCzmqIHLdhcG2SHSs8/Myq7StB82HvaFtVPbW0nw+3pyKEaZKIQB9g2wrI0XYnw59+1ll1pH0xPH
3qFoPYeWuS1a2pWhvE6TUqx0sV3Iepqp063hHL3YuWh/YIOKSF5cl5HQsUxEm5SSDk1yn3dq8bbB
PabrwdXpGFBbY4BrX6fKoZIVVofIM57yeNKx6UY0bf3kgHQd7BfYDB4SfxrJdMjLYaGPrqIGMZu5
Mqb5Z5VWd1IPP1HA0gWW8QPgk405UNjgY3mbyZJvRVWEIJL6976yEzrLzHf/w2+ldrrfd0oXtIdB
wKjNEfrbTqmzxhQZre4Dy1BvZVTBYyLkN7S0K/SL5ONJnCt13nV0ehOACpW+kkWNZcKxDw1xm7SE
2r2RRodQsihwSTQ/1KSZBuR2IH8YTihpyDatvNexIfhCoT9WGCGQgyWZ4gft65Jibp1i1vemi/HS
64j7zTD+BDZKFZ2+3KrCKbNKCvb7qqd2OSBWnC3/expZ4wnm0Wsa5XSzCg8zPQVxL+5WkS3PmVk+
d0N+lxXseBRaCSTsr2JDQjjK74IGaq19KvrhOGGKMo30Jgm0245MCoJy0zE7Cb2hY9MTosIdxlXH
r2jluk24qn/RDfhIwUS+TpQktzDjNy487BGlJiFeJ36oe0J6m/9w8vhnh5TnOj4cE8VNMQlV+mvS
UGOhOJjcwT/Eohw2taIQeKE97QwLqYT5AGvx9d/vGMY/fUWPqa/FWtf2f+en2KiOCFHlFcUozqWj
OPZIEix1MJCQ+AKC+0Ywp0ff1L3KiT04LviFibyRW9oHxzoOPxvIjVXIMvLt37+3f7bPEoPmsbdY
nGIE48ZfvwwTwEmOicY/uOaVD9dwT9GCwBGTN5HZFNc7GoRIzLL/8Bv8k5e1dMMSsGkEkgbrt9/A
r+lGpYPmHcA8fI6296iXnA+8IvlsCK7chqPcy8Z7/Pef1dDV0/52hMKP1hkm1TD138aoJDRMnxmU
d9Bb8ozj8JYSISvbIb0KVDQSYSuQeHtJ6t9T0LjoFokOrEazXxeu/klH/4yftF/7DEscdtm1kxTn
CkT9OtDlRKhoepUaPr1jN1zlCY583ki6JpoD6oiT3VkNWvR0il/yWruQmnLKe77qyQWJLR1kVbzu
Nh0jZ0XQzy4pBzhS+p2DA3bjOmRMyjQ7Ih1AcCpUyjLJ29/CCVYF0rIM1OBIRhI6rKoQcA+8+qPV
n2RJjynohls/IDUWzSuMgIo2IQVXafPOBgmNXVYNfDlf+jhdrM+xs89GQArWkmtaZuOWCGMKDtRh
mdniPYJpM85XFljjQgdYP078bGW10xzAeMBTYKel06Poi6fOUPdlaIX4Mt27xLyuK63X6Y9Qgwg5
8AKfL9euxKszQaVHbLe2J5DGQ4W1w/R3OmaSA5h8tDKKKGmFxSrF6v0f9gjTIvbsH3cJT9dpBUA2
cj3H92117P41d8wMUoLX6/EQ+tBUBrEDnHzLImXea0FTsFq9YANG+WaU10LQUAEHfD0PaBLSigrJ
SCmw3xIrLwigyIk48PSD4Q3dKs2Sbod296FkrrK2B+zDyndA+zq8KkzjCauVsQZzjoZg13FC37Qd
KZSRRQJUXnVICeyPGDz6mowMCpFkk9GLCzdZ2qJkdm3KvO66ETPdMNKudlE2fba5c3LNGFeh7X8v
9GMdDfd+MVQ7NI/k+DQtMlervi5m64fUGjLRA3yrZaCtOGdtC3anRm7icn4QenSV2vm9V5GK5ow1
or1C2lTlzVciMoGHWu6OaCB3BZZDbttE26DhDdZzxxQrNLJjO9PNQ9uww8jZ7aJee3EcKHR1NO29
TDw1c/EWFJ29rhv7pZ5gKiJ6fUgSjYJZiFqC0PIkcK+8lDhrYKE31dwdR8rQm751L7xusw5c/xB2
9bElTWRVRcODgA0AFmALajbeOHK4rqekwzvlrt2Ur8p6bgfW0mPV3+eV/TlVcbEHu73LS6SwVCDp
/Lq87yCJLhETazCYLYg/Yguln5TUjkwei6RjDExGJwpdfFebdCoQQyhiiBXPUCiET5+AyVcpj+MI
9wm2boJHeHpnakaWK1o12DWpmp0CnDSCzURHAy438TMeuQIdHYjbpinjXU8+zVoCR6oSURxH18dU
VbFLUC5A2Vpb8W5IBFNAQWYXYHWVbmGe69zWj6UanAVCVg9xzNazymgjjex1shHnj1X0DBmaGJbq
HCcU/R2QLPTbQsTqRNjhuUwrQYOy3A3gBiKLnQGy+UZ3kdyiDAcdnR5wGTJ78opubU4+ujinBL1M
06CpfDr09RP2PpAPhrhEg6sde6qXFEfnd0AcjuRpGEqcPRD7Z7uybxwdKENDxDunIbGHGoz0dKRx
JM3Q3OsRSd5oj0ncecrleAZG1ayHQhcres9Po1m5m1kZQ/yxEMiGjL2bmbg9JGNpJOnP+Zo7oqhY
QS2g1J1PnFGmCL/y7N5ijD7PkVChWdtS096zAkI5DVFGG2xsAl0eYWgVUtaljHof6vz+Wa3rZxtA
SAPa1+yZodrMVvAAZGSpaw8i4Mw855xirTA/NGS9ocFVGcocT95w38CpX3cdABKL4Ja5Rp/sGBzV
LRXhScJ1qFbjm+CwQQ+A2j2ArKYNybVMEC7LbE/EylstoLOo2uHKySaUUEEZENgl3v32FETdj4qz
zbEeOI5JSyRMI7hJq+ohx49yQbEfXZd4GVeell+zwt85CW5hN3qWWf+zcqsYwWpw4Mx205Br71Rv
bdU9+o35TVonWc0nZO5ozP0i2crJpSaBvQvhzvCS2jbWkYBJd7u3ZXUzj/CrZpAQYDfwbFDvW5VR
9lSnPUEDqf8uvSokYGh8SH0F8HSF6vY7UGJ7rJOc6nPNM2/bGg751EcoaaUiJJOyrpmWRARDHHCa
XvV58DhoGQ7aYr7pmxC0pJm+JTnfTgQ+Vh+yq6yO8dU4pb5mavviK0C+lujyUmo0hV3CkFe+UV2s
0NF2BasDmUQHbWwznHqAWmmMJO5EjpDpEJBrIWbnOZ8QQCz5tvcVGv/E4mAuC9NfVVb75Pr5BT3b
rRRtsslxeFHvI4DG87ZVg064md0nknAJXswBc5JnzjlyBpqaZYHcN1539Noo3dJehooeJe9B/Fg3
Pvr3iZNmJC55qEMbpdbviH07WtHeiJJHt+JMmtTOSfqkQMSEGAJR8WkXS33bktwFus5yt30nCOPy
auo5wxMxDDgJTdrk/ozYzTjGQ8FwO2kqYiQmX2D6rsXfOMppHSZAkYlYeEaVexkNxuqQgMOmrPfW
iMINUXu4uug1IchOk+0lFLmtiKZiE5VVvS4RweuZfqV7rPyYR8Li70jNnMVr6VtvigZaZh0TPMbN
uO/OtpOfShF+CORkafiRWQIEZqXhvBn7pxY6iPJBJZvSBp4VNC+65n8EWXxwSiLrpkB7BmwxrFy0
86z10ckVo6STYb329fSYcXpZkXJ+m7hokFo3VZzijRxYRsr0hJzsM0mAjdgeXr2mL14GHzuT6+CP
y6ObQkSvQfjamOc0h3enS4sAZOHvIXyQbRCZh+WxuMrDTczw1qBrnsbURmfN1GAwUFNEdLQqiQ8p
HF4iR7E5NY8kuESjdOBa3qHu5ietw54/9NEh91Psj/w/1znntvLT7mH2u6kcDsZkvGALDjeVbm/N
Cqa/bjUkCcuMWoRe8wN757H2P0f1YrNXcKiF6XNUtjXd+BDdR/gUmSzXRLI2kuGt1chMDdxXkIb2
q1Zfkli/z4a53mpuq2FqnJG3W5zi8zrL3mQBSY4xd5iSZO/03giSCRq+5hs/o4RuXTe9561zNwwq
u48qwlErx1c6U1ctScoESe38XMMsh6B8mgzrONKzm4YS+ycTni0oNwsLmo0DwLVI4jgTK3K0VOWc
VrvXWLuAZtZe16JGLQDrXxc2lcmVVYBKbx37wnR1JtmMLoOHymHdzRp1nZEMP930KyRkFN5Hki5J
B+Ta10WoqE9ZIjvcf/1AzzCA1U+7EoG/t1/IOwuJx6mYf7dzcTOpHICoAq6eZDGW03Q21HcJW6o1
3X2XYkwEUWZ5/jn0Mg/mdnuzcGMkWZE1Eg2skNRh48Bk5BhIr4kgfKxkYuw7YV4rmb1OaycfTOJE
WvM6wUfFSf+JXZxh1yL6rw1VWBcyPMcGF1hpNLh1sz3PZDRUjUErS5M/uzq+G+YM77uX/7SN9NqN
LuTDMtOfSBMLxmumSSP+vuhuKJqnvJEPUMPPWVf8rIfxHJsWxk/z3esQ+J88tfzsMdN1WfETROyd
SZKlYaKDRAbprxO8acwyMAc4jOvd09ilP5lDod9S0xQr2sA9YeijGIZxdVVPXgSKDWJv2vIqcwyX
ovSzb6z7ppOtEHyD6PJt72KZLxwDDbBtc7ia5B71BJqfyvIXn2npdzvQtLd2VzwvDeilHy35oWVj
n8OMQ1SLKcE3kxeclot8SIGKxoDphyHY/dJmIOG1UrSZixCg1qU/r+OsdlZVXRCp1X4s0LDl112u
LftKPNvGhjxO5tki7KJf8otFb7GIKzyrI2O9cjIsT+QS1v6jgxxngxvlOygjY40+5wi34i1MqP4M
ff4ceFAiVEFDT+Rn0gePLJgOFky2tZ/bV2YbPvm4BveTA86s0+1DPDK6kUTfrowuPHkT9Z2wHVi4
9i0CKl8ek4xJXFxEYPaYuq0t0a41Pbe3tjn/IPbyuNQw28QjprSActxoa68wWLChKCSu9ZVVG9Mj
hZJ05msnQDTAPwTnze3gsDwJ+HowL35Cs+Z8aWs/x57s4LrmA7SmtrJLdIwhCj7AwiOeDpaXNcrk
1TipGDUIzWpYV6W/ZZEYgCMvHYyvFqEiXmEZq2XJPfc8txEjGYV9TghWBnNAvVyMV8Ug0cNHKMDq
BSedKnNpmf9Y6em3ap5VyCLtMT1NPppAflrjvHXblJYtny+pbyIdgv8QpsgedWKbcR3dJya80QCj
6NGdbrUeJaZfMLo62ODXHefDLQ4wrUQtWo7hjG4TzWxrzBvDIa/QoefcIq0egNrxLZXvXhs82HV+
SCbLpVctD27avWc4d6gvm8eUEvmVGV8hKPI2YDpXREybZDqZw4HQLad9B3nqrtQeM84RKCFVx3Rm
c5tFu96gelDjQ9ra9PWtGk9IiL+AMgLlaC/g109ynaQ8m2O8U2XFocANhV740rr1j8ChIpAP05ns
WObrPYUKJ2leAg8f6ESFw9aLZ6NDLmNVATUMOZxrGPEbRCQsUGu4/IJJEzX3HP6sa66lxptytPZO
wf6ac4eZYLv8PBFnmjiCuuYEybeWHwLXVf5skgCgZGLfAO/dJj7GAKykw0YLhvvZGgeMYjinbSlI
evIuyBbYkytm056PF1J5Z2GVY4DmW0GnAgrFid/iLsbmQrF92evkGG0zQ8doOTI7GUbc1Yb+Oc/M
H9CPL4UQ+ph4ZeHZsnvRy1P1RST1j0juG3YL/seqrWKHOnq2ufwASM9YUqtKDKbLS11bH0hcqfGg
JKOQ9BPr8E1uPUQ9KNEp8nfLVxon1bCF/K0KlTRImOcgMl6erZDvzG0LJj59dOVmqo6ruOVOo+Nv
QOY3tPIhG8ebpKA63xes5TKAOiuMRSZk2rldhZlxnZbykFNsWNkMFNuZHX41topKqorbOcU4KttE
GGKd1pWKmPjifFvIzjxksDo31ZBszZHCcFFa8cFo05aiE5HXYWYfu3aoTsWUfAstqjCGdtUbFCXq
BMlTZt1jPQCr4qUMx5F7rgYjInIEME3SgyPJ0GI1Vt4e/OAhavCuRwGClSymWIO3vSuyjZ0U4D8G
VgqzPx4NjGu1Zr+GtB5YFZQwRYITSsrvQyj7I9pjTHDe/JnpT63agQlk7teaL7/FQzDhCWF5nPMi
krqZUeO0L919JqjO6Sr0ecalSF2IkgU7HvULG5PseenJpFrySXmFn3nwHuPUvEln+9IE7LZMoJo0
a7cu0QEEKpIzrPax2cqHzZiIHbZv4ql78qL1rro0jcVKoJAgdzjTdjWOCJwqepyZm2DCT9oZ5tk0
wRRSsNdRU5umimElpSzTG+pqWnmcJKJCzIG0g4vmIwgwjlLFDeRVW033EYHjesZBPTqmtkl9DOV9
o+pozILD3oOHakcbMP41n7D5WUG3WE9xdLaNkiAlenyHxKJACpfygN+W80o0G9QfaLVlYd/gyyQR
fojvpTO+11V/YogF8jMdWfATDIsPFLoT9G2XWSJQLxXMHQBg1G5D/5AV8bGoDoifqw0eHGkN+7AE
LUSn4CW22ov+X+ydyZLcRpelX6Ws9vgNgMMdwKI2MY85c8oNLMkkMY+O+en7Q0ilX6Sspe5atrUW
oRxIZmQE4O733nO+o4dDSUfKQmi6yGBapm5gCmGh8H58VGSgrLswBBeDiMfKGHRk0wc1uwcrd996
z/hGqE28hlUBQI0TXC2OyuJYGCcxrSjkhg31zZICwvgZzNo0vrpygN8FvKQX2SXNLeoaQFcrHxLT
qlf6jsSLg2ztlxpLM07yO7PO7nDRPHYlJtMsjy+zn6hVkDUHvzHDc12qr1aXfW5DikXm7lsfLA8a
Ka5H1yxI/8bsbcXysxXM4W7Q9Z3hO/BnpzghDiDxMZ+w17VE9XChlucRk9hJtY+xQz8TWNJhmoEx
2lJ8D2boZsBoaxiaFk81EOV8uj2EZt0B1P7j8wYSKyof5OW6JJSltpq9MMInhGuYAohEXbsOa0hP
GsJZz3LFWlKjJqfnOs6meSojMSHxVo15un3uR8G9JQAy4XXK6S6K4gLnF6WCB1S8c7cmzYJVFNsh
eEDkUCj7V9OCjGzTlDh2dkyL2A40ObePbg9pSkQRNpZkmwFRgbvEQ9ABO4UJx2ktSsVvX7t9Y47i
Cz3/cRsm9AmbEhpOKJ7DThDztQnroc6581IgwA5tkUMRMJ+kZUpprI8d25E848xPUPaGKH6LBNf0
Hw/Sr+AigHbcRlApzobTnG6N4P8fX/AP8QVC3Yx//3tRwqdYf8PcERc/yRJ++1u/yxI89S/PVDY2
D1t6rsc8/g9Zgm//iwwdRXQAlymzNsm3/tvqSH6BJ2wHNyPDJ2QDTLaxyrTRf/0nugQHLgI4PuVw
ZECf8H+jS7Bwb/6pw0/5RVNfCmyOJAfblhKLcOFPHX52gyjtZKTONy6MG7TjvdM+SatoDrIep51X
9tGdJBWqskgURDZHnCfC9Bi0zL5zhus/jBx+nkH99nRcW5m+Y0kTHcMvE30E0HZFM0SehbSZTFdR
Rfbvt35yUXIWb6zdFb1+jvxGX90vsrbfrvTf0icefht2/UfR5Q+EELb6v/7z5yyH33+8o3h1fZ80
9l+nn6yHs6Y15pybMfhSen33LOHFqFYTY2UGGSd/OmJ91V60BF30D7/7zxqR2w/nUuFakWgaXNP5
5XdnJhGFXWrBbMsH+VYGU7pXE23cififpIntFyMJz7SD09KdT0aSvKs8O6VlAodTO+1eaGiVYQSI
Jx9I5fmHJ4cQ5tfrhGtVcr15Jggz65frZKhTahGjcc5ZoJttousvMqurXQ2wbpfrmKhLTYUeOuHG
kAURyHG+z0j+26S9/ZxhKTwuHqlh9HZ//7ycn2eltxeNuwG7MPhFTzGz/vn6HQEZ5u4YO+eIIIw9
sm2IeS1MNoJifnAADD84JuwgO2NyMhOFrbNenrI6ZyjftJygDjpx7IPQPfilejpPnCuIx4EhMLhh
cm9aJ9/vCVXommcBIwceGuZUFcZkUKvxXUWNYjf9omrtHnyCt2OCAAhzCMnbbf0PBqnVT0ZaPXCT
pVcfOJ3ZJgALzQQOnF3RbZseuzD4oQuneQxKwOmxRlESJe4XQ9mfTGz8l79/tayf53nLq6VMbisk
M0SjoMZYXs0/3e2JhVs3I4H2HJelifiF3EYlrXaT8jKudBbECPywATFhDxkPNN8wxcCW+x8+kSXV
hVAXQnx51X5+ImEiyKucJueMQ3E4dWZ0hWwgnuZu3Fd2+0xEx15Wkz47RPu2LYMzD1LO378Yf71y
0IIxtpUov6Rnyl+G+3AjGgN4pHPuQUQZ9sFxCTIbu+no+P6DEyc73qN/Wt7+utryM5WNFIz/syX8
crWafeK4FCvOWdDAGJtSbgxtP6OTeiiD3NglvjmfF0yV3XKaT2f3ajIG5uAjPlLi/cOtY/91vVGm
sF20OMLhjfhVeOEFwupnwxLnMm0vZTqIi/DbqwcEnKxN/8n0pm/SNeIN80xG87Rkd3NfXC1GDEc9
F/FGRJV1Zc/ygPFJeRq8iTOjyp4ETZYjdVRH+wgysNeWDB/0tEtLFm8LQgu3W/cPkgn7ryu3Mh32
MRxufIBA4ucLKiCMKoCG7pwHeGpnvKXBfdOEYiWxfO7HxFzVge9dKoMuD91V55hpyWhyUq+CTNYn
Pc+rgZHGqupSFKS4ENZigFRbVlF/7AZx7qVt3GU6hI0Y+RuVW3DVoOBujSl0d5krQsyw6UTXh7IM
RVFz+Ptr9WeNzG/3LUACtBPL5erepBt/um/TzFdjnlZcN6msD6NRoUIxeboDteW57hdaUbn9+x+5
gBZ+WfEVuxHRMZbLMcT+9f4YK68pG7dG4if98Qk79vRQxc0DfjoMB7KB4cJYcw/x1zvfHjyOruqd
9m7+D5uy9fPew0aPGAUZju9wQnH/eqdWEQEZdU2UbRukxi62zGcn87O9Cyd1HY3xuLeHhIQCzyMj
MAQaYmvNTqgbcfBs3e39LNyEYRM+Ux01/7Bpy59X1OW5IdJBOqogU3ABLme4P6+oVTojHsLKeKp9
HPFGRnC5bJN12ueSjQLNVt/RmuO5YS239dnCoF7lgYecq9+EQ2YzvXCZJfXCOA9yMQePBEz0ITW3
X5MDjvO4KbmMi0K6h3Hwtj6nMnhf5DsC7aWZN0mmR1NwHq1OXpgTh1c4ldadF6v6MLUkWI5O8GiG
jOZCz99iuDi1ZEnvNK3o/RhRK3kLD5AUGpAM6bij4ZtvOR6lRKfF9iZJyq2FFeRAEWc+DIfYKsvz
319nvIU/X2koa5XLHs6N65tCgP34ZTPAA07JngvnFIZWttZSfVg4XySwM4tURX4Psw+uVN0B+jRI
4iFn0lyXCnIQJzQY98ESD5Ik7CO1ORaEGSDyNst6OuVYNY8JjsdbARYj7dlx7HpF63mc6e5x7SBq
iyA5n6YlXsN31eM4mPE+S5mOO/i+NtbYIiWw3VPhwXDGdnJXhwnQ8bC3ebORl2MsndYNeSXMLxfD
102PnuTFBMb+Fs2z6NPHhBRl7cO0NRvBJlO5HtkfM1jfuYqO9PP77VCJ8hxHiwEtbvzTMB6QJk13
BXGkSHDysz2EBcBD1e44HnAJDekZEqdYz5N3YN2IH0lzMfa1oAWNxZoeGZbiqHhCcfzEuhYdlmMR
I+fXiRiJKYv0c2Rjou0jej8+4l+azyq4R/e0hLQ7Dy1r6P1gEJhFTlW0VWZFt9yCcpZE+pJrj2m8
DMnRQ860cgl5vhC5i4zGp+mmpU0WQ9ER/jhnhNSO0G3xYBQnQc8cfOln16TtjDOfGIh+fGOASq5v
9poUyWchDwyRYorxNtu4fTxetDOU63kwP5V9GB47S751bZctbFFArQbg8RKo9V67WbEZXZADbd6L
064sarFy0HQeZX8Xd0JdtZ/s55HYiAKNMgJ/93kIZ5/JSrCrobbvfSLDTtM8fUiKeLjQ8QISYEZH
M1ffC6KBdjry623mapBRZYyDzOoY7UVt+NAjXlyMDUSh6ug1LaZ7xysOKHL6JxdvmR4EB/m2e1I0
vC5BhvAhlEGxrZMMIkkZvThp7SKsCYDHhxw88rzZD6NqjwRyEB1UZD+00uGTQagtXTr6VjLNt32U
kYHYIsvWhDReixB4PlYfRt2bGMzrXRtg0bcxlH8eKqCdSXGtk8E9B5FT7TmoopUL3GFrZb3YQJFt
XiC0bX2oLp0REBunpycvj/ayjMY7A8GPyGMJZNCsQIjmxdECALFuXQNrc3Vn13OxRUg7H7jWxKZs
Os4zFu+N8L0UrUDhcSuhJK7DrvrtCm8KZvE5ge+1z0eIgH/ALtfnci7f/ZA92IfI9TB45R0rmQ0d
b/b3oVjw1tqcTn6nrI3WXw1ujQ+BQN6AiCuNkY4MnCwElfS+ipzkPBT9dRkiD/VUP2sR7kMYgg+t
asnc1QbLB+Z0X32PCw9Lfg60TxsR3u20L495OJ816DyGNkm0U3MSPk5J/UbbRh9QIFQHHWZvAZpA
Fgz/roe0/MAvCHQiaVwSO4M3xw+m88JrM5x+uIbMBAjZpUll8q4S2NrFL6HkCiviEzDL6aMTwBWM
uSq6zn1HFExjHIzo0u1E+rTG79Dc6yJFBA1ZPGMgulb1D3+wjGsm9ZvO2po43R6hz/w1NIvhVHQT
cdipKPdp3HyOzWOW1e4nQkJfY3RVxMxG9wRbQMaDTLyZPD+9YvleD8NiutT8wLF00cbXLIFzTQMA
kftdx5CFeTPvlgkZBE5iRJ6Eu3j4a+NjQzm8l4MLsB4RGQtB+S3nSLEiqwDYnFU9VGmoj72XXuid
Blc7wqtoz8UzePZgp3zBMHN+jeTCVKgn6J+Gmx3r3tkEdf/aMErqcr33C41HBz9c2K6SYc1Lqi6x
Zx1Qx10TZD2PAo1MAD1BtciJHNmANGKau210SxlKu/ulgHDN/P2lswQYpAztDSO5i2Glwcfacb6H
i4IRj11KGc0z6YtOPGZV5cEkGZB70My8EzBHNviN+k0RIc5ms4aP7ALWR5aDIqr+NHJCgykSYsbu
uhF0k/8CASnmfiPUbrSc+wX9ODrM7+pRjySryOklvAB+4HTtwKlwQ/MuLmnwg8xcD1YSoremps5H
edSa0B5mbQ/E1PLXHfiCWntXY742AGJ3t+KsoDLe2ZivmOI0kHvwfZb7Bn/jerBngmKM51nT+CRy
rD76rE6PUEDbEmywRZ/9PKXzQ9Hih21s1Al5HjdbM4FApDxiMPKFaZj6r0Guyqd89jGUt+BL1DAM
i21ffOodq99VCelEBosTyBN2CFt/nwE0ML4X/bEIADcYVEMYXuuOGIr9QM2AG93BGqzSkYvEfgwN
Pa1Jj/dWvh1E3Lqp3LqqdbZVkb2A9MwuQl+wzRoHv6y7DYkT4XTu5opqsRoftId3wMGDHOlAXirb
+OA3lrMKjB5dCoDF/dhVlPHpAqCGTgdJmTVFNVhVIDueRtMV9/YAnTd19Q4ri/+51tPnPoubw5g7
3R7dxBej5pgdQvxeM90G+RMiNSlqFGLpDDu7WooLzxn0+5QsgbtubJ7TcoaDMtI1qh0gPQAuN54h
xaWO3MdW1fm9p62Fv1GNWIy9S9+3zSPncKjKvk+uViB3WdVE5NU7hMpbTXkywKqi2jkZEfWLmLbS
JLpBlRFN6EJEGvoX3jmYWfg5R6pL0W4c38CpNlvmbkQxSgpAAjllHC99kySoU8k9UwNq02iZpANy
CpnXe82l9oyTHEeyLHubhI25H06swyYJFThZJpd6HJ+MKtsNem5135R1vWYAiELMidrjpCzzbPfZ
HTiLd2xI02scLgcwe4/I1biOxJs7adLd6UDFxI2lBET2/l1SCxp9c1Xux4IAwCVVCJkzoajk9ya7
diyaTTqxLIZ96h2CEuV1n5dQ8rXdbBhDoD4TebDLRZxcp4yGw6quDbm9/cSkjkCyKwblqfxCwuFw
SQKfrAkuLvI4EnlhtgangnCSC3EaWFQASxeTPEZRAZS4U+l1ZAcHP6197nfPxERiENK9SKJm/7vb
ej+ixd+hPee1L9R7VSWUu465LQL0hHCwv6ZGEFOS5NFmMPoHYJJy55NiF0WI+6pGNFvyyy+m6O8K
1VGoOO0X2/CP7Xg2Jq7v3Kq+O5J0GN/m7rJRCwdjsrfGmL3D+Vaih9k6ff65I7r70KfM6UlAXGlL
PY1MUnfMDRigF9GrUuelGTZGgHXccpyoUn6MBVCX3s6/em73Ser06Jpqp+IRP1eZhxzi0EEMMfP2
WT+P3LKwdQuG/NWr9kCe5cCvtxMUlbAe22Pmh8EOouWmmToMNxEAfXzT6z7RV8P2xoNZoAi12p33
0jM5RUoqPnr8f7J42wYgBAhp1S6O8PFK5JAZEATe6/LNzKe3DjloN1nf5La3aijGZvbcT8i9K28J
K6mcQ958NLoYMH7q++tYakZl8t1Gpg3Mrsm2iVXPIFAIbOfNKPEZMFK3awbANvPCUd4hqyxJD28r
DsYpEv1Kg8SFXhQ0yOeGCf0JuI/H3qxJgCAN1YJwHwjDgtBDLBDkPUyrq6iJU+i19aUeCUZIoZqu
9BA2myKDgJyrTam7cpOhUSNwsbwDrQ4Eqd+RJ8zsfmyfu4oxeFYDCwLGFsOYcHxrrS1Eec6QPYTt
Evg6jweLHNvV3FfUHqHcRrKi2Gn1YbJTNtmgoCkugW2TWkQZPARAsUH+WUkLan3E5RxbBtqjfdnC
yQIKFK0TnxGlmu/rFMlB+qVLzdc8yj3igke1bjtjLWRxb7jNvgtIEuh9FnQqtQ1nRCbeOkZFjk6F
vNzvVLwHMgXabeMEoGQb5yMbwwNn0XeHNA/WJHbuELQR585h4xjuo2fE8d5GzUZQSE1YRv2UEUG7
4EDqbepFO07oTF8JsCmZvHUjq5xrHiqj/j5JSgxBbiHL5qcmGOBC0UqSIudYCY9xBYj62YxYLfIl
XwHb8NlJgIfmIn2mqjjNgyZSvoKkzBPdF6GYWMfIW+8qSPMaPhWblo923833QfruRfL7MJLhGwl4
anpK9tPovsTMwrdpHbERJME2zyMIaWF4MS1R70SLdrKHpLSmxn/MK0JeveGp4hDM+oFw3kGp2Rss
lX1Dm56xT7jzSRxg9jvWEDB6+SwGMqjMIfgwNOJdVJD5RUfjPCcZpKnjflPbuxFnQWApC34xWvSw
ZPvRrYKd0X0VxcOcReNq8A25Sd1taKj1MBPegpSc8OOeVJay/JoZqGPaItSH1H5P+wG5eNlLHO+4
qox6a0GJu5Q4VobWgpghm7Vqs0vIQRCXTX8oXKayjqxcVtox+jSTbKTvvEDi8xkIss8c/Wjb/JvG
IjHhiRxlwG+hTUXiV4+GiH8OqkTqVA0ByRnVuvtY9JAPlYBUZGKvluqLbBApSKccUaMfgsSG7ZUQ
80VuIVg5GPkrLl2P1z+9s/sl79WiHHdoVm2dHKEe1QRLxdf4tRyh3jrj+JYhPR8Nn5OyZ7O7dAJJ
xZoBEed8Saoe3kTUt2jn4yJ8AtrM2DUVHdY79NY6VJekYXfNLUlAkPtJWA12iX0fNtaCREMc2781
8nNmt+8MvjmekAzLFmaPUwc70DlrERMhEAO5LWfrEqNwJQusbTeoLE7OEB3cPPxYmNUPJEmIBseK
Q65POQwjr/Wyu5BdLrBzWJ2+ejDaqdqJjCQW2tMHV80hwaH+00CkWaaL/kILdHiGL29tqS3mre3T
JRIzCC/pFSW7T5psLXIDgX/hrBETMDTfeaXjaZ6aQPQ7xgXBJuq77GAtnMe0H81dZxRoMKYgXde1
O+3cIbb3Y1l/x8dnXZUqLz3L8IkMgZL8Gndn9qjibPxXmCzG5I5/J7m7fZSNRQI2KX8QUzQf//11
3Tq4EeYJ54cqYyoqE2+ozX1x+/T2QFFSmbzM7LiV0Mm6I+mRxJ6+3fdZHd1VQpAf1Zb9dKqD4dgu
X2tuX5va6B2vbXQowdLfDbZxCE1tntw6Cu9uD/KPj5QgjGIMp4ZEZO+DGNRnJxM9PMaRplOmB/8I
yIvg5+VTd6gvaQUihrS7yreYE5CKTMZBVr1mgC46wJlGRppgjIp2SgjRKdzeW3dGGiA6MF+piseN
a83Dzq+wsyjeQosEzrx610WCQyVNWjAX/aM3HHy4P+zW6PwxZNBeQWKK79UirIP921TuiV+pL/Su
kylIQENfGzlgKkJxnzE8ZOHMHdxxxruUzWV2oiUdgP6YZJtJZYetKLxHrADLscQkZVr3NGXCdTxT
zWGLz1YrprTpLk5Q9JMH+aJr8TbFeLEoT35086K4cmpuoKXHGAlO/3VEjABd6jUtURrpjduA5Zqj
J7zvF22L6AGCUmrF0XVwiv2IQvsqtOovy0o5TJNg5w451hKSc0atg5ovxKIuU6rBctb5mqYHku6q
ay+erhGxdcW9nuP5rgqzcs8mNe5JWq6AocXGk+ysg4OoePEP2UdtjvKc5fP7JMromenF1bXb6OJ5
NUH20LxQYAb+verIpNLNo5nioGo4Wqzm3HKfLclmEoRWvzEQl5+1zO+1hMSahdlwQGCaH9J08lmx
23HvFkh9p4pbNKpDFLZWchzLhGBPBP66nRHl6CjeN3ZfPpi0ypBYl8jqfH0JEuSZ9vApj4xww3hD
XvCdPqu6vkfKlV5K+J4adMt1qAgq9xaQUhHa3p59c9ir+qEwtbtFx2c9yugJUk69HYI4/NTr/M6r
rOhrWe1aD4V+rGJ3U9VSbAy77bfcLV/IL8sO+ObmVTaSy+JOiIFK90PitizvxLFd+VlZapW7ZmQf
CLu4ec6SY2Y75VlG5beGXKp7JLrxYe49aCy4/F1bjq9+736cbSxDdWPlZ371aF/ldr8FHwOWTpw4
qMLM9RxFheKo81gUO5fiNkVjfx2mB3sWgDHDAUprFvgLMqQj4hHnHBPBYaVlMz1VHO/bsKvP8EU+
oSc2CaeHu+xiKrmQw/HsT+nON8p65yn2/7bN8kuZ0z8Jewqf0Q8/NVXwhgQ3PsF4fZoGp7kguPhg
ZdI6WyPoekWP7lTNxgdzisonS4gj5bYHCdJy1rfi0y6xOLa9utIpAjirifjKCxirqQjrPamU5hXT
rHnNnMS6ajMrIZ45/g7uAsLA2xdvf2YoZH/1nskLwxOi9GPkmNEzWE69i5kB07DiCLAeIk4mRd4+
9r7THtkK8X2OS2xHVzryUgajACoN1t/PnaKHLsskQHQD3ZEi3Lvei1UZoMIS2hgzsRllUU4AvVR7
GAb14uPOO9RNjnuvbFaKtui+GsApejYzcJ46cy17wECXUD5nAWo6iRuM6/gJVd1nc/yckG63EVmM
ZlakF22aPe8BQVhTRQi6QSzJRhAkELNgmdShW8CFIuZu5NmyyNlkOBK9eKi8+DAkJIzlZfQei5JN
FQeSU1wZ5zurOpbFLsdK2jV4dTtQimjLljyG6JtAnrydDWM6JbFad5HyD54GquTYnTqa4Ud8NxMo
Gx64j55mJ/nmGB4rqTdCsTdptdxgVTce1e0jslbo4VcJqMCCvgG+xLA8mxT9G1+Akx9dNXEul7wq
mUdLM5rRpvWZseY0dpotHZ/7fhnKUfcPLfrU0tj0nkWCQW8xC0KNDOYoocCgf+KJC8m++dlkaTZD
Y9z5kXXMRQRUF9fLUTcUIfaknqdBfdMh6vVE3dZX64VscbnHtfo4NBMWY5br7SjH+zjBYhf36Hkx
wzeiXySgyE9Dh/VLi4Hqv0tOkUCA6QqSXqLuO3mV49F19BmSJ7MqjuobhQo2TelG12H5QzapcWb1
P9CFq1aic6ZD6u3jipJvUmLYFx14OK/yP4ACjh9jN1h5MvzeObVCRMszHqWRbPuW1ZGSDCl6E14t
VWCXzpF0JkbCKatIAP6WQIupYsPMjVc1KycC/ABgaj06lFXZlUZTujURTzI8QYGIN+Gj6A37jIvh
eWzMpQOycg2Q5r5Lc98jmI05mX9vpjSo/Kx57aklj0lMY93KWKLwYzA0Q0HbOdtuRO08azPdQcjk
9U5g6Q1pjaiFNthkT1h5rJUzJfODQEI6YCGky7/H/PBUMdJay7mrt0aHsARPn2xjElMTk0AkR0X7
3GCOISsHv+5wNCe8W5aLsycwxJcYHP3eyJpr6zT5MRutDcPbYB8RGctIAXhyTqiWPX6jNWdQrdHS
UxxD6S9imnJoVNbvJk2iPHNp4dZLy2dEuBtVby4k87tofASx7hzm1HywwgoFLmh5xsTeXYyNjGSw
CLyY0YGoHDqokA1jbCvZVnYTbmmGkMsIiy2aTdKQVMfv5kWc6kgzKSr1vXbybkcS1KOgzqbwSdbE
snxSbAy7cKDqsZxDIIMv5HEN29oCsk5zAENjijKzZF1az2gZt6MLmo26mn+MYUqKklZW5SM50MHO
qr5qmuEH5SOjjfyFCf0UOsiGWzt4b5TxXYYi2/YBBBUOfq8xeh6kphyunYxRWg2YkHRD92TWFQlF
dHkjK3827RvCNPgy5GoGA+4VO2xhuLk0uoaUZZ9UPuY0be4eMpAtfiE+BmH4xW/IbqvEVMHGhnc7
TbFFSnHMqkC1GuGjzNKAYaoINrC0epQyY7YlXYPhhLDv3Cn52EaCiUfaPCVN9w0HKJfijyHmtFAz
dgJXUp0B0MBUn3dkAe9giWxn8/PcwDEpYuiIWYrKs/Km3exj3TbwVLthjmnY2ELc/OZXS4uDifRm
cNJ10tT53ihDjunxWiXmnokwO14GIr22potFi2KHjOyDHAsA7zr7KFVTbWJOVqtccmj2K6yuca7q
TZqpx9lwXrFCKNYDzz6hottOyim3wOObNX1nqNyBw2IhlsvbAJ4ymZumqbOtmhzI7k5Hy8M6104g
EKQTUain+h2JGLeHp9/NQJMB3WJ1aBNCdOwOF7lFE2igHgd7h6Ozp5Fhert6wAWYl48+OHqfFJ6D
bgfzVFd4GW+xdr2J8ZmDJM0v/HxxzIyUrjaDOKJ996GVPI+U8Oeh3Ai0c5uJo/dJoAeH0eynuIuz
ZMOyKtcGXraTjImVc+r5C6Sd9gOWb3mvIhgHvR8+2jo4+OTPvGRrj8EqPEx1GTLWhICA172NGXk3
mBzic2fqzwNnOxsA6q7Ljwgtq4uu99iZPhSe96YystO8yT3UaeveV4jzffr0uzlukp2ZUVjkUGx8
S2f38dzjPxPjM4GbJCUW7cscGsE5cgrv4oAe2nLXD/gp93NH8HHlclCqCJmg5SSog22qo7zCFQG1
CFYk4/wJGytzA66/zvqQYYQB2J9uihSIW++EzyT+fe8MQSuHwJ8rlu872XnDfrJFvTWr/Fsx95QY
idYHYXhvSLYITquE+dEOoRq0sVjZBHAdKtAdHT5mBu7jQ8GB6xQVdF4c/1O5DDvIh30VY/kpHxpi
JdwhPHAq/WaX/DZlD//By3NGRvh/9y1QcDhKLXZ2ZT2YYWXuCzeHj0xQ8CGujJ0FTiJK8Q4uzmAY
/GuS3/21T6uJvPTSZBTMlKjnB71AI30v3e6bU5vpvg2sqyyVdxFxf0hRkxyBaFZraCDrLCrFHjAP
lhXJDs0MySNyt3I5TVThoeCvgyYCyVR0IZYp09P0rBZffS2+Mo8m3CGpHz3W4r2AaAovqiZVVzfo
DwvcA4ma7vLMID8cOuS2oXsZy4oJ1+g8YmvfK0Elmtcp4oUGwiOrW4eLEwsvTk5Gi5i9feIjqglP
ZOw/dY1E9R0CKQpHD9YRCG1d59dCDpg0YZii1QmBbLk58MWOsSTzcCsits0nfHQVRJO7E7H9Jeh5
5yLEEZk9VugM0qPJyrkGuWNtaOimEgcY7HlMUzjHiafUFmdoOoIbnehDUBvRSWzhYZkZ80yMbdHH
qgOLaHIUKZncrE10qbidUvoFbj+x1ShxlEVo7XDldnAGkEf5s6rOuLrPqdsei7753Lh5se+X2aCD
MWUtg+THFE/1qhrE11Gm5qHzZiCPExV6HUIf19O+Duvs0pDpsfJGhyz1mJQ9w0iN56DeeymJhTHE
KNrR+b1ySRcvvrtw6sOxci5lO6oNEhWiq43FQSNtXOK7gnfpHibHxhINmzfqmfWSSmnAY2J6NtBs
hQY1MVlrNenckaq4QqOWY6HGa2MaLfoK7BdIc4qtVsFBlFjYk5SCyqAsCm1G4gY6pTW9cQoEIEK7
OKf4DF1nazepf/JoGD8gonoxUaWRio4zZ3CMnddygkts+LwWWYjqsz3mBMVxVrk4zNeNMflCle2x
u/rmLmjkD6Ak1jbxkAxa8SGPc1idUbxsGxoltT+Q0iqIa2txrJfJvdQ981GYv3bTkL+uQiS0XXXp
VXPt66DdiXI6O32ZARnBTatny6VzQAxli5Yc/+rYb1Q/1hxKdMTmNVmboK8/uBO3imdkHyqzq3ZR
APXcMvWZbHYbNAiIWNnL+a7jlUNPQ0yNy4+udE9cmO/NuIdChmpxd0QXQ7ZMe4Csb1PhGjiLOcox
eqB2TZoUY40DzMMPkV0tqnn4WExQJnKKEwvS+QSq4GGQJofOQHtbr6svqBagyDvzg6EKvRVUYWvb
rhA2uASQ+9rJ75rKmvb9BN6gsV3yLxOy30aBZzbtPyZrpU373oU9uRkDU+/cEQVJBMCh62oB9IW2
+zQyyal6ZiZe3j+FSAWfc98+pw2vW20lwSkwYYGM3RbqBYx83H0mwW+raiZqJPTPw+h/kHOCASc6
cC7s2HqTPz/cvtb//I3b14zMrNkR8EZ5ZmpsnYph9ELfjhdkdnKjZd8+vH3x9lC7XrLWWg1Yt4pm
XyLRDGrdnBIb6KYx44ljx+Dzf3/RXfjtNXsXPKXlw9uf1MQPY81myJ67LvX3wGqxChZS6u0v5sV8
Dkq2yfRGDr/95Oj2dG4fmnmRH/EesIEs4Nk/Hup+gur578+BTpBQrpJvRgILpubXO83SfGqGqd45
spRgMPT+9r1//wGzDhRlawU7mpHMb8/WCmcNv3z5FW8P0fKR2/WXvo4TjvWqPd0QoFjZu9PA7Z/l
6XS4EUwZq2ILF2TULDxTP0W7pxSt0OWz25cGT5Q7HTrPTk40SCpDzOdpWh5jOqwtTfg535f4rg59
wJi1zsM3Ncv3219PlzepcjwClIoX7Qi6JySe4vRD8nBT2f0/Y+H5/RfZvLVvlNYx+Wzdd9o433WX
tfq/o7yW796cGy/l/+wP/f0/9B/f/09IpRb8MuS5P5mCbk/q9oz/7t/I3vjFuvfvNw+P6TpKughb
b/+hE8/KIvz924Yv/iX5OqPy37//v5g7t+a2iSgA/5UMP0AjaXVZPdAZJgVaoIWB0g6Pqq3GmjhW
xnYo4dfzrXblaNduSDkeutu+QNIj7dG5X6kq5YEzJH0KDY/f0OLz8d/xbrAY7qj84Dtc9YPX5JSb
7pSn4CCA8IAD1XBHJoulpmTWu3zDSFb6fKjJpwuHA3K+yOXbpWnQ7Xf7bb/Yzzu8ckVA52nXD2A8
XJ82roacPWX3ENP8+nWZVHTd05hLl4A5ltj+/28fvLplDjPNlg5K+0lsW9WBKz+DARTDdauqyEkh
nGQATddcQTFwzkwSe2KjAfpWKFN/CgcEeHwgAVUkZqZkTmTE3jGghCzLEpBUNnQGjliyNBcTJTSm
Hl6KBLqSNH3ZDE8yh8aNOTvQJEn9ckZPHKMIzbFYjwgJTHfhnUVIKLKELsysZFCvvSRYnSOhhl2Y
BKrH+dSRyUImY0ulAbIQj0vRAMDH9e4NA6SgBLwciCOu65e8mPDjqzrJy4L+EYrBxhN8fCanJhX4
qRvKfsYzPjAiDtBaicUASj/VzBuevjRY9SihTIpKVwX60uIgOjHAvHVN44pIDkAKZV7T922mY8+v
r8sk1/R9FQVTWM2x1ldENFCPreOy2+sE8V+WtO+dZoS0TErTblVFZxGSRdFSKajShKIZuKAE0vzj
N1mimceNoeAM4ug+fpMpMenz8dOirmt2JYwnMIZqJiLQOat17VRBfAKAUQxSLBRlolAFtOO6WwZY
qJqE3EFW4D1aLEVHCllGT7FQDOY6Kc3CjFwFWkBjDGqGYcBsVkLEJwiM6ya8Ps6Rya5B6qdZQbPO
hGZgmuadSRwdFqBh020u0wZNonJVc8XTrDB6RzVSMa++VHQk8OxmHnJRZ1J1UBSJ0nQ9M5Tdsnpg
EmRZkVSlmQRTWH6LyBjIFZGdM3x/RtxQ6e54/cgsrrh/qYygmMzmuHwDhkuY1TsiLijSJIMC6Pp3
uj+gAt0kPIbaaDZn2DM+MCJa4PW0VCEQK8Q7avCA3CVDvVBhHmcMz2mc/xydWjSDC6SOYoEJhCfM
9J3TUeMsxVGkF8jM84iOCqosF/uIGu1foBTNAAxzAonQaCQmoWNkjyWT6CKnuQl6SiUCMZFcs1DM
OcJhwKwmlsQsl9QEDscTnXWQE9y2n0YQQMZdMK5yGUiCukrqNCOsyqiUSG9foB2lNJAmzEcrVdE4
TuAbzz1G7GRmdKAUzKSh8cQmD1jr20gtRCwkzcj+hvE09pKhbiyJmqZoDaM7zInOTsSlr8RaAX5n
iJNi/Z2ViijbOS00TUJUwbgSsQbQ84yOXClHVDjODfMzp1uGuqFIWOWIWeq2TEZkIOUZKlt4fYXq
q2pSJIW1hdOQCHCcaSc0dmKsrMC8RzEWzMpOosgHWzhQDhjLpNJQP7kLMMYnEIpSnllWZJY1wXLl
YsUBFigvT8imZZkL2sfECkZcC1mhUElFV3uG+rPyMNCNxj5CVjI9wKVbLNVFhYXMLEkU+40sf22Y
63dSK9QED+ATegutPIgvoUBphDiQSIadkXGMBy2cbgxogSbJJEuZ2M88zBHhEVGBQitK7USFKEgx
hbG2TvKCTsksEEYklharWlBVJvYbSRspM2AO6TIemGtuIdXEUHRZZDWu43jikwgFHo1QIiiwoBUJ
RCcWj7xnco+wAls3MZjHExtH5MwGFHvPNbHzipXYmTrcck4L8AmJZlOVMwnG6LCABSOlBaKKmiLV
yVY+iqSQbGPzrDaBFoslG8aMSTpWjOEWcoQpwcMpZDyni5QE/iNeE4ZSxqbh1KEhNlowOsJ+mv8e
ScGLZvY7EeaJ7wPpaDiCiAXOlQtdxUQFKs3FeYaSUkO8Y2ouDrQ+lwiUIqqCalQzgjZO7aAgAzEW
MsQeExIxBewtQ/+ZbBzlmEgEl5OMTyLgP0odSHghpQCBP4GhSAEeg/kZ8YutOJ7oqg/w7M32ZpnT
gHLELWTtuDMBQlEweo6mzsmFGeIzmkvWWAixYIqwiCCzWuN0mqXWScUo4Byr+sAqcSUeT+0t+ewW
BRxEaB18Tjk332gmlkKhGsnXJtZSDKxFcfqVuBpV6jAEBDGegCNwoCr8SxxIRwvWMnuSinzCLx06
Xy5X/Xr5rWlP6bvdqdaYT/3C1Otx/HPX52EK+k0zh/eLb+5vO/tsW9Ng/vuZV+0w9qLMfjj1pozP
cf/cXfD40d6zpltN//NF323b7WJ1P/7g3r3m6/aGvplv1u379qad92KAd3D+8CZff+W950wW/Avg
3XUA1xRzieFu+7+HjQ94bByQA75uN4z4nV5x7MsYq/GlkC+ZhvZh2G56761tnbMY9rAetu1ymL+1
LRyVQ95susW+X9ztPeBjbb4U+PNu3X5st90csq15FkN23UUXw4eLy4FB7u99tNvCSulTvgPr/dL7
nq5MTwr5+27YXvmvTHjZVMBJIb8A430/wRnJW40bsqSAXy7blUeAmS3WEsNdr/vN0PscaSuAxKA3
y74NpIitqhFDHj76ZGGbG6VgfzyWTbb+QwwYAHeL63uPLmzhvRT0T8xD2h2h2dZ1S2G/avuNJz3I
RZ5Dvbxqt/frdrOco8NVV8hfebdrF6u7XbffezTNhh3T8COG3y9YhNX6TaW2KEAOGl2wG/YeZbsk
sxw221v5e3vrySZyuCZ7eQ7oA0vJJ0ijcWbTw2LQw2YfyBBXkyaF/Lp7v20D68kVNshB/9n6estV
lsoBf7x40d7c7la9r9aBbzKQ54D/Q7fddZ6kIqVlEnvnAP6q+6tfeGrM5cvOAfwPJkpOrzmSoO13
FoNmpd7q4rLdDmhKnzltluc8D3jeXoe8bxMHUvA/M9nLQ4ut5BKDvV5jkfheDcEFk/ARg952V2Hf
/lhgIAX8S7fZ7Njg2wZuAlsYTXJCCv7X1bDsLl7ujnSbrZ+Ugv/NbFI9SYgu6XqeBxwToovXS8G/
Afvdbtd5JoWysXA5bJYuTV/QML+LLkvh/r5vVx5Y2yIiBfu2296g2TzINhAshtzj2QTkrWx4UQr6
XYve2VyxYcV/7zGCKwbe7fYXb0+9vI2HieE/tvP40wNUDoHpx8Iw7+4HRm5ceVixib7H3/pUpOkw
LuU4/jSNQTn1z/zgmvmNxbprt8/+AQAA//8=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cx:spPr>
        </cx:plotSurface>
        <cx:series layoutId="funnel" uniqueId="{D3ABBBDB-97F9-4F7E-9732-492D5F2B843C}">
          <cx: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50000" t="50000" r="50000" b="50000"/>
              </a:path>
              <a:tileRect/>
            </a:gradFill>
          </cx:spPr>
          <cx:dataLabels>
            <cx:txPr>
              <a:bodyPr spcFirstLastPara="1" vertOverflow="ellipsis" horzOverflow="overflow" wrap="square" lIns="0" tIns="0" rIns="0" bIns="0" anchor="ctr" anchorCtr="1"/>
              <a:lstStyle/>
              <a:p>
                <a:pPr algn="ctr" rtl="0">
                  <a:defRPr>
                    <a:solidFill>
                      <a:schemeClr val="tx1">
                        <a:lumMod val="85000"/>
                        <a:lumOff val="15000"/>
                      </a:schemeClr>
                    </a:solidFill>
                  </a:defRPr>
                </a:pPr>
                <a:endParaRPr lang="en-US" sz="900" b="0" i="0" u="none" strike="noStrike" baseline="0">
                  <a:solidFill>
                    <a:schemeClr val="tx1">
                      <a:lumMod val="85000"/>
                      <a:lumOff val="15000"/>
                    </a:schemeClr>
                  </a:solidFill>
                  <a:latin typeface="Calibri" panose="020F0502020204030204"/>
                </a:endParaRPr>
              </a:p>
            </cx:txPr>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a:solidFill>
                  <a:srgbClr val="FFFF00"/>
                </a:solidFill>
              </a:defRPr>
            </a:pPr>
            <a:endParaRPr lang="en-US" sz="900" b="0" i="0" u="none" strike="noStrike" baseline="0">
              <a:solidFill>
                <a:srgbClr val="FFFF00"/>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B65C9E26-6557-4F19-B671-5C05C2F56033}">
          <cx:dataId val="0"/>
          <cx:layoutPr>
            <cx:geography cultureLanguage="en-US" cultureRegion="IN" attribution="Powered by Bing">
              <cx:geoCache provider="{E9337A44-BEBE-4D9F-B70C-5C5E7DAFC167}">
                <cx:binary>1H3bctu40u6rpHK96QFIgABW/fNXDamTJUtWZEf25IalKDbPZ5AE+fS7KcuJzWgSrxrvXSXNjMYS
BbHJD9399QHQ/+zVf/bRw674oOIoKf+zV39+9KTM/vPHH+Xee4h35UXs74u0TB/lxT6N/0gfH/39
wx/fil3jJ+4fOsLkj723K+SD+vi//wPf5j6kV+l+J/00+VQ9FO3moawiWf7i2MlDH3bfYj8Z+aUs
/L3Ef35cpYX0Pox2YSp3Hz88JNKX7W2bPfz58dUnP374Y/h9P537QwTiyeobjCXsghDTQBwb4unx
8UOUJu7xsIYRuiCmMHQdfz/+dO7VLobxb5XqINPu27fioSzh0g7/H45+dR1wcPTxwz6tEtnfQxdu
558fPye+fPj24Ubu5EP58YNfpvbTB+y0v5jPN4er/+M1Cv/7P4M34H4M3nkB1PDm/e7QTzjZu8h/
TIvEf0eUDHahU2KaAgt0eOABSlhcmJjpTCDyjOJLlN4m02mMXo4dIGT/dZYI/RXtvu7i94RHv2Cm
SXQTHeExXsPDzQtOkGHoSD+pRG8Q6DQ23wcOgPnr6jyBKfwuTd4TGHKh97aL46NasNfAYIwvADgq
TGo+69VLvfnr9wL9AzDPA4fAfDlLYOw0Sovdt/T9/I7BL4TglCKin7ZoiF5Qwrhhgi69hOQtopzG
5MfIASj29VmCch1GOy99VzsG95wbwAfoEyZo4GYEu6CIGwgxdtKOvUWi09j8GDnA5npxltj8VYS7
pNwBR3mau/+eqBnkgoPGIAPTp3vPX5syoV8QQ2BKKX8Cjz6f+4movUWi09j8GDnA5q/NWWJjp0ny
sJf+vpLPt+jfw0PwBWUUU8M46s5AdRhQBIODI9IHuLxRmtPQvBo8QMe+PUt0Psud936wGOLC0A0G
KnHUmlMEgHFd103z+axP+vI7OU4D8jRqgMTn80Ri6ZdlWhX+833590oCTt8wGRgoAmFl/9B/tmGM
gcunYOr6xwCTt0h0GpcfIwfYLM/T948eol2zKx7eERtxgRBnpm4cNUW8xoZRyANwkxj4iM3Ajr1F
otPY/Bg5wGY0PksLdtemkLlx3w8aogNXFqZu/oPrxwh4GcWEgOs5qA1A95Iyv0Gg08h8HzgA5u7v
swTmunhw0+T53vx7c0aMC2FwUArDfLrtA5XBOgJcOMYGkIGXgPxekNN4PI8bwHF9njzsObf5IX38
ALFZFX9915QZBJiIMMboMecy8PyMXSBs6pyzo70b2rNj5vWt0p1G7PQ1DvAb2WepTksfeHT5vtlo
88IgAkMgcwxiBixakAssIACFlM5rjXqTLKchejF0gMtydZa4TCBX43/bPd+gf2/ndH5BBTgY3RgY
OA4xJ2cG0fucQP8Y5GreIMlpTL4PHCAyOc+85lORxN4VaeS/a3oT8jWGMBg1jn5/aOPEBeaUYIaP
6jTQmrfLdRqm4fgBWqvztGvTh7Rw39UV6Rcmgdifs9OuiBtQgyMGI+gI00CN3iDQaXy+DxwAM/3r
LA3bnV/u06T035PCkQsTCp/UgNLNM3V+Wf7kAtI2Ohg/cdrCvUmk0+C8GDqA5+7yLOFZ7oo22iXf
3s/x9EUCqjOISAexqHnBEIbKjjiWdQYK8xZJToPyY+QAk+XoLDG5/AYlgvcDhJALgwvEdHLsBhgk
oTEGfQJdYVDWeT7rUzrtt4KcxuM4bADG5XmCcbcrPUgMyHeNQaF/AwJMyvixJDOgAE8xKLif55zb
IBR9m0ynwXk5doDQ3Xl6mMV7F204EGQCbp+xJ4IMd/+lexGQEOUI2Nlz0g3Qe5ko+L08p5F5HjdA
ZXFznkYsAtqc+uXzvfn3EQ1BFxhsGIH685PXH9gxcPuYQF6H8h/J0Je4XL5BotPI/Bg5wObyPEOb
pb/3fHf3vpSMM8IE46d9DKdAyZAAc3c8/lOR4PcSncbmx7UMsFmeJyG7TL75u3eNN8VFf9Ohy+xI
lge8DPqcoMLJkSmORVDyrLJHEvB7gU4j8/1KBsBcnmeG5vZBvWtrAIbSjMEJZJpPexkogkLzGTih
Y/wJ1u6lNfutOKdBOQ4bQHJ7f5Y+5vahT2aWD+9ZUaPQ9Qd3HMpmp51Mn+w0oK/zuWtwQJnfJNI/
QfP9aobwnKfGbDxo8P1wWb5vfAlNG1ABgPD+CJAY0AAGTR2Ygz2DDsHDYxBnvlWq0yC9Hj3AaXOe
Lmf10HyY7eIMAp33LE5Dpc3k1MTiubsGgHjJo3ugGNSuwTE9WcCBKr1ZrNNIDYYPoFrNztLiXabN
7tkPvAOj1i8Qg8ZBRsgTAgOEhAGtgwiZGB2PD1jb76Q5DczTqAEel+cZe/aTbP5QlA/tO6ICcY4B
SkGN0w03DNI1jFNYxHIkdAPC9jaZTmPzcuwAodX8LDVmAaSp2ofviA+s6+jzmzpQhNcGDYIcnUPS
AHpxn5AZAPMWUU7D8mPkAJTF32cJylVa+eU7hznoQnBQGE6HRgxDDy6GbkF+DIAGqLxJltOwvBg6
wOXqPM3Ztee/Z+IZVqFBbzM0BxwTaQNkoBLNELAD/g/L1H4nzWlQnkYN8Lg+T3e/3PnJOwY3hELw
0i+deZG5fMnITHGhYxMTIAUnDdhvxTmNyHHYAJLleTYKrh7q3Xv2afTNztQk0EBzLFYOss0Ym1Cd
gY4B6OU4kDQ4/jIP8Ht5ToPyPG6Aymp7lg6lbxXu/80y//n2/Ht6bIB90qG99ns+WQz8PazfpKYO
ZbPjcqgBPX6jUKfxeTV4ANLy5jxB2pXlbu9V5YOU5fvBBJ22sIrWoNSEbsCX5gwCTBNBAAPLO57M
GfC1l6qzfKs8/4DQ6+FDjM6TAfQBwPJB+ft35AGwCoro2GCYPK3X7DvOXuKEkXmBYYmagAXtrxF6
mzSn4Xk5doDNanme+pMm8l1LA7CPQK8cWEAX0+HxEzBg4Qj0EJrGgDQvfy/KaVS+DxxAsrw9S0jW
kIEu26jevevOAVDp5AI2Djh2lqHhkk5og+YG532B+qRhe6tUpyF6PXqA0/pczdrXYleGu2fz8u/J
Qb92UGdg1djRqEH28qVRE+ICwtG+eHNEEZzTS+ezevi9RKfx+TFygM3qXBl18+HvtAif7887YANr
bwyhw6qnQWMNrIcCvoYIB5t3eAxaN3qf8TtR/gmU55FDUM4zQ3OTVrBxzf+D7mdYfoOgBVB/LnsO
XA7vTR/01MImD08IDTj12+U6jdNw/ACtG/ss3dDTVb37NkPA2wxIB0CV5ru2vDRxEI9e6AZsXoPN
AT14qzy/wuj5aoYIjc4Soe1DEQNnekcbR6B2Q3X4Z6BBsGjdhGWHwgRCfXgMHM8bJDkNy/eBA0S2
50ndtj4sGHhX2tYXBqDBGfUG7BSdZvzCFFDwBOP3dHwQ7bxFon+A5vu1DLE5T7p291DKD2+5Hf/d
vmnQmg4bPkHbLaB0eAzoATgfExgdBKJHgEC1XnK2N4t1GqXB8AFUd+eRedv/cnO3p7v1xOBeffK/
3OEOsqIU+msZouD/X/ocoNXQegsNOM/VnAFEg83m/lme0xANhr+6hP9PO9n98y5337cEHO3kbnzY
S/DFRne/Pnq4XNjlcDD0OL1PUu6ne3f57c+Per9R2gsE+y95pRivu2J+GviwK+WfHzXIx0FnO1QY
YOk1tPAIBNg2oOlPh8BqQlMVZuC4GLispN85EbY6hBYF4IrQ18uBZSCz34ml7LkpHIKvg9XzuC+U
w9vPV7hOoxZWjH+/HcfXH5IqXqd+Iss/P5oMffyQPX2uvz5KODyAyQAxJSCXwSCYy/a7DTT+w8fx
/8kLtypiIdKZxsrE0l3vSzv3THTbcqlPkZOuixLJcWsUtV0nMrYaocxJmgSXhcB4UkVsFdiVG695
Xt/ytFv4Or3nrulZhn/FyyC0KbbKMNzFTrhkKZo0GrF4sPTi9LJMVwb1P+UJWzWByGzaqGmNC0uI
Wlp5yvmUOd3GVyaf4+yTbMgk7rxw1KVNaGHHnblxtIpQLUeSp9LSjSi287BrrKhC26pbsoKTka8q
ZOcamYdG1NpaUOYWMmKrxvRR5miRaF/S0FNW5KGtFpgrkcjOyjtpJTLBVuCHVlqHvp3owWPQqsbi
JVtlUR1ausLrMIpmkrBvdctGhYhryy8b3TZLMhNGvNRdaYc6GRlaM82L6lYSOHdQjgSLH5q23Wh5
Me4896GlI2bIxHJobtGqsZiv3TBTOpaj18vQSRduCXeTKW2UJPWnBkVLX0aQbCKzKklhSDYiObrU
mnbtF2yl+Wjho26RCrQWDtp6Gp0ZSbt28spq9EkR422hlRMaFuOybKe+GS0L6T/iLLWE5t85Zbvx
eXWre/S+Ct1xPC+dcsxSvmKGmsYqXJphsMO0W7QNXGaYLBtcbzzkXOrupQjlhPjVhOjhsmq7NQna
RWA2U1GE80b48yLQrLoLlj5HMCv8ZYZtEoUTVlcTSeTIT9lMj5opleEcx2LV6MhOmXmft+WEae0a
deZStnco6kJLEO/RiGEeuGa6UNS7dEy8cHIyaxJ33Aaxa2kEScvgeFbBmdPS6axI4ZEvsxGWxn1Y
RzuXRlduM4ba+jrz6CyT3jxISgvr7hwV4bJHGDvNtip1K+zCrySMHqnrPeZSbfrbmGndNucwqUl3
i/NpEaJ9iyrPwpEdITVtE9MqOB5FSXiZh5XtGs1GJEViFWmz6MzMsVzds0pDzBVu1qozZ1Xrz2PD
CjFdpR1d6R7cwUwtsEdmrtsufC965K6UFlKV7Stjgki4NGi37edkl9MZMC+bUH/uULXnmb7kfKxC
dWt67abJyL1nhPOuwbaRhcsiD3aHc7RVaKnWWJd+brmNFtlV7j46JTetKFFTV0U7htTCJOWYACoe
S0ZhbScE5p9s17XRWD7y72kVPBZhCUZCTmIWzFEbLTUSzg3Q87j1Z04ajtKi3aout+Oaj1TQrf0u
XIaNnOQBzFWtuAnTcR2oaZHXGxJVt4UWL+veHPCvyuu2oqs2jWGlrtroAElhRruy/lu0ci6bbsvy
btsjWKF2oUXhknjxrr8x/XzEbrNhfjPS0m5bttWoxq1VN7rVX5JjVCNFCwuWus6oDtBoebduSrSW
ejNN3Ymu4kvXKOD7ipGA6wkFGwc8sJqG3peqHIuOznzCvwpsdx7YBIdUN5Xmjfq5HYZq0csWuWDL
mlre+ljZQadPgyBZBj6YgsrrFiatRp0Dul7F1SQuo0dFyNj375u6HGNf3epYTvrJJPJykvv61pHu
SI+3Eu6UUbN7leUwX1C3ReSy1MSNm5WTggZzLSgmqVGBme7WrFBrj6rbGNGRTMZZrNZa1W5Z0Ex5
UoGVSf0dd7W7WrifrkpFV6RAe6/IbN9xR7Xu+raBzJXB1F5Q53NCG0vQ4FEm7UKvsJ3DZNZcfyzb
eeqaKzx2M23tNOmVkdYjs8GTVpezvAvnETdXhNa3XY7WGbFy1f9JZ9ToFsZXMwg/oTSYy8KY5Xq0
jHOQXYF6tB5MCbjTZoTs4ktpFNdV1S1EJm/Lspt0EbMCRy06UIT+P833J2k+1wyYXspkE+riRU6r
femotYK5WZDqNtdBxQKSTR2vGxeMznpjBXtrSKvDVWJJN5pjVt/2BpuoYuSmwbUAzyaDbouDeCfz
/LPubKtY3RoO9iyfqL3uPZS+uHSVuepVsrcJsB5k5QWAHShRqYOOYez7du3y+6rKcgsn4GkEuc8r
OgOf6Fk1khsoR6x0MFRWWK89GewknCNKwLqJaukpZlqNYYKqxbtANKAf3lXhrfpzxTpbHTQOqxXW
C9d2NPJFatoKJ048Rpp3XftFYJlBE1lea3zudOpbbqYHc6VJw9JbYxYp17ERlXc8yHetkPWMBngf
uKZ7mQtqMelkV0ZlKFtvzHkAJvYq9Npo7LctGpvKMkJmzsHdfY78rp0FdTmKvby0oyq8j5VaizRs
F7AJ0ULi8ouhUWIZDpfjMNTA6SVNm4CflZqdUCUsCCC7ywjdqsar5zhoqrlvkurpr8N7bee30yaW
lxUzP/leoE+6wDTmseOT+eGvw5NGiuNLYvRiWyiJy7ngVTlXrSjmgrl3NWnVqDbkFas8Z46Eo1mR
Fjk2o55v2KLo8Pzw1LQ5nscBkROno3eY51bXVs7c4clEpdGd5+vl2JVOM+cicy/jOrSrqM4nLfK3
sNOBd9nGzZh7HZiQCs1yaU4w18ZdUo/qLhwnRBs3VWmBD7BS7Z6Xj2ZhTkIVjduE2kErR8rKWT5q
Gbwj9Sst85pxXCaJlVdaucjaVD49VbqSCxCum3WsXDGvUBMgRYElEwdQ9yeR5q2TlKRj4F9bbomI
7joqZh54gXHu8V2RYD7Oq5rP/aT64ituJ1rgjSFVaVUB863KVOCNI7I1FZOjLGsSO9bMEMwNsrCk
0nITmNhdoO8jLZzXCV1xkknLq5EdFnyWZu19lRme1YGaBwUYD1CBpK02seg2btHaoGzj1gGiQyj/
O0KxvEbBWICxwWk55mD+lJ47Vhuye6aZKxo3t3rR3oYkXUWmY+UOn3bU3/lkpjXFgpghtHR+33j8
BE/GP9NkAdtVw4ZiXIct4RgGAv+SJvsBTMOgCdNZxcLHPLxscHSbsObW4WpVeHantYsceJRiOZQq
fnlmSI0MCLrQBUQPBqy8IJibvWQvCLogTZWYLUtmjovXrZElVhuZl9HIjMG+ANHxg9JWkWNpwlz1
VOk3p4doZ3h6KJRyBhLAdtDQzvb69A1jygicLJ3pEkg82JrEkxMtz6YCbULcbEzD35XppVSffBov
CgJWDYitF7TT3wgCLQs/C8IhIAPSJvr/vxbENRLh8dJJZj34VNUbCswk0hacoes2A2IQyQ1jicVz
ale4GCdRtUnafJxg8D4REFZBZn5Cxhm7+7VkfYz2s2SwJzPsM4spZqSX/AVCWeg2XdDyZCYqCKFQ
sjA845NW+rGtmgZIKDXHJKy+HqZ3VgI/j9o9MLFbt1ynNNghofaGBwbgQA857dbuVDe1uyzqthJc
lxG0ttkCDQFuZ8btlOVq2lMQUzTTMKAzDxSgZ+lIgqZEahN7wZzHaN0ZdFYAFo3LR1Ga255Xb4Kq
GGNyH3E0ycH5ObyaJlU7LXi5ydtmFklqh8QBDuuD6jqTxCwmyC3HuVGMVexuNbfdhx26MxVZidaw
mVGsOa42ThY/5qKCrw9gV5k8AR9m64TVFoNZY0XIAU4M8V+cqtCqmvrWK9LE+jUKp6YH7NOoU2jj
QxT6kl6DoEe+iFOdJDNPLyckRetKRPM4+npg1mqLZXH56xPCqvUTuBNs9FE7J6AjA9xFgznEpqCZ
rtkuyii4CeKJGRjbIG02JTi+CSfhrlVg1DrNsVBV30K4O89JPDeA10c1vcTdjVcml0m67OJ6I0Rl
Kz25hn4SmAwICGlUt2ujcSCQ0K9LfeFL3llm0sJNBNfRJFcd2MMKqFj/vQ3PJoZm0dqcESCgfVQQ
wUwQXjzHulqIBtkt67Y1RFUxLcYi8Ow2/mKW2NaqZgrx/ZQE0TLx64lffuVeAzQlrEbCZNlI4XCk
s2zmt7o5Vg2nlwGm2ohkmuVasatn46qIKphFztLhTmVBrL/HsrIQMCk9z8Zx5V4nodo2zLn1/cqu
IQQDBm7c6xGw4yIdR9T4u4BwFDYk2vWkVWbNNKDRKm7Lu6Jq97UOdCzxIWT3Nnlx6fsQKbuXNdxj
lwbLEMVLj5N7PaWzpp7HpL1SWvCo6dlMd+mIu9WkzaIdjpw500fSWKvMmHktnbVgtWvJ780ar/tw
DxjLoh1roK6UPcVJqTnTqw7MrjfPk09KB6cF16E1wN9Md9UYqY1ZNWK4XjQc7R1OVgxDmuDXMw2a
7X6yL7C3uGDQKsT6/N/rqd0xLc2JZiSzPnzrQzoFsOMtc7K7/pITM5slv7G2p6w+7ReSwS5ADDY1
6Y+/MGmF3vosIi0Y2xACshIC0/T3LvWEyjITFraT/lnofHAS38tDGSGUzAivE6uhJSRxou62UOE0
d4XNIBX0KUT5puuAG/ByrDBalF742LPsQnSLQJpj3xBjQXGfaZkJTV+FEPbUOrlnYAhZEs0DD8ak
hV0GwVduwmnyOlxyYHQkiqzeEIex2lauvq0DMNVFEbqW3o2zNl6WprAUqzYG4F854U4X7UJKuYBa
l9XHZczotp4gqzAjM2UAJS+TJWWbrlEzCoFOLyQFHpKb5qo1zNsUkhamO6559jmDDAMXVuerdWgE
S9FUt5jRezdWC24Gy6Qwlp7ujrWyXfRhk/T8JerYKKTFFUyPRedecwdSHyXkC/QCoiTI7lmqTu9w
xXLL8ZJxpYB6Id1/pOAutBZiEj9c1iqc67qwIkCSR8aszyv0p0MFGJo6oPeJWd3GZTEOc3aPEmT3
QYlQka2BLI7T3PYWnEC89uvJjfuWnuH0hikmYM8PoBewK+ggA5nomVRpGyczHIH7TOLaTvOgsOAn
X0KrgEVclhaiRRpp0sYeYKQpf9qU2aWntBtd2NGIdPWqgDCvhtCwIuaqInxeyi1NOzuHCL0P3ep6
XcZq42nuVcn1q5wHfwuZWVkiISWHVoHh37U83AU6fD/T4ZY2SXVJfGeSQuIvoZVV6WDzckgB1KD5
wEZ7UlEValM5dNVb1byr96lTWhoqF77T7BlY/hiMGTPSJcngTC2fa4QC+VBTDMkFyN45mtoIXm9w
VY0qqiZx+qUPUlkYzAtNTWknJxkkR0qjmsYU2A7kX8xMbXMPrSHAUw2xDUiW9WzMCeuRC8Gc5dJV
IicuruakKDdx3ezbSk17EkTLPmVh3ItAWaYB/zlsWqXN1qRwxZULKmE4nzJI0Un+NaTaBri7HP0a
6BNW7LhFQr/GS8cDmBs3Z5Fs6mTW8GRUitoiGYO8ZtNM+0luSLUm5tzJ3N/Mr0NVeDi/ONBn8NAY
6/wn85kTo4UlTVUykx7dxkW07P0cL606qsYNAjCieOk0ctTnz8KgHjkGmRVAeLIWEi+Q4dRBUYyS
WlWnj5IKUlZAskNIaxYI2z0Xw+ZXExIpJC2sni9xSJQyte6zG0nI72tRTpo8mPcmo/GXlaZNy9qc
Sh8uHeKhSAALi9u965grTzdGBJJ7QVtYeRYtaYy2vd0NYNIFCaQQk8YqYjqu8nEZxMtWVKMibDYu
kB7gE2ne7fXeGSWAZkCuzKYb1zJcJgbE40G3UVG7iBnYjV6HXSPc9ddsdGjbYbQNOrTMK8Al/Kqx
aNkSCPtgbOjLsceKsW6C9S2ieU90mEILCdO+hMi1I6Mqj1ayGHHq3EM+EDS25vd9hsKtkSU9D9wt
WWVd/NinQ3itrhNg5t/SXEzrWC2xTEe4eSyiYCKbeGkSYB1t1+1jNDYcsEShZpuJrflq1UnQyp7W
dTTZdQhqCk177XqOCdavSSwvx1YXiUkJ4W4QRvMWEcvjaJlFkIkN2KpS4a5q2arPWmPI1/XZpjZ3
J1pLxn0SDmKvfX/RwgDGEuJ1rvlzxCCbFlSb3sP7oBtNTVeu067715neLlBl+ZAuKip/mUA6uVbm
0itDq/E6ZflhaaeO19oyIrPe+vaZtRTiRSLra9yMD0FsW93yttnjNLjpIDmDK3SjzXurW0GSHDnB
UofSAe6CHfGDJU4qCDa9HSEglUbBQkP2Na5bu3UCOgndBfzUwn2faYsT+ABob4LoPbjwRRCB+wB2
mXk3QW5e9YQJR+2WROQ+cL1x6uhjHHb72gNXB2yiTuK5VgdzT0AeURQT3exsl8197k76XJuUEaQX
87GbzoDdzrOsXRwmPBQ9ehrpgxtWDdxPsF4EsgIkScZ9NB5lbCUiOYIcoq3HzWXvfBIiIYKkq7qs
R4m7Rxrk9fsJ12dfA3CqmYLYocwhW6NiKEFAeqFk9TbqoMLjdeBJczD+XT2tc8g6gznu84Rd5jz8
2mpBEfxn9wTRJmypBxVZMCJowPKj1ghyndB4VrJ2n5RwI7vm0nA+Q54LEh4V8aw+GOVVfAVpTKjR
NFYIitTnnvuJVXrCtLiEGEAKSBGnTbSJQnow24cvYPrXPACCW8CPdIl2H3ANSjpqBc77RoRihEzu
WlETFleQD2rG5adQ02sLpb6tfE2fkxp8TlJoZIwiaQlVtTMjz2LbqKp1zCBId3VkIZoBZebdEjYt
usd9FsnsQE2UGRcTrOe7rBDeyA0yZDFIahQp5EJlCrlNZGSNtUqgmGibXmUpPZ02gQeZ8OomkO1W
5BAi1o+oMDI7BQXv7YvXGZdpENhNhuzeqptELsY6GKfe5ty4GlqhvLDSwtshDiykbrYGUhsVkJnM
QsvD8zotxr0Pj3wJdricpKYc5Q1Qvd7vVtFSwIzs9a9k4gYbNzXUNaIArftv62mSq/ehsT8Pr7WC
jVOoCfSzImRk1X+JgHx/AenlPjOgQTkh1NW8jzRIWd/i0JzRtN23MQgAefu4TXxIPk1mRQYsKK02
6MrPGRrhtpnWYQdmKRu7efkYyerWMNW6V2jJnqn/sdK9flmw3UMOrPBd7/jbe99f/u9tGsO/h9+A
+/Fm/9N9P17BVkBPv/n3y0/B/pr9xjbl8EO9NN+/68evzfW17u8/PTeonj/9SuBz4fm/Ofiq7v6q
y+C54+RQdycQDHxPk/1UdR80K7wou/fjjkV307wAQmnA/j9E6NAQC+H7U80d1sxcEAF7NkEmD+IO
YQJVORbdoVAPebb+Nx2Ov31yrLhj2NoRWi8g3Ymh9VnAT9f9N1V3A/ehzY+qO6yfhkYcJKDlBvJY
sCm7PjQqOICEaxPShxwIIk2Q8VnlkT7KvE5McW3qnxuS66O4K8T0cBRxDT8dhTqV8XQ0isLj0VNj
D191+PCpsVjsfDcFta+zfHF44lGUZ9aP10K1Ofh6eBq8F7gdENqnN7XyykykmrmkK65+PEWZePnS
J7G2SMOZyIVx52ZRfAVtEq6t9S/zNkHjpvEYpLxycqcz+S1MZHPtqs7CHrgnVgQTKOq3X2iW24nE
4q521YSKQELZDDFgIJHTOYu2zZ3F4S8zE84icVyzsH68Dh1szOs6sMIWuWPCnNaCYlPgjnjT4YWK
MMsn0IqBF4fXnllda6mDvmahH8zagCRXQeelV1H/5DmKQYU3I/bgwOHl4cn0i/QqzEKttA5/ZjPh
NuHV4ViklDZ2PRWMoahbT5TR8VVQFvXEzRy+8vq/OqWUVQiajjI8TUuj3AqUa2sJkds01LzUUlmd
rur+ydFCeGJ5C30A4HmkbNwqs0hsxqMMYuipIeUKu7JbQV2O3GDYtW6s1447KVRBbzw3a5ZQM/yc
x7EzQh6CMCMMA6iReDYzabmpwKts4DrqWeJD/erw3uGp1xVL+IF7eXhpdrq7+dWgwxdFtJ4ZRZpe
NsroGxf8qoWsCdSGfjwd3st0pobv1ST7fMScG6s2qCHH1UTXheF7N46j0WlJTGwXxPRuVNliKPGW
atSHc1PIMRgLCAyqecaaesZx7q+oCsxxwrt0oytu2FQLvbswgtxxo0S9yJIcjVIdIt+gKYPt4a/o
+19lo/lP7/34C7ZM0GdB5JljHBU+pIQSOhWeU3n24XWT1HTqxsKdQfUZStCdl1ta2Xg3TIWQ1Cnq
fOYqxDdZWRdWrcXBN081Y8h1xV+k0+KRRzR/SaXuXAFtJyNHthCYVoRacQY1Aev/MnZdzY3jzPYX
sQoMYHhVzrKl8djjF9SEHYIBBDNB/Pp7CHktj/er3ftCswNAWmJodJ/TAruWznDRy1WZO/LERy5P
JKglFqbYVMFAZyqqy5Ux1OHIbdw3sFi8pciWlz+DTh0rlr86qRj4vIwqazeJgJv0HAgMbe3cTr7i
9sQ/9C7WhVc/Nnpru1rsNW3dauZlnr1PizyLFy1+FnbpDrq+KW/2tLF/+KXgm0DQBG9ny593vZWG
a2r9tFDuPGYBc09CRfMwDZD87nNExaRK4hBZ/bhFhEzLEYvcbHxA6R2FxWlTeAuMSD5qYhXOZFXr
NfPgqnI1V54zrvMgTh4lkw5qnrX4mQzxRqWdeqZNfQqKap1NzxGzwVOP7en0HDGiMA+Tu4wv8Mw0
4oOgttND29tIP9ZesMDrRr/EjBz8xvF/8URfPRSlnkUYDUtCWXqQuhbHBB3rbq59oQ+pJ+R/1CPQ
T/XT2wUtVBwvor43UanwopnePh+yd4Etko77PPwr85N8m0RZms+cKCl3VunLXZs5kM3uZ/mz6wf5
H7ufxzajzuZWq7wlgj3yBCDJpaKjOoskSZ/kMGeiEXMmR7bMp6/ZbGxfe3iGiexQ5O1NLxzJ3Zmx
htMIZdVsafzuw95H3PXU0bE7MyP++xhVUR8r5M+vY1hjidHL4TFx6vqA+mO6oH5bfo+zfhcrN/4q
gIraeiETq7gOy+/9vk3i7HsjZLPCTyqHGz/Pmq+WJbYixdJPt1cV6+LB8luKOkx3jMegexkp5Rvt
+97SDtrupegrMRN1w8+CNvGmjgN7bte2mEX1yF8R0Y9zQYg69EU4XkVWPQSTvgkVXxKh2bZKaPGs
AWsz+i5Kg9XYps6aiYy/2u15GFXwwsbC2vRd7S2NOu69bZuWyVMche2+9XS2YEOcvLpOuvgQiL0F
rB8Rhegv8vnqw29iTU1iXMDwUYuJPiV6dOqGjU/85FdqZy7Ac3h1pSTTrx4AXPNhdBAzlMzFIjfE
q1yOrySP/LkVt81BN6N74QCjjLhhV/Yg08WIrOOhdkl2EGX9tmd0VigeskLHm09646tQrm5QJ8XY
uzn1qwfkdfCJ/4/pjI406brk3WNAUShXXTccSCvoAQXsdCmkjl9aPz0H081NGX2ogNp8Nq7IEL25
9tr54CqDPPglLfchLYX97LNRLu3S5ouatzHWjZZn6bJ4CLthi1tyNaReGmNRkq5I7iEPHXf8be9P
62c/JERXKpMY8aefDBsbCeLOm4dFRA7WqD9uotLepq5fbz/p774ZK8nBiD6Vh1YJtkmycexmd5f7
WKOjsjg7Q642ZqgxGv3nYQK1YytzhoWSGVAV+fgFL890bod2/eKPSI2h0DX8iMv2qLOYx8jotLMk
sbpkJpJy1tKovtiJqOcWLZ7sVKVnhxPn6V3SUew+JQmQOr1Iz/YkTTYjOXhT3T3/X+P0dIT3We7H
i3EEI73b7sebbHfp/cxokQfbrEy6WWon/BiWsTdX1JELEXjx0ejM3n2DtSsMce7NfVu9+f0vZ64Y
2/z7nTwBzj8uUrB2QgMbtIN2KCr/4T+gwWU3ygBXb/jLinPU+2bUrpylWVJIe513jgUMBhYjWbYZ
aGl9KRNfXpPxey+CPWvS+Oj7NeKJd7FkBPFEOrCbNUqC+jGKxwXBk4rqyjm4Xh5vmpI4BzrtuZPO
7Bnd3SpLhiTqu5/ZG5LhYhc6OQxBhOjVc9SqrermnOn4bWMMsosUlhN/64yLxuN5bgwlzRWdoWbe
nO1JaaYx3sYxysZo9u+fcfBndsmbPmMXEO9oYpuhWe1n+LXiSOPw2rV+JSm5troOH8MgTY9Nxvq5
eWoi7PrZFW74iPAyOVbv+hD65l3f62RA2cQZpzDtpwqS6IO/0btx8DNn35M6ukRtrrsZHqD2gb0/
GW57k47oplqmwF3NIt4gyWnuY2M2G3NHmz3jiAjEQ0nBw4xGeZs8tFmB6gsnAF5i4VHlWTkr+qjY
V9PCQ0iXrDlxk4URSRHmj62d3iQ5ebgsLmeJEnKf0Ffd5vOQjXSfV21zHpyhnLdJJn5W+IpS5qtX
gaXI8u7h01+M7po+9LeB62az1vZx4d3l0v2PiMv/57cI1AfWh06EiqmDNf2fAVdM+8Qiiru/aNHG
8yZJ7EP3vvGbBJ+ikdvWQ3RYxku3TZrdXVUVuL3ypHeXOqEeQNwZ6opNPktd3hy9sfNOzrQx+iT1
8mU02t78k8FYVZRjZesAkdlFVruVGnXcE5F9ukgc8VKpxN5SSZtzo7rmjHxvc5700vPHzc03S73s
7KEQ3nu9A7CgjB6CINnXQ+k+udkYPky2ioQfbM0ked7wRcp8XErHqrbNUKZ7s5cO49te/r53t973
4iFI95nT1Ot/v8PCfzzFqAPUFn7YbupYg+rQp3Ck9ROSjlnB0CmvWNh24EtUciqsWQgWLr4dir0R
K8rsGa1TvZAaUfLMmD85piEPgvnN3TipaQ7jeXc3UxrRTBmW9Jw7rlglSJqeEs8tnVnL8u5U7o1G
D+54yow6KFO2igcCOgJuQQfILowwduSxulkQ5Nla28l4upnfZrGxrp7VU11IxsuyDrsWa8iuPtip
rMTC7JpNA3DjXiBvPhnJ4NWHD853N1RI6gMH0w9Q6iW6DmE6o7rtsi7BgzVw2Yo1uTwCiDiuAIQv
ZwGyEUejMxuKtZaamd1wCA4lGeutz1swLe4+Zo9H7dsMRoxKGv0XdM/9xxXghgGQez5Kf4aB/Qk/
wQPO8nQk9a+sLXTjLYMyWtV8tI55WD2Uluq3RrqpAhtUgRqgqEWM3xaZ5zd58jb2NEvG3RDU27EI
raMrOO3XYyQ/TGMMxjfxQf9oJSqsrKzTeSq19Y06xUWWtR3PkCEb2wB/YwBSnKJ6HVD8nOdtQa4E
JaRlIS12rEqSbp2kqLahz91jhqhpaQ9pfXVFkc7Hhsev04w8C8g0o8fi7BK6vF57VunO2qESP8HY
XFdqGF+SXrCltoJhZwMz+WA88tofTnmaAihqnlfT80l5HTkE5qE1VGM5o26cr7p3y91ROl2+cOO+
mBeD2zxGSs7ySvGrV0X86gyds0iisFkZ3btHq6psYSt2qaYEAtW8WDmMJYtmEo0uyQOxqiIE/4FJ
OcTvcoGl+qNxNDorStOFttPm0RjucwmTuSgcb2Y3VrvzKr6s2rA4dbFCQmTaCxwhTyUt6N6u4uUn
vfEwxmmkcb0PotPIehr5Pq3xMHrj5iTqNq1RfRr+57QNeFf//rjDjw9+jtpQqUKf7mn9jwsUv9fx
6V0U6ZQCIW/9yJps2SJ34c6sOqwWtuzUwrwj7u+SsI/UKXw1iqQo4WreKaNwq0Wm9Zu/0ZmROtHq
1P/EhTTNOr2lbnP9Of/toEka/A7wAMuUaB7FtOkDMIW86uEW+U3hH5bgd00ciuyhTA9e5wA4iasB
6CB6jaw+XjSe9NYxi+i10H669yunmhmrshW9TgM8hsvAqJBxxYABfJ+mKdYmQrUiINnwhgCIdQpY
Y/ALFk5uyw0wdu4TZ39bTeb9bjWZd2Mlk/OnsXZGiicpBrHVpfrNRkc8cMKL28aK+1+6zOytURlj
F+b9NnXq38JuioecOHqh0MkD/wno890qdUG3mKIalAWz+eiM9FyBT7QPGloCvsHi1yaw5jXj7ovW
bBHHlVwz1fEFni382lcuv9qZWkZxa52NSiVKIsgq+WKgKR5x3eAso7YrVtxKevCvZHSuvCg8B9Ne
SeN4hmxKvr0bVBZ5x8oCimZyu+vNJF1b9B8MyBXqmUuAHTglzNP7vq6Q3QA4wU5L+UAs/2c7Bupl
7GWxAoh2XPuoHL+wTp79LhwuGef/cR8Ef8JNvABZMYCJCHo44XfuEV5/yoF1AwtrUmn1Q9XI9JNZ
oUA38D1Fj4jTHiUVrJwHrffb7Xm01ynpr0jbNpssEMPciGbTl1/8QgOCNjk4Ca4b/IYrA+cAIrcL
eoxT+mikjhX9tU/Y7yyvur3TW+UJuVXvlucaR2sph8HamxzWLVeVhxFf8T7P5nc/12Sxoo4twbtY
WPnOBGEC3IR1VuZkYeIu+acYjZFYtEGJuqhDj24urya5bzZlJh7ivi5PRmL4Cpa5G/gTSwfVgLT2
7/7SBp63R4C681LlLsye8FX4pRrrwzDlaYzeGzNvF7Us/NKG5We9OxC8DdOkng82idl/RHI2napi
CBnBaZ1qgtN36gPvBb5RBLyth/zmn4+2sHKadmx8+aMZh3BRMFZvW9GdUjVm40wVXB1jWauj2ZNZ
0Wz9ujlhrdHQnXGeRDGwdATO45KTPDhGMhGbMor4rrUAQAlS7S+DQqgr4qhoVieJ+B4Alpd1ZYP3
ax7Ogj5zfgXjmM4KAr4OcoJHJPELZLjCEXUlvJAqTcJw5udj8VAEAP0Fet0J5qBY7mTJX06BynYx
cjHXU6B13/g8aQ7htLnr+qKcEVvFwKRF9jLC2729yN7fFqzeCEe5z27K5WIsPbqlueU+t354YE5U
Xrp8HC5py/Z4BGZfy+AcBDo74FSyg9kzm1DXYzNLe0Aam9zeGF0dgXnmODFZ35Z0KDx9ycuGAUWI
7JFZ4Jl14100OrMmfPe9uU0DfKtcMtq326YEg/G+0T1wIyIXGyFaZ+O68QTueHe5yQHHJeozvaXp
4J21Pyy6QlRHd5KMqsVbZ09adTQSnjFv+l6SZDWmZJjfdcYFNZxXuxub9YAcb/0jdUmxHFrlb93C
x/KrHONvwi3cOXKX435CJD7bIE4ZvWRMbkeepkDyx/ybKxvkovADAGdPFP6j7bVP/qQHjwLVykix
dWGBKymdkQOtwiplA2isBv9auDJ5auXKJJ68xjaCyR95POSTxQj55Bb3H9ziBFTJiC//PVpwyZ8Y
9umWwrMxAKcFGBcAXKbG3h9LBQCuFmVUaPeH4Lhfpt/8PJiNFeoUSDegSu46j7djD4p4/eZT5Dk5
4M6j76OM7yfR+FMCmhfYKv0qqNort/QIVFuExOi0GSmIqx4ikbvKTxoyGyunAB9Qejc37oJv5JMm
nBsdwGb2glZRtSJRqOalasTWVlX0pfIt0NLcEhXdSSy1V2+yNuSIOiGmY4F6oARA1ogdGmade+Id
jZRxLb/E9DbQaITfb1iaBg9xlPxMiSj2wkfSufMUUPlTyDpO8ecnHZl02Z9+d51FUbm+1do+jevc
cNzTwclAGIi/dZnIvjZ9by1th+OVMsbs6GvSL3KakW9Ex1tid/6vP12zAG8fb3KlVd+D/q7A86x5
gMpLz0/htKkI0rmE8DlPcn7yaSUIWKAwGHkAoQmxvre1AJUhM6OLespPtZW1c5ePxfLDuMpyAuA3
gQOoOM/Prm5fdRABT+gjTPMEEjdGrMvBWwcZoMlGbMDWWLrhwNY355zxOagA9d6IsVW9gITXnf24
tr9yIOlCl/7VsQ7FRPR3vo60Anfct1/MW8yoUJvbY3mTnAMZBYc48y7eKFHnNPG4LTSZlTYygvdA
/R6VG6tTIS34KVy3GJFbZSfhLtIMT5+2G9NdlXgAHhMxS50QJfex2bvTJsZPjKBgiD0tMzQ2KKPF
XWX2jJvxMKLZkDZo9ozZzRpV92SWxl24dljgLqUEB9iXcpyBUKnBk47Z12g886BPXgijbK9ZUcyN
6ETCW6BRn9gaUbbFvi9sdknr9Btr/O+ZjeYEsc/ULuJSPLU839dglbwafTLpHY/8T32AnPouAZkW
BHGUQ5UfZUsjmpqoqYYaw71setd1ut2UGl0JGuIeGeESmPyMoOgN8b6J3kVGqJjRykvWxhpj6Tve
vOvKSY862TJQnY9pNCEPlVcsXe2GR4VVGFjrQ/UN60Y9T0CE2gPGz57KjuFmT6pvXmZ56xTMsFWj
SfkNOL5jgjf7NfR4dBuuJ7dPw0VnLYweoZK3pEkK6FdofYA/uLJMZ6kI3J2BPyASsM+NtvE9ADQx
FkE7pxpRYghg9TnonhLFghDcRYQJHMXGBaB7NdjuKGAZHX5IBhWM4Cnq5B9uBX3JBqx8Zry0okdv
vGgk90A4iQprkTlusqJux68kqthkrCbsA+v987+/IewJJ/1H2IUfHcRvO6BtkAsQNdKc6Efy5zuC
kKqQQcIb5PwR/HVKOHMxJNaODDR+SUSE6iWWQmFQI3HoqWRm9HHaBSvSJ/bKSgr+EhGZgx5KwRHP
/fEJMOy5cSskLfYxj9RNlJQA3JcOZOuHSTpvVVvuNBl+SIEeA6I8RdSr41mBlEnQsfCbEE0JPGnV
XTyGL1mQqjq0eR/s7KYa1m3t6QdZ2eDMj7bzPM3Ttyz5rfXbPI7lPSTgF8RlCZQM94EbkWl/Yq4+
hnEmcWuAbDarQq9DwiDujtp6qoeuOxkvozbi2IF26/Xku9EblTGazdhXuBhb6s9vRzDKZpqysVU/
64oiXhvdh4OFQbvG06bZf9AJAHMPLakWdKiCt5Myh6JFR9ZOXovbid50xseitVz0NO8XRvnprOuh
xzMHKbN10cTVNibNg5uroFiloI/NhzBH/JKBb3dIS6ffV5nNyol03O+NLEMZz9vYTpahOy5zPGok
8v3ZOB+iMNmgf4m4Bh0PwMtnZx8NGa5G1eVIsjYtodskouJKVOztLU/8vnsMlPyuihTgzc7LsF7D
SMcXwbYF1mJm5oimuXMlHjq/o4CMw8PLq2xToe6NexRGowNSZtkUYD3fjiSicSXGUeMehUeUVFuW
ahRz63XSZKAKTVqnCQswnu1geZtBsurRRTbwPmlg62QhE7QPMLN6wBufkhxsHop36rwN2nQelWzc
YKlmBrUx8w6qFc/G3aiUxufYhv307MAxGYhrO8tWyKBOotlUMWByue8czKgY3RmAQsV3Ys7K6Fyn
2BUBQVeWaVDiJfUa6WtgcydxVOx1ClAPIUrYZ3TUQBjp4Y04bVyNPjIaBI1l61NeAF2RoeFMIB6N
S6MDdx1Y07PUceTSAel9HfWrkeKHzoDFyVdKe0BDgFgHGDbb2Khvf/dq1iz8Vjp7d+jVxer7H3YF
ulRcDMhmArB3CuMoOztM+zNjKHz1u68C6zFBXxCU/Nt8YQ7Qgz6MfNTLKPvxFORWtw0UvgpzkJx9
kWXkflOtytd5OUTAe1nlC/Koc+R12crJm3SFZZx3sdr9kFZoNNKpNJ/j6ZJubSRHr9aIjwysdUQC
KiEV0CjOnNlx8Wistp+gXUVixWsjcivyDo3MX29T1biGKyQhTyEo/FeHgE7PHC2XRgSWhJzTBMxD
c9hW8XxW2VoiQe7+NLMFZWCtQeOmc6Sb7KtjKe8iEINOp3XTYJ04FxXPbqcaWm2xw7OdTI0VyNUF
yH3WoRXBzgVXUyXN3+dcet0iZZqvzXl0kniooBZv5zz44bnt8uJ2ztPlAPwXBf5gmjKnlT7rINgY
yRzFnLfnDMPtvP7tnM0g1Vj/OOc4q8H5oJKf20Kh0RNw7l0dbcsM5cil1ZX+zrKQAJqZ3TEHOGXe
tQC9JmAiI80HS2hJiYsmt+c32Wrx+ktpiBStjjF8mmMgbbFiSficuRxkeKMjRdPyg9m9acsewHfE
0aywsgVP8AJwsyuaP6FjVV2pRU3S/IrUen6txHOI6+nROHRotr8kITDoRixJ5lww2DiaISIfw8XA
h2JldOiTw1HYmwNTMG5ln8/fhmHehrfZwu8qAUpEn19JTNvzaPvru4eoxg7/Zic3Zi6ETNERn8iU
VitLRPs4YTO0jlUAXplqtkZXKDIcRi/9pivdbUO3yhc2CdO11yq6I1khjrGqm3msFqwot2Em6yeN
7hfocFWOf3GNliRB83vM9c+BCOdrKIdgkdasOAFQFG5RHQnWttPGj2oirxS9I14Brd4X06C0S9Z4
IjjfU+qimtFqcTFHVqOkuzTFOhqA3nUZ+vU6c3Swb1P+lzs41ZJTi2x6P6To/IS2Ol4Z20urYHQx
ZuBwEBaGTxY45mC2oAY62GhHQ05SlG08U+SBg2PNZ6mqVui0IX9ZXfyzIr3/gn4U2dwbRnZt4tha
tDoj59DVb8eOwSrcfTpu0sXhI6MazFLOh69dguyHY7NPxxuqBLQ02ZSraCztlR/kLug0dFiwnOWo
YdvBgo69/d3q7BnrneZb1BTBitej2pBMyq/4fc1dJaZZa/CMgDHtjq7q7XORZHR2GzllPnk1Xllk
lzswBfulGSCKNdBD4avn8Hxlt0OznZKYX3TkPxg7Mt/FvLar4cRLok5oiYV+Z9ORgCx91LYXfMFt
124V4dmqcmr2yurVbaAb9kun03Jnk05fB16/3E5EaDqzCnxw2Tj0Ryeo7LmcJkwGayeTrviqQz5u
nHD0V6Ltum8Z4JfGwXLrEJV9W0wAyQo0RgCXzKGaicTbIGp4iOOhO/g9yRfGYNFmFeGp+dyFrrcO
y3pc80xZzxJ9mIxDWclqoXmInlyxTh99qwdEePqgpesmsxFh38W3wm7P7Nq9TVmnAjdcw7+12o/X
Spf1xh/C8auWztaMzIRLEakKEMu0FYGBnjogiRXtExXFE9odFLMkrMRGxll7q4ebojhtp2Zs3Bfg
g6A8bnR2HFwtFTrb6W1aWym9lNMmzBHbVW5qLc3rM8E6+VKGPznAZ7cXaikSvcZiwZ2bQcarz/l1
RDg58Qq9i686dAALQZwLpHTWCHPtXZCjcUJe8qfcs6zHLC73NuvjZxVIfDiZ8GeJk8TPdW2rdUeE
WhqrL+J8YXljvzXWfvB+52VITkaaZnSGMH5CvxnrsdcA9U9T0ArH1aKmKEIgF5AtQcQODyBChYeO
9ohO+0o5myHozs5kqBnYSYsPZkuVGzz0fVRAUmSG7Ewg/0idv3dH7pN5q9Wv2H4dvDjdsK4Xcyoj
N8PilbcAdTTuukIeH8DROF87PbDdDZXiomvCUVwl5zfnwsLyXHVicZOdAhRWp6raLdb7mKwprrFP
0kf0gMgvA6Ugw/Hor87PYXO6UCydtpmaWEwHwoLqZ1e29tKJkCZKugRZb+mnz3kM3r+wIrk2YjUw
iqsgKw9GVK6zSYAAuXiSTUWocinHInuOeY0ebCXpp0A6ewb5NAQtlL1Z01xlQDexcWusPQm+e5LX
ZzPUipca5KevNWgXD0g9PJnjiMKrduakQEDKngEG+d8nZayitm8nZVnZ1IUpq9bMpGknFE80IXuM
WAzJOGNYySzvupBPyJ7QAIGMNrYYavOTU3DD8rxPdHNi05zJ5ESF0IuqRZs9readiNJrTIV+QiJx
mbVldzESGSRCtIQ+Gim03S0wwdlNQkL14MZyQO8GjGNtdM5HGZ6NhMzzFQUHeZOY6z53KrBPxlbE
4ofNaXIKtNZPhKFi1eQeGAzTNCGp8xnuDXYwVlvEYOOiQRz4jtNBOglOpp2He2Mt8J6f2cKr9zer
TxnuqTzYYcVOnvwgyoHAPbZ+nW2BKpJftB+kYF4Qe2HEOCftMazZS4BMMa7iCm0IR0YuxkhaHEq6
TbQrGkuiVUMvV0UKFpqxDswVB6BcgR03Y9tFkIX5F+MqigJ9JaMYgft0UI5GKUsXiMGVsUZNJXeo
rOT10Jxy1+OLPBP2AmDU5kQrCc5DN+2mPOxnKMGw1U1ZcUCFZlVjP6QCGGAnLkYwZqY5SIXeHa54
AUZvqzSqFEXGiqsdDeJUJfxELNuS8zrXWLCBNLk1VopOaXs2hsmMiUpejc5BnEyF0x2MKokGtjEL
odFMMNrNpnFkg6cvZld26a/Qea1bGNGMcMBMyHpyMRqbI9YbKbpCGhsfs+Gh68ebu/EYVIDLrqQZ
2NWYMeRtf0xlf9GBei1Y3x6MurUm3IpW/c6IcVN5O4Y3zMyIZjPUzhe3zfOjOVKk82aT4O01v3ug
Y54axAIXSv4weAqcZNL1SzxpqlXRymBhBvbSti7DX7f/tqkivRiRM1uZWQCFds5Znq4dpE2vxp0W
upg7RDtvpx/GHtZA9BkV6rica43eqjqeg/DrPajAdR8yZFMPkRXu7iqzlymgvh1wJox0Uw29NYtK
pda86t6GN1niIvc19nMVZ1teqmCZe3F3S0aZFJTZsCa8kKRgu1sOSjQolStVvPm5UTesuiDolhEv
k8WQxfbRpnl7pBkXCzQr4z/Z1mBN7nbi9f9qN+PxahZY/OVyBSJzsKgS6e07gNNnpjxyFw2g9y6a
EomcnFufwHmC9N6tZmzThRI9WYnahqqMzo1r/664O774Iecrq679NZ0K0IjajmOdR5cWUajxYmnw
NA428opiiFZIhmOMYz/1XdI+gmdYPeZu/pXn2fhSpnG4CkpgiTq8Ol/AkB19tOrhAZFIOWbFQ+X2
qPNbtThwLFuyLOHl8u6S2BQAdsWrheK9Wo4DuuTNgqh4YJaTbilqkMebrirC4eirtlk4Uc27balq
MnFqybr3SYgPLQWEQXsE7RzRW7NlvftkrFkAIk0ZOrMc+eOVAv9oXlqDRHMnR5Ijz6KlXaOJpztt
RpGMD8hJ/xgd9Go1ktGHnfM21OjMhviWQs0xCc7UzdDzVgHVOQag0NKsaybWEvodTKJn2cHWT9FA
0lillwJwgLZ8xmhUJQoUkUvsRyOxkvezaATkM23ij7MRe5XEtf8IrGgL2Pixc4rh0Xat5jKAILmN
WEvQTxI2o/Njq5gDDYuE0Lsuyo5t3TmHPhWn+0B/VOhdN83zaaBbUJLPMWiYjpQw/XYkMyAVBdtI
JwzzU4GwoRhsGymsONhYVuGAdzj4/9hDhI/iPPuqSYvsETJpyFJ45OID5zpUPT0YqVMW3XPb/W4k
swk8ewQIuHDXrhjsS9+H8aVHPnUabKZh6Js43d3JApgRLebTjGhyQQ+AGvCLz1fUyotDIvRXx/xL
Kfo3LTzuh0sy/dtmk9b1Pndd62gk1NXFQQ32VyPVYMwdahnqdQ4IxQHkZcQA0wa1zrc9mkTdus2q
b8Yjt6s3vRHHPJ9Tr0Qjg8hr0UQXLE6NMi26D1po+Vzl0ZlMBjEZpMfQGJoQNM6UQ3Tulf02Ik2j
37p0Nj2j+bZvk/bi2tp79LI1005zEWjJcQnwaAdyHGkU42B0g0JzVMsr3wY1wCE/BtGqCI4+VXM/
c5IDbQvvZDboag14rU7jVV+POOnJwMMMTKRxsni9vVQuUmrGz1itofnSFwzfNs3UsQDLP6Z+uB98
kOkiGxy1mTEYebJaLP4Z0rh/5BygnSIanOt9L7ZGvignnQXWx8LLoo/Wu5+S9CCj9gefih5IzqrZ
gK//FNmJc6nK6NHoa0CukTZryg2ZihscyyShSv//KDuvJkeRNm3/IiLw5hSQV6l8dVWfENPTPdjE
JJ5fvxfUvFv9TUzst3tCkA5JSCIzn+c2b0PPgmeuPLbca/3X8LIeYgC+To7wrXTZEETxNzYSLksk
zuRat51tdVvr1m8cZPLPVqhuf4+tZCQDb0z0g7IY8Z2LFshdgSzlea6R2Fqrvuq3s8ru4rveNduD
Z+XLi1lEd0rdTD/Xk5wE3HaSNH/XONJAxTKLB+U54pvosz45KxIJr4g9RLp9c9tp6y2NXyOzQYCE
79ReD1uDsegJAp9/j3D5pDdbCCDTELbl0UXdKdSrqTuMiEW98FUqh7GIy3ArFq3VXS3CNv5WbKec
bRorhVimeh8Yir4fxyx73Bo9BV0YJB70C2qr2st2YZk1BFbXYmJzYa8k1h4R4X3RFwDWFoCvOtGn
24aT2+BzqgU4zPSVoob9aRrf1GxVBspFTTaoML8pdkm0VimbYxc1xjdZtx+zZRQPMfHPl38ZpGiz
GpaVbt+VfagoCtQ1IuNxPHCioJm+nYxLyIxlH9G0t/ZC0cvDLBCU3SbfrWi0JjurdfLdil3nNcGC
8uvjPBfmWS88JSD3P7+ral8FQ28JMPHz8E3T7krTnN+3XkltAmqrvendc2ci6GsvY1C2Xtvgf+tl
KI0WlpqdEA3Jh28m0Nz1CnXX//2yW/EfL0uvthirfaOMWjjrurh9HTLjUBFTufuqERrzuA9qKpDS
qq9bA4n28tb2VX9V6wEan+C/zDzzihy7fRRzgwqLiebKINuwaGX6I3O0NITE5F4zx9Hvp8FErnht
WEdGMstf4TP8PVKLxOfIrQOg479HrnLFnyMrzU1+NEX3OFfdMY0Q6gXdOFlR8hesZ6Iv9WC/Wq3X
7qphTBH4VvILMlL6Hpho9UykhdyWM0Algaexjcqr+QMJ6vRbRzA+RFyE/L8Z1WfNIn4XOeCIs5a0
PBr7zY8UtBWx+/SvPGKWVer2fUm9JswsOIxV7wwnV1YfLPpF2EwmsSigcEHcze53FpyIBvboy1tM
GpnUP0qhrVgEK33Qukg/ui66G5WhkSRKiQVa+jh9mHaFzgdzq6ZEHz0TQq9Z3i1qtOplcNIoqOe8
QMSnql5UUlVHZoslqM2kfhnnUb3vhvzCX7Z62XpYk3uMl7nAnoAqW3ptkLluctr6LzG87EZoRbi1
EsSHLD85j9tLbVVuMoUQr/vHrdQlhodCjRqft2unqVT2dpVZ4Va0Y6Qchrj+vvWdKiFvIkUd1yVp
fundVLwQuroNSDp/N9I2Ck1goGfpus2btpT7ttWq73MEO5ZfMT+KulTfa/XH1l3R3PQwuSzst6Kr
7Z2qGz9Q+G6OSBK0+616HoqwMzPxrZRCP1V6gkrUetFBsc4Vf0aAjJ23ywzzVMsqf8or0wlSs2QB
4QyIFldDxFTYMFcTTX6qu6q4T+ZhR1R+zAOQGP0RuRb0+7fy/3Lw56XWV/vXC2gx6o9ZV50IeBAS
7cYg0wfvNdPK9q7Xasvf6kttWsI6Ho3PbrKcfuvWucXv3WwWSyfIbPJuTo3VCoIk4s807zykg7T+
2neL+Q2eDpGBNn1TVS+5t+0Gec71Icr6YDh4WQlGfi3ajWX5OYGC61aMjNchtru3xJDmbRIxtOH1
YoONPDbw4bzOBh9xVsTGWxmqeklwguX/JUNR5LtpOHhkDIr6VNsOkg95p1wiD5yOJCa3N9Jaecxm
TQZJn2ffraG/6dv4JXf9fkzlz7q00HxwuvF1MmS6qyMPAHs99ycEz9HbjtruXswKolR5Er2RIPol
siH5K1YRtTd4H42mv7qFO707639PqSvjIcsa7WCYdo9qzpLcteg1o6SYxS/q+qAgjTn9UOwWmd9V
CzP2hmNuqBFymSCru1Y3VnkW91g3BCG24mzwBISbkH0WFT0yjrrX5p/FMeZfKkqlCFHdMl/Rsydb
bpQl8yvFzsominb12dkhXX1s7Kz5bLVl3B2Rt+Cerp2TymGdVyTdZ2ttkz1B7qH/HGtEkzhGpjJ8
tgok8469q06frZ5Xp8dYU+bP1mJF0caDpn62LkUWHUix658vJB0SIWljGJ+tIIytAzxNJPTXj5+k
qnFQO9v+LDK3aYelb93PseU0LgfdirzPVm1AlAhQuekXc3tq3bo7Qs5+1bpV5aMZRHu3Hfh6/z7L
DDjGy3T9Z4+tW5JAjyWRVxy2Ylu3alAmVhFWU+TdC1N377ylC4qhju6ZfA0HVSUb7GCcLJ+VW7/t
gLb9Dye1tNNW2kbYSkToV4z7bB3/1TUriEUVGbmwr7rtrNPVF70sxvM2fKtqlxRR5gQCHkhwx9/q
oqz0wkZGaHKsF9YEDx8/taqbsOIWcaf/vFhUdemlUaqHvFN/f30EsFp0Hstst/X9ejFHz0+W29bX
r/o+VsTZjpS37ZW/rp2WuhsQGNM+r+E8R45WE9PO+8+Dkpr9NfESdFpqcPb/qS6KxEIYdC3rNRr5
/zm1SKVVTLxQMBQRqsBCrp+nW9euLhQfqScUvNaW/+FyXZEC+opJLawvMa+97bhnV7SVzVlx0f3z
YP1kLmuzfHn3Rs07NTG/8q1oW7nDvimp7lTLi9/w4Qi2eg1lk1MjVZax47y8a20HTbN18RKoe/NV
EA3Y6nPhTaclAfH9eXHUj8iRpKNPDIQFLRjt63aou8y7yvWwFbvOAncZQfza6sYGAUyfHD94ZeQo
iExlzl3mdM5dXrRh76H+xSRsEhtbGxCfHHYEvphX8pJ19tZxa9EAR2+9k3XsV/125kXa38O24udY
GVtnyCFTwdqoPcyzrlyBNBSuKWB3cZjNFI+a9bCdbXUpCaMwdlRg6v9vQ8KU/NuwTAHNrtbV+R/1
20W2oaTJo71kufz5iv/2YttYTXo/CCCukTlCv8UYzXt1hX9vzLov7t0nIa+wXe9kx+pObmS+rz6j
EauB6injQW+dDDq2lT4rOD6cnFoUhzGJi7c0yh+NeBZ/Lm2U8bPofu/hJd3/p0ekNF04Lx2qEZ4u
rl7fEbzq4vKqqw6yHpl5+qpyisxu/a/y1wip5/0RiZ87d73IVv/Z2ZlVJxxEg/1P33cPc80MbZoq
sUZiJx7pPukcK4iEfjNb3cNnZV2C19YBAW511drQSuCj7LHVcLvMZ4PmOL4N+nX3xcSclBkZuiLq
g6+6TwrnVv4nz/Of3NDf2rf+bYvmxj8u988LbeX/mRW60Uc3kij/Oib2bYhbNlMw7CEXAuIh4zL5
oOGhFsyaILNTNeqlyZC7MhKKW0sftXofxp0Efs23vN8q8Y4wCIugWBjmMvVrY0TWPVV5luipc3K9
nHDJKPNH3X3f2raaxosywP9eGXzV2VZq+mlZrOAZSz4lYAWeqqet+3YoUP44VqhVf77GVmcmahbk
TtIe9codj5pQwcAIUYDeHIu7ltjHMennb01UoW5uofUwooBMy9YHnHIXtNpghNpatzU4Va/tq8GY
SUoX+rlCirp9iUQmdlaj2tym+BkdoelDEznbNEt05KEbuZ+KGIAE3uUIfOb2gYVj/IDkgoQKa2pv
OVtnf0Qi/KeRQQDyrBF9RQQ4nMnwwCyZmp8Xaf+iRCTxBkMWt9FRi5Na5NlJWdddatVUO2Oap5e6
hVWU2k7yQ3Pz0+eVUCEguBJ1P4eev18hylu0iLAyuhqJdp08rjMXNdmh/5S3s+3Qpm11NFvjZjZx
fGf/94HQWnxXTzzWROpiyOa2H1vjV/0/+i5TgxtWtvzrNb6GJrk7nDuh77Zrf9VvZ191S+2m19R9
/qr56vpVt72ZfEGv1C2vX9VuCaC3sUuH5IPV3rmJV/mKExv7CZ2eHVTrKlzEo+d01rNSde5LXeoP
tTPn9yqJ1Je21xZ/cbriMozCe1mivg2JuzjcA1rNdrT3Bsv/3Sr5++LNs3daFCA425WyQWp3XpL8
sTVaTpI+RfxdWHNfZW7VJzHjG4YW3HqMUiEuZKDAMmzl7VTwIzqDaO0u1jR5ryJyvvOnHFEOo4Tx
0bMo1fH+s5SYBLbc6eGzZDtHsVTq41byciIkdmE+lYbzTdWrZSfGbrnfDjpA2F0ZGcjxr3VlY/7d
IEFUIpqDfVenWj1OXFuLJhM/hr1+/LpCk2dAz+LkUCIdcP2q78fa25UG6EtvbMoQ/KG562BVPWAG
Yz2YlYOmnenoCB/VQEvWg0FU5E4IElURuxFWpdT1Rnww5II02Fra+mapqfvSTvOj3WfDA8LVdqZM
VzWdx1AQ2fqRheyd7R+y7/pQzQWSHgrCr/NAWm1raCyeTEarfgyjZZBA7n55QnEPc9tVWPgMSAH+
dppZQHBJ67ZLkMU6ulWaXe/YoESnlXTQ5UX/YFuyfoFDV5ExKyGDlWb9IljgHGSLcOjWKpzJupOj
eCMYXXRBDzHU7dMWsTWys2OaLL7ljPDdYk8cqgHNFr/sS/XcQgP/POTl+Hvxh7LYIig1Jb4QFYov
21m0VMlvxa3hH3XFOqJ2y6zytyHa0u14tqBQSh5qwpvjxZoFbONElZchTrNHzZIDusZt8wO96Bdv
Uo2XvJ9MGIpmtC/qIfqGbhZhgVr+aBbRA9aauxsMFeNuItsZNHIq76c0UdtDjNLgrgTl9WCPY3TS
WqSCzFaPHvT1wK6pwcnADJuMcP8ODCyL9Ha8bY1bN6boX4Svs/N2je2AFgkg8HhPmgpcWmIub3Jp
9rFpzN8NzIF2PYn0E+r52SEdQIRHK4EkM7L0VjVJHEBntYlEUPxqSNaiMDugT8YM9OK/RygwVO4U
gJtOU0IFKVvn3YijkV2PdC7QSOtvY//DXqvRDLFP/RocJEvQ+CCY46OmCuXqdqNyrSF5XVuQ1xii
wHjZGra6rdXS2OYiCE8f4LBN4MF9UcTi3HsdCHHXMdMf6lw8tU2D0A3QrmO7IFFVNKXyjnZHsHWA
r5SHfZOb121kVALViXsmCEUtn4Smkt/9xNp4nVUw2+XGfWZb+j0RyXEfC0X8Vre1yixpgjWcsZ+9
ech3OTujYZ6Qt1/HbgdLFvrNq162glHxgPAFoL/TVDk/HYm93451d7EzO1eEX6OadXxs1AMmApFz
2Bq2txKBffDJQKf+RiiEhgPAsk3e5rrL74ca2QIS+gSc5bL60LTObuvmRqQIUKNj3l1b/8+jkE9p
Xvse+XxDHx7QEh0eYCMMD5C4Th6ZpOtXfZ+WJIqXxWU7SLetIcdE4kqI9bQN2ur5vPNx7sY1xOUY
91AviLCPrv1NtdR3UVTmX5l3gNTq/FLiFhs3za3fnFaxw8EDX2fECZTF0h2OILOMe6tu/x7NHX0H
PfyXEfe/uFx8Bxc6wxV0PXUakdwllnRxzityhEWp+2roVunzIldX3jlg4Na924hjGyssG/RDrKbu
3Vba6teqrZe3JNHhM/GrlxWAv5XmUc969KiIp40Ash2WlRSSIe/ySQoBLkpEIGrmA/6K2O24/bXV
uvnewmbmpSfrHrggAU9bY4rI635J4GZtrSrOGRdRGmvSgqFS9MnTDI5ra9yqYFoAtTXn+61kRcQY
ovYasb0pkawdxbkwvfhuAFAaouxGLGItIr5C/mc9g+/NLdvK09qnbXB2WCIT5yTHnU4SruSz66I9
oCu6u2fJuzwrKsRP15te8WFZnrcqVdffyqbCvXTt3/KTPUDzYtZZe7jAiB6HxCSAT6MHmULqIUgx
PUgmPb3ZkK1GMfH0qYvHWbVZPZrpHXkpNeQNjY+LhUYk8hk8Nx8nOdSAK3Uo+XhpRJMyvAO3fo8R
IXvAkIGHzaMDJ62YZ7KthXAOMMxh/qA9jAlRAUigVgDp20qQkJ48ko49KY5MH72IhzsCd+N3LDi+
mZ06Q/IzjbBiK4uLH2cK/r9hU+saCux8rRn05ACp7TIsSOsTf2KWJhRL5IwpecSnNxjbyAzdSieK
m69I8qMzPc7euiLyoBHHvL5fAtU9G7pcglc9jS5ulqGUHzmTD4wN+4qoeqpVIz4hxPDhDfEfSRZ7
hyjVPPTcFGJbbIeZJVN+Rcurlc7FwV4BD247nTJZ81k9O3TTG/B2y59FnTzUjeHtk/5BzyPQ5432
0hvad/QqXV8FERaafUS0U3F8ibxooM4Af1CvDYaRfw9RgjIJl67NEKrs1QfPU5ECJU+IOwuCcKBr
uh2gZ0c51xA/QzIdiAj3zMtqkV0mYIt+UnV3PeF4VPHSn7mFm6/eGB269VqzRx0DI2MTgCmsw0Cv
U4BO6Ydm9wsGj/0hstJTu1j3Ri3Vi4eSmc/kNOy8FKMU5Hf+inrs8kQasPf9lU0a96L9KBEQzbzy
2yC8p06v+70xoy4LWs0fJd66uvItLvFClg3TStPdySox/yjKd7vO9wZ3pvQkeRmn/aWyTAgtE5uP
vDkDOWZ3IlPVN7OBkIGijIG+lLgOO9Z3PdUXAN+sKb20QghrmD9gR+7qkgl2FkN7aur8ltogq5eY
vJ2Vt3s5Vf0BtOgfyliWL330V+PlBBJl+6oQHWWdsNzqiQCSSGNY0FPB5IHvjKrpN/CYfJKlyXDs
jGcgkuOvIovlDdGAMRyKl34YtFfDOQ8gKAMlSl40eCFhBTkTkQt7jXiap0qWN3OZzhWaGE9LLm4j
CkY7DYrMbsn5Mkj0DgfUNeU5xUu46XaOXpunqJIGzJfxsddSyeKzazAtTmp/GPoHoB+hKecRFLJ5
1ipX8VUY+yDt+mdnqUhYztUSIswgz0k2ooABNldFrA65myBTcGNEKj4LKrME+AquK6o8sv2p8xpX
NWmirnfPYrDw2sWaw3WW5skxd0nf4N3Rp2evTNXABgGZlK59XBZ4DNgl4f4bldqZbbkbjD2c8iZC
9wjGmtl0MygO9QyHuz2zikj1XTM3aIDl9iRR+uC0gfdW+L+1LbpKRVnZwwG05qmqCXSBjqTrdhWE
X2n+vEBcSqTQdF9MC4YmbVqeR2lK9KDNKZwQPcLOIdX3Vq/eq3rd4HMMLxevL1feF+yPwxZS9KHX
519MYjY0mcV7bJGoDhRWBj6zX3y29T1+nZiL1g5uloX786mc+o/MZQM3O03ql/oPSObPiB77Ojm9
U2z06c7Jhj/rlq8n8ZaH2rTx1KiRiSMDX5VFAGzWu5cFCqGduwf9mryU6dLsih4gsux/CScnhNFB
AUqVut4tSureDzI6icVdc/5+Es3pRTP619KCNp/V9UdXFsrOiVq+PKGBeYiGO9VOBlL4JKq1tnpu
0+F7LHHyLKzUPuQ2CZV67PfRIEssE9L8IgSWLyk3RNTC83V8d+6aipulFcmLGMnr6w1blyjBd0/s
FwLKRztpr0JUco8Q9+uI7UGSReK8uCTXinj1NNfzfVdFV1nL5xlB8J2qDQ91pL2nukOoppUXlf0G
mmLDsIO5aJ0VXUmI2efmCU/yMZRd81eiVZVvQr5W5V86Uq/+ZGZT0LRF6EXxY1ca2jETZxn3Vigb
v3LaZ7VI3hpTxcHAmNj6uuKWOjaq38aIJFIMNlV64qRrLBJyN3/vMNPid+TOgdNea3SWXXu2/cQr
dd8RtbuvSPfccL9BqrbtbtghEc0V9T6aWEPBu1FxDm/7V2L6GSIX1rtRxTCyCDndJ6p3HIugI0J/
rpT5F3L9OjLeH9YonnLLGE/YaQDCT0gXMzlPwWwB56vQogwIQ6MiWvL7dvLGbwrRXLKx4xnsTube
jmzd75VpDI1CeyuKGo8jHDLM2fXCrB4Kf8whpyZjdtkOQ2JlF7Kjl0JI+wwESgDjHZ7dHIIFkSV0
HBTMbuRfmWG9WeP8p9Q7cmCpeQWMfalhISL3gUCBjYYSpjTfWsRq0AgpXty0t24T0z2Ce4U81nEr
HsQMDk9J+8ekX3yzF8VOsKgLdYhZeJ9kCD9rI1hagfK11opdoyfGua7c/CiFG18xK4uO7Wikl8UT
1ilipXZO0lzDc9eAoZmWeGVn+Xgsp2xGGdM2Dkjkz3dDKmIWs9Bagcc0+2EcdSDVrbars9x5EB3+
zDGCxz20HjOxSabOvfXk1SyJywZXuRSkeLCiIIMuV8mbm0DirSSxXmzDG4MRtfLXtj0Oip0GZZm5
rx1J+0A6Vv8ms1Tx4eUn34x5sPwMRP23pWHnpDVD9a405ETxQZlOtWViw2eywO94XL5PFkyfFF7L
O7TiDnAy2Adwqigy9KgbMYH1fgdV632yeyx28kR9r1I8uCziIu+xJcA3V8v4TjydDVveDO+aFw2+
ACX17lktscXFle9xxSNiiormHQrZ5GuDKR9ixTinMyskhO49AhJOFG7FLFn0W6nAIprS96XL6wBe
kgmmO8bsyZyYZE0TH2L2xFFsDreuS8dby2e9TK7cAzhjr8wEFNaegGpZONYda20iSt6Dskjlpcu5
Zbh1DTbvso4y/IFzfEJqRcsRHsPEZ0l7QJoJzs1m3PILmUwNe5Fs2quq0u7RRf7DxaoqzFukWRoV
eR91mfdDFndIWtV20BAi9QfNKO4ba3T8OcmNXU4I2DeQptOr3HucmP32S30b8mY+9m0W3RY+i5LZ
VzCLmDZHyQOB1N4v2ESw3FDUey3ucRDHiNHGJPlcYd4eEEgAXZesi+qInaw6ZH0AmaHbG64VxD1q
dKZq5Pf22Fcnb9Hcs5YuRjjWy/eqr/adrJZD046sKGrvDXBw2MsRB+rV+C9aQPzOjZvwUWywIe4I
aQS0NjpFUZ7GflQQaMUXYeaRDxkry6AMJRGUFRwAHmwlv+nrozsuCFzZoperTEyo1NJi4k4gPhAQ
CDA6xxTWE46viopEJNNDh3Lo01h7BNUtsW97o/bHiqBG5WGXmmNm7rdklndtWtshMuHD2bBs+y5L
tIwf3QJuoSVcppk8UEuW0AhPZNfSaADpGtdZ6azdYKF7CbejQanWsXhn98owNUdtzm+J0kYXnMQb
34nrP01n6QOLLONxUI0rYumEkGdH2+FvUeFCnxSBmb22ttY8xPOk+0TUvvP0JsM8JvMZAYRhHpBK
bWPl3q7b/jbZk+KXpOvv2gT1XR3fhh69+HPaweerCPPknXwg2g24oQf4U0lscUurjg6OpiXPBWpM
fg39XdXyG/TGPT+J6da1ZBtzUInnGNvrQAj3rlBZBcZK4Q+uem8S0NkZ9jz7WqecO696TRLbuZad
8ktOfFGTpRnY4DXlrp3zn60Bfgd7bUKB/UPVy+xaDOPkK9nsYFQw3nfM+w7UcyxQbXEWqhnhDG1C
4xxgSvdRdC7HWoSJo/wyJ3O8oPxmHKY6DdJ+soI24XfS1zomVgkOZLpBYHSeqpM7DyMknaq5mqN2
UyVbKgOoiGGaga5kGWBZVmSJsC9y8qYzKvbS1+TQHiDZ7tIJFQm3SZajsIoWaGX90rXVo4L0QuD2
pB2dtv3QkkIPDKmZ/MMK/nwemkX9BEsOnRY3bm72GhPtUXjbjSt+Cer8HKrsPmovTc5wlFSyV8v3
tsVSFAl4GfKnQOBx5qm8TFMS2r33UUSl6XfOQKwDL7mpkJeptVEF6abbtJrP8YDdF2785iC0s5s8
vQ6ypNgtU2yzGR64Qfg57G0MCnaJU7xVeLOHDSGzXSFBlBcpaMJKiW+L0OtrOaXLDlNhsRM27pJO
5BV7JRucoBNZFyRReiAGV5zzpTzZqm5fWONjb2J1RzPLHgxNUw41fyQft7QCAMcosuSxZT8bWySa
kSxkzodX0jUtO1ZV6qz02dnVRjwdRG1rYQbABvs2rNgzPN4mi+VNOwQChGRoOflj6iUXxD7lrvO6
mLy1UPfYSFjHxVE9GL8NopuYlvj6kIt9b+m7pberfUrm2Y8V7lyEa33ruNKHrlzsI8/iSRIl8a7L
ug9soNCK7NvxWROEhQTsm2b1g1Q9Lwo6wyb2FGVTWOjyma/KJcbi/kH4s0BUrw7j2QidAoxMTFAO
tD7GeWMhs3DSsQ8w0il5S4nPwHMNFLCBgNo7GQwsKfaNlUIaRwkCdHjVPTXFFRQriUCPnL+cQNAX
kzn7Kitps9eK9fnzA5mF8ZJkxaMSNQtWnVqE+ZzxYWOG6S9Dfc76PDmhM2b6pgKcqyKbUTsXh10m
1NPLYOBktRAObxpN5bkXQZ2LwCnl7bnTcQOtpsIHuo+bqG2pB1VhzzI0lvw8WAsoCLMSQ4iGwGPk
5csejuYUYOUiWMgq7NQnkQEE8JqTlo39eRqT4bydfR1i2+zPeCYQsen5Z04O4Xbw7Ye5LNwDX259
Ngq1PtvEu/bdgpfJlC/npGFiyASbNg9eUrBdze1IBvTY/DUkGE3XuxC9cH1C/bdE8+Q5b8o36QoC
KKU5yuOSopPLRP1dd4v5jNgIYq5GX+4G9E79ytYEMjRW6XMTzNOgFAPhhcM0L+WZWaRkEzRFO6uv
3uwUVECHewHXJ9TSWigAmRVGhRVCprMbnbcDy1fWoWl+swi77yNFleelR5q1GK2D5HF4lmoOdjFl
Weo3snpB5v7Ptiv7z3u1nW23KV0sjZVKtLg+gcfkEGmiZEfLPmM7c9fixI6D7zuUdTnxpjnYUzSe
7fgVUlPNg26n9ZXB7oKsrOdkb0YZl1rQqljZd91Cwn0J8aN61BQv25UTH4zkm6XVqxIEK/i2jaKA
h9T6Bpr7oWpvucLjIsloz+dI+KkaIeZUNMcR4eIgKiPXz9LT2MFLVFisAYOdjPP2DhDzIC/sLK+k
7eozE4O7BNspYmg129/IQP0fECVSIdC/X6rSY2s1msRrWlc7A3TQzwkc86B24LE1P9yl+EHcxeXO
RhO/XOyT2R1TLvHJQ109OW3fVa1P1Vmuh624HUzEPPiZr1/lvzVHNV4pX72Rj2/3M6Y9LkhorR6D
ZrA/2Jz0MEoLbLFtxURgpMyPuHt4JHXoENfdeanczMcHxZeeBJ+ZOA2QOw4DiL/9/DOJshMZwElT
uiui0OmpUETq2/d9ja5Znw6PZVRfc54D51IYmKjX4o9ZIAioGK3ri75Xzot+3wqcQM1FcXdOLhUf
YDTphDhbnqJGlDy7F4GXRvzokBWLUAtxhlepusZhWMMEqmWJ8xRjdSylfpm1JYTC743Ocy/5D3uD
C15SVC/eRoN0CCHGECmH8aRUuDqO6JXhN5QiSuMoLasm4owe4g3NUJxRfVKPiJGyrIKMdeHWnNCC
USx/IevsKxMgLdfQ/dyLzefJ8su6zs9etfzky3aCGdDqCV9P13f1rMN9c37Xx8674a1pHAgq17DG
gowtRGjJtrpXBaTGgW1UkBQoM/VFXN1bGRnnqkJxvi8PEO2XkCyMR6808o0pwQK0JXW85O+g/uUl
KjMziNDWCFtlaa45whmGVilvNY/ZvTNJ91R0cDc8hZ3yYi3dn1OeHJylOwyAZZ4dJ6kO/AXKY0Qc
/a0qMSArM+WPPjLrAOH4AcRoUtwUlX0Pzre7ukiTP2LcWIgkBZUzmR9DnDzaUer8EgnxNOYFvVTs
+yJi+VLGWeNLdT42Zmv/IDLvEgvgGeWoXX8kWIJHMwiFoW8gWhEtCau4zU84hzIXCXM59pG3HBZS
ByEoTSNclK7dsXwMq3rMDir2tV7qEZEqibR2SW/fAPoflSYZntAFfDSyKv2IcPqBCU4yQX/Oa7Va
ySvpTjXs5akd1Y+u1d7LsWsu0QBhkmw/eZhKQHnOPHSAxjKMc5i/SZYLyK35zENq182iuDSiHi/W
Gr2bgfqOhmyO3iCVV3XOdolnEFKFsRdGfbGb4ix+BSn4I+nc5c6UGE8YKoL586COO7cXIButKt0X
cnI/JPFr6blg69tovhD4jMPCRE5pIIN8NGYi1CUbqtYbjcDJHe2eHYBxknXaHlq4Z0jpdLDeyYT/
kurRtLzsp5z5wRBiMR69qqhRTBEYjSMa+2jgkRV0SlL+WdS/kBVIyZHiTrJI23sGbYySe+pAGG6W
kgV1vtwTYvg5691pmZPueWw797FH2CItwTPPA9NCkUoeR1v+u+DNnrecd04urfC/yp/NW8+tcitv
h6371+ivuv/i67yWJMW1tn1FRODNafrM8q57pk+INjN477n672Exe9NR/+z/RIGEoLIwQlrrNf96
Ctltz76M876eKVf0DVErVSK+KutmMWhMope6bMn3po9UOkn9t81t/9Zd2qT41CbnkbZJa/ODoZZ4
3fUk53dAgks+qsum6jCFIZz6n1ajN5kQLPtTBcjuUV/2S309dC3DiTSgYimnIAmrmxTl8pkdTIwJ
dlI3m+k/dSX0mEX2uHJNevBqaSqvg5sZe0BEwau0lZnN6B6bw1napFDhpqvR4N+vTZmdPAcMY9tB
7eB5V1MH5rMdlDc42Gs6C/7f2mLcATWtV69bGytOhJlt46kwU+0YYQ9ztsoAcxKlsh7V0lQffawu
+PSN7ffa1b5kAJHfdFUZb7MfZkc7D+2XYppZPgXTDmXd4s8IxMU5NsrkQmIE1jLsxCHVDpru9Ye+
Toml+PmDXfTNPabYZ5dv7F1tj0yR5iS9whw7Jyz57/Laac6Iu3zkdeos6pDqUWHZxbAS2A9DO8bM
8NWHZGxviKFkd97A3LNicXMBRTUfDU+zd5OSoR9XzN9Dxwj2XGjvjYD+Q97W6p/oreWHcLDzozpr
z6SbO5aYXbm3i2TETKPKz2ZdkOlREWTSdIhyTL0PSd+rH5jbARhtk4VNQSQpzSzw8GZg/BGXv4ym
a1gpA2jsAuvLPJjlIYM795pGiBSUY/GDWD4itEtTHegd9sSYeC01KSAKB6cG6vdB+ktb2+kfntXX
91Lro2ImwzQ+tO3kgVNrw0ORJcNrHvo5NNhoOCpoE75KW1Qw2QUc9Sg1r6uqu6jK/kKG5p8O82g5
yGH0YFCWc0iR6X9HgxW+yGm8EhFEFROU3dah78plel+nV2nD7zG6bxX/0cM5pJjQGYS9+6zNGWZL
dTKdHDdYwhMM29IWWNFLhrvvgzRZRT/fhWnxU8Z1aYqGedqrpaafpRpPTfE6ERVfz5AnJ0UHqCSY
VwG5Agd9jsvYucQN4yuSLf8B3a5dGmRTTc3/urV/7keIPwcOaegnOd/Wsdeit5FsHCsb1LlRcCoe
kAw0r8a46OdUOE1ImxR9oRYP7VIEsYLVhz7Np087ts4YXzuXUleftybZwjmseNja3Dj7S8VCEavl
yNu5dRM/FDop43CM/tna2mylBURQezfpoZBhWrvlQZVeFB0wDEaOA3Fq01/UW9qPgEDQ0WfOcJKq
hkzniTUJvGvHahCn9xeQzxIrXDpHQ5hd4jAEVL1Uh7Arr2MEzgSpJtZeof1heCn4Ngxd1qpJUv2i
NyD326GzP8a8Hi4IwFcH6ZyOTXJp63I6BCZc+b61nZtfMymxE6JzqqKFiKSl9rvT5yzBvPCL1KxM
S96WPIHUIte331HrRiWpzV6kqegCZhNZOd9LFcSUuU9G688KnYeDPqLCa0XI2ipdpBwtz3PfNaZG
FzVnUifVAqkX9NeY5Ehng+HiGQbDnez0QXS8f9V5rPv9MBm8V2X5rC4nTVqmu63n5ffSsfLwyPGn
DjtJ30530oZ5p38MG1SoPNb3XlT2kGj4xI3yYZNvk6vjDrumcbB2VKa9YevzxUmbEwqrKdjPIDrn
qIW8B8NLWdbZyVOq5JQOi+7lYL8RJLBI/mrdEVPs7kNJeqJTqfoVLVC+7lOefVjaODHPZ5TzHDtl
Lm44d3ME3dlZqr0ykmzx/C9V2qUfQISLF68zz1KryqF+d4wro2N0tOfq7IAKujm67kHfSrTLmPvh
RzMSyUorUlLQaPSLlgfOPiQnsET5nH0P0uUYpWZ3Ioy1xMZcpvNoBnZGvjf1LLh4+sFeWKi22tcv
UujpxTCVJyOvv3a6Ep0Ct5qe+NHIcBQj8eqUtYtiQIuMSR7vA7uEaqijIYhqVvG9zftn36/U9zhA
aRLEza42Pf8tI66VVMzVVaXi+kwa6KKlkK1wmWPYhfkQ5EG6NmmjH90Uo3+Nm/RnabvGpTEMqOIY
9e0mprh3WZX9wdy7+ema4WM/ZtpfNfoNiddYLJae8KbcMSHHsnNoW+ASFrrsOupTwYK/DvN6F7ia
9WHGzTUCyPtTyxCGU55Tz7Jedbu4qzU1PxUacdpcifMjAJaSpHf0lUlfde5diAxh64U7H2bXs4mF
OYEAG8duXM6D2T57jbag83P3MKnECHM027E8cQnaqiBj8c7FQGDI34cuXtiFaXiTKi4CD6RetHuY
9/az303kobqhgqthjM9RbS78srg5gQqOL02FRoil5BejT/J9nNr1haBffTQXWjkrc+OVqT9/fiYH
SYLiAAjqGCsk+klqYTKltxHBG3tn6i+D0r4GMyOQwVB7Cny9eBjiHNSXopUfmDM3T3WWv1is1j76
2dVe2kY/yT7ERb27DkOW3Wj/6hicP8wQj3Z0kXe2rVsfvWVMb7Pi72TfiBAcsWZ1LzUVvcXXqidy
vxyHH8P8muv5UWo4tZavjZecQr+00EevlBfi+2fZ13mW+uKghb/WSrN6aYf5aqqJiqyFfkmqdH7M
lqJVBzweWp1wDbWya/pT7yo2Wka6/TjqmsOad8p2RHTQDJBGY9kTW3xjpim7y/TaflQHjb3+1M5H
M8JCY63LLilIYJpN0T9KZT1VVjUWSdWCMCrWupehzwhLNmGBU6lVhxCGUA6TarH8AZIANkcvsGey
FsCJqI6tTu/ZVedrF07va1X2aHXZ3yIreczS/g+ziItrRsTrse+rfwoUMJ1jmdjV/tOOQfXGB52f
svVtDUczds2oVTsA5EiLLGeJWoJBox4jGID1wJORuOMp7CFTaqkaPPEmQRKw+3m6j4BXSZv0c6cy
eJIqHnXPMO6IMizHb+1z1SBfVNsKuoxBzVTOx+R48kMYpxR53OYAjKFYDmlJEnlpi0xGT4SAAuAc
dvueWflH6Vfho9Q8b/IXaGXOYpedQxsrZ2WwYxbSefeu2rn+YJfOVxAjLaAXelTAUlkcv0klrMkx
ZXUy30tVa4FyQMZLz1Itpzy++oMHcng5EhnP7GkeovUPS5NtTfuoToNXqVnZQIh1QBNFqtEQj0fb
XALRy+GhbZU3uBj2Tqqp7ljPNRRcqcnvawP9ktpZ/Sy/PVtwXqMVK1fpUS3AoknXyqNUy1CdeTTz
aj2bZ2fIIMUIQS1/Ss4W+f1zWhLiJbFMas3SchXb9aa+2SQLCCRPFWO1WTQX1SYzFNha+uGMjNFx
EDjfARDf1WyFMEyejcaa/yZu8WUiEvpn2UEXISkfvuXouu0w5Sh2PeuVRxAc6aUsbP/WGnOIuLkS
XchD5pcCEc8nPYu/pMiz/cIMBoX2cPziuOWvPCvsXWEm403DQvLJjUHfEPuJfl1JxDdE8FkYaIEb
P6ZjHoPECYI7UqTneJzf7Tk3dshxAt8oU/uhnbti3mWVxuPNm9qn2ZMUim2nT0RDDQBV3x0UHvd9
AgPdHTBZI6DZA7gCeg6HTkVjs4PF4rXjHWD5+Vo31Y+ySRVscbLp3eoqHrvxWfNr/Ys9hz/z2UVF
P3nop9I/hXb4V9VlyVMUR+jWpo5ygqavfimtWGPS2p6w0rU/QvtMSiz9aszzcDKUxbhQSe8CxfvJ
dF29mXX0lxkVP7oxNEnvVM5FAzFKls09xiVCY2MdpygwQX7wQiP5NpAkSifLBYpUkax0eLGTavQO
ekh6qQII8FoUZyLyMSm/8DS1efyWtqgTkyXQvlZz4F0sj8wnwPf0WIXIY5oOYKUBLHzT9P699c2F
9f045NqroTY3iOjVjixUcFILImIWcpcEXkbivSpz89oxnsbxm94ySXopWtu9TFmH/OEIQLneE2dU
LppCXg1OU3WCO68jD+Ibt59APdTHlAjYAX0l+5Db+c5ArfLK5xGJTTv4s8rc+m3W+WjTpD85JO4B
dzshEVMKxRzD+9GLf045NunjgHbuPJd/z9Bgylb3vgVd0OytPmxfSN5qZwvXyFtg5UTlo9I9BLlq
fAH5+QOTpPJvExVMckF/RV2HwZSz+KgVJeIQQ9vtVETqcF4Jhle10KLnCpSK1KSorFY7QZwnOLb0
kMIvdZAuo3fnQ1Z5RUZFA/YXX8BGHGN7YMKjmerbRGr16OnkuqVqIaT4mMXeg9R60IVvgwEZe7T7
e2kyYB+cnciuDo2baG9eb7SgPAEQLTVp0gwLwbc2TW5ywPL1uRp8mZm7RJdC8xe1z7J7m3wgrWZU
vkityLTgmLp+fpLqyMqGfHV7k5qna91bpKQgBJx+Wtv0ydOuvZfbIHk5mxRMSk68GtmzHBC4ynRM
qkQFjUAPZtXxc6eTfVjOpizFOBD4UyANXKUHoe7h5heoQG2nDNz0hvhqsv7mLBqKfeRNb1NMuGOy
NP2t8R205erwlmYhX7qijf+2WxtdaeZOr05ov6bDr9KbjXdimvvJsMZXvhPGezmWP8MEoQnZR4hW
3SNO6V1AjJrvttaC5+pxbZe+uaEHtwpPhr3sHVQyPWoTWdjLP/O9LwHD1FOGvwIzCKho0asUiKMU
R+xai2Py3zZ9irJdUHmId9t69DoFIygv30P72zynYWS8uUVnvCWzwqAPpuUq1Vjxuqs2Aw+RLtpg
G298wCYni9b+eUMaeUSl9WIvh1dBfQLu7iOIDretUjrnVYokbhjtmmG8OkHsvLZooz+OsQLNXAeA
VpgB7OhsJs6zHEFEMHxBS441jd/me1C/zZELNB4BNv9zvrr7u8gU/wizH2CUPimvcOn0k6I13VqV
ttasD7XG90xqatAU57kCYLdWdZ+j5uzsA9x4kqbRmEnndbG6xxkteJO2afZvWs6LIbW6VfpLa9UF
PfijUvT29FQCDnlYm2BBXgfm/zvDyaNnx+U1b9HOsiccAcntkik2huBVCk8Nz2phzI9SG323ecQh
4lzoaZTs52aJAteVs5O9RcRXPrV0QmdNEp+2NsNL/vJUlY9eXzYvGj7Iu7+c7mSNjfoqBc8RCh49
2eqtzTeHjzpSx3sUfdTXPvDj+1qz/9g6JKxTUN5omvPW5h4I+4/rSZt+QLACGaG9NdrTvR7Fz+3o
ZY98AzM8sbJbDwniJjXMMW11J5teGr5qrdlef2uTw6ym+FG3fnDQSvzpkYR2XqRwa6KEDoQAGOq0
laoCSJdcTD0cEjiqb3Xsl29+UhJe8+LoLG1ZlBOrjIGYh3lR7qfKx80nyvyrdDYN91tQoFJsmMB/
StVujynD7DHoovqtnsvXlkDhA3qv9VuRIHJrhoq/V6GD4vUw3Dmd2XMB2BkCnzqQSAUppdn1mzrV
8VMTu1fZKU2aa2gE7xvvqk1D+TiZ451dhz33czA+GnMob95Yd6CCpiB7qIPymJdHRR3KQ9M49UGz
ghngkd+cTMVwHvoEikbcL57ypnq07OprY/gFfPj+3i/7B6sPUGwPyUnBS/jhd/HJChE8SCxWOgUz
AAzXq8sYYdjj5iDY6qvaBzAnlBBMt9rrh5Y5yL5h9pF735pYz3YzKOE9XiEQSX2+5pLtAx8Du94E
g64qww3ExIdWO9E54INAgFsFkg5Iue/1O3VGa67VFIPkAuwkVzmno/6FdReDDeiFQ2moj1mXXifF
Ue6rroQe2w/uNeshwBnGR9wMMcs/l3UyaM+sD923ObO020RGm3hHSzDRKHZZPrVwpnbqaHRo0hCt
h07UHLyyx3R55hvJYvhB7V+0sPGeFxG+CRKDPVUmvMfAuDebWD0pA3LBRfQFTdd3MkKHqNXKU2G3
7l2fGVNNIIDNrZgGFOBto7pDtOwrCIvx6qttfyrxeN2B1PAf+/wXpwlvyK0YO3Sfh71jGmRuC0W7
z5irZtaovhgpZx6qbL6zEJwNQkAimTIfC9xVBwiol0Yb6lvd+fVRNd3h0DhOcJ+69XxQW/1rMOIf
AGKqOwZ4vlTqXL5YwD9eKt38UOKoumCb194jkwiuhG/KMW2c9r4sCqIk+gB/a/b3QTX19wAJLl2N
IGNbJ/u8Ls9eNnrX3JgqHJ4ARNm9Ge6MCG5E3XcXq1oQgUGnHc0BHywAwj+QavrOKJddTLLke65W
vwcO1+1RZyOCx3NjNwpwvaRt7zRKdBKAa6ElwYq9M/jaGzZsG/VHlegTvDqzvhsAGlyVJeBhNC8y
o9aWaTVTFB6jjjxIGiLMkmNwdo2GVv3Qs++9rTymKTxfxFH2afwCevnv2TWqG/k3lS9hUqO5pt6m
otJeTRgeJo896V67HhLwN061N/Iwuu/yKrgFIzOMTOP9ncJiD70Tf0FvWJ7eMiNk5fRoUjjRx4Q/
wNFIiKHaVV2fQ3v64S4GZKOLPxWhwDYkFLqCHRoIbnVvO9egD3GECCDTaOhyakW9REq+QgTI90Mc
/WqyEpPYyLzwLe8TECvIW9UnLujfdYpFzEgYnuwDphxtZT0TGNF3MeiyA5ajbxjcwjFzG4OX2Ciu
Yc04GCsm7n59sy87YgJ1/oymqXrfLwa7Yp7rmJNFqh5qR74L9cA/mh1IvVDTWaEoTsfYazXHIEnc
PaCsU1QEvxQyDygxRCgKEcr42VtD+aVF1pyP9qXLfXxPXDhNekAORB2hp3pMjx+CBiDP/MKKpN2T
96xKExvINNupxCDTWA358461QKgPE+Tip9EjwF7r3URWOHhFWIXPZ1uBUPJRii5RlrofQV5iRgQ2
i2AsgHEVDo/ZErye0+Bke4v6bNX/Clw/Q6DMAN7o6hgHozEF8NA/h7OD3j6E+V2nQWVq/xogDUbA
fo8NBpZhbTtEnZ2dmbfqHqHp4qgWHQjlTsGARVMV5CPRiwkCn8RC6b5N1fQ6hnZzT6gRL8VuQhQt
a59gL78SaW52FnryV2/SQYHqvnV1bPem+L13UxLfvVkLTqeKu++N692XEcOs2eAOqqZVdZlRWGq1
EDfmwj1XXfcN7wMDTrAdHJUymR4GvIruHYLHxUIgDlL9LXXcO/APE7PsxRROH76NrNqJbgTAl3AM
1I3O3zUFJIosrghUtIFJ1q20LpVbFTsrsdsz0PUCUJxnAbrhY3CCzHxzcpJSeoHmFtKxb6XVuUR5
Cu2QxPG5nFrz3NeV90fqvcNl6tTW/znb9QHOO99Sb4HIKD8jo9/nVhbc9DEY93qlNgdW6t6lB3h2
tsCBgjshJaX4LN46CPeOVRD0UM0DM8AHb7SG53RAo8ihhpgMZsJm8J5nin23FdVQOGvVZuZ/tWso
YvVsPVo+c0dvsMAxuhlAz8rzTj4GvvvQQ31NY+jbs2Te6WrAq+ibxt1cx6RNmX38SnP9mAfJdFNn
5JsQinrR4uAva3GIgqpzj4mWPIyszvgQL8UinmPmo3avmnX7MvR4DrfxMnJT88qgfakjprpVnZ7L
wMH2LnW4jWDCrkrL+qPrU2YeVvQlSXV0Ds3i2TJG+zTmEevvpfDdh9nr4KG1WnxsupfUaZJbyPLg
lvpOdDAKCACwsaM7yzZf9MCAveGNPFGYgA0grojvxcdBqV9m3Se4RgyG5x+BMy27CAbMXjLSUIWB
JZrW4nUFAvO/hdKRL+rRNsXzlVc1RFLLL0FqjJnXEmbBr8FB9nxJBCizftT9m1JhuAVHojsmHhzr
oAeNNQXDxIrT51hCI/cISl95UIu7xpyeF6dxqB2+fRhRpdljVznyzJH3601ulpm6AM2cMIVX0iE9
OWugizyzuAORcRkmGCnAlR47s3tRWvyfcjNODnpX5fNeMHPhQuC3wJ8dnWHK4RTM7uOYahpTwS57
8kjN3eKm+jIDN/rAawO0YfE9HKL0Q83xgvHaX27h83BLlMBZQgX1rLPSSXmgHM/VHqSY+IQBsPKU
gy+90QAPmFRKqQD29EEKTHWOae1yhmLW3vGHzq9ZXDJkj51zqK0YeAgpBUBwxbwvUEyLnMLmvbD3
JkPew6BB6a0BCigdwKqk4e8hOeI/xARYL8kcfgmRgkN89ITrYnlwnBGC+4I3AqB9wGavuqH/myqo
b9V/s65p79ohO9djzWcSVGDiJP5ZTSAJtfA46/rqhH8WeWl8RUIeRc7xVU8C65IOyutMEGCht+Lm
bi7GA/E3tTMusTeGZOsPXjx71zCyHmNSaftUR1apVXOE/wwQ4/ada+rTvZbG76PKKjWsAmQUQyjD
i0lT5aNrkzT8PaBAX1YFiCCru5NNwhssV2mvwhHp9Hc3ONobsF0XaWxlYiFgMk5rC64+T/vmUKS2
9wwLwHlSp/cZBN+zARjBzoPmVMXJ15KJAfKVWCj2JclUqc6pnjHnKzMAmgoux50bMn8yUuAv1iEP
OmNflUV/gR1RvHdm3Vyw+bT2UtUTpwFvXFu7sFGaB6bL/D9tZx/0Mvg12cp0LuJ0vkP447mfAXub
rp08BUi5PAWNVpMZRgrT6Z30aNV2dS6hgRsB7AwlQWIu4+ctTA13QCrYCUkyFrjwzmN2ZBX9ZBDn
YBQ/ZNlTFwIW+57b75iWtddswcyUC64uBGFxNZ2naMGN1sakXgFGhAuSVIpJj74oiuEf4/82Sbt0
z5bXrr6VAdfVa6HT4RCeUgrQs9FBTmt1FRz806QaTAzD97gBKeC/jU2QngLovHZrwC0axjeEylE3
xPNu1dUQjJDghjKTBYMbOyh5L9obsqPzU0iS44/JbYIbuCxrPjJZ5ZfIprzRVgWX7CKbyUwECRYW
/95QF6B93VZHQahUztMCKWQuC3CoB24dNHg9+LtE0ZY4Aq0BWKwjWZU/HSU/JGrgvEy/zH4Axbxc
uGY5o2xt+EQbr/X5KFBFaRznbMou0jNyWq4MsojBP8e3y0mklxaq0852svQgvzJBa5oELMJni6vf
OWjUsyiMON4ekvtwBcP5s1vu32hGziVHjVrSwVIkcv1lE1flgJQWxndSzbLqHJaKjv/M8ptycJ8B
rhsX+ZPyM7zgKYyqAXGSvjp6ZflLjkvHAI75chvXOyyNgpfKfbIu1kIa3drGUu/OSK3gyQToY8X+
ytMA7ZYM9Til41HV6++CB5ZiAEbd1fDriKciOZJVg40ZUeWkjPFuc5Sk94rzCtXgWw9z8eg1eN0j
4wC1sU2aN7n3duI+DcR9TnNtMKxbQ4TeHlN30lvFLXVY/rUhmm3bTQM7rAOhboKD3C65G7JVai5p
XdmUp8AKdZ+8crfzij6/4evogT6TzaWAiMCzoZwrjVUU+oLJDBABmHPKimY+/rYpRzs4UoBEdo38
tm7OaQ8ayo4u8vfGpiFG3RziNvk6j/pNrtx6laCW7gornQ5yreWqJG3B+r/VEF9ZINZyT+QI2ZK2
9XGQuhRGimNI04VANBF9HLpXufHroymXZnsaZE9N5HNXgWE/yKWQH6n3NdenDQp9TwSdWa5V/WgX
2xDkLtfra+ZOPwO8Mk4Ywls8dW9albcwbcNTPkN0bvXpVV+GDvlsZ7HtnOdgBgmMHd9Ohc6JEm6D
npCV5MX/84d/+w2yie0VZHc91Nee691DTSYHaWLoBxkC5PveITd+sQFkja8pXN714q5wit/emt9A
FZ+voEEar4hgTc7NyQhzbT7GbvhN6TL1uF1hBsGb7rhQurfBRe2fM0wsT/Jber96SnFHPqHR2M/7
Jgvv20FXgHks49DyWsuRsvU/27yunBEOCJODPAl9nJ6YwrB0WR4EfUTayYRjvT0+Swe7mulg6vsB
CbaLPMFjZw2XKbdYllTH3BkwPnIXcOX//Lt2kV79EKywlxvAFRZAyvbszfGDqy8ARqOw60XehuFt
GZblSZLq1lYQ/VlGJEufnaPvVAOYlfTZCRTGSOkvxfa2/vaIrpuyf6684eI15l6ehPUQbAXOype2
IUEgYyEL9uaMQvd1e8O3Z1napBosT6Ha96cGkN45dKKT7DPlYZce2/GfH0Gpy12TrfUYqa+bn/ZL
9VPb+tiWlW3/M/RgK0eCPzWvAVy5XQo8pkgBufU2COflw6F7EE0DnYXqpJ/woSBPz7xA7vhg6xiD
Ok/53L44zA1YH97rRCxmtdi1UCdyQClD3d1ZC1Z1HsuXfHC7k2nOTCUaXT2oQUHspkdgZkeC9yTM
gilf7CLNeagPQVQ+OVn1242XvyrPwfo6bXVp3B6T7VmRLsWQtpce+0F5GKWol+FatvQE+pIZw3mS
qy8nKcAzTmBWeOx6H1r9Xt4SWO20yuZvrYNr/JFbiCjJumXCNfgIqe5PW7gUIResi5X0Shwcaki8
4BvGRP+IeuDuyJgc5RpLIbc9XqYnCOWyRp7SH/mk37zYyE7qPN4lZolAmdddZJDRGLVbOLsl6rmH
sAjWL4DR/oKUn13lhHLnZYuRvl3YMHY0/JoH7xl7OXfFLPuJ/ebjeXbK5YnYBgNVU50rx22/T29H
7dBPEO+3q1hmDiNpsnxmMjezDr4FXUhIJfAC/gCXbDAT95AflS7k1qCcGOiijJp1XHXMZLIFXrc6
T65znQDmkM89Q49Eoziy9xmOYevsal1FRVpQkHPTtXUQhkv9WBuJcZLzy+/y7Wi8tvrTbOTtSTWN
F7mr262VrbzrfsbGFO3GokDpHwr5Pwu0beBQ5Nsv9XVix/K0xJGG5QMY/6OW2Tns/DYfHhBkNy9A
06qbsHaGqKtuPAt/l2GWrfdX7sQ2xmw3hg/0X3iP78zJqw8WBGlkMRwDh5OCl8BlBD+gEHgsuWRy
Z+SxDlRijxbwYL/AN+S/g7l02Eb07U6uD/Qy3m8XYdsrW9Ll/38q5moj7KUHeZ9kpiA/RqrrXHyr
y9baOEfYfjChRZhBJrpKZ19UPBali/zZdcolmzhs8qqtm+S1/4HVrx9K+Z2/zTLWY8vc3QMLuCch
iD0GH3qZv5IcIXQtr8liPj/vg8n8htYK8eSwTy5FE4bqUbqvm/7yBY0Ag3RBus7j5EmVGd1WbG3T
nJFy0FCK1ICJLZMw+Xe2YkVJSv23uez668t5hInzMBbouvVsN8DTTzZZqnmPXm9BEuqHKz/ErG+6
q6tXudgyqZOt7dpvbSSC0LwOIIBsneWvb9XtWNnabuO2Yzvfp2Oj/KNDqIMxjDFTBk4k3MAWSV3e
PK54wjJ+2b/++LnUil2kDOpv00i5heuTN38PINpf5XGNdNUBNL3cg7DrkNyQJ+XfN+XodagClNNc
3DI9fKaCBDBFtiXcJ06IEDxk77ZjWwPKDim2flId/J+DVufX9dcvT/JK9tjemXU+sz7M0urpeUf+
5L/vnWytvWTzc10OWs/6W6/Pf+DzUYpGYqO137UZqVkZV7bZgxz7b21bF9m7zrNlcyvkfmxV2ZLj
/udZf1vOSG/p+OlP/Vvbp7N++kvBMuBjNFd3IYy+5RXHw5lcRTWva1V54aUglAI5ExoRi/clzLYV
W9uc4QkK/Y4+VWuwuXaS4VZOvnX9bY9s+mYAQogU/PpEy8uyvfGfXqrtBdpeNGnbDpMj/mfbp8P+
7fTr6zrnC7m/iEH7jQcXhzamtctcWD5cW7GuZLf6b7GKf+v+qW1dTyynXf+CnOdTn/UvDIl3rynD
32rnhXsZGmQNKlvbN1rGkK0qW9uEbOv8qe1TVfr5PYIB/U+tRhIhKWyIfLyc5N6Z3sojvG5Kq9Rn
Qtksq7MqO+le8bYN74CpoI1vdWVeaORSl5GfuVBARMnKLHcNHfmB1c57GR6I/iPJ2qAM/A9dbR00
bJUYgowuRTlDwkT87SB3UoptuJWqPAqOLPq3PttjsLV9eoS204xBkxKycGF6DepsHjpHT+e9rH8T
AAaEi5LxPWiH6LS+8XJRtmIdVre6XK7/WZUd26sr1YBAyj/Dt9Q/nUHa5iwBO6ElvEbbYL9OrNf9
cn+2Ixu8Sli8ZVeLwIixREh+Wzlu3eRYKWRisFVl61M/GUS3tt/+cdnz6ZDBq5TjbDyACnyuoVLg
GiA9iJQbGkiO5cNV4ojXvsnQ5WdJll3kypRJn2eXWXV2TeZYF7nD2x1d3/3fgpm/TRW2rrIlNz8q
eiJ6a6c1yJU7iJ4YcYRMio5W9jB7JekY1Fy06VFe0TVOKU/AOOtx84e8yP9EtWo1OGKdTeqkITmY
59k1QSIYljikNSnqhmzlbqv7VqCgfxZau3LRHXZmCwMyBuQt8mHpWnA2df9OONsWCYBIRbtGrqrc
lzqDyqRXxXsZwzMRPrm+3OC5RXSnXeOZny6/XNTfbtG6dF2vuqxZZHN9zSOSk7NnTke5yvJnt0J+
wFaVC/upbV3VyZ7PZM6tp+ze/iU9DPW9jbXeDhtDrOKC3P/SFfF4NhACPOowZqlCPUOAtLjiM8le
Syd3ZjjI9Cx7PQ+Yp54keDfVwVukZWdtOYea1NlDGdTtTnrNXTZelLk0D2qfAdIbhmLXRLzqUniZ
a+5tD4CnBqboPk3ckxqFVn5EMgjDZVb2R6KSoIYn59roQfMEJ4tcM6KxEM8zZ58UsXqf+uP7gmh/
DSClvMK/qQ+oxo2oclCVtgzBoywhPVGPqEDEdpW+xp6DsqDZPUwxWggOsIWTTm7/7Fn+/JxWzU/4
jpfe1MovY27iqpX63/KSKXmND/zND1SQ4lnz3nuz9d0jWk9m1w9IOGgt6jjDsAuauv5az2B6WZKX
H7qa2nsUdYBXRch2qcViC2ASSp5zq0K/SVUPFRLBKEOV4LgxYqwex2UPoSTMBAYcBcJEOzeFXT7O
U1I9ypYUWVE46J7lOcLCBOGtIg4OZYX8kD8Nf5okz86tukj5ZWplYEeCEsdhCQDvXJ+VW1zEqF6r
ED4NHyNRFQXDQ5sVYIK8dmA93BTuDaQG6TWPYHuL6tfUT9HzsBQQXaJnX02+IaupXKWpzDDpRncR
Va4C4TPDIlvjBM8NatjPKpnQ51TRtP00jgErCHbEtge0KrW5ljmWogNr8GkYukct6byneSnqDNie
zbMFu5oe245Qz9K9Vjq4og1kZ8wJs7lx1NGF8f+akmh+XGugOVD+dXjmtuOryPKeUJmJ9lXY7tA9
NY6OZpmHaWpyNN7+j7Hzao6U2bbtLyICb16rKG+kkpdeiG51N95DYn79HaS+vdXni3Mi7gsBmQlV
QhQka605JsX0paGZR9uh1JmyVs3XbT3tVljBg8HAAbzyoupcI7U7t8vie5Prc5eWxFAH0EY22rRK
PxazmRlrzTS0o1yUU/ifxlLUynryULl7UUawGajBkwgoGHXtUbynQ/FmkEqnLhy5P78tEz0zlYlU
K5Q1lBgx/ybd+RoVqf4+tSnVCgBxnsIxp+waDtbdrJFLtqbUOtVuIY66SLp9liXllX+BhuS/Ux/a
UeHiyjPzohriqYEadHHj9G6w6xbpq9I8JILEkQPscSM3ZQep0Gfw68WmGVcC447VtAxPtAxTvoRa
rmU/Mtg0OQqyW+4Z/l87W8WHk83mSR6qaU3t6njRHnEYTp05WLQtD5za//4GXZj+iaI5/TpuY8zd
Xdt3m0IFa7MOsFgWYf6IUeFM0L5seVe2zRNCi/YB7bm4Ejo+yC2MdrsHTOsQQ+UjsKZlhGxzjOrf
O6Xuk+rC48I1kEJtZD9ELJZVBQXdGX6aODcDYeUqg3YiOxxIFgcwmCnVbJwK3VS6HbBNbS035enJ
M3V5VDnUhC3nxx5HCl3qZaKX7Ozxz9efk6VFsLPLBs3Zcv4ATlORl08e/vRcM+NgQk6Rq3JRhzMK
9+9tebWNHQjJvxplt+zpEXf4wx2FM1TghXCuidX/gB/KTUlv3pomjPbCHkIY71H9UVVb2Z8MUbPN
dKhN9aw4BKwVF7dw4oGHNozDc78shhTuiWsEu786hMiwk3kJAzvZIGFITtWY42G4LOSabDN5y8ay
wYaolmhxi9/g/zFQ7vI1+nvvfsQc8P9nl8wdqK9Qtd2/D9P1JZDb23itVKKB6399OzlafshUVnp7
zrpFR0Ha0bQ6FLAQKS/xsigATFzk5hQEEAvjYEC8riYE15fuSoVcvvoeJNdw0Dvx4OvJI7Nz4hJV
iarawxNjUpSj82JRig9ZSvb+a1e5KT+4gzq6dwCBf+0qP+2vPXLd3PQVBRr/7li+1VQliB1vc2m/
ZdiTUrk0u9mpm+rs5I4xBSca5M0+J8+okq3YpGWkPapVNJxdvflZRJr6ONil+qhHzbXnBnslN43S
BeggTz9hwP9ymk4/2ZSWvLg5hyKZU10yaAYvca28okcO72SnWYWXoEzse9lHpfAmQ1D3UCwjx+Yl
HTTzSQvi8llLD3IIz5z8UW1b5JfXqMmmswi17DIuC+B++rAy04ZVu51X3LOpxls25RiEpiRyAve3
mg64l7rELlEuZS+518DR1oxuLTcN0Q57A9dUvzItiPgr2+rFA6ZXoIusUd/ECCpfWoEtgopeb7fo
K18oBat8Ow/M/Yhl5n1lj0+U0PTvVvVjdlv31VLc7phXMegkW+/f25lCCtWxinsgOrB0I/EndOzu
nZIt3Z8TXMTtNnjSKD6DYdsN1HuylkTdZsYaFr3wf5qQRf7T+a823XKois3nczV4zQa/tgrCnFM+
5YplH9usn2Bui/JJRzH9gPX7SnYqlLE9UYHxipJXvcgmO2jJL7hDtZObIzSJg+ZN6VpuNolr3s9k
6eSWPGI/qBcV1puOIvoUTjN1CaUVGacGVgyy6CaAwmYXF4LuSe9TiwfWE7Tspg4G5yh7RBd4G1Mb
LK473E7mgDsPwJj4Rai1WKPxiY9y04lVmzKFWJzkpo0RET6QenCWm7My/XB55l/l1iTye+7Xxb2R
UN8TjOE+igflluWdeokDZMRRgF3VUNT3FPpswE6IW+V1z2nSqSeKFYabrnf8VBKo8nXqnuUA2Q4X
cVspTX6VTXJhQjmKbQQMTa9juFriHpvb4U0OT5Cj3RfmrW3Lrdu7NYaFzQaMeXWyJ6c8xT1iuQUW
XJ0UlUXb1y6YWXXyEw8XLd2O27tIc7ACn6wnCGHZu2rV3gZuZrWXm2h0KKnXy5fKHEFSGoJagmWY
JqZgBdOPqppixF1Z7SgUr7N3qqjzHXJ8Z6uT+3i3LeNUuIr1aEa5c6lSiwKLZVg3qb8nqiUPPNq0
C9M6DTci1txlMWtZsCaC11K/+5+27yFyzVK637XQtd3/tr/eUQDT28ldM87tdVRqyqVLF/QdVV0m
T6LfhRo8m+Ngv7TOCB+o0MtzHhk2ZOM6oyJumF9F7d7k0NHIzk1seG9NW6i+2yTWJas8DFiaBloK
XNhn5EifCvCrTVKuXcqGzmrFj8odkx+9RoGYZbjtnWf24VGxnXQXZ5H6CFWlWcnDO/ObWnntZ0/e
iDIiM4HDOBl7YrYV1N3Kunk2zHF+7g5gS61YpXlTQsaFUXWuuKee7SryRaAnxwY4+T8dX2Nkd/Xd
io6E4mcw/r46h2riy/6IusezPFriuDTaNXLC2jEPX5uyW/e0dNzy046/RoaafrPM1Nqp9oB2+/sQ
lmOebMrLj05kKZtMK3VsqQZnb1Hve8Drpj1rhuls7TSf7id8XHzRqe0zv0aV0h/X+WDufIPNo/xp
vSd3SJmSjqW1vT3aXWl+okkEFmlyn+fq40ebpw4ilXDeNHXdXBO9a/amUQ/H2O0s3H2DCluC3oGP
RbEqNz6UmXoFFisQwXsSjs9pbCq/FSotvz4oLzRQcaX1a8qGH5GiOG+a3ebQjrX5MbJhgzNFCe+Q
ULu7fIGKq0qQnUSWWDvCAdmdixSIGufWIn7GjcwO5uidG/AH4kPllx7ig0x1EjNsJuFp6Jq/c8jI
ei+ewkfLaLsH0VOzDKe4ffI63gl7UWt31G30lOfgsITuyvEJrgXBXtcNPKhGZ0EaqFl+mrU+P8k1
x2lIAYJAuPQpWBf8ax40Z/Ceisx706ZEuZjC8zgH4HubKGuOcrM3IM8VTtIf9EQAptKYlx36ilK3
snW95xBB+qoeIvUi6ip4jpv5XbdC/Sq35qUC3NGtOznU05xTrFnBvdyKRLjrsip7MEs9eA5mcoml
1T5WhuM8B7sxyJ33hEflrhvVbud0Q/hR6rtmaOyPioosLHPqZj+EQ/mGzd1aWLH7wHvkGZOH8toE
CvD8EPFGLyJt9dW2dMQlGWecdRcly7gDdjTxIwK8ZsTGb2l3aAFTi5ywf/4e0BqN4dd2b20HLAWv
/bLgwpj8Fm9kX27KDhK25bWdcdvCsvpEsROfHPY11Q0Yjq6I3ZVXY1nYoHhPrmJcCqeeH4gCvPVV
PH1M8VLo0aHngAMFci/T35J5mD7GJrbW49IeL+3/c7wLcul7fOAGHIfytHUbugDf/nP87/b/6/j/
c7z8XL0eUG575sYsrGQ98MJ+q4apuemOqe/spQ1cRnOTHQUvv19tcgigyPZWLW3/2pcnJzgrxdsl
Os9EubAWtaVXt+qWKyP/p03FPtorzO33MNk5Jp63ahr0BmF1p+SdhWASzdeoNUO4cfit+wKOjZ+P
WnknF6PJ/6sUL/pKa+uNHqXqOawR4nGTkhsQ2tVztyzkpm0oiO6/tvPaF7yuwXr8T69s/96Ue8g2
2HanIqag7bvp60jf2xk3vXl07ypO1w+B/QdEMu89Rc/ERVUVBy9AS6qPzsNkC++HAYCOaKE33Fmu
i+FoCm+lzNSY7CtqYoTHh7ZStobuza8QGYZdz1El8PQFWdZBfkaUU84n6s664ITtXYNeI9G1HBvz
ijuds/ZM3YiF64BhbPW2G496E8Hs/q/Dzpe5jhWViHN5+ZIdciFgdW9ciqxQogvnYGZmBVynC265
kyo3ANG9r+89bMTSeYbpYsCOAULumCumIOhikrHZKXUudrz8gcU3/tRm9wFiZHiNE5zg074Td3Er
tL2adPkhGDPzGoU6nhhKNb9kUfaHosP8DztH2MEfFdOEjoX17w0/mZ0x9uG1Ltv2Vi4LQ2V6GJXg
EpcBhr5IkVpKNqyuumoZuniQyepm8Mr+KsfLYRg8bTCNnDBAA06TLp7slMzjJSvSWwisY4MvZXYP
dAiDCAtjNKNXxy0+aM3VCvt0VyOtuaQ5ogpjNOez41JZjDrePjn5EB9KUMYnz4ytA2GP8uhN83DM
63E8KGpcnXKjxNgnEPE5bQMQT4PjntNqwuu1IUgS92mwTbpOxYFBbbauV44IXYEuA4AS9+Qnqk2W
OP0tgPYEN5jaQe44VAPVQjzOPVY/mDuPT7EFHrk3V6KPCEqFpfrckoNeR6NqvIyuC8sb7ukr3jNi
VcfTeAnwoQJBXWR+PUUxJCz4cTybEHwE2fwzbd1NgB/ZG9nrFq5NvGjt5/iRWtI/sa3OP5XU+Eng
F3m5FRIoD119m3c8nIPB3InlCG6Cfwd1YBUWDyMvVPYEpJMSk58ldYl6b/7wqDXgFTAfTrBRx/sm
dfSFxj8DXWsunjX1oJD5BfBmVO3zVgMkA7xvvCbQWpiUj/vCVOKnQPGcq6OhppVG8JEpkNxZwbAX
2TC9mTbvTpoWPrklvxRtKkqwAer4FlMAuAmrQezlXnqSHhpj0I6Fow0+scTyiCIo4VV1qQy2PAw5
gm711WROABHlELn2V6O99MjGf/d8Dx9zySfkA76PI9vq2kWHRgJvneMYeLWqDivHTulfegwsj2Og
5uArOCU5vG3ilgNKj2UTop23mboSn8tlUzcnREumVR7kZpA12gp1YrLC5AGRnO3wUrAs9CLC76ky
p+o0emmNgwVrcvE9Rq7JNpzGGd3qlCgNBdVY/x/7zQCjKgTq/+PYcvOvj3bwETgwE1r91fa9i/z8
Ma7mY569tVMUPXHPDVZl4lgHPUBbIQrjUfWcYGcMkbKeC/7Njlcm93Zd7uWW3Mk0vMeuz72LZSl7
0EXz1etbJIVd0b2K0alXxuCEP7pQeUJQ5P0yNW1buNwO4ICvQ63QYwYA5e3z5A/BjDvoIMnPOm4S
Hjtt97bY3a9Tq68uxLlPKhD3C0KB+lJodbQFZzqvUlOtL98dspcJ1j/jTCx5ys5Zq/0LJTI4Ny9H
kLvIgd+bwh6dlTM05Cz/+yH/OrQypuiF9OAlo0YVYObyId8HkJvZoO5JfiVH3x0U59yPIQZEWIfi
+KKICAmJ7tybkBzvM3u5+2olFQZm5H61ofTFUilz9w6hgoujYlySqKD+vzaXNpy6h0u8LGQbJZja
Bl80siBL73eHHCfb6kbNt+aAK4Dc7Gyj2MRgYfw+mQjv183PGOGCV6rNuxZOyN9ENb04FS/tzdQG
j8VcCJ9SMXHT+wQapjPmd64BVCUB4naZLDHsS6pqITjG1OxjW3WwMg8myHIXHxw1vhaZWm9z3nXv
VVi7RAyIXmdWoxBYL/Nnvl20JubtvqY2BBRrNs0PPEXfgjazPysrOKoEMkNIOOia0iZlKv1cVp0N
vo8gAwmN/s84eeegKMpPo01+KCZRau6WFNBTNWRZAjcsE9SCBdIzn/PhOWiGFqY5LxCyd3Si6hTl
SAFlb4GF5zkQc7uSvUkW5XhewpSTvVNnZ9dGMT/S5UhkPIq7rKkfZV9iusScAC0xJ4/vqk5VrglO
QqyH1hzfyTW5UPPwfdbV+vDdJNdwQ438BB+fr72+e1Und3YJiaiVbHPaCNyk26I7BQ66/h73/Tnq
kF9as7SPwawzdk5wpUKJ9DimXkWKKCB5omXayXN77aSio0KzHmu7bAYVIzvkYnShBq2VZUyjKFO9
/d5HC5TPaq4g2/33MH8NsZwEDZk8+PfRBDYda+FMlf91XNkdZAkf8dfI2VaUNXZYpm/YHkKw5fDK
0CARRMH6146y4+sj5ReMcjXYeqb58tVmyG/w/eGTl3IJBk6vHtqo8//Xv+l79D/H1X7lIdyGr++w
nAW59teXXb7c13eSPV8f2lf5XQLYFan4zupc9VQuw+SAwGwI88hV2SMXkzz9ctV0e9ANw0+PjNBF
6Yctsw3s1Mb20qZxvW4wsAhjpGZhW/ywynaCoUdNo1APdhTMO8frf1OWO/kZYEU1/hR6inWkaeNH
4cEH84b+EGXdryYPvC1zppMLwjSu9djX7GlB2XqftoJFdtKvlIYbOaBZExy+6xFjbHG3cpv0hffM
PSK8Z7MV3krws4PrMT01QU1xcf+shSMHQ+YHETu9CrU9Own6y5qqJwI6m4zoVmnqP6JyOCtkPacS
S8QJBEO1JPxKhaRDit53j46Y11QvPcWKdmu6VLlXE155K/yM7uvgZDIXwV5uaRpGgUwqSy9fbRom
Lqu5HPLD914hkTw/b0Au4Zuq3MsONGg/uhnFVd0JpJzzY1s/tpk53A9MhDqngYVe8Eo+zJSMAC9L
+CLhs1JhsoJDDrYHde9AdujG1YjU1PSoN7Syq9BGHMCWxZQFt2ZAx5+XJyccLKr+WZREi9dozMat
XsIak20FBIbdjMsaAdP/tPUzEwmQpvquxkWvdK3gLl8W4Ci8yqnvOxtcU9bBxRmZw9zPyyLOjGrv
Ts60kpvcQYz7BBoFgqH2q+m7vbXN19jqjKNscpVah0s2ztiFtuVGtsmFoQc6aSKYjXLIXx0Q84yp
/fpg2WzpJfndqSwO8oNlWxANK9vrDL+bGjLWy5eUnXGqFifLBkC4NFmE1a+Oo/hDGCW3stqUCILv
O02Lb+TM/4xxHRwGzbgAIs/OI2ZV93LhzrD+wVpZ2++2bBIFJm6Q+VNVSRQkjYGB53V/TK3UuifY
b33t28f2Zi4D3I+irl0XhctLW5DhMTRblbv72sYhqd42ZWauqfOlP6os/bRMnpPWvZs9ZgdirskV
1b1573mpcmfFp3DZMOLkn8VoNe89UcvjZGbLayF6H9z/KMz4HjemUI6ymVuvPJCjljbeFfE9hnf9
tSon/+uKmqs4pNa4W0FFbu/KJg9vJkGym56Uj1UQjic5TC6YkukrbIGqvdyUYzUo675VUzku95Jt
KCoyJAnphXe4ce2poXefFYZ3D5d7PhpG/xEGDZSQpV13coGTVLIKEhflvxwGAfNA5j66yBHM/O7V
WDNO8cz1V05xt1dCz75HLOrc4yBWb7TIxctgnJ172aF1wD3ViuSM3JQdAFPMa50xYcR5Q4EcG3Wk
kg1jLWLuv6mwzt9jI2KnmJm1zi7T62TrTlRMgLOMbhVqCB97lnRjOJDR1k5XB1vDMyCHw2+5gXqO
b2bXog01UuIHI/FQ18gwFVq8TOSCucuMWxZunvo8MtuoQuzwFMxCgoXUFwAe/mdt2YSv91p0ePnh
reFRf7dYqwSYQx/lGnbNOfnrY7eohPqlhFGuycUgCyWXBS+1FE7KRtC1/c7TyXiPCcCXcnqKvgqv
ljpvlWl386bqM2GWjrfYRfjwvWCOjNRBbudS9SDM/NVchEf9oqRplq+ANxHKI1vqj6wasBs0SIIC
cHePcqHX3ThjcNQs/I3/ruqZ9xmnOgyMtgD7KLuFmFGIytUE7AzI/zQhzQE4n6QdlL2vM+ZOWJCk
cEYS1yaFKM/iVzewl9MSldnBPsHuAIUZ8gVzo0yGgsSu/z315q8AWkRW1rsR+y/f0h5DfB2PZS/e
HE7rKcYObNtp5kc0md5mXKpqUw5TeifuOPlG/r3fZ1uuyf8AOaxoY4acKwWXtJPa636Thua+w6jt
aBtldbB5SUjrpFkpar8bTPs546+2rBGFPqIOlf8wl4DWMCd3AdLPiuUnDSLmRZRWLBXXzvLPkms5
0IZNDRaE567Qji1ki7C2SXQZFSS+NBvPf50YJMqcN9trQSg62lpR8oB4PwG3OrI+zTxSNoZ1Lodm
PLaRPXwtDDMej4G+nLl8+sg1vT4i+a2PXlEDHZerhesJbSNXpfWqXJOL1Alqqp08aBhL7Xy52LFU
Ro1Ah0nH/3phVZ5THOIcEMCiEV3+TLmQf/D3Zp8bkGU0fDODRcM0LzWK8nSUUnMqV7uZgFeRO5P/
/Z+R1+n3plzztAF7KwS83LxLOIEsjKXs73th9Wa0603rlC619/I6kIt42RxIcWznuD3LpiqwMHcI
XWYj0tZASEcDWxH8f0VZPmRa2+A+ahRowBbV2Neq0+vDIQXyhUiec7rwIWoTGwO5kJtJDIVYi5U/
DVPK4YQxZLeaW0fgiqIk48lxS9/Apqsrx2kV5ljrRvhT+6pb8xajq8GO2M8vLxuftGoB6zIfwTe2
xHAOKf1E6nyj5wLdaHrJyzpawSgjUTpX0dmmFuYSBv2afHu7Gqb8mms8IgqvtnwPyupJrbs1t4yK
FDqRxaruD+AGllfbWb2hvtf384CDkO3iSeu8dk1XbE2SMFSx9wIvljbcxh1GlDiBKyInP0KZoM8D
l5tGcmfqmr2etEnZBEqHLYzQt7D/wdPNz4aZHYqqIn6HJVHcmu/1UONZOGVb8EvxxkLoV3b9OQob
dcXDEWVyVJZ+iyAj6s+AX6knSUjpKiqp1zAhqIKWag2ULd4O9eIR3RlU4RKiIDm9nit9wN/Ybf0K
REXrEmsU45/W4cS4wsMqhf1n4Z3DKU3WMQZbQZGocE2xKI01wtVCBXxr4H8+YZpZiz9JgCJbpZJq
Pc6Wuwtg3ShVt+/0iJMAhy42bc60GaEVbweTupjhxXOX0CVGkMzH2l8Oj+7l3qJpsGMc+1CkO0OZ
EAIr1Pv3g7JjRjGvyT9+MHmONu6Efr9S7BQ2EWU67szc00Sb44JHo3yTPzwsvGmfurcRBNKejKd6
ppgW9wwXBwa14B9dodJFM9+HAIPd0FXx2upNmFOoniLlTxfgLdOMl+UK0hO7u2TR/Nuic120PChr
XrIVJ7iWev9Z59CRdH6ia20QmDVNA/nGyMExR01Mn4DouUxbHHBtdGIouP2McIJhIgqfUzVb292C
FIG1vBr17jXgeeFDeV3hy4w/aE4Kx+Wz7NqLYULMYk1VzgTRy7r0tbLNwza4TRDX59r9WWW46oVq
+GMSyrZzeREcNOEvE0BhG9GJWrmt5UW/FDisq3LEm1gb5zevJmBBAFJTfjtYJMI1MuKDoRHJ8xL1
BnHBXRtT5geReJo0d4sRLuUjEaVYiqmSbeUNSUk/01rrt3M99v4UZdVWcV8ipShWVpIHmyYriM+I
YmvZSnmeIw44dEQGY027C8ekA005HXr1B2/+0dqbHLHpm8c2xaq1wa+LeP7G9qp3rRPgWQAkuQam
x514oSLXAHaURGtcPPMVs0FtPcNfXXkYpq66acxXiRPtLVNRVwJkl52YL4DEapMiSTBfGfOjWvWL
BPcVF2KoqvV7zQgt+qbX0BM/grBugDqVv5L5bdZT4GtZ9Elxbu63+jMWis+CekmyLtBSh5MHMnXJ
bXRj7/rE2sapdwiZUQRsB/ofwjcgTOz3ZLCu5UjSPvPOps6wXBsuhsrsn3t6shG4DndVew7mHgPZ
Ytphz2vjLltE++knztnEq5/Sov/Qegzl1W66NxNm/v284HpLAoFYo5PoM7lDF0Ame2qGARuGXBPr
puwBgiU/BCdp1VSYAiuGcqhGJlmRqdXrbse5V/3MIeCPpcDJqLZNbgU3vA27DamdZD3WzrM95r5R
9NwIFDC0WfaGx33max4J77bp4lXb5q/UiyJy7HiHHtMYvySqN+0GI+HFJ5bK6HHTKtkLMP8b6DR3
1b4KGwJdHafo7oeDG+u/SiX9lcf6Z1sbmAU2kPlV3qGIcO+KoZ+2bk6yINaoZXcz6oiiKXzTiIKO
ObC/YSof1aS+1kugqpiWROxvo3WwXhj4whGlsq0wV3Dvms2o2IvcuboTUbKKS5toyVKoW4fjodR4
KOTUCNnA+2C9cNe0w3WiHZo8vnMoxFhVWXnN0/JPbjiHurZ/tDEvXqN5H7lZ7ptqtqdQhXhQ0OHX
MgTo6t3h2OFmFoKq9msq0De9kUDkGUTq2wpu9LrSTSvFKkY/MJRPF7JRFAgK0WNjY2IqpXeOvZvG
5gmbN9LQubkjCrCzZiKZUfFcjOrWxNV760Y29cPUrMQWl5lSvnlqmRzFOozchSH2IIwI2nj2Ms1d
5sOfeYqa+bMc7Ve9nG7CXuu5XW/tcLzMoDlTG/Jci/+kZtuXEoy1W7ZwBkudjJrZHtIgoEzb3g2x
4rsxXvfvU1x9eGH2ZFf9ebSpaVSHl6jL9i01OOnINZF07RYkG2gacY4AB1LQBhitySw/rXgDVxrf
aPh9QpW3sn3dlgNB3AlmHHxooAF4V4TWx9SNH3hT5ysnU55bF5BNF+vvbZ5+DuD0jHp8R1/2m7Jd
6mKN3SziQ2/mTxMy8nWmlg9VD7w8hsMkUiqqOR+PJiZiu5I0ADV/BrGjdt6RgASm1h7Cvr/haYSH
oEt8fOic363ZgqbgCYvHNlbvhQnyF4DySjEHLC/VAmxTdta74paC5llp82BtTM/bjbZ3eM9bAH3Q
hg7laHXw9lOK5SfKIyJ8NHFjP2GKUV7RDVPC54BN1/lFVgGRHaLCnfWp5t05VYe3ni/Fq99rTBEG
pM/sxWuUE3e+R4rLqlXfO5z68KrhTF9a+q5Lhv1YBtt23w7FtuW0cJPgzZ/c4bgitxcz/x9AATvV
NSZKte/wU1NbjMVG75yWsD57IyWfUmyHmF/v4Aa/swwL5ZT6tGJsXu2+O+ted9+72Ro/h1vVhR9W
znsjEjKsG4bs3UFTD5+0FGtSM7g8mFh/zlwbZATAxhdMGxptYEYzblxDpcC435m8Zxw83pbL/Ir1
aMM8IFaJVfFz6V/tjqDynLnjCg7PXZaM7ap2IAKqJgVHRh4+lXb2u+rGZpV32eDXXo9jJKLDJlIP
QvUeHINJ5BRBzi5CcTJaZtlVH3z0Hb+7ude3NjBvpxUXg+gd5JTUB3FnKxnZ0DoAJUrtFMjdVxiE
FDqFhNAMYoeNMDjJDqcRy5OZG7qW+73ueAj+XXclkiH388c2hxElUkXd6gbMhraJHzCA7wLY9jzg
mEnevF/q2PdnDRAZb2PW3g26J8WcwG56/YfZQRqflJi6l/6jab1tKECKtjEexV7q+RkhgoYER0Zh
vF+oCj8eJmG1mazrkIhAr6o5Eet0n8/CPWAy+erEwHt4gvei+qV1zI2ngZ9nCV8nic+mUuIwN8BQ
TLhc6vhB4/bjo06iqgn/njmuz2Fc/sFkNFqZWk9ayXgOWhejkuKnBrnOnRtUEhqOYEHs4s9ZXPqw
PtlMFsOuuAqPpCH+IqCuLgiIXphrv7gkLdZWuHhF6OPnZPEGkLpivLoejxp78lO3XxwGeZrbGEgl
LRzV+jXVa34dw9puZvXOEvnIZDxLV6bLHMzOqNsI4z+CeHZ3ssqFkGWN8N7G4dkqh42mWyMTK0wz
Yge2g93fK8NYHWIlvTdCJuR40ha6VewMIlN1PQ9MaCOxQ6RttHbuExB6tqPwJ3wr2KkpNXuRVvML
4KJR/hD0+xGX6SGwjRFn4I5s5TWvwJiBuDdXGdW2+9kKG7+FiOkNyTqZrUvTe9Sm9r8t5YjV8jnG
mLUgCA3wkdq7tNogZbxPhGlu1aJ+B7Jw7IsZ4nO5IJo/ahPj6tHTEOuX0XNlOsyEqIFyCRKsajVk
3lnGYCYpQS/cHUVLFtaQzrBObMQ99oQqxPqR9CAgxTDh2W7rW9OYnnTVPtcJv8CIM5yamEqQlfxt
OYHwsw7icL6JNHsX2+PHPB6pnHnOqEhd4QtSb3KN84SV+BUlBmUjM+/rNlqlblpC8NarAplvqW1b
Qw9509uTom1tDI9WnqU8mqW5FQBul5tUuYKDihRqooB6t9DlcP9IubEpxgl04LuIjJ+6rUzbQBfA
kpGQQjTk9TTLwNsxI7Q8rv5SQTvAxATbxAj9CnP8Lo5gJKXGH8PuipU9Eu63oCZx3ySEaIEX1NVb
7Ko6VDnHT3E5XSkeV4lj6T8IuPzGQ7k6iZSstU7ifsKqKNW1B4B9uU+pDAJKQ/PVtLSWHTYxMWJf
10nsu+nOtODSauO4dzThMg9IqjWouRZ6SveWaDU46u6kxFxtZWOu2qx6TrICOZJ9BIzpzyXz56Hz
cPUlSLGys2g34DgOtXO+2pSwV+avSfM+q3xOfArZKi7T/uYUw7vTDp+QRPfzNK1tXfsox9iCljyA
6EV8EYyNBZ9kKNbkQdTKfBSpc+tbF1lGkl+E25NAqVUS2d57YnU42ufGU9A99KYKqhuGKA5iOO6o
TuCPUXHJLPNsajY/3bDDz4k8RqM6dxVvHaIsBj+K1XsMR551gSum1xfbMJoeosAS1AI6NxIqGLgk
Aczm+c31HlxboUhEX1h8eTeuuy5hgs0EE3xd6Cd66U9QbLE5X4mmJ98Q7ZSquBTZM9g8j2RnsOea
XDdVZGzGRONNTGgM1eNio+i2sXaPbQiwk6AftQt4g3s9NSeFsxlq9U3JMlItvb4LRph7Y4AZXgYG
rXb6dSi6z6im9N4yDswv2iJjgjE4K4tZJW9fw52aHphJW1CHM1yqYm+tlcLmY/BDyDxlHVCbW9SG
tnbd5NfkRG8Recpp6vO1ImADJp4+Hf4fXee13Ki2tusrooowSKeSULCiQ1vuPqHstps8yPHq9wPd
a/Za8699ohIwQLIFI3xvssd7LqLU8/VdKgCkJTpUNKiBZ5EDk4v2LZHBXKFm5e/H/GquVa0ZEMBK
Ko1KK3l1yi5GRDpaybdhYPQ2SfXeFj1Tjs5qgAlr4OGQkGjXdvFQ/ix8MjKSsLg0Qbg1CBLZuuNw
LBL9I1UQ7IYxzu+z31DZ/ISR9A1APN8qcFRWJU+85yo2a0OXR6nv64scty4uwONIuR0+V7nxkwB3
thxZYIkSIQXVimu0f6lPLSSKPnM/Pam2gql5XJAs5JtAT1G9DzHYWEFasldVrn/2BrZT6TfNsiWJ
W9oPW1P29jRQP3Fh8xjFZ55jdYpf9yd+M+/MqPttqYeXCcthnH2TZE0aLC4E07UKiXC9DYymPIoI
DuU7lBio390v8i0vvkvEckQfpRF0nnX2q6sNx7HCjASfObLkjeraVeJd8mNhifIYJa6+U+bI5bAY
T6mp4voeyXYbRazTVOb+RdG/8oxCA4FUP3eHllcF447zQMHbAOPb8ECs0LdE05UNCVi7V4Sk/qov
fdhDn+5wLx3jTm37xc5aZpsQU80JxhnR1Ugnjmniskyli/INJrw8m5BsqfWWFfSa76ql/yg1uFQZ
nAkKtk85/7yV7I1HJU0oGQrjrQO31IK+25D+M/upuMEpNMVLMFl7LWWCLgJC+eidmAHgtMca1tHx
bi1bA6IxTsIUrG5uGDwWX3S8PshPj7JyCLvHVLBSsyr0NHFPLIpQ38KKoIZRz8mD6l8wIE23cLhu
sd2dgBUQ+inpRaRBs2EReOpn59bReNbeA+m82239WqvcmIn5SvbFs27JjQjIKSQCGBdwgmTHh7ri
aUHWBUN8XxvqW9uYH4rdUVeG6VYbZNfFKsWYmPHfniIDxUR3KNtLUuIDTgcADW42b9a++/Pi1VGC
04RTIZbap0S3Jgp39c+iHLalrbymRBKv7NDo133OxFs1YTP43C3MYlqZu0jFhboyRfqQ+82HFEgo
wnbClBL6U9U+26k4GplVr3WlZU4lod+rGFQPsaJsxJzP27qahxScKPo4/xlm4R7jiocqCrdqYn6G
TkWdqgIFJEmVKMVop4/FJbEIFK3K9FB0RKa2auHBCn9PtBq6qE5Ctxl5cQLwHDfw33yJcbDp8RWO
bXi1IwlJuD9JRcPfydLCFaJHvzee/AYJhe//mqTyohMlNFh5+KIkP/BMlOakr5VAhY3V65cR77GN
0Wg/7bY56G70nPcg6ygAPxt//meH6Y9R6+6JRFdN2gLuVzl/c9RfxqQ/5zH0PD94ZwrxTrBquLLz
bmsW44+2mHV5KgO5krkwAqcc73Edth1z87lSOexA8cKNMVKaVSOdAHidakL4wzVJpEhqecpS4pRy
8ylzegGCrnyfgv6kllhIu/Ks04UL29k1ee6ssx6TO9l4UR+9RWkl1r9Ks/hpGumHXxRwLfX8McOt
sbEzOherIm3JbLDHO06y93zy42E5odXWiiM6o2dd6SCno/xFZbEfe2wJQ7JB41ilqNfKjrsRzvkk
jI0KpooHV4AWRPZrdd1MQ0xSYpRsp8A+oqB8t0T5I52ma4fPF7CadeYJuVsJbm1Ku3FlDgfTCXZ6
Fa/tvoVwrJAWFU8XxEsPuNZOu9I0PBN7A8YfjTzKdO3oPF3dpHZ7Mh1w0YcGPjgtJuv8UYXhPg02
xRubesrKYEbHXSzPRvraimRDgOqtCpu3sAMCn2/BaSRiCmKJug0sbhT0E5cp9XdUxN98u7lQub36
GOWzSkCHlpaaRwrRMRXZcxPq37PBEiz0Qqa16KkcF5cn0TAwyuh5oQoEKkUZisfFntXYM6Hab0UT
/2T1+4IKtDlgm0+m8uRv0L28mcWpKvzvTA/gY4RMUXwK9ScFIKfSCFtpRzPxnEzfwzKirBePBlOG
MiAfUjnldqFcWGveh4za7tTaW/Ky5SY3rZ41/eBuswkrmkmkyV5WZ5krAARcwHMS5Sfr3tWIFkJE
vrMfJgXdZIZlJSFZweAED13Us2jEOQFsX1kXsUls8WjuxjrTHpQUBKtEiQASYbNQc0IVeYa2G0e3
PCCPi1bVSAbToBnZkzLWmMbbSb1bNn/vw4Y+5rmsU39jI+HAiL/QGasawsbtLCfLYE5/Gt4cEWHG
TYCFZQ/junTHQ24jSUfk9MOijqwJ+Ke20Sp7/p7tpDFRbYVPpQ8Te5Y2r1Na1buOGXrVM4Z1FQXI
qHkmX/i9bdJZ2cXoMyn9QWidu7P9XzaZnesx1d7hkTHW1NDdYlUE5Byn35UWQ9XcYGpv9dqXLx0e
GmbYme9/GLFo15SInA22AcI1MHFWJX+TRbfklA9RP0/ZQuUY2nD4fPtn6Oo/uxr69kgn7Lf+ASdm
DNKpWDWufncTTL/NbTEq53L+uGhGYAwL+lSP873rvOKfh+2hJFlikutujE+Taj1lxbWIRbeK0/5Z
BqDPqeMcqkJQ0rSviY6a3HY+q8HExD8ob6OZPsYzdOAqGWXDoToKNejXdWXwRLikwKMqeyAfQ27K
oBzA8JsNk+uex9o4yE4QqGOyetsbQSgwm4DZoVo4Emh2gSdqYtg4NAaVF5vFtYq7tyGbgxaHuNv5
Rvarj6b63OC0EVDeVk1WykbgMsCOBviAYXhuqL5Fo312g196bYDJVuShOSw4i8iRdI/xc9a/+kaE
u5DDGi0MjGCFxHo1NHg5DPmwdtyYtbNt9isw1V0cqdo9cemt8Y5ldUuJZcjIh9Kio2ipvliduLDG
frHU7F5nTuoplYggWgRveIwgYXf0HWomdQ3Rg25wJh3axA5ROaRI1a7nsqfX6YjVdX5jfUZbJ4Vg
SDNJdgSZcpZ+NMDCtqpjvU8o+bOeUqXfAa5goYLEHcS9bwbWcAq5S45MnXViWRqKpu5FSzEEVA0s
X7q8gFZFwcosPpO4xPtF9vt0pM6spaZ70MWhyZp2NQYAU/VE8cm2k/eWIh+jTa6sJKSHOs3DQxB3
8wRa/24icVlRrQywOxmqm5plACu6+ZHP0JP/o6TCstYShblrc6qpWUKTrR4CpIEtk5FH3+KulDnF
zlZFd9JdOvR1azgqhedKE5f0EdjDmhNr2pKKXzS1PXgZNwzOCMmuCnGpYHq3GqqkfSzJTN/UxBvN
hvxH6vLnwCzXaUvdZsBRQ+spazKXKg5xV+L4wYgQlsJfl22knpte3WbMKVejjXI6mkgsF+rVLYSx
E2pbbnGIPExlbK+sRHqhTmDLFDA4BIGojz319sSB4B4nw6slIZmqzTdQM35/OUH9oSLrR3X8kOaU
1Vm34lMbW0SvdFu8GHCRKGV0amzw07KiaF8Yg4IoFj/I1M28qTEYjPv6DYseT5rz/DNHGjd1BzOh
J02j/FVak7G39Rw2s8jHB1HPmFAFnYb4DTh8dlIxr03JE0e74YmQ20LpBQLsmkIgDxrLLMt8zdIq
W9ua9NdYrki4nKhei3hNZJvEAGp+JK/pwEckI4+wkVbmWggx5ymUJ1PE98bif+trjbWPowQCE489
Mp/XyuIvLk0+Ej0RlZjAolsDkrGc7m66JsTiJDth9Tkcg/xRpYTCHSVXPr+KFyY1dt91xXKPz9aK
cUvQSAfqzCzLBuvxLKfI13HQ7QULd+KFMyJWWyF3gMUGHjFbtzvnIeEtaGXfVUsQ9677XhePd6NH
ddnZ3bfaR+sJDajaSYJo6KKb6xBNNFJ+CVKCKOsEH4VhtRvbaR8CMFQKh66OMUowUja3ik/8m/kX
jfGtU1uF8GkHBUznELshESaUBXxanQqdTthIS8Km5E42fezWeJBQ/RdnMTZ0N4PUDxiV5BPTCpN7
ThTa5xCY76r+qxumT6xnCLfAKNwsb1NtqTjj+NSh/XfMtzhb6NZWTVFQABniXlMjMqHuofTdpQdj
tkjxicPOq0Plu1sJx2u1isC1KMnPIH+2l04O6XgCTAfYa61qzHRY5yDuZcbKunaHsY9Y44mRbBi2
D7Hhjw+Wr4JtsPQREkqOHeTDVsELHh7yc6Ok6rZybnhcMDFUx9du0PZTrVIVHqpvTQciYvXNWg9k
vR56V2OimE58++Ac1s331AIiM37pXXRzWO2zCGZU7LoBqhHLgXYAgA5dhTn7vkI3fg3II1FywqwJ
d9r0tfJZ5d13IyDXK/XPSQu3UrSfvUNBv4gpwcOufGkoCpD35uL7Ky2KH8a3zmd5GOPe4CHQeVdm
9Vpoj8fBJrogi+NHRRS455sjt9xU5KscKspG61jz2bMnfl3IL9XoP5pOZcZi9XuNvmc3m273efoB
d4P0StxPwXtZGet29cRfFHNXhTHlFzPdhVjgQjbcJEq8z1QCnSvfuJW1Gz/kNfe2UW4C/smrsXCh
BwKCa6VremHT95fC8QzYsxtnEKRttO/jmF8ZYWNmwcZKFMjnqlzCAym2YzwLdhvWHYS2QZCfis8Y
kRVLhfhZV11/HZaUXsPcjHhH4SQN8vYqLZS5yk9q7f0PJdiDvqpYO4lLVwOzTYP8aduzN4tgaVTV
EOs6fhVNnXaBO9XXaH4xqb5lMGkfll1WWhJlROWhSCz+2nqOoPGHfQb9EU6uTl9KsLqjuLj4V924
KUr6Yb/QXuI2irkP1HuNvcRG03V7HRh7x7LMjZjcexCFApUbNe28znqv8lnIZD06iHhVDXl5KIf6
pbOLaafHRuR1VXoZoIyBHYPOGVVa7nh4CDZ22gQf4QGsFiSOKRx9LCp9bCqoDntGVbeXrnCeUsk/
VE7pKiu06tK4TUGG99Zh0HcKPFka4A1cx66VP1Lkp8zYhMNH32q4iNvA8nGrvRoWzMKi/lGUOLmg
6GIqlHluZV8zELFNMYl6zaTV85EOdkCseObMQRv9V1yNG9/qGuILH5KqHbYYf8Nc9C/uFJwDi7UK
y7JtohfhulcS6jFa/6CRP8AkZ/iiy8U8ynZumlE9lm1CGcYKXtMR/FMwLgU4SFfK+GsgPzj2De0S
mUa3aWQWbJWUZIRSc37ZJhzNrHkdms5fCWyQ1/aoru16pH82pk8xOPvKICY7/mVb3KBTlv4sB7S1
qt0w91MIMZJjcOyN4luVQKZouLn0+gUdx9GtYPgEfuj5UYWLR6uvbFf8nBUnTMRxJ6ld3Vj7un3S
YV6n4C9eF1gHF8rPA0LFb9ocMx4UCmh7zj/AFp91itgSHVFO8XU7+A6mNnH64lrg1LpNRhFeIA9W
Pl47A/TAFP738AYDhV5l7feT1+pQ97vqPLZJuoOWcRg7/0pcCNIXahGJNkDVsblmMI73TJpf1TSc
hWivzFKxLQ6PiU8L7k4FQlC9TUTL3T3PzsBRrlYcCqazdUblxNiXZnPQBnLQs+FZGSft3MIF0uEB
b/Non1VMcRvX+NITo11Jq74reTNR50oYDPi/6SgzS0hPlRMeG7A0am7vumiak0ZYbBw641ZpGndT
T/naFSF3S/SY4sywDujr82qHrdIBziRDeaLq6PuLH6lFnJg/GCROK1+B2b4nIvloqnDi7td3fcnv
IiLCC8lb31pT/SMwKELG8Synj0HQDDKe9NwJ1gKLMioMILYm/+au6rYQn+hhH+Im/sbv/2R/VEXl
bgLqBZRpKfrXrrpSepZVZvA11MNTrdtfRdrcnbF+BoXw13qs4JNvE5zl4ihV+iwHhDazd8BRFVKD
LQElm8gDZ9VmU8mSXwV1tn3jiFHah+b3zrqU8MRmNEs2yPNZqaUbYncO3WBh/vAwGuPO5gmSQb7L
6Lh9S3kz2ugX5maSynM57HIVWhvy97D6knZ9J2eKarTMr6XYaj4jJ3067sruPhMd7sfyQ08cuOmD
1zoRlDpVFOQyoDst5vgZZYRg52uftv4FoOl44eSeByhpG6lhjQD1OipVOL1u+DCYk7aKo/Bc5Aqp
lUZ2slCrJbLMds1oqh60OZPZRb9upbXT+iHAbawoiWApn3QujMMaj38iHioWpQGKTtIdQ4TXbtnQ
w+/GIv4K83I2nWoOhlT4u0nlFBZVHKa3LMLmDLSxf9Wm0D1S2VgPNdnjjhlp3mDLl7CobkZLEAQ2
1XyNaNNncF0dquXovc2zlbAUKoHL19GoElxlJCc89R6hf2P6NxQgVgMgxkC4E8ypXdkohdcX12ZS
taPMum0vlWBTJkzKinqfS415KzXhSEb8eoP0nHA6RxkdkB+W0lOL5iFwCG4PVGIXYBxprlJ7bqog
V+7e0qHyqq5mCtAEN0Vj0t/L/DMA0CtjwijdQIk2yqi/W015FWqzz9x09BqN+W7aJBb1IAOxUIoj
i9/fmsD4KMQxMOg1yQm0gcN+uXAccmEic+/cLzJS3il+idJ5BUHZDcTAoWk5GixKw4BpxBDoVwQr
17BXr1HfwvbQDkWQZluN8oCVWbdBd2cqD9PRoiRIcYTrWlT6vR6iFxiWTEfxoTKbDqGGtC5yMp59
I34S9Clbx253STXt3EJ78BnJEYuu2xyAjGhKL46pRpLYGUfVSi8HYwONki0nYLJTwIupM6rmaLmj
PNyNnba1m4ZZCcVGl8yCVaGkJzFUn37cfSY1WEU8rbTyKS3blocGyZ+fv+mh9RkN5lfb5fj16xtD
TYsd5vfgZSPGCiWrdiv8oCQLYF/IiuKZcjXy6SU07dfYHvaqbhzKkKmq0ugn7HeQewg4Oi0Dolk7
7er0SxOKV6oFAwbWEJ0rtmbJCKv2H5XENjD5EIYghy05UNR9tGwqcWmT3yff3VTjJHZho31zyWEt
S/d72M6M+Cg8KT1ECoh2pEBkw8nMyD3NdQrcmfNNxcWt9fMrhkcdzKvuueyoxTQBYtjcts4Ixwi0
84unDCHDyp3Gk2zdTTSZpCjRBMTkZOCTAszqbE2nejLM7L2qySpTVBuvfQhpavfiCsrLhouswHSe
+0ZjwmZu6HJBoPFIgIYrviUEdCI3wV7MNKp3qbYbBZZqSWroEOlXS7PJDMU3MKbm3hb+fh7ywAXu
k0zMlQgl2nSkPn5pPpZGfTGrwVmDNbLsJrRupZTGLW2t2pNwenoH5uPQHPUWNDgATqmUnzg5EPVI
bXXVVzhIwkvVbX7aHrw8TTXWpfaBEjx9Y6QVjGvTrtXa10ylBIYr0qxI3ykIu2vXYlLCRLFHrTLD
gPhJRdhOqMFIcYDZr1//KB1t21bi1No2figFyZAJfTaGFnZOQbNtzn0hmrOWR+2ZAsQErNcre+gj
/apWiuGQ1aJ4ioWSPLGsnt8vO/Ia/SM+RQyblo8XpB8G2roy1Xr35zANlaHziDUsr8su6ADgEKb4
/vcicR/E9OPO4JlTXTxRhymfoIs9FyrmHcsug3jXS+mq+98N5lYpAaZbvm24+XshCumo9HtdOSzt
IFsPj0NJfP181eUFbck+RFAJbM03W/bVVt2sYdiZ2Lj8Z18aOWsNU5/r0gLvrhG2S0xB20z6qxi6
Py+s7R4dIfuHf+0XzA2w0ukBtP7TXistXCzECZxUv/zdnRKtdglgGC0XXfan+Uj0VGjeWItsC730
bzGZni+lD3EqL/rmYdm03DyZM+AmLxri9sWtgvSol9QSZdC3jByN80gGwjpFftOspT2ce5XOdzl1
rNx6HUDWOyybcerGO4QNYvP7woHfn8gqpGg2f2yV4jqXaL+bLh/luMUd1EWcl0/qIyIbJ98JKEjQ
vG/LbM9yWlkvmxHK03Pv6t+yUuF7qOrVKLX6ebmOxpmUMqrytFzIlJD6Sun62+VoE5vrEU4vqpo0
f1xezLSstknFo4VVVhiuWyvH66LP6vVyGEZz/sgHRvuKDGZ68blNFk0hrCtArb/XSepxYD0gdxQp
9G3TGNGVEnu4zfshvQHBz8yBonjEos7e5EHUPSVYam5qXBWex6q01j7qmxfmXtU66K30taH6xnNn
9vdwws/OTk37TQ6mXKVKm/8QVfFFqCxyyUrenS7Ofg6FRDYYG59ygsieOvmvZmBGkYGpgHDk604t
6Dgm9eYPzGhW1YlqFZTcDBcaYcXQD4gmZrrT0XrKdyFYyBdAxNFopvIzrexHG4b/R9TH3x0ZVu8q
awJmb7X7XQe7XSVxOm6jIiAaxdXKR8Lk8dVMbbqgOXB52RckBZLKSWHy05Xl43JACzSbTsIvvGVz
OVBFFIfiIFWY7nCp3+2KYPAsKGabZbOZL5DbuuN1g4Oj3j+fQdZzDn0aHM3syzxcT5WtbhVDw4V4
brNc3wUT3A2l2f3+qssBWfvtTtZgWkuT5fqDosLz70Lw/ryEz4YifT91CXGRQKBX0oKyfVuaMZGg
RXjmMVO8RhniZ0wMonWlmc2PLFUuuln0ARjx4+T44a8yM98heLv33tIdIpAbZLO9nVJVccujInPj
aOu9s2Xx2vH8Zzq4uNG99X73ZuZYuYSmh3qAH2hKpkdpF9b3wdLzdRD005OrRfnWtTLsdrK6e4Dd
7+xIbfavxJrWG6NM1FcYhTGGSeGtVJMnOen6xSgyjBYMqweaAAtsk7C8cOMAFAV5cklYOu0MvBbO
SSLSXVvikpJKAK4s6cdzYhrNzpCwCqQA/G+Flp21dtR3ONsEZ83VrR0Pin1KEoQAOR0uT9mDhHSy
K5D27w0zDh+ZjTCl02zrZ5A+4CthfTasw1d1E4xPS9PInBSqMv9pOnT1v5oayJyfVDK+d11j0vu2
yTPsqfhE9tmu9/E2xW2Zcsayj4LnriuLPvR64kI3RaWC+vn9Y6bXJCvH/uTp0dQ/Li/Ey9prAzuJ
7bKpze20DiVuYBTmrqBrI7g7ppaNq09w0KNy+H1eGFNUdnS/egAE/5xI88Ooiko/XP9bU7jY3qBT
YjXo7HNSVOBY9oiB0SU8GrgKbyDtDN6yr88d/5HZPRx9HDfBhGi37LN7Y9OP2DMtW33oZxcsyvbL
1nIh9GnuPiY9Dzoz11heTGH6BDfzDP3dB5+zAsq19EP7Tzvwj42Otd112VW4jsTSrdrnFRHqQ5o2
G1XvYVdQQGm2Siz47YiDDD3UiOgxlSmhlqXXV5thASLAvJPaZLL+vV2XFQZ81HF/t1w2Mc6n1DS/
/L3EciA3g+ZqAanjOe1gA9PXV80f1f1SuJdKypfgxvz/7AxMS90rGiX+5cSl4fKyHECHChw8nzxN
BfTxxLUOwbwALcPKuHTUf65BVkJrwTXwB1XDGpDHzG96gVGFOaHHyVsAR8OWX1LP3ccoQHjjltTT
l/2Z7T5j96E+u/N0tyyRxShhS3uZH/MCVyhzJG3aH2XpLfvbkBVR3xZ3UBwbc6KBeNUY6DIziZzV
wl451jZ302p524wkl8qhw8rcVI7LripOOLps/3677P17vHMRrqWZ8utf+5fNf+0zdUc7ZGXi9Q41
VHKvxmOoj39eVLV+jFr+1knAF89C23zTYsQHapEUPwDtPk1RWO+KLV8bTWsOwjLEztHi0HMzA9cP
POBfRa4Bn6HwkLpDfxpo+DJVaXQn8ZJQYzpMWBmKVxvj0cFlyx9jYwMrnP5PDpexLLOvscDUs631
t8CsVRikucOKvVce+vte1zpsRVWg+5XaG8HezyRL6wZpl6Nn74WrfSefXHnCMDs/Sh2bwcieICQM
7bbMivTeqYBoo5JqWwUJ1w/LX3OBzGvvXRUUD1pZpVsVgdghb4Ps1RnHA8VI+a71Ro7qyfePWdjF
T74Ifi0fN+kOv2A55Fc7z7qLH4AyDPMJ8/eAQQmmFcMNlFYgdthJfsRYkp6XF0MO7bkULfRa08Hi
QGGVXkKQPBt6JIbV0gYt5/wWmjYaOHH8s/nPJZbmWVHcsyzN938vnRrQgoXSNV5bIg0YhumAb4t7
WbZkggDN7rC9XzbjChYL9NRD79QXG0CwOdRUQGCHqdE6L5XqPnbgqrEU5Xd7AreOhrR+z9PsDs2j
/0lE87llPvpVdxaSLBmQYJ9Pq9xBJrBSWMjP5Wg3QN+SDTBknEDMcvsMnXiDTnk2l8vtEoc5XStW
EdHSu2Xz74EkVTJykOFZdpS7r9Gr0hEjbmBIfXKssHS3dQHFtx+s+hAa7cOytbwsTcy53bJZzuoi
0QfUyxr7MRpU5SAddF0ZKnVW6R0mCjriq000H17aVIqvrtOUmmhlmrRhWP3Jkl55+H2KrqXrSg/M
6+/G/E4XjWQJszLtRwRDXOSfz/h9fu9nFXcWn1FDKTgORdNv1w087KcgyeSTPy85IrWCq/PPPqdu
m01CCQzqDpZwKFf0W6U6zqnU4+qEluXOmth8UZFV4Tdm3YraxlI2hk9ucyOeloMmrvYbeCDFXi3g
CTadUeykDd81bYzgW+Tntld0mCPo8YCOCnkn4TkdUrchs16mFJaNmwfK1xZ8zf+SHVNSo2rMl4xr
eRBkk9NgGuGmiFMERDAFnqlmegPXuhmmYT5PlU/h1NZZYSKyY22Oqbshmni1HLUNkM6xsf0T8DwG
o1GUXoraqi42jDUg9Cr6KO3soZKx+VoZhY2mIsAOZMqie6FQQJgb2P97JlhqTVHdCT/gi/w+06LH
Whdjrd/Alqi422X60qcolDDwjB5j38c3SmtyIJLU3vWjpR9jxgjoMFkLoh3nJ/q3Zjdmqn0R/H88
O0mMxzwl/i5SFftlmC2L8ONdlaVwdnXrT+MqmzMYWnvUzkCdKYVLXLfmXRIG/7mYX363ayqRk22h
/DljOdKMIwnJvfCJIETcDsbtwUhsnyyjDZ8LC8+KCKM3b9lcXmggbKt9YmY/q4AwHvrbYNlHA01Q
DqQC0h98txUk03bB0ZJpde7DPvOSLG1e9Sj+ufzUmvErMvvwM+ZepZg+EnQxn+NgVXQU8zmpTU2h
ikX9OhkzfND7X0L+Pke6qbbSnezPOaUFLyVJ5RFJlXvUmtE9AnmCb/U6gEQZy2CbMDZUpGFzSC6H
/v2WSbCxUdpomw5l1hJSINDxkaq7qvnrcXkmR30MMGFYmarDq5x3/H1p0ogAYFivLxNCWq8dSFyv
o8E45VJPvMiMlTsi+WvPXfhpRt1N1L1xR7cggcXr/9PUz9rrMnUV4XAr3OhP039dVUwqGet5mVBG
fNcraXxT/ap4Cbr/2oi6d62z9N9HNPe/jvz7nMIt+l1d+ZBQprIjWbxWB8ZYFP8AoqrwlreJhiFA
NL8UbozDpHNV8e06Vsm8XlveSjxoFTJV/3fvso0zfPUwGZSs3VF5kGZwRDIidilQ8QOovPKw7Ef4
TvF02allg4Mv8twa0M+Vq6VVa2mtuV8a1Mve5e3yUjomWJndxqsC54w/7Zcjoxb8aN0qPI7087eA
R2OfDhTmtKyUN19q8ra8Yxb62gCmPvzdP/iBtncMgPvl1P9tC9v0T9sG794VHgcttsNOcF5eTIw+
uY8y4dllhndJ06L9Xt7+bVOPwB3/brMctlQTs5aOYJkImmHwomD+fpSyUalPz291BcbX8m55qQPG
LuhJ4ervvk53xvL8dzuxpmQbZ/iYLScjccSp6V/XoVwJSFPXFt2VA0b2X9dg4mSv5Tio8GsKtFrY
9XVudMPIQN4CNZS3Mh1tNOK+sXFHPfvvA/umw8Dv797CMOwNSKuxWU5cXrBWlrd6X80tlx11Dz/M
YsqxQ6eRkTRzn4Abz4QhlKtlEylTvqsNnJaWTV0gGVXQap6WzciKNgyQ+kvh6votycTLsruP8G5t
BBly8SjHe60B9bKEsA/LUcVUryRpTo8EZYvnWk6/L+2moj32cVvgp8RJIB6jh68Q69H5a2kpboK5
qRiXnlylu+6TTPJ/v62Yvy3TsHALkjTc/37b5ZIJ3zarMWguUenvFif0jOFi2+QBvOjZLP23O/rs
p/53s6xDlGguFJrl6HJgGlJ69mU7VeX3VEvlftkas/JIV4nEJ9U8N2auiywwim54uw2bmnq2N9T2
CJUpzNY+RgWXnKkQ0Um+CfxQYZ+1tP59om2EcKdLZ871iG6mUkc3+GYBS4v+MSH/4oSB/LFVBueu
6nz86A6ojlz3VnbJt3reLV10NlUCnN60iXMfGiNeU4iPTsvRxorJxBiT10CDPd0IInaGXnHuFaKx
raziYbucpes95cg2ji+ukrqvU3xaPtJROvWE0ysI4PxRfhwD5FZS2S2bYzJ+n8idxcOqLl7qwPeW
j3QbsDFtIvm67VL9VaAaSyLn3KQGiIeqIi4myOpMUrZ97ksT7CXWLB9eqHgex1RgN/TP4UGBw/D3
lGmaRjpRLPZNhlbDRHUSds9B2HbPBC1ROkwhh/oBm1je/D/Kzms5bmRb06+yY18PYuDNxJy5YHlL
sopFoxuEKFHw3uPp50OWWqVm9+kd50IIrMwESJYKicy1foOBTDd8vY1QGvfShVp8EONxPalWWgvR
UoTldMOpijvdS1zTlYkxQ1PEWTmasaqbobzvU/j2LACA2pcST6uMSGajmd53/7Hx2+w7Hk4JOEFv
8hrQYduOtQ3Rvwsvhlm9O5qUfo9cFfiLWbxqqlEsapQJ92QjzUM+KgUeSI71JZSKuRha2NT51E62
T2OMN9wgB7xJjLI7jbnT3omfZ0JSjFuz+OrmQBWlomcxJkXGroJUucgC034BOHAQQ+tQfWttGQ6i
air8UmR0xN+QuV0xs9hH/fE3ROyhrn9DlrCmEn9DCWvoEqTFO/DddukWkb6M5WhcAw5I5irCHhcR
tmWUzlVfVi96Xf3sHR1P+y2UI7VYUzRKlrCdqZNoUvgs45M+lwe5PAKG7zaFElVrZJPREZWCeG6h
m/c6DO0LEGj9h13tqlgaP+qCaQIR8hBCOVePjlseK/KZWYPgQqelX7uk8FfoZSXI38Vdviczh2XU
dPYpbBB5xmZYr2fsAxhdFN0AOwIbaLdOzGOsaAu3l4I9ZSN7FpN3XYj2wlbBAkF0TveakS2yusMy
wmu4QnMCjF+c3r7eoNtolo6rljLZ61mWvNd1sKBTVIQeKJ6sHK6dbekri7JsUSSYOsQQ0eu0araj
gICKfkiBCiWwZVx6xkEnv3kwp4MI/bgzdyPmkiIS7WKEklA/ouhjoUydhlDfp2u7DI8j30iWPq43
MyHADtP1kiP0fw48AJOVAs5CCKFbY3UxHTs6U073r+15bM0aRa2+oLYB27z9jto47zDgL49errtr
D+mgle3H6TnqKHLUktx+1zp5hgB081VGtWmOjKNyRDoVB7QmDpZ9IVXPpaxcvDLqkNTBKGtInRcj
xEMlVKxo3+RFhweINqDaP3gP7DEgY6feI7Tybq+ptfloTAddBbdoZI9DGJiTolhzAIK5g/8H1rLU
o3KjjiwrbuObqgqWcs2WTbSJy1ofFP4QNMlKhKJDDsoPZOuN7W2YBZLKqrLkHvKm+RgXbnVvt9Ls
NgBlGZZm4fDtdptKs4pVPULqExeJjqYJ+nkU+y6UC24k2pQ67TG7DpKNCNvMNZdpkIOGkPHGcTzj
xWZLt+scQAAirIbBX6BUI69FaEXZpabc9QCZyj3DUF9WdWO85IMHgc05KX2oHyhdIMHvyT+AYcmr
sMzZ0og2cQiCtNrDuYK2zFh5zLSlO5b5pm7TN7DAUM8dV50rsh2euiE1HnT1vSG3AHEGu4oNMmZQ
XqfOrMyik6wH8lymOrQQbdcON3/TBlXZiQgpRePBSd/FcNESGIq8YdH6+33COJNBRdTSorTaFiJp
Xb15cKiu92BzAVy7GN8gv9iz0qEyHVL6V6YJKEDv9XyLXPcaibmqR+Xi1tf+Kfp1nZjkfo0U11Fz
6s5qR616mgB/jbz+vKlvEtz5m+uc3gP96HUbrxuiA8zG6GBE7qlJhnaNHEt0uLWLs2tb0VMw60A2
MPzWnJbM9Hcirsb2W+wBzMef4eAmRnYQZ+JQFQOaKmrcYCD2R4eryEH/W6xbwTqTvWQbdvhQXm9z
u0NbScNCCSftvun+4iDuxaKgvfv3v/73//u/3/r/431kD1k8eFn6L9iKDxl6WtV//dtU/v2v/Nq8
+f5f/7ZANzqmo9uqJsuQSA3FpP/b11OQeoxW/lcq174b9rnzTQ5Vw/zSuz18hWnr1c7LopYvBrju
ywABjXOxWSMv5vT3qhnBFAd68eZOS2Z/WkYn04IamtmTQ+pvG4m1dqq2LS8Y4LViiDjYSWHP0hK8
b3EnBZ3DQgWTgHjphZF+LEdDux6SUTnqTK1basN81qgl6UdQ+flKUrzm7jZOdFBzw0AzC5BMzgOS
oka6LlK7Oxhp0h/EmfbrbBqBckrKMg7cqc/W5OCqyqYOmuwxD4DSuvrwW+Sk8sbwnWH5z5+84Xz+
5C1dM03ddgzNtlTNtv/8yQfGAI7PC6zvJTauB1NNsmPXyPERd4vpHPZ2RX1jaikWxoAzGbCNHumQ
6fCzOSwdZAOLyj1IFDfniS4bCN701aMTWCUSCrT1rmkAJ5VbH1bfH3HelN+KuGxwn/GfC+D69wHV
8GdZfY6jurlokKZOEVhu0Wo3dXhQXCiGIowViiq9JiGeP11jwD1YeHFVQt5vjGewFvFstNJ4J3rT
LPrt/n3+2/0lTd50TQnR0lVwPXXdGrGOqj2Qff7nD9rR/vJBm4rM99zSbQXKl67/+YNu7NRmweql
H2REOvRi+PzEJ+wlDh+qgZQFxD7U8sRnfOvuMmRRqzTdXsf5VQNTGB3Rra+P5Z60DnzYiC9cYg4N
pplTY2tP+GFx6rr6dGqpP0flhvnRFqy7Ci93NmhWaYvWrsevdX03VOTDRwxilnKiNpsm0e0nw1Ue
RH/CLoeMuZrD5HTNY4m88axq7fGrW0VPPTnmJ+aATzeMgR+cZEcDaDjrY3RLR6N/aC3L3zddfhAR
IoHDw8/29gGfZxT42jx171oN5UdgLtrc1W9DuLTW0+ulqqSX85H1yToLQXn4SIcgYR/0J9ktnoZe
UTB4a8kl2fX0t3jSq2UthsaQ32TU/9eAhcxraA7BMYXDetZsTIKCzEgwTOXqv7vrdHmpoYXwz18N
xVD/9N1AYcdUbCZAU1Y0w4Sm8Wn6sxIpRUQLeY2c/69ZMlTmTm6DFIhLoHC8npuuYexAX8sz4GGg
1EXXdYDouh5KA8PdDqp4WfmYDiZpvBATJqXjYmXXPqDJaS51sbZdZRJG4GKaNVsI3aI3xDX40XH6
pWyV2dGHxnEUZ03VXEqrCTa39hyB6OuI7o9OMR4dsJ8XidBhCxKO1SlTUxZwUYDXGxyoNhlfyc4n
Gx9g/FzzyuHV6UbeQnLvHyOnuw6TRqs9JD0Kym7qyPuuCuWlayCvYE+haBMHIL8I+tiJcm0T4W2w
6BBt18HTuFt4u7M93fnTTdW+3bO7tu+dvj5alWqiFkblWYq6F71kQ6dDdthjhOSgeDutyKQwea20
8higl/O1aVgWbVKv9k4uMylgvQkXaYBR7lR5q05/tFYZyboaSnUhQjFMdSAS50pLDs5Fk4dvdfLQ
hnbyMGDW8gBX5tLmvbx1msyy7zQz79dawltMDBGHehrsm9ml6TJ5e2u/jRX3JIXKDSQju94vRAwY
5SS/nJljHJ20aFDmfYXPR+4Y4Ukc1CT4Mib6sBORi7T4gxu9ikBc41uoUIOnqO5ubZ/u06eRvPjn
B8hQjb88QJoKq9FRFF5hpmF+mlwjsO+J62f5F8i/CS/91D8I7x6S8xSmcseZG5WR4g/4y+7nU7cI
69x4q4CG7VBfJb3g3CM70p5EEPF6nKuIWa5EKPUNZQO3PzFfuPkM4PdHkVnevi1tYz0oIEZdpK47
zARB2mpIK8+7cjDXRdi8BKwA2KmjLFIzfYEUA24BFF17sVOyJqLNVDLnPhwkZc9kthLROOjNXUzZ
AmmWNq9OAwY+OtBnR38Ev7sQvxTTdgqF3/QXJGjas5s1/mMXgrTJvO4sRpSIW4NZjLONCAvLtLdd
wVdHhPDrJr5o0CEGMqZ7jA3ntWYPRzMfhuNY1DmmUr6MJHYDvN+3AUrPRVclyV+c3NbXg4PxvIcL
2TobcKDw+l45+VaF8IMcKxTQBjj+01k4taEUoh5IYCjDzooUZ4uEurJVY/9BwA8EEEEgD0S7FYao
5YFXGFGQiP3Q2dlmZD2M0sRQ4imqyPMtW3ITKwVnrB1rBXPjp6hbxGjxi/pKrabRxncwxeT965/F
AdnexyiyqoOIbiMgX/hncdWve4gRgYegl8YTjw7gH/OimOygl/rsO79/ahah1aK87bXXvtuUKaZR
0ec2329zqjgr9ENb2aV5nJ5vMKfRXrOAsDs0rs3Q6A6ykiVLz477x9byAz5UI3xufDCBeA1lX4uk
fiDl6v4w6/c2HUyS2kBKM3NUv1e18iU1nfTNA5E+S01f2+ZqGM7VKf02qKF1CKcUXQDtapMq0aON
BMuIHzNtoiO1z6aPLmErS6SwJ1PZWdqq3uq2/O7TeJnBFORb8GhDQP726yT2wmtL+MfJ1FUr1r3k
Yy5syrF9kFjfIH5XdsBMDcjtohFxFH6JonbzJZiM4DEIDWOby2Dn/KZGz7RCB2SOi6dDAdaoTsw+
5WM43MeSvSpYXOxv8x+JZ3MZjMwJ16mvZbRvY2ylhN6mCyKYLSMwCldv3tGdR7JP8aKToTvV1pLB
8xdlWnyZ8hBiRNYowbwuSwTNUHQ6mq7ORFBY6kayMfFVWXHv8iSFljodRHg7lIW86rTY39yaGjPq
VtpQBuOzAkVqZVjeQtdl/0jNDx19S9MebClE4Adh9lVr6TB1Mjtsl35hyjPRrU8Dg94P97LsHaWg
CFd2ADlPazX85+ISqfQkTRGSIKUJbZEvDwCsWWW41kthGd+Q0U0/8gialgNOEDbusJaKsn+PpAAv
oqZycQHWEa5ts/KcoWVHXYAsCBT6MxYUwUJuIihnU6cW1BaZPGcpOkUTlkGoxJt5vhGhJMfdzvAm
WZMuqvPZ2MWXeMrTjkWeznOj0qolBnnJIsCoZefHKJDLuomagDgVjeKAkxDq4tMBVLeR3SE69nO4
aBQh0625svWeCpnrg77u9TLY+kH4SrnHuXehON+30xnpRUpvUT4sREcXZf3aLbGQUJIRkXE3YFqx
++FVVZcFIlIveau6O69HqhLIHSh3PRyfx1SW+eKq4UkcPOnSuMB6pTaITjV6mztlKL/c+rUSAmmX
9+pctKly9dXO+pCFgtXhghYPSKl1Xv61NuCmOyALwfJT4CaT2M34piTf/mZE7skIxOb6q6YP2clz
0Fma0rMiCg3vt2jqY6WhXfsyBDxu0dQ3QF3BkTNxkQppwgeoB5QYpuetiKt01VtIvovnjb1hfUqr
dufq1ZKHNDkOtSI9GzaaWKgDwKSt2pOspJs4zqRn/BH7faFRge6mUWHe4ZRT+JBMp944BBvpV7ly
Rw3UuRO3VrM4flDq5vrTxI9suzZblS7IYRGGcEhWWNeHd+jcoQ00quRWLAj86YC4VYs82EIBOHMS
B0Spjn2eGeghVveGpo/s4qnWooxZqzDkWVZeG4G0oUyoFhEeoyGvMARIFgGk64dca1M2LVJ3j6qS
aLk134b6Ct6OoiNOlH4aKlsTHT8HEb8OMohivY/2nIPy8gcZSTA27oeV2IgumjWgtHgy6lOacd/n
irJD/LFvZiwSpXlWqMMXLQ62jjm2F9mzym3r2b+1670WHqD/vydeop14+czkWHOelL5wnsAVzpyg
y08iQkH7VaG0chCRihXKrG2KDP8ahrYejLdcGuOVCAPIY6g1WOpc3M0cymFrqRP6GsbBslWycKGq
0GVHtzQQyxiM+9JS2HRCVnvn2Xtslci7ILZnr9FZ01Day4rD4JJQyeqUwrkUfLdico9Mwc3ZHT2K
Tf4wgDQ32xOU6gbBX4aEUQt5ldVG3En8j7R+fRgRXF/982pS/5vFpCVbFrt0IBkGQjR/3qnDyU49
6J7xFxwu78y2aKB6StUJXm20zSuUUMHQ1CfRlluVwqQfNysRio4RSt2nq3pJWQ+ZU0tnA7BFOs7s
3klQj2xuJ7ppJBg4eipgbOAc0DXraicOJN2KZWbIX0dJqnapZyFIgUxRtZOngxgiQiTIuU6c3i7+
7Rpxn34o3/7541J0+fPi2+I9hNq46Sg6VJ3Pn1cFmgeAita9qcjHgVRWQA5N6wllOoiz3I95rQdy
fSqhbm5uxb5rLdBunGplSYAbRIFQVA4TVQOq3FpsgTKPzaip3H86a9VYvbb1v87+5+M6tVzWhjeu
5AkDQsrAJnNihjuxLRahp4fRTuyhRRgBVf4tFL23wbdr6wzpxU+Db6FXlfwgVO9mcq9YezvLsnt7
QDQVou9ZHGC44XroaNrKKBz/HI9Oem8itaRjRPYO71dCMyCtqR60KlrbbCJ9W4/YF2gaiL3WpO54
V/G//d2MEGZL4j7c5gpTspmjyQc3O331BqZ8ye+VlQjT3nqSMit9TNWxOPmyRllLS5CryhAakZp6
cQ3DERGEzh0OXdgOz1r6ESZj+gpUKwUzZk/fbG4t1Ukwz2y52oreQccyzE/LC8zznu0Ev4G4mZwE
sKKn3+Aa6tMM1aaPjZMWp6o1jokHwt4wQnSVvViZl71l7JI4dx+CcAArEhXBOw/HG5BE7azJobYx
kZZaVkZYfrGtd6m2/PdPF2IL+/LP33/V/Pz91yzTJElqqoYqq7qtfZovRo1ZUwLp/2z2LDuedcXW
l5UfQurx4nnTNu5OMjV357fFo4+8yUpEor1OGgvvkqlXxCFkA0jvubbuOp1SEBrydyksJoREIDeC
FxyrjdYa/akozPwB8ZMZosXDSTQBz2+XrYR7kAhFh646Z7Ns1L1osqyu3Vc4s4tIHHpXyVFIJKsC
Wt9ZhKrrLan+WasMiByCDrn2wiITyXsZXIhB7vulR9iOfMpwCVrN2xShBfCgRRRwpeNXC6PZskHy
sl24PvLiUQ7qbKXr5c5rkDo1eC2twokCANrx5wFeLYToGAGHWwfCe4DQpyus6QoxOM3Nd0VzTSpg
OZCi1muKnTyZada/zkrRI2K8o20b9UsLIo4TLsVAqZePKOM/fMoDiPDWhtLxCJRhL1oyXkeHW0ah
xrZ8h5wfEg/QblAFtaVn/GS+6Mz99yJq6nu8bu0L6ijJo2z591hFSs9q4/c7mboYpLlGelaGJlgh
JrKoOoV3XEEF9sRcHT5W/Ifg2mycpZBD4XcZ9Zew2Im2JHdWWZ0MKzfM253kSg2KHUO7c2LVzu9u
sTi7jbGn0SJk23f0nWihYji1vm7ifJIXW9/NL7fqiTjT/QaKbYaj7LWG4jnVb+OMDNQjck8jywNF
v1eoZMzMkhWUNoXiINfgblM9f8yAnG6H0gisu7rFobRE9eDTsLBAkV5GLpiV4ujqu6gq/XtxQPk7
OtrDgwjIBkLKsHX/OWvUcZOOXaLfiR4rsP25oiuoCkyXOnyZdjYVA2ac8AQwB7wzhA8R5SYSOR55
SBGJQxI7xRJhoGLSxghP4qDnkDGbHPG+qPUPaTl8r9xWuyDTb4tI1GhCafwt8v+IKszSLlHk/tbX
upk6J/WazL3cHLdIlshbcVZ3/Xg9E23R2KEc2cVgHZq42FqGjWFEprjywrQaFH+u5+gSRasE1V7E
D1t1Yxcg4PukQQ4eJe9VIQ3usemScSFRmzyhnhjM9dSvL6lBOc/tyvCtb4OPkP3kNyNV+Dr36OYg
r4KXTsCmo0Kwy4q8BJ5UjM9LIdnvpl/9QD/cfk2dDFORXEkuGdn7uYtgyn/I5kH2+vOCwtY0W2bz
yKTKZEr3NOH+Vg2MTNdPu6KyLnhnyXfi1dvlDSB9tCe2In3dS8iTAhKKt+LVK3qToPrZKyvokIve
27WiFyHuDWKL+ePfXX+7wFdrD2xIqQ67tMDhI62R7kos3TuECgoC4sxsMM1mM9yqUH+nJJYdOtAp
1aCasV/uLjmg6hm+at1FZ9PeNMNcktR7XQ/yl9EOxm1vZTKKT4RkCuWF7aGbIELTsyjaFnVxGGsl
ezGMbAZDGbaXAWjbq31zrdlVsTJa1bygRHcSG8GhHoHt10F1xvPDWFceUkNeHVoXtDFOgWTWa8/w
9TWCdVu5ytI3Q8J+g+qrctA13IeQvDMWTma2z4DonkWW+9fQpEp/DkUkSrkOtZGMzbpcmhu1ah10
+ALjHEsI1A+zZofaAou9BvOmg6qGyUGrO/tdTcaTyUP5jmTah+X35htUt+bOSdzxxaW6NMtNs70g
D4k6kqM25zhE76poSFLIEiJb+J/o92kKFKmzSv8IUlde9Y1e781Ot9aq1DtbxwZLrkkZzrFdJ+/s
Ar/jwcRdyAmyYNX0uXVEJVECLTKMD2jMe4ss65pTGmYxfFi7fqpKlb28mnbPTFwa8he98hpYyJ1X
eSdBPBpf+UvKbywADlAsrA+jw6O3yfytR9FmXXT8OS3Q6/shG4rHNC/e0UNS8OfVZYQHlWILP2IC
O3Z3oj3pa2tVYvO97CFxvPmesUZIzH/qmvuehxtAxRCuAeeMjxjhIiVUtdE3vUBcrIiwXCugkDZm
k0MNiL2lCnhyhygiyFnPSBaY93ovUWc+d87YfEhRuGwa9N3MLFTXA3sa9IWj5pRkrrbUGrndWeEQ
MSF6OaxxPz9j+8p0iZTSu1GMSyUHdoKoO4rz0N9BQErW9SBChINgGJeGPxcdiqUAKRSnchJyKgZd
T53pcrir6S4KfruNGGwHNX43chZvVMnBeLGjQulOmqsN3ljIfdjJEx64yOdJevqh+W/d6I/fUl7M
1CRT+VEtxnQN/c1e65KnPkhI2E4a2sV75ZUA27gmte0fjSpnlzzRo2XDV29naHl3kJTUmiPS1ZOO
LmVei2ECO6U/C46iUFrSplWKaC+b8XxrurVXo3IW0ZXeGAfV9R7/bZu4ifgJfRu/JhrUBDOwjbkl
a95T0xbVsU7sB1UK/SfRZBr1toqU4R6jTP/JdspkbmBTsRKdoWEnWz2kGCBCdL7Ix5kr3ZLDalZB
yEeJ4qjFY31v1lKNOCrWlwgzU3trsT1REHBtp6wW1eUQtLJT3RcYSp7VxvttWDO0MCedFy2yhnVO
mg7PW4rNamFTgTaGnwcRJtHA/x+whjnpI+3BVTLMBIKtbLjkK0UTumpfNNmpf7aNJg+6i540onlc
wCoj3/2HBbr6Z4yDbuuGDbQE4IjBw6kAJvrz+6QAdDFmYYqNUu1TjFky1+bbbrRXJnm3x2ICW4wY
pzh2/TOa+m7R1CdG1tNrvf/TyL9eJ0aCrdcuv37Cr+uCSCpXXZmOd3gSUE5xm47yirOXq9Y49LY5
HEWLOAxxPqwkAFB3nzoqM2YXIBLFtp3IcwjuUHUN94CYWXjiAUf+unTXIhIHvUJRk4minCmGD2Cr
re0GzQ97gFOOh5Vp2dhSN869NQTuNtDCxyANnXvRJM6kgHJN441Ih//qILtVLhG1gj/rVAsYiCpu
pCxYQUnnc3jh2ORaqXH2YZbtWD9E+F+o7yV53qdAsT9GJMoupYJ6+oB6z1ZxI+OI+KE/V2Ov2uRZ
52AV5m1IYxgntHjzc5Snqygxsxcz7cK90ZAbFCFkc5VZC7Xksk/zl2FUg5k0KVLlzVGKU6CqAK7n
ZMNMHvPOyDB5wXq90o9xJaEdAe5o0SZKl62GcfxqqKgIDhGEPDLT9qXJ1ZNGsfVb0lJCQaqxPJto
ua6BNPNy/esI8pfoayDXsiq7XFmO+BfvTDVJDuyB8wWuHMkz77Lvgoqjqm9N3VQP0JYtfe1aeHOp
em6QvYmNhy7OlG1IpgR5ysp4lZEv83sj+aZIMLHECH57edsMsMIsk/JVlSPs4icRS/A8H15JqQMS
Ltkrq3kQvA7aLJDsbueKZYrrN94+GPp9L3sFRlpUUWqpmty0QjQ3h0794Sn6kTRz9F4inY/ZouO+
2CiszViURk9DGyhzlz/mIQ6cepk6Unsw/GRY97Wsboeg9Xdub2TrzIYLSroxXoalFzzyP9bMW42C
8uAlZrVkDT4etGIY55maaRtPloZXLLtmVt475Mzd8tCDxcZbjnbdxQZJ83uGTRNXXyCX9muYHBXI
Nk0zGPBR7lbjliCGRRGmXJHzg1d79KLzESraWL55cRcvYtMGSBIWoI+VyJ15caO+o8Iee7L5LZBx
BxwxiL03PUfdVnUZ8MuqxUuEQ1BiRua3JI4/Uqkrn6yiyP/T0tf4M0pomqocRdNVhXSabOiK/mmq
qvtIsbBmGi6ykTiwxZ5trWHiTdEvMloHZcM4Kt6SIMzvTKlu7lu08B97VXkR7dEYoZiD+0VeYpSQ
99FGbEREGFTG76HoNbN6VwT5ozPa8d5Vgm7plz2CKyDSZj3ZjjctGeEY52j1OPYmN6ziR2XmXxGZ
sl8kW4Go0SnJhuLPj7qu5J0kVxRvGqTVfSs9Vbqjnsup3QeRh/CiNnxpsXlBBqiTSb2LHT1cEXnZ
IXU7E/t9sf2nwNUfArTbNmZs6TVsDhkFLUMLV1bcsrI0UAI4YENe/kymW50yd2q3xbw8BZLny323
F7HrZd3e642GqgTK5586xBAzN7lEDKzRQ1skdg+M1nxAFb56LFO9fGyQ1AR1ZD5IYVs9+qiO7TMM
Yua5rMoH26qRSJOnzZAs5/jiBP33OoAjC+X0h2UXp9C1pdcEDsgsCkvlYbQm9iKy4ZQv/7gccufP
y/nkrpebhqf/KNEjGbXBu0czu1tbQZ/eIzoKU8Yz09eyDNCUssxkJZVV+upb5lvjYogeFGNwdvAx
F82Dk9rrOKr8hbgoHdj96Wrp7jHfq1+CbK1rbvLqQIPfUSUu0aYl7KXhLI35vUCCp6V7tEKjePJQ
Rt51ClKGot1LvXtXqYonDeu91EFaDYWqpV7XLMFZye+rofv9cGtDwrBb6Fmp3Ykhtw4RNjYmvDl1
iXnaVQC/1SR+dJCKWbDckHlRTs5vYYIjVIF4cMSycJuAXNhpPKBrLWyag1+inyF7LXo+IbZBQxL2
J1R/3Vlup9UFjWn3DnBX8yr7aOEmqFp/Vd2pBpxnSKtUywGfOVSVQLIbHv432uDeNZGHHxG2azu0
wetvjRectXZMwx8YdLBcnepnfUVdwG2iR3mKMjtAPtKMHkUfFZ1rnzZBhn/1iZrcX69zotKft12q
LrwcJi6OEYjQZGDc9ImnO+Fnt1nut4hxTiRePMEgS8d57d7xjWzO2HtvWMZ7PyxOfDcL3siFoOgn
9dExdmJtK2vQOJJQtc52SRV7kt/5wOmMpx/4p1LI6Oim0slWYFqhnhxse8+1j17BerNQ4+EtK7xd
4MT1oZIjbWWRybsj8en9QDEhSVFDwX71LaO4/GI1UT4v7Ga816x8WI+amm80F3pqJMWIOobA/2O/
UnZaqQQHGY39BaCv6EXrYiRR+J1AuSB9ovtfh8hS2BkOPtaTPTNNAYfaK1vt0fIjHIKwrHq3ui8s
mdGhxeq8OwQ9/CRwCXm3m+qTXer3KKTQASLo55muDP1dbUB/lwfDfGi7+q3Mnf61tYdhaaU6ucYJ
UVIr+hwNYudpiDsUme0smMm1Hrw2GSaYGl+PtQidsYRZ73UnLJVqtD2iszqNcjItXic1nBwxiuQd
mU/J/5YaXXOknsBHkSMpfgNJjYiqU2kOyOX/Aluh/j/Haai7F02IdiB4hBkTtQINT5be2FILclZ6
XjEzyKjzQMZrnqDOmXforXVfai9/DPl2eEjOLRB9yfw7rG92g9Z67/WoNNi5B/pFHo/XhQGuqkzU
zy6OLS95rYzrJknREZ1Cx0FMXcL1YXft5c/qUs88/vM63fzLu8/UNBLEqmFbiiOr1qc8uoLQrDmY
hfQEcxGbHhc7+aEY23u5S6Jt1ZWTj7qfPbkZyxJdTazvObhAr+Yhvo0dDLCrA1I5hcFwyIoo/fnx
XZ5p5m14Its/bx1LaANfx063NvDVuKvcWp3h0WjFaAJihxPH8a4m4/sB72DbN1n0pa5afYYiQfoA
wURdZ+w71rgFQby0pzQolhtfkiHceSzKxUXYNkVkQcFpjOAmBEEgN5LgCXGoO3Wqzvsd0m5RR/F3
mkFE368IU7PPfdN1oFys/4BDBTL3KfE2iYBoBq8eU+OfLn+C0ZG+cXXghNaTRml3HjVDlL/EBqLL
/hitAIpVO/hkY44DD6dlQzmyng7XnlQfnJlo7OKKSuQ42DMvMUCSmuNB4FwEHEacfcLEfAq7zsBO
YqxxCa55mjZ6M5kcU087o5jHotNum50iFdYeTUmkuE1FvwQJXjrTLugjybHdyIzv4qJECrjIwlcK
xc+fF1WRx2Pp29rFinOW+vG9itLv96brFrZa8ZQUXjaDnZJ+BFhRWOgfveIGhtSBJhsnWJXGIosC
81Ajkbce80jeRHLkHwzgAkt9RPzE8fVn3yWhFgOy2ZOiw+Z+SsJIydg9pcAFeVd2wwfC1WGt8wUB
jwfeo0XQFZ+lBd7RPy8iER5cL2LbWvy6aBBIgRJLohLi7PUixJDL/bRtuv4kV5W6J9k1KZEAAFq1
OrL3yBL6wfNYe18Vw1b2nRaF2zEPHRa7ZBkrl7Vs1ffeWuQgCxgod0YxONccZBIARAGYdMlxT+1k
8JuSpGAE1/6o4nb4ApmqX5bkU9a2EVpTc6GF2YOnR68YALhHoP3lpqrUl7Tu3aNoEgcROkm8JPEe
7j+165WqzpqkKxfpcIoaNGgEoJ0KSLkXZ7eDaIu8Nl9H6Z4Zym7Zt8nnFJc17DtdY69MpV3LBE+r
2qmJlbipXkTv0MjGvnTOXtlXGzWJtJdodJYU6cyz3Fv+Y+l351jtKYKhq7ZW4CXDHle1hdT0wTLL
y3TdkX+fi6dWsYd07Qx2cw1Fb2Iim6MMKyOvfxjT1qx3ZfD1wLhoIpRC5f/Tdl7LjSNZGn4iRMCb
W3ojiqSkKpXqBlEW3ns8/X5IqgW1pnumJ3b3BoHMPJlgqUgAec5vTgX4zwc3+6kNlnRX4Ud9Ei+4
vrIJLLk43d55VRszUrLzarsiOc3rDN5p6w7rOSolPujqbvjKLtNbDZXv3+WhnzwaY/i+Hxewuz41
kscp3mgS50VX7+JBs09JLaefosZf6+ITBUm+59XfXnVaK+/M0eA/IPERGKpr6LyRn32Savzhptgh
bfJ9Qn542UVq8zj0fr7NbS3ciEKhGyUaRHMdb1f+ZM9peMllZZioF083EAxYL201ariU8m5sHRK3
kXCCr9lehnXxxaijizflOtswP5iIQ790ERphyIQE58IN3D2ytNU28Bz9IU5jRMHBqvys8ZOMqt+p
KxsvafZAMhiDhbcT5IY+9LwfgiOUIobzLiYtausFq5jPouQA9mWqEcE4FUWFtKJkpAY4ZInRttwD
vRy+23ifDezVXf47l7Aa6/sYc527Bgr5OsZl7qVJShjkeFklGToZjgJZPuYlCSCgCckTHtKnpG6f
RAQG0GxYg/hTnSOtDoEk2Cs4gz00U/JNRFjI5OdGO5xy7mkrzMCrczkdOtnsVrKfKCtb8ZHmisyQ
TsvU8O6wwk9JH9xralxcxMMno8WE/CK+xtPY3EJ95l3rbR6eS+1/ePg4svWvz/8JbkPlR6FQpzjW
xJJ4V/bRDAkitdwPT6NzKCWla/ZBAibJcfR2hayBeRTECHHmNS4bIF2Ng1VYuRJYstbdNKlrAHbv
ipVCbuJYoKNO9Vx+iqwI/w5uVVtkScKN6aZkhScwsQAZh6NXnbHfxYglh1wkj9XR5M76GSrP59SO
1LNoyR4mHWn4FAVkbRQzdQ/ct/GtSC3jZYAHbgGUu+ZOJd1HY9tPamHq/eBICItH/dWv2+p74jc/
DfTcX0oya2AX2uE5RBgbA9H4Eg1ed5+FRo4qjJ3dl47l7kKlq/Ylu1O8uSS4KkX72KvyeBcHOLKP
avs4FKm6DHFr3ZgOVYWcZ91Px6yQ/gFtFCkhxrxu/X3AAuEh0RO0z3QPJpfilN8Ufu2pmlvP+qDj
qKWb6dYs8ubqm/kpBsr7EieIGk8AQ7nu/OXQZf7FCotrJ/nhvu8D8+imcFHEgccnCEUEWHnP9HiE
ZlnQ/u5UnrdUaILC+eLDN1/Xmlwe0S+rz5TEeJQ2wbBG/qrYlJGrn0vuThCwCnuDjyzFB9vxkQNt
IuvBdhESBQb3TQEwgyjq5GViYZnGy8Umk+1nbEna77YdZIuiK6t1ODbh1oRVvOQO0D07JmIdpe63
Pzxj2JZe0fmLRntqU935bbTSlZ30rqY6vxosGAtDpC7rWkFQN/HtLYJRzjFDQn1n2tIB9eF0rSB/
M8a4b8qgq1EFxjigBRe3ydyGHXhan9Uc/F4F6PB7E3UXm2LrL0pO5GwsZ4koP/bE6Mgf0BAAym34
9wQkuIllrY+Z5dhCW4jves8Pr+JQFMh3SxEQvqkrkqQSCwl0g4T+UGdNskVd/qW380thpvkTwNsn
pXTiM/Qz+VMmKZ8zT7Hu1TCvToNRXiACAOnHgoMt3K9QbtI7OfAeMGMa9p6VBPqiDDL9TiIB7axH
nN1fOpOscd7I5UY0pcE82znbQ1Ntu/vGrHt8c9P0RZfCyXu18Y+q05yAadrgn//g4fgOZ4Wv/Yxy
39tCXH3l5wiOTUQSk3TNFCLajl99lSxcNlp3+ERlJD0XcfiJt5PqfkAua8nrk3LAuKf9LNvcqYGG
J1uSJD957nbXxG61U99bOyPWfZQgzZKEng4EfRrEsbe7tr1lHfIx+k6NkYhOMYa9E0Qg7UQ7UC1M
mitMt/AcaNc5meXPvMY0a6D3PNampqmZCLI6SgOjZ8w3gZMPy66upIxSnJYeb6eWjjONyxuXveym
3sjjAWWr0tJHO7HznUNaDZdiCI2zndRbdp9r3dF+Zh0GYnJYf+90o72MdZJPBgDlpgxexpLfYchO
Z2jC6nenPyIG2H2qIt+5K9wR4xTcQlZ9hKdwE3JLD6TG3cldkCxyfs4XjJ7zSzqdWbpySbjpH0WX
GGyzKtl2qPMtRRNwU3IvKeV3SJfHbFIpKyO53XcVrq+iaQXeSOYt+hZKqfkUNEP3kGBVEE+tPJOB
b3otupRyL2F6xgE02etZHGnttvXNb3PXHDbHOlpeUNrg6m8zLUwkQfH+RpLWPvRFFe7txnWO5C+T
XaAr3qkLgmrrl1p0TykRT6NcK86jXVroHMqoznTexeHJvMuSLDmm9lgffH7+uybI7DstG/BkHbBr
7YsapXVwHw+YQiCmrHfyUx5fEd8HdWCPCUK1Ybhr9bLch55TnxELwGPAicsX1U1PcsEvHTuzfaOk
1dewxF4XpF5y0Si77gBSybs2b6JlgVXOWiGLuldMVusMaXpkIMZh483xDSrzWpVL85edJ48K7xDL
iqTipdOkdYe14W8dUpnPvfDFa/mEnR9lF4wom1051Pc2P6VtpNrdtjfAysiWTW7B9NVn2ai+q2YS
/k7NEyhNErn8mC8mtecXy0dHv2iV6mFEN3VTIPB+Z2M154TUBF1Pqi4wjJplWlEJKDBuw+ki/iWj
WbpwUt5JTOSwN9ALs+M4asYJMSpl5Tud8kVHipYciE2h0lG4ZW8qGbmSwDdGZCzl4kCa0gIu3v2C
W8GNkqo9O+LKvCZVEx61AIFwO2mH+8SZti+G8T1Ucg9aRj3sFL9utqbHK5ISDNcGlO4PB5gc9jPJ
8DAkCInEMRKyZdo2z6QnKJAQEUwvznaRJVe1w0uo6audbHnx3hqRGVVGlOP4v4y2g1ybZ0dHWCTo
Cg8JMujFgxqgRJ8Dx+8Dx30ydL26WKh3RXm46DQ02YtJVbWv41MwFuqWCnK9FuAuPGCyldkFxV5A
v5pwAmfAo70Xo1WDso5l6E+y3KbQVTNSphiQGWUbLzW97fZNo3jr0VbSF4gYv6i69JfCgdqRaf7P
YLrnGvj65q2UY/tCHhYNLHPfBu2w7dsoffDUziFf2VQ/TAePIiRCf+Ey/auQA+tTIesjisXRiz3g
75qlmnNJpsOgoK2lhnxRsetQJVRoEeAdSytf+27pXESg45gIiIa6s5j7cgnTj9LgxjKtIsJiozcv
9m3t22KxqWw9UA1tNz6jteqv7SxPoYqTAIQzyPtzq8V3Tuh8tSLNOQUa+2u/ehw1LViqo3o3Vs5R
T0r3YDk2unwQVJbj4CtAT+p+58SViuVhPJzz6RDs0iFJN2yOg13OTmEFc199NvGR0Mq+/019bgSp
zIsKu+1SivG6rp1s3ZH75nYZeyPOmdyodcm49txHdvIghau4MJVPZuhZOzfC/5SvPL9XJf4CZiZe
jXbFC5eMK/Pogh5JNMPahKbWrzojwuVCHqy7rGiadkFJ7tFA7XAn+uaDUtl/hFS2Sl4NOWEIOBVW
ZlX1bFddhderHnxuyyxbtYmhXSLHZ4sKFgI89zbURigCEBLA98TerlOLDhPm+tSVGltAMlSPCXWm
RYHw5V70KYlmLtoRGWMYXBdcnKxf1KJWmBHWrmc/eBpvyYEqf5MlaYBino0HXeJFEPl27u7DlJoo
pI4XwegLolXxSyf7ANaBA03AZZsEuH8Ald4em1Ezl1Fvl2sTDL3hBxQkvQQbzbxP98GY8nvIZQkb
pRFzC99xHware/BM7wQ32kMlPJRIsETNFtX47Eo+DUqyhGCmpNQSTAzemqDUlp8wHgpPPXkNUiF1
+SnKM/veifQnvj/IYg6weaDL2o0Xna2GZM+Q3li0gg9WsItbFS0FYEGqFX0hGgb3df5DNEzfl9eZ
1UWTBOV4iTwXJpVS9zATtPFy65MNc6vGNtiLKUQMsFvQz4Z0J3ryDjlt2cDFt5YaYBKOVdw1Tfx6
Fmt5tM5a6q7oT1STcD0xt1PuRHyvYrndxDwJT6WBZShOPCh9K457Ege+Bs6+gWmFNcR4MkqTB0AS
XrGmwZcy47YoJE+Vscf5i7/M3pg0T0VfbWcHNUKuKQttdVnoMLua2KQK30fbUcaVKysQLtJd7SIP
g7HUsHq4+nzq7WAN8U5ia1mo3ggbbZhSCGcQrKvWkHUe0yA3nVyFixPqLy2kvpPf/hy0jEJrgxyJ
Y5O4zYPIOlRuxbvYdIbyU5XeOkVbHGrrnirvsGmboF6TNqVEkcOE7KT4xY386KshkeTHkqH+zP1e
Wdah6z2CRQnWeli6Z1PmSxFE39hcUYBvcIxRG4NHy9QUB2wKQNUaDtkBeG0Mqb1lHlKEobtYvWjV
Q6BXEBtlM4Zizh84dEIM5mSnjPeuidlwOiooyucj+QA9MmKMSiTtKg6FDyWQt61mg6via19ZNzCM
erXY93Gp3+I6BV+wnlQU2sPOJkdbH/1VRT9gozIuHHfInhTfrB66CuvWPsmedKtdO5EsXacXdbep
lGcNxOodCQL31jTyBEu0oQs3iZqHCGy2vbTOMx8bQTmOqcVmP3DKy45hijwjv7WAHbPeXw2UgLC2
j8et4bj2MSqlz36IfE8HQ1JvyuoJP5ryKQONlGuoN+WeVD45WodI2jA03GFp2tSBt0pLasat3Xtc
kroT1C33Pg3Nn8o4hs9eEpb7QMYsqXC8CHdpyj16VwU7MQojAucqX89BrzDqSsaKjIv0KNu6/MDz
AxgL3b3Vwlv00Xkw2WgeLWkEMNga2s7QKlTQXNmEMRVVuwQA0woeuPkpIZWwA4kvr8jrM4pv0jbP
eLxLkWWQYvHLrQ5MdC3mqk7rbXMlb9a3uQ2gM5725PmmYN7wKswkQcaL0agl96ejQXZrAtPigYWs
40YEp11MfbPH5lgEyx7mpiVOUdvb3L7HUZmC9lYEa22tYlFju7fR2KxwxjSTYnebG3QU3lpKQuKf
EI3YsFFhjbZYuu0My2nPrTdYG4wv8js7OoI+CZ6katkqcvckKVb7lJT9Z1hUzinT035XtJA3Ja3v
zrgr75FRdeAOSYF566uVbzhB5Pe3rhaxgnudYrMr5yrO7uyYAZr7B6Q1u7NYIy0RamP/HGzttF8m
VtrxihdYqO2G8dHzIH7DevuRkpz6lue+ugDlYZwT1wh3QW8f6npMLo0RfWrkyHuGj4xQj65geIdS
0nMZ4ZdErn3YiFHAA/h+FLFzEKOZXj4mVdZevMDWPjffqiLxdqqPTFTeYUGHPmeJdHOBK1tIkRMp
63E4ODmayBgeW3+c4twxHHRkStXlu4B3p3qi4H83kD7wjAcXEuZnk38eBVlgvL3jfdb4tl3dODuI
lmR0+jnEIkG0wjHN7nFc/yFaJf9o6NsBTtE9kutjWTRHu6dGJ1YN6xGZLZApq9CUtPPgyq8HXdpb
Uued525e+PND7HqfRNDcj7amsvYHKsUfBjIvlDF4gy0wB4sQ8hHsdUz7rnu7nNuyYTRKRfkEH34T
dPXwYo+muxprQM2DksonWSXdBXZ6ZYfskf2h9DEjgwQvDsWkBCLOEDW3+XmnPMMtVEBEn/J2FmcJ
wtMthJIPAyJYjHaN5L0bhezjUcLuKrIS5F5vq1YVfmIVMudhA6mYBMswplgVBa8H9BTTQzwdxNk8
MMfNAx/i/kHIvPwIID7CYIgLz/NEc46Zr/QPQj4sNc/920/5t1ebP8Ec8mH5Cnub14//t1eal5lD
Piwzh/x3f4+/XebfX0lME38PpR2KTeMHD6Jr/hhz828v8bch88CHP/l/v9T8z/iw1F990g8hf3W1
D33/h5/0b5f6958UeYeSt0MtWyIQwqtdMP0MxeHftN8NUYpiFq7qr7Nu7UbHkEWscmvfJryb9pdX
EJ1iqfezRO9fxs9XnWNk6s7jeh55v9L/9vpsZth6d3rI2/l8xduqt+vM133f+7+97u2K7/8l4uo1
HAij6PBLf/vrz5/qQ9/c/PhB/3aKGHj30eclxEg8XfRDnxj4B33/IOS/XwpMfYMWL5YHejhU903v
W+sSRDwGrDRxIEcyQE8rkDs0wWjhbFLY7kqyq0zdxhXWiVXp8EY5DYvAfvDAxAFeQUS2Lg9qVvf6
Sgx7OMbrsXMC8wuDTnS1oxMfC4e3wFzN1a06oO6tU1TCZ7tYUmYAekly+miQcD12PZr1C/wFqYdj
Uvx6avRjJC1Frzio1uvEues2e5rn4nIpLcsq/uYGeJDjAGcs0ySJttSkyEfJSfYAKnOnF2l9j9hS
+iCRfbkznPoixkRUwS8Xc6uyX0ELTx9EmIry68In2XIQIRh18IqU8mrKqiIgzjMwXHqoLOaF/uHV
8ae5WIbqkkT9iys7A8pLqvvdSzUycJPg4ggSCxzYJLYo2pZq+YjQOa/D84D+FmLqEiFZTwj+cLdp
Yq44iDjnbRWjiLCR0yHvKjmMFq0MqQKIU3EgS2iFUGcYmg+3oMi2T6Avh+27OSBP/wh/14vWYmwv
e03uFlLlp+w1dfO+xUzvXpzFVbxoW5xoPvTzQhSseD/lO/RhQl/7d23kodbwxxoiQhxytreoQJnt
du4TZ35stTtokL8+9ItF8so+lvloHsSg6LLibpPIwyTq3BlgJqkTGtNBK1G/N0vn1i8GRb84mw/A
68yjaI5CAE+c2hRT3DJ8nSumVXrgrgKtxGc6SfoNEACsScJRdRbo61UXbLZJkmBrIfGtBUJN2s7s
N6GT1ZfOk+tLqeTWwWrtJ9E19yO/9YQktM1eg1BxSIAjb0zda5fDNFP03a4hVpo7xXVsyxtu1xED
cj5+QdG5wlkFmq44QxTq+srX/UDdRYTPyRe3sdu54OwK9q5fD6Ad6pVTBCefGu5BrjUtRsm/SKqD
VEgYwi9cSS7/dF5jUS4vRbhbl21/rBWEIL2qxd0m1F6505HUODbZDWjU80HLq35jkM0XXe9CPjKv
xbgX2tCx34VqktuJ6YKIjXzBInCb4CvZuxyQMUTpKrbNoz+BIrA2lL8mGepAXQHF4S3CNxUFJ+Uu
War7D6CfKAF8vhGd1uhnd/BfDRIgq+wNG4Sm0REzJypHUwaQX8pDQBX1KPJ64mAhoLUz47q9iebl
I349bCnih5pq2C0OqEW3RvWkQjour66TQsEmqMtw5RshMqYgBVPgIHgud65TXvNuKK+iT5n6Gkjd
/rIiR7sRbTH8YZ1eDs84zHj71qy6uxbu853TTTLKoh26vna0VUx7sz5d3QZIPoEH6K3mu6/VAYV7
tV3Kkpev5hWaNHxd60Mfdura0VXvP3SbciBtJRVn4enRIB4X754rt6cNbKJxSQ5BefeEEZH/5ol0
e8h0biAvPUBPSxh+1tKVqJgmGIwhtprhRl1GlFc4xG9nA3D7ajG3xXDbRbcZH/pFkx10uwX5/6Xq
GhtLK539ruRAYk70QDrNh9StXpu6Vy8aYCJ3YlD03+a2sHGW3liO63kaWXV31eaFskROCZ1WnJux
FAKdvlJ1LQgAASsYx1nVizagMnqoU6u7S8OUjWlQFftwjIt9pMW2/NAZ5A5kLFmWIqacAiNBVRgm
456Gqht5yHvRZfuYSPIy2iEPUilysnQQOl6MvTXueMwpZ8is6lmcJQirqyNGvnO/aoCQS1QD7SJC
HRlQ7ULpc2Nr8bGh+NE5H0jr8S8B9b0KJGeqDEzDgY6js/J2NdFXTZfsM4mSDFebP4BfohreVvg4
/vmD+WlcgI7RlzBY1f0YBwUaHykufE2CUKWEsaSKFrXfJN13G0+EZQmp/+K+xQaaNX6I7awvJZeJ
C//e9BRKAE2FOFrsVKSTUm+nodfU3YYLMyAjCdLhtS+DWJX1RbwRM26TxTqYNZLUK3ycPKa1SnTM
lJVY0ez9nQj5OGVaG2ptcBQzxCj2catYtazexGVscg+s8G7lv878afrwRJSo+OabIboeRhWfizKq
Dr3qY7gNz+VJxAq5lj/Hyu1oUKYB+iCp2LJYCo8kwRmo1FaCDBPRnAgFMl7zt1HBNhCjlg3QQYyK
uVlDHfJVhtdlnaVOnXyBQZkKeVgnA1+An5qbYrRAguQ2mmT5MSh1AE2Vsg2BeCDWjFMjQiUweKaz
eWDu86dREBzK1gxhK4g4cehq63UA7sbPkQrf2HUUUecJ4hIfVhKXGFA7WYgBETxfO54+FOir6lQA
a9IsHevaATheYPbhCzwopx7kF48/AMXCQF8DwFdeCkMBZJUPj0PWwc+TIkTNWg/J4FS2KH7K7smL
R/lBCfjCTtPFqmmdlvuefO8/W9XFlVvpJcmylrw87o3ONraK28LMBp+FybnU3gVq4D3jPbD3CrL9
tR2OT1mRLftJGA3+XHavYs6y8KYoSIu8O5t464pRB1MN/iksKUbFkrDyujsxGujyuyXTIaVQzBp2
nf2kpBBTYXAyEPRW8yBLUb1vbN/cJCTsP0tjcC+ew3NEDPBznweWsfErA8cMHXUqTFZHo9iK9+QR
++ejbqXLD+/KkCp5Ax9lWTsa4evoa58YCary3cjQ8/hZ3F7VKfjstKzCixqtBS1GkT3WqwPe9FJ3
/9akKOqdxGFMrT3k6PxkSg5Ytd7OdpViBw/i4ADwyCOweKKFtoWKmWN91Fq9itBZTvpt0nQtN1km
jPz+Hyxc1pZ1ECjbDCm6aDnU8iGvG+skQgbV7e5Ne9zOE1RcoXbcQWHViwmunBnL2iiCW8ztumN0
zrPMvy2iIe949gcKn+JTWMDwd07hGgsRKw6gpuMV2KZuo0/Lj5KN+rYeeY9SvJJDtF2zpuoeB69U
l0Fn+DvR14O4vQMV9RODuO5RdBWZjlRQIp+sqasDnY6ttslb5NTM2fQ9aMYXMSbCdezilk4CZaeW
Xf0wJO4L2iHd0cHQ+Di4PSh0cSoO3N4lqT7OAR+j8PF8nSpiRNPNaq9YiDZSZ8FaNcb2tuYck2Th
4C7n2WJdoxxeF7stIdp5Yj3JXeltP4SYlcwT1XM++UapI5Ps6Ae7lQKwg6PMqTjMbTEuIsWwhVTW
a6Rom3PkbUiEUpAYloqHzogIEmuIs/mSJjJ22vIvryYi2aP6qA6CTJTVqj9bCAyusNSM1qLZOj59
rdafkVm3Fh0aFJsPA24X4z8UxvuP/Vl/8PNEOZZpGZsLsUhvP6pD3t17qlcDTkqsjcPO8mrKSblw
y7Hbi6Y4RI2Nf0cb3olWgfvttTH6VRr5/jmbWo7ueVeImfOUAhWOU4OxnDvg8bN0mhqVASf5pkD/
DpZovIz8RFTE/sT06cK97nebKkjAKRUl0vB1dy0t2X+ECACu0n0UBy00axBEhnuIpz67Aqg6jmj+
i1Gq9c059dRDoTuvE9QWCAOGvvzI6YKKlqytsUU2dpoO9ja9azPr9xwPNRB4l1ldRUDRFsPSa/1h
J5pjnTeA0cxgKZqSHWsPaf45ieLXq+HiVpC+NK29FtcRqJtMI2ljT24ZaIniZ42rzwqJ9ewk+gI8
lHu28n+09b0GUe4kOtxpkogSTXHQAjMER5N5qw8DcxMPLX3jGxhHl581xc5P/aB5V1jFFJtQ5V8a
AB9XdVeNG6rw/qNrB/5VDuwFDnTJv4yKuXrjLERsrNneo5gPuf/jfBHhI057i5iv8HZ9MTivASgY
LV9A6I4RwA/w0fCKygihfxPyzsmW6jXMDA8hAaP7UdahdwgnjPVCRDdmYC0HX+sv4lCjmnrK3Wqt
lvVwSU1IHknoYt0z/QuRmH5xK6O8u7VsymiVZPSLSPw53kbFp0v+YjQmJfZubjPNxVPYf0wxK9xR
q/ZgOMVQb6K8PAAXRFsKAOxD7y/jYCr4Tz2ZHDoHs09/i6Fb0OTXHRd2sJ7neF0WL4bWe11HDCCu
+v+4znzt/j9/nqYd5SWe8MW6iA2cOCt12+LNsq9djfetuG21u6FgGV69Yu0uNrXw0EMBTqcB0dWJ
0VuMCC8g5ayV2oFLMk0RkWJt0ZT6UQYi4CH4VEfFsBadYvh2RRHeQ0JaQ77ChN0Oote7dD6A81nk
ujbsmrFey3oR6EuSGvohKBID6Db3/NrjkXcn2o64v4txcjmDvc6Lut69vte4fbAnyyfd8wPxznYT
27hC1ljsvPXJ04AZlDBzSvXWn6K8o99Ok2z80qpGvhfzxSwxQeHrs+KbgizKNF8MdG1i35nqIGEq
2cPnwKgMrERxN775ln1oigHRN6BqjX0j1Nr/HCsWjgPvm2WiiFaaj7mkSUtxpgNauZ2lU18eS8aj
OPsHcbZlS6CCSWba8fqDNpZoqsB4pTQAMPummSX6S7/13uloxUALYjwvIwzqTorl5c9wjRe6noBx
7nUNAHP4qE3d2LpGmPSSEhVNo4B6j0aSBIB5zJ5VhSQ8WSAER6dg3uhva4y801xCy3/0ICs9c4j4
2eq8x+BwYWI0Lm+z3HqoXLPcv2tCDtm3HoImW6lybqMeYmXX0NSNO+FXghPr1Ri05igsTNzJpKQK
JFSwi0BdWcLDpA/N6A6n39sEMUscbC2+TRUtMb83onBtAaVZ5XYRk+tshm2mBNo1h2i1bnLyZLph
YGg89bkSznV5Zla3EDEwsAAe0E56yNXhV+MZyoHUsHZF1PQgh758Upraxin8eYArdq2noaGppZNi
9rtas5xgyS10OESS+vsWqUPWAp2uZ0txzfnDxB5a3yGwmBwM+1H0x7VTLwssPra3peYPI4bFBwyt
+PZB5uWyZ8WJrH0aqh6CCewYtWk/aQdSuwPqD29LYku/mDuVYQR3K/aLIhzMN5GI1t9i5iXmgblv
Xmaclhn5nWJX3H8mhfYMoVJ6qrPB2GaNnu/qpIyfpBHNMoCPP/4c0AcYXpQeaRkhBTTI8GQ0hLyE
GKDsm9rKLJL3TX1qimAxKoLnphj9MDczgafXYKyX3eTXlkTggXrX/gK+VXEPnoJcOiQeVL7KHP82
YdZGblc7ieiqx4q81LpjVv+OM0M/+Eg8HWGS8l9VSDkCO1KX4YI19doaRSVSQmJ0mELEmTiUFSSp
28jHthnU2sFsf+QOsva1iBPLiTZJpAYqNG5Zg4dcuxe1CTRoDtqo+NKuL0jYjzxHlq2BHdbvONaT
I2jgnNRnkCTHCkTUEh9gTDmnSZUdO+ugaQLerVJL0k9FLsNa7wYYgJOV1NRENWo4O77b+EsLM2Ax
ashteR2RKj9BwHtm15l9aZJwXChZ4D43DXAkpc2GZ7cIjAWGeumza8X2Iss8BxeFChdcA85uo8Fo
omzgHBRLw/Jt4mnrYejemoqQekCG5l1zHhXB/3RuHHvB0urYktcT+1NrgMdoJVbgQeBYJ3NSO6F8
Bop9oGZ47LxiLfp6IJcj3rvT8DQlaTPMJKcVdAhda0dRy7VdSvkO+RR7HUHbfVGj8HMFxeAqt4V6
xi8zXoj+NGn1VSIDI3cmUC/0Z17NlC/uWNQH/gAVTiVJ9AK7rVpUnuPegwUcH3Kpvop+T02KTezq
BokxLhJU9abRgRPV6Gw+B181P+x/dqOHXQG3tWub1+MO95NiJ+uJ98B2EAy9mZo/g69qjf6JiETe
bLiaIbIwr2/W6E3CfEoHf4WERQwHKiZrVE4cPtEJ1SBeD4MVn0DjWee0wOFS8gyeZm9nXkqqVPQF
b2fz6O0s7LNTkyKOFXjm1eftdc93UbsXB0js+r0RuvLWjLVsMqt+PyCaQ+he8zyx9yJ2jkDnnUyY
Aea0jb0HxP3SR6WMw7UrA/vPKohjoZTnS6O14h91Hy5Hfei/emEZrscSa9c5oppKJP82QuhExWGw
TAJ/+Kp7EoSPFKnNLeo2Cb8iSfbP7rQDqXzHWhl4YS1Nv/bJxIrNiTVtQ8S468FvkALj6KAZ2mBL
zYAYdWKbHw0G84OUl5BCpj3Nu2nT2tSA+2NVnuogSn6oLQlfrXDyhwFg4r6zJXXTj7n0mQzWLUKD
9LNIBoSHzBBKVEp9WJn01rGf+0bpWTmirFs/oKM43KN9vtNSPvZSzoZsg3ddtxKx4qDJ8Tck7DCH
nKYXTTDCqcRhkU3phc3lsh1LypJuoq/qweq/1BV5uEwjOzJW9fDJUtOVoEAjj8p2GDuVlWA526ql
LGzTxJ4Pw8DYV1rpMXCHYY3qfmbClEEWVxx8U5YPkjEdwJon3EU4BVurq1AKmu8J90YqBdOICJ84
7X93mnoDIi/QYeG9FkN/Dab7NWJfBjWc2GBbD3Eh/TW6dbqpcm9AwJXDCO72OGI3GtuDtRNdmoaK
OPqVfwpJQ60/xoOvL0ZUOFbz3DlOnHlRtQ3flvoQFtlnyVES3NWRXFHDVZ0Yq7o204uRx2w09Sjc
lioOxZUasNOUY4jzjTzuDb383uWJs1FbecSKAH/AqE+qq+irnXZczsaBf9snT3Nh+EFNnWPEWnFZ
dcsG/7aVKDzOAtG3suW7OqaPe9HG7bpPomp5G75pR//r+a28qWsaJGGxZJM15qbNmk92sEL8cmGo
fXzqhrb115EE1RPjwY/NaGIZ45aa3OHNtxWtt9B6uo+Jm9lbv1hRtES/iHiLF/26r1bnt3hxSRHq
fDULBJjySbVaHLLcNddVW46LuU+cTfqZJzVzkLEVMYaNLiF8/dd5td1BChKRXVR4p76LrHVWTMbC
bzHzijXCa1uqUT9xPjAPRWHc3/4eoonqFbRo/gDzv4gq2y1MdNmpxf38beqtKUY+9JHx/eZ6ZbFQ
1E5eVzV3NqEukFfaTwD17dkDWgyGFUPFSay88ooE92V0QkWUmGR5LeoL0+i/Tqqr6PRaKlECpV87
egrdLY8GPKS8bFhEudnjhErbwx5n0w6UEkWfNPW9D4R1veZuNZmnMiKGyQkrVBbJv4G91hAeCn/p
VN72UjpoF3EY69ZaWR1W8nNfCb2OEqLsLZJU1tkWt96qm4zDxIFsNXqrJTnvtHdRcJyMw3wz0u7L
/qsIeNfdtMoGOdtkKfrmNcjJgXuqLOu2hhgwU8U5qR6vmtOlmrfrgQKKN+Oo45f55wHeOX5Qem33
8+KFw88g1xu+fI66Q0EJSZhJVg1Rw/J/WLuyJTl1ZftFRICYX2vsmrt6tPuFsPf2RsyDACG+/i4l
7a62t8+5cSPuC4FSKVFdTYGUuXKtq80q1Fn7zkWUIFlr9EE7kIkc6JD6n03kqgcCrOzOA3+d6zb9
r3OpqvsSJqm1Dxhf+J4rHuiQWpWzja2of9e16SqQIrEpdHa9lrQZhiK8HwquY1TQkpGxdLaRCe+5
jcAVcvGl9e7toxznvsJW5nfv2/VohKnnJ5tyxvB+xPzU6mvrNSn465gl/nWUWO41mc131KTSnXDy
D6hCEyeq4SnSEFLY1oEa5MTBTI9aRucpcbr3Qh94R9tsAGqqdVEMtuwhnbeyBH45NILGogL5/VK3
qfSlfARxT+RmdRW/Ri3q/PQcJiqvjhKXKUKd2TKjEnrgHCAL4PTveTFANTdXBzLRoQar09afMgYy
R7gh8gikRQo/0+3VITP8Zt+MTuo3G6savDvaSmT0iqNTOoDDMVp1lmUtaJtCNtqW0NnNdhvxm40m
cJD1W5hB1a85CkABGQIt2CfSMBSL+rvWzKHEoOnEUO76ThhWqXbtugwUmQPEBTcG6ic3rU6QTlld
bFBmkG0anU299aqY/TVaQNAgpZcsUafkr3+DyVOTemukHOfeG0ye4PTI0vJ57G8d81S6N5twJ0Pb
ENEtVBFB0+hlqsHUFVlg9A8Gy32JevYGQabyQp19xxYgyWNPTQFlVsX4lsy8gBCfLVGHO7LEexkr
U+xKs85W1OvGwljHYYo8mr5A5DfvF5inHP3fLoBk4qcLJIEINqAyBeoVZS7d0eXZEk2EXahZuAD0
KYst82zYG6oMjn2kkpVwk+R7g0KOiYH/FEJwzkayygOpRZU9j0Z7JQcAKH2QXcT25TYS8oD8e2Nh
ExxGzpd8KtwNxF1wW7lgrc/HAvwwCW67QYNdbgeylRBeAb1tub3Zw6SVmwZAScS5IA7221BqGgSm
1GNRpwu9qI+J1UOa4GZy+7itF73Wp6CDV/UIVNFpmwKC1enDrZtsaor5apIIBFHH71PM89QtEsWI
Qq9s1nrH20H2g9gPNaBLH/YYaKSjPYJob/XzFCWHwyQ++VRdMm6zLvxOysPgSman1phVimfhYU+r
QZO9KbbkRBY6I0VoCEWzE9Y2N3MMQUlw2iHJ+sukn+a72X+ZNIYg1lCKJPCXDJVTek9BGxA3Crzt
OGZv8xZF2+nst/0HCoW/QPQLeFrtAXwZ2yTpiGixbt58fT1bw5O3eQdEvfN+ZmjkCgCn4JDaRYOQ
Ttk+ihwFfKYxoRilaHzwCDf+k/JQmQ7Cmn8gYRc8W3h+IoZnRccpbdsDswGEhH6R/YjvXC640Zl/
G92FdL70GLdh72Miy4iOIk7aw5RVkFyXaqmKCrtiRLTfOjyfFwNIXC6tGEDnYcbYffFiehM+uB/A
F6mWuQCXoy9VtUJGJb0AejzuvEAZW+aL6hpYYYOdD+qw7BB0y5o8TCXyfhwE+/LbIKtrDbCtOtW1
a8F7ECjm7xwZqgKqE1hAoj6o9TeZW9ovWTuecxXkf2V2hkpKrN4ewK/ZosYUHtww7ZdWDmeKn/3J
42OO/+iBIjaIs6MKeBX02TN4KYp7Ajr0axPZrRdXiRYFYPyJABUVN739CI6tGeZQ1DagnlDD2Ngj
2Kt68O1ua7sclhW03veEhEjLZJ6UxncrmlQBLUmTEoYChZ3+PGlvQdQ9hWgJoMVYppi+vI/NpjxC
2wA7EIiTzU3U0Isr8cZaMCF2AoYVbSK7NrWpWR5pio95yARBz6WfGha+ZtD3ewA9ovAKJB/xcfJY
dhFaSK/nvPyr1/v0LgzfIHYcrXJstGYPtzOHBQdIJwTSbuOJFAVUH/FU0AGIS1XnFjogI6cofnoz
uuDBhsylga0LjUbSplkwcD7oF3LsrapxQnhNFcWlqMEl2mq+t75JRwCq/t3Regb2ErojRkRtHpEN
Ie5i3RGntXNkNniITyNCVUUlTPH4Ht+Rtl9sRiSoSe9uFQ3K/NZlr1AKBQfRwM1lEqrpbAHfdEQB
OyjC3h3KIVm3uQE8n5EGW9X1G9fs/IOnItdfIVySbUoQKQJlZCVzd2Iw/5Dg7wH9EPQqc5Te7XKG
Inb6ywCzXttA/7/2I5g+bnZw46ydPOOvf/D3tJ0lYQVkowAXWQV6jzxr8SvVMUlqm0HcLpA2diFo
h9hFWFvjwvGKDpKxjf0qkHlpOwQhERw487avF8SyqYIMlFYG+A6p6XjOfx/UWA7AeaU6IUhVgf5W
HwzwVAJeCP2Mbvpp0x0pZMqgCCMBezKhgw5249oKmmMqlLpyfShHdy3qCuzuukUHAP6dRGDRqS1h
0ZuXHrliaoHSEXwcQPZBEjk+3Ezp2BYHOZhfyUQHrw+rXWCybh4pkpbvytb9AYme/gDuT8gY9WM2
QBy06pcgQneRY5I14u3aSD3kSWezO7WduPhR5qYJvEw2HrFlstbNNMgFYS0tieobrMvRQ23yoTM6
gCUNvAXZ8WYGfW/aL+q+fx/QCkhsN5N5yZgPKSOjC308kw2Gb65vo7Vq4mCVZrZ6EgNHHNUNr8wE
louPNdhDPcs4UOckTRMFlRBap94gcJs7iFZHS+oN8Ko5ecr/hspi9eSCC/oRcgBV27b9smqNSyPB
LUaelYvq7EaV5o7mYS1+OsKVak29TPRyb6HeFWyY+ETAcaT3Kav3NC15AAkJwj6jeaBWUoKIElvO
5kizIWbVg8S+UaDR8qA36kAPz7UGbMMmzp4jFLMi4ZGAJgpKpHcSN/LOBo3uCVXZeDS3cf3UgBxj
YUoos1X40iIEfGLIBYmVGafjXR+XAFzo0Cm209YySXgDVjw0C1ZxewE0Q3bCSwl8LbWDYhvD8Vdp
l1rLPCp+ceQ+RACiptiYZQMVYBfZN0On4KLJHQH3lstwGLszmajTEyCwMUNHbsiDOrweRE40nmy3
SSy3B0a36M9kN4UhIUkDzSzU61vHtm/Ku5pH12gyHFB/EaVVXDAQWVngSJ2i9K8C73KQq+geLkKc
Qgsm23jQDl6QEdzNcKfT2RXUleW675GWgjz1KgxfedWpyy0EoAwHZQFRYtxR4IA6EuGMEMIW7QoP
WPueOnImkPOurFcQZOR7v6pKPPhCtnWKPjzXHXQNCjeBoEI0TUuz9dPXTgbVwp+K6FsTNGcpEZBf
jNNbjQ0fvtWqQwXJ0PzInOLFlVn51hv416J+WT1jP1CsAPEV136oEBBwXOsU8HG6U7Hf7xszlFDl
Zf+6cjU6n6/s6isbvD7XqkKcpcrfkLT/fOWhz17SujCXaekMkP4uNyAxAxv35Bhbp1LGN1viPg/7
jIEMuw3WoPgPj6j5H/bIo0NUUKbmfQZCs6UvmvqLK/pXDdrG+H9AbYRM55R9MyzDfI0HP1sx/Ojv
4zwytqjfTvdJlorT2KXT2g2n6snnEQijuWN9h5DG+8ew8DGMKI6/9zaCgL99DDWF//oYiRNUv3yM
Fgubk4118rIf8XtuJOQrkIQonkAFW13tDo8V3XJCEwdg+UpflWcyYbUlVqGw+y01aTifgFWiZmeP
83DUdftiqYeiMAA15iBF9icnWQ02dyEQbxVXbLUATOjcR+gJuI9DrIMwEEE6kK2NY4361VxXIDl+
BMKouHrR+3BIgiGfmLiIJji9eew75/0g9FkG+LtnDECX6paXDBNiK7mNwKnuATkPVHssc2eCpXJF
gg2OhegCUiDTEWyw0NQz/yIz1EUhFaO9SKeGvMpJqWPdmFesW6JlUtfgw1TSaY+DZlChA+uGAetj
kEEnoH/c3TogjQBv88Nbje266qI7yHX2Sxvxsx0l7/IM3FdgmAhAhgqcNfWC8zrcUeKvYBPkeAPQ
y3pRtJ6BA5PkfBFFMthWidXaKxJ/t7QRmgrBloTdSSyezqiXgcVt0enepgN2ppcdVNdBEnaZuP3E
iKVWt5RnPhGFLfXp1q1Pe5ofnr+Og8Dw7FnbrY1CMsDCIumqddaBQ4mWgPNqkIxjUkMnRC8WKVVO
h9nb6WxU+SI1fzuEylBrVWP1K7l3lzqGDZBCot4A7FrVeZi9qqStUeoHO3HTZkkIJosmn+2B0gxj
QaTetP3mbzHnB5ZvEs8wxF5GzdhOhy5jqBaRfYJwG2y33lj7FX43AexAu8UyL/g5tvDi6jqJSgud
5gnDKF6NdsH2lN3xq/tpUuL1Ny/ppzq3uM+xg78a+Kf1tofERZD4ziooORKcWphV2mK8Ngr/Ukpr
DAx7NkqvjbbhX3PHtB/BsrM28L6BZorbH40c+zVSqmG5heUc4ygi0jo2kH0pAU3n4kC9Xe7uFWgr
HuKYOzQHmQdIix55gTloShtxMOCRsmJR8CqDglXPH2vVNKDfAVCpsRP+WIG4H2QtwXIawT67bOwB
moZR5G8ax3vvzbCtpqFk+tN47UGdPgrs1i40acJ22fpdrf8UMROY+5XTHPGniJmz3HR5e6TeSWfG
qRfZcTjrvPmtl35N1OQ++zz2T870W8NTLTvKQ5n447L0QuPJiNW/ztTI3m3y4+w3PyOFlvso2nEr
ysw+8DEA6Y6+aYGDeFD1qB7dobMPda9yqBri5mxB921j9/LJTjdz9NNfpuACnYZKeua69nwEiEBi
cpgEZwfFOm8FSXh7QbZbx5+aiCWwZkHjbt12OXmrjkMh+7cOS8+f44276gIbEl+GxS90KKr8CfWr
PhCPP010Bl63cAlO+XxdkV4mGetUgDbFC0CB9qt3wgF2z73vN7Ot4uR2hcKv3q/gu8Buada4cMli
nq9pxM3ZM4rHWBY7wwDLJqqX0kVTjOmmg8ontOQCtusmszmbOlVr8CI8mD0gBjrTizeteBAhKN5s
t4Fuq/agjkI4Ows1ZPMglBf3KwFxM2VN0RlypN3CyMP6a1cjHemygh+KaKhfoUc221sFlSIIEjnr
JmubrzXWqpZVVQ92GYGtqFBAGmv7oIejAiq+DW8gufoYe/0LRC6qFbT3skdpItxCZ2ST2qa0jc7+
f/yMCuGF0gR1+ThyaxnaE+j29RPN3U6D6r44jKuDMoFZJmuWF9ZylHii1NyGfsW6n0CCHUKExwBB
3qYVqbUloYvJt8+uVZkPWTFm94lgf5OZvIIkMLel46gv2ssM/a1dAA9TGc4j1pqoZnbxEEA+3n0k
W8X5akSR49V2oU+SQqh55QN1vSUPGuAohDu1AOwj2fSAwQN76xwHCFicAMSXrcHazV8Bl2530dCy
NdehLx92t3M/2ytsi960/5/scsqhPttECz7y/pyVMthkbKjWVcmLZ9AY2nfQpQyXPOqKZ8lbFC37
sb8wQjTTKUJQQusckbNlg89nKOSZOrM6nR4ykJDFWDpJ6GytirhiT6yXyVX6nbwbMi8wEYbzun2N
l2W+kFYc7Rx7a7lCDH9Th1GB7upQsLHbz+6Q7YPeDESoAMZqwMIy1ePZSar+tVt5oyNfTUN0EJwa
c6iZoBnXvWaYNCADq5tQJa0hroBSFmoWIxTMYlc+IjMdXoPeO5EZ3y4YimKA3OusxZQBVNAKCMHc
Ua9vqbfIUd0my7G/u71uER3J1SJBhARaAJ9ew/S2vb18o3Gti3o/OVAfJwUWdE6QeZnf1TSQIQad
gAzp6IDdHXtIS24GnWUr+rF7SKZo0/U8vpCpNwPoHfP2b+oj023QzfbroG6cmoPVy7/J//86KOmB
FgPbAz5aLwLESf3xEqYxoB61kHbzXbXxwUix2nwso656KrPoH0uvuhq/TRYBFpMn0Anac9P7tUm9
N2dErMTp1pQZKs6sPG5WobGLHF1ZPNrBdI9WTHXGwx9btl+WC5l7zQMgIWzpFpxdA2apDWSl2yOI
4Ia9FBDLCf1AXBBftlcGABPPUwMhDVU17feg4TthAW+7qADnBkkBhEIL+zuUd/gXj/lsmSHdNk85
GJr20S/fp5QTAEu9dN+nREn5Mca9m3RCfjEqNoCaEWcKNXgL6BzIL6XANelMatsf/Sp7Ak1sCMLS
5dgVfEPaYBHCKifPB8VFA+LkNTXbvoVQOBQ5SSmMNMPqgvmnDztJi3kIYOBlnKVYC56CErLBC5w4
Ed4/C0h1zCefu/6LjwnAz36YEnsT93a/4pMf7ZIwVF98yFn3sqpfhFWlpxwM0YsRuh5fyC2B0uMO
HMHQ2XT8Rc2G8C7NWLTlKFZcoTDZWSeyxv+6zqd+ZVc5dD+orTqnB62I46xHiApBF9Sb1rbpb4Fl
+jtyVbwj3nqArroLnX3YbyayT641+xPFPZlcDRgZYcdbNd6RnUzU+b/af5sf9/inz/Pr/PQ5Q0J0
fMwtmbsJUdW2sQwPauEfhwFEtor1l77MwPveyACpizL93tp+lK2BbUf8p+1BMqIHzD72lELoJfWh
CpPiKf3vqW6Wj+nm4Skofb2xgEK4VkNwKlffRaJehlaQb8hG2gk9mE/PMjcX9sDAi41Xqe3E1g6p
UXPGjckgdxauCPqTD5b556Sx31/Aaf3uNsPItFvYVf0JrCHec/bTberGf832qxsNr6IY/2IPd789
YWMMBaZLV7vQpLcb/5qIxLkC7SlRP4wbvTKPeQdmC/IUjt3deZ4dgCuRYVOi/dspAdUhb8F1Sz7K
cL1FK4CmY8ixzD76CmBfdj9dwVzN7rmMpiNoI+7Jm6YdQzy37Dk5ZIpxP/pArTiRUdzl0MF8MWuk
JCI/ik/UBNXfti265NGAIt1joeyV0jWuWW4zVD2JakHNabLsO5Axm3NvPnIAYcayvKNempJDcONE
TT2lysHJR1OWoNfJ+7g7uXEEWhQjRLCCLxnFTfRBtAVg4pCDO1IspY/rCZp4SbyhppVxeWAmNIuG
hpdPMfJGj04+h1LIoW1A+XwbLkRjLkO/X1udDZXCOA2vY4NSNabVQms5gHbC7wA07gewP/zbQwbd
oR3xqv/NA8gphMV1yuMPc/jYv6/GxIY+PNYsBVsDiYOQimc7OE6adn9IjQ0R6c+2uR+k+iDZb1qw
wLqlYW3dxkFWgoHVFBXBzdGnJlImc5MQNoSp4dKdTTdMzccgQuuQ14eJWuT6MZChHOHIY5RSp6y6
9Hl2gPyg/whosP/oM/aCMq72BJJYH5LlTbBGfHtcU2fnG+FJIWTV6U4ylWV+rvycgZUWo7PETdco
qW83NDwwhYWdaPt9Hq0HQUpjC3h/ck8mMxiwqALx85Y+wTgE/YFDD3hBvTQHQw6uNNlwJZOsDVQQ
ST+7o48Ade1m7zLPBADk5ycCsw9Uv4wHsnRmAdWn6XuUJsOOAnACBLnbqenrOYAnE7s740V7pU66
yZCNheh7yq90g/GsQ9nHr8NFUdcr7jHQN5dZsEvwHgB2N9h1YVM8uSwtnwqsk+wxGy9xY+Med5mz
dBkXd9QJhPR0Z4MoYUkDPobjeVWAxFX568Cr0rNtPxJoguEltAKkdwL7DvjuswZJ5VaOyXfQ4H7z
euj7gGgk3BUcaox+nltvGEj9NFDVRrByU4BmypVhpmznagi+ZTTqDmlxS0MvxBV5YXcR1W2+CcBa
ICGD9KXPEhtspzkyGDqz2GkpF20HspZ9sv/qj5zhiYUt73coXR4BYc2AVNCRv99igLWf1Es7QULj
1vEpWNhSJNCXYNUsEzzDh6ECl4aMrlDxiq6ehSwLlsfhdoCM7RUcAYj5eyj9kkF4JA8Wpdb92H+b
lOumyzzknqYP/xH50kuXrmYHbvWU5Etz0JRu00KzT1+hGRiCtz3Uu6MBRW96Z4fnkgcZv7jbUbNl
5oqDFfY5wc4Dy5Z/u9GrYnChoB0W3R/dGj0bAZk/3PQ+Zp6N7HRRo3fE7aI0Wz+AUXnIJIATECbb
dlOWHaALlh8Ky3C2CiiEC5cVYOyVFTz2EULXDXOrryzhXxMu6x9NCr27zB/5wh4BgW559aMPm6/K
4OXXoilTSONk/qNi+DHXBs8vEKh4v0pjjZ+v4jlJukYerAX98Vtjm++sMVCalgdgtogj5pMZ2pAz
rcyfbDRIU3AEsQWJjTBY54i9PUIkptq7SNlAmMd1HskWiy+ddIYHaeF1ELqQHW4ncGHd/CF9BUij
MLFKba32Oh9eh26CaGnl3Ltq9Pa2Xqx6wG5srEylSGNP4oJk+wi066/GWTyejLb2TNfOfhRB8HeV
mUcTLCe3E9+zZkv48+QXnyoN1UvSNW+0RqbVMi2U1QCxeRGZO7LLMLhwOwD2IZ++9jFkB27hXQoD
a7vDIHbuePGGKg+UfKljKFVAKsJaJcgzQnIunc52JMwlObjhS9Y1zpKXKFZvRZwvxWTGmylxnbMB
xO18sELGj6Fw1kMRIbxFHeQiIbe0LPEj25BtQP3fynSTGMJ0vbgMEnQhnZuNm6oU+P6aykAAUqg9
Fo3qC9hzfUhUusa+103GNk04+q81aGkObgD1Pq61o61i8pe9AIX/5BslmLDqH7WyjTd9EmT1+4kF
ftxMQBDEtZBdLK3cemmCrlvxXjgXaUFbIGuTYo+EARgdoilc1wyqCKkVlcu8BvlO7Ewt7kCc9QHQ
3gDyoG1aSPqlo2mt/7MPOdIhTcF2wrX3bTI648W3suxCbLfsI205h4pP98yYjiRDlqVM3es+2mFS
X8twt+jN6UfffxsHPhSw3I/OWwtZhgWIj/gjt6NgowJgbCRoDE8sDZN13wjrpTL6b0U1Rj9YAh48
rOr+At2zvRj1IIP9HATw7XhCQU8KZk3DfJnGcR4EWdV5UFshoAW4iREN2SFpXGOZTzJdIuaUHeJo
BEk79XRRqt5PqWvKTARQ3GLa2yMSaKUuq6wMFIInFoTXoQWWHMMIDBpGIdoHw0nrZVUL/qYKefFd
1HotBvltEEH3AyVT//DADV783AYPczA6l8w3M+g+Cb7HN1ufMmWztXAC/5Gl4jWJ4u2k80d0kJUK
ga3hqBundm4jXZy5496iDNQnn49uHnC1p1ZnQnG+U+G0JUhQNUKnfGgR0ZsRQho+BEqWP9uEBwYK
EqUmZ/IbP8YS6ojmI7//OB+4veJTkHVH8G+gPMX0jdUtwjI45hNY0oG50UGa0gEosHI9UJVpdLQ+
0KAI2k7rm21Kw7NlvDXYdu+TIKyxSzaNEd9hvJqboyy8i5JFisrdJES4AMRJiT5QB5jsooXtlnz7
yRur5VWr8uF0c3Z9Teyd1Y+f3CDknqxHt2jBBf4KgpjwJKratRcd4gG70I5ea8aisxLYt6wAv994
NsjHZhfUXE2LNIkMPF1UsQKeCKIGt+fTyPIaZNZrejB1ZHdU75zLvCtWUjtTT5QjA7cwBQCCqZid
f3v40ewFsy2QLaIsXbMdepoeMWYl6jLp1CTiw1sXGaWVOkD1AZuhh5AG3ic/PlgVX5Gjm1goD7Jr
394xR862eQZb1XctZNocvijqAnITluXcJ9nU3LlJl+9K21WXCUKQ0IhLm68j5B59IzZ+BLK58yrm
v3V+MS5pUOGlzZ3MLTCPhL262JhyHlSY3omeCE7Z3SFG5M2DIuDa7sNUrRkU+haFrlTwdKUCHeqx
WSJoFZ5sR1rA1eitPbg2OOivUHoAQsZ3P+yawFwi6gZ4c4R8Fh+DzSqRW+ijQd4Y6ZwLMMPjpchk
c2IeFOoFKzyI74BHxUxata9C80otT5voDLwl+V3v6fIEPZQmoY7SiLONWQN+50dt+T5LmOfdivWI
pCZWECXr0sFGc8wYCAlvl0JuCZ8GCJo7mm1U6V2UpuIsQKqwDgKZrOkXVemflZmUj1ByY0dqtVHY
ncqmB+8f+ugQNqZce0BcrNMqfLehcvUaVUYw/xZRVVue6sm+kD/9FEEeL9Yxl836NpGMxL0N2eIT
zYPgMOg3lJ8iyARKlVrzX1lZ8o+QqX/vDhDvFhFY68kuPNdfWq3FDm1cjs8s5dtOBdbXXFpQsi5b
tSW3DCn03MLGvp0Gtv9P007MqBeeBA0XTVtEstzbBAtsjd6+Q9VgtC7cqdsQCxk1U8TWPzW5bhJl
mdk20frWG0kEJczynxivhecBmkJ7keGvpKbDES2vvACFCLo3dTVHJK+BS9RNMwX2UGiafmoiZZCc
srrL5maspHmKa+PHPBMyHuc0Lr9RKxauex4688Wfpum5K0V3MaAjRn3csvl9m4dn6huBXLxvlQ3O
AFwRjBrNFQusuwgEK8+JMRnAFKkN9RUDsx48EAbSuN7t20fVJUvqq6c4efKKf2rceVuZAuveR+Xw
KIsyAy1XPhw8Te4E2LB9lzKnhpYO+KJmF1TTNLbrXqmVljkDBjCxNtQcrLE6l1l4phYNKrFAXyBA
MByoSVP6QX/1s/RJadqTfGizB0NHbcuaO1ssMAbI3fB6N6J2/0wuSMrwMzQodrcBXSHMLQoBgKDQ
k9ChLxIxTxIXzbCzAV1egGEiRCq79hZpEwLNXDuOsWCGyyGyJcKV00/RfZ1X0T2qJfO7BPJGC5N8
GoYyu7Luz9RLB3JW+zKMvfvZKWvxcGlxD8zzZiGYkkw3i+9ug27XKvVlrBQUtmFWuisUXAFDEsYm
O7j4cj7WAoVMgNam9qe3/5iofN37CILXnblN+3y481At9Bhz92+eTsVfpRkic+BXzwXo0v7kkLX+
c6iqenbAi3e4qxU2XXqGHJulBx88MovEg6Z9acX1yc8N+5WJzRQVyWvdjM15TGLgtLW5LyXfZgCO
b5CMsl9vg96bWK2niGRNU3WY34wjC/EbSXiF8j7II3069BEAb3xQUPlFR6vfrXQGmXf/jA1PYo/h
iiwhY1jnZFW1jfISaniuE0LWNRdrV7D0WRRYCiZd3P1dIVZlMMf5RyCNVfsq/ep2CGrkwGdjp91j
e4jl996qWxTb6eERxG7m4VNgts9IeQzrNMdqv9VYCE/jI0Tr4HXp92dq+SbYFKYuE0tLWcB36N4+
kO+9cYxy+catgJjSQz/Gh8FYbswQDKYJKKwRC0Ah/KBrVHIbtCr4gTwibx+AKwp7gcFn5lsvn6g/
ArfbitnhdKCBuR7YUXHLND41eaL2vi6raLqgPLv6jJqxF+F3Gg1Ha4LWNlg4wM/YVPJIbuQxGXG1
7XqQxe4APuqXgVs0yHgqY64NiPK0WiSWKe+tIajPwL4YQLMiderJusL9WWtx0p8j7DgLryAEBId5
7vzli0Ac6OXUt0l4hgzatuN40y9bFg8bMOm1q9tSTw/wZN4dyCRB07cxAxsgaYRHReqNb1Fe70C8
Y/ywXOsI4dLpqwCzwNJHvf8FvFnGndubwx3KS4Ha1IN8F3WLqdnsppFXlylyykWmSn7KdcVplgAe
LSEJNLc+7K5wS7EqZLEvbXAp3khmAAuFro/R+2BXNcs9deS4vdZV7iDHzyIoufamOjVgSHvt/6ml
1b/GbIzBkQtWtLAJ7VcB/q9NaslxQ05gbX0fw7zGebX+cuL8TjZlcu0bmz+ywgYwPjdBX9WmyWMu
qvaIJ85X6pw4r0+gqD6Vo5cfbZXlKyjjQmBRN8Meb8AFndIhMlI8wnSPGjP0+BDu1EI93pqMg/sd
kLj86ii/OefAjy66ITS/8HY0VlXDyh01M2QsoI4pnzNLb8GAs11wMMN8idJmBLbCDHY+D9IDqk69
JZZDiz4T4mUqYn4yDRWCQBcwAAjJdiujCuJ9pZvaTWg3M274CfFKaKLFLZJhQGGtQGXD99T8cLP0
bACLgRuNQAVT+x2VHWDYqqtvoYeYuo6Yp2YrgbTqg/MYltURFXHe6sMDKQmUAKRSLj3tEXWglCcP
aBJV3+LmfQ7yMKA4By4icCTjgWQ+dEimracGNSBj1VgPKKW3HnIRblpEKS/kUSSpDcRBOC4QnQLP
rp960wJPG7UjZ8dGYbZQLTBXGEojWj0nwpHt2qnkVCxrz9iMg/uVQVNrl4GOadFpZhh3iuoDNSFS
Yz+7vXhvxqNKNglKlVdjI7y7uoRgGO3VPfzVd6KSyYo28tRLTdqt35ydTkYHBHXSBWW1OqcDVXBa
DpukDQyAlIt+Lxw7OJhAbc3ZsSwCJdeIDCsNIDulzlo1JlsFDNA8023A73MiUgRVwlXGsexhOYBu
vBiy+zDDG22c/GsTlTABQ3AYWfB2Mw2pB0kEp5DLuMv7dOnzQqxSo8s2c7uOJ81Znti7uW1FePk2
VXmmKarCy+7V2GN/qAcDbzfPn6PEFiR14z5PDkUssyNWO++HKUgB9vm9zasazOvtgew0ootCGzSq
JlHN2Gdfg82nIYJgsI9aSjsy2IJsru7Av79algBFrW80IHSGMDrSqEDa8aR4nFzlPo0CMBmVXHpQ
zj2RxTamHegj+nuhTYNtNou07v0DeZTISKxaASW01mg9rKhQKikacEjRUA4p2T2KscIFNVESa53/
lyv5dtPfJ4C4tMjCh33uolJ6aopDpw/JaKPdK14AMzQVBzqj7srpR5AT2yN4Gz/GxORO/eRZTzX4
fH4/pX6jHZo1pLSSrZPH2Yp0w3eFrg6rcZ+sWGvKUw8A/snN82yVm8w+jF71Q0RZf7Rk/36IU6c/
ks0LwK/nOvmBOift0YOtAXG0DxfqGVFBB0pn8KoVxvWWppoGnx9M1XwVH5XlDtIMZKI0FR2MDhSV
2ota5EoDJ97NA+eM1s+5btP/OhfZP654m4v9vCLNzMrSPqAWG49PPIyaDJW3hOANPprY7rDntMNj
5daL5cTnJvUiIc5z1p4c15CnkYloh1fbvmMpEDtkm08DAFR2qWXtyUaH0qtRz6wPKDMASekr77CD
AG/X/7D2ZT1y40qXf+XDfR5htJGUBvPNQ+57ZWZtLr8IVS5bO7VS26+fo1C1s+z27YsBptEQxGCQ
mSWnJDIizjmV6B81lN87kfac10X2Ji3n2cEP4Q1U0NMJ6kmnk1+6dK8TT5DK2I3dchz5H6b4/+4D
CTCgvMDfvWSKsUPRcXtGRA9pkASrEjq1EzuEJaDskuc6O9X4k59M5yEcTOv5T4M8xywndoi/D+qi
3Hr2LTs8tBLgS5Vq3ZkOdSgSaGXOb5YBgbgzD8cFeRyMoq/6yGYpc2NthNij8tboPw1N1Fzzisyb
pmwMcHXo3RiUGD9hjOmdCy8w1rEHIliy2chQzspaSFCDynzZAFO/9USVPPXasJaFiaLW0a5bsXuz
t372YRdgbNsWqK97Yhn2kD/tN/9f7VkB/Bplr6bE15i9AuUlNJn7KVlWgLb2oNzy4ZY/SxqzWDfM
6ea3/FmLFCaisKGzuiXFlO2/JL7d7ck02YN55gFRRjm3QfPiQ2DlD7ePVnjgrIsi6Oe3aUqv+Tw1
dfRGMk1NE+mgcj4rbs4HAwjBig8IDCYoSTklOedzraxS4AA67zT14AnVb4FreUxHG/mVpgcFRVSQ
rGmGaSxN8HOWFuw+ADSNk/48YHk6zXQz3eYswniN943YUyfqwK4RS9ShAYx/0aUCK+5xITOtPPDi
y3sbqdnR5IBnepMlPai6xiYtV5j0kWtrvXhPNu6A4ABF4XfUObmN83Kkwlc3mzR/3KbVeufztDTI
1RDMitoqxj4KyyCatgGjNXXSof45rVdhq9DnWFV1tca2eY2VHa1nHB91ENSk9Qw1udO0ACIhNXFr
Ui+wbLhf4oPjY9fTAEG89rrh1a2xJfKF3hxAKI41HrXFaKQzOoSehERsXK5pqAeWdbw2xiHUvs3g
ZSD4t5ry+pt9mvnTh/SJG86EI9sVQhzNthP+vWk3+lcBIVbXY+G3VEXNvOwi5wQJ4PoAGg/ACfvM
fTWKIzkwqBLPMwFO+aLL86OEjsiCOvjagsbUG5SdiwUv2vDoBn56CgbUHiC1FX7j5kOTG8OrBVD6
Ajq2clw2e2ukiBF7qCDciXdu/zXV7WoWxpZ/lpLbJ+rAFgDYirFDA8Ru6sg18C97JnAUXbETRgBq
RTaWQHVVeyVbWzNU2fVNfy0QGVxZvtbeeUlg3hmlfqnGRW2EVBK12loLVhoY86EIDJFHXwhzh6jK
lkAtN6ALNaHuzHYgP586yZ/sdOiRWtqxkG9+t4/Tgh1a22VGvfnkP9rpA+JBC/YA5Eydvw0Hehf5
Y72dvt4Nb0NuKImU+yFP1rdpTdTUHyOnnRda1R05R0KnQ03+XePhdQ2gWXitYhdlvxkUG7rSlXPD
NvJnUZWA8bVl8tVxUAXQtvKbG4M8SXL1Q9lyEcepgH7oFcmgCLuUpJrnruX9QOoMZdxJ/NaF78Do
FY+2Uv0ywKPxUOgy2xvIrq4Gx8aiEuQDMz916m+W6c+1IUl/gIP7SbHefna1DsF9RN5PXNP1LVRR
tbXAnuwSSaeZt7VufO3tZttyI/mhi2Gnerf4iqJNCHSB/VCoaha0zXCvmzJae3YR7wpRxXe2E/gL
w23ar6ikX/d5nHzX++CLSqL+qWm7HrtPQx5cQ9kH3NnZUjQiexYK4cDR1aqHbSicYF+UIZvnfqRA
gc2qfegYw31dGffg6WBfodEMNSfPrg/QD8uvoGl7Izv+GERlmqI9StDWXcoqQCF16Cw0F+A6EGD6
Jy2V4bEwAmz2Lat5K9mSR6H8huIayGSNDmbF+zUwlMEyMmN5BvhFnjMPAC8EHHLE61l6NqC95szy
FN94SO7IBAyXhsx061rBrNOyja/V0aodiz7wT61dTCcJZwgbtztrfO9NHR7QAoOXnakVcC87pmZw
vA1KMrz1+yAEiefPiSQSxgvcTNFKoxIRLKg/JiYfERjVLHXKb0T2Nox8nHms+n2dziQbKd8m4rfp
SD50+NTOO3/YV6h1VYazg4TNjHGweGSJdZpqFgZIYyA4EK2oxsGXZnUEQOOJOsnEA+NoWs2Hf4UK
d6TJfLbXSofNiY7CzsovWWgbVxNBs8Mf7E0hP9sjs/7CkurDv0AB0JzYK/C7+eJ6kXntfKCppkiW
9Jrqg98VSZCD4OAGpZoEgqql4F+oyxrcE559xoXJHhtIMm1qQLhXdW8ZXwY8eH0lgje8wkCfUsXa
oVdsuINKtQOiDACSx5HI6WaP3TiyyhAY8nk+jSQH5gEERiMtVFTcqQii4+KvkfSZukCJIo1kgaN/
qVB8RA5Y6QF74S9Tv7SvqBCPVvjHcA9tHIJvGOLVG6uycuQFAgtq4UqHHrUFelXLjL9BumjV52Lw
gUkMluDoMr5FNpCFqJiNntigtwvXbM27rPW1dTM09Y4XdX9Anh3i4yIrrgUe84DnNfIFy4gHL0Zx
7yy4DqoEY1gu8lFVxH6pNF3O//TdBmX97bv5uf7pu4WaBpHdEftF0K2gq9J5ZQX1bgJnjU1Uzdc7
gn1VpnYFjqTa5m0ctzNEVkEhR+E6pxTF0grBGDAZOdK2S6cLtBnS2BK71lqsOoiZzYPOw1UnY5WF
eEf77DCMKl7deJBKF6vKh9i5yLu11Qm501AScmy56o50RgcVZWAo8zhf3DqKwnsLK92bpaXoVlbk
W1tH5MHV6UdIWw+qX1SeHADxzJ/Jo7ctE/lN6xHon3YOPXZ/1+FRYt3S+p9i/NMpOQ1wohSAiEK2
arsA236w0fUI7jLhAIPiJctiLCuurKqeGTUqAxuUBT1whhJpOx6+kJung+aU5TkicA32GmFY16d6
dGt8YPnG4X9y63DnryVKESFjJdRjmaZrQLmR18OdtzJZMKzTsdkm+TyCbshzLAt9F5scsuPaoL/o
rPveR65zRqK5uwObNhDro79luHxeKYHM1ThtquSa/PtIfEybIW68GVIg20GtDYbdlYOasTmyi+GW
trbUzPUo2k4b37EXiI3wUxOxzHAbFToy0QXQpQ4Vrvoha2aG0bClK139wKjaFS+Jhq8Azzh/fCLU
afZ+jThNMpj1ASAT0EukIKo+QKDTM1d+DlB5Jrp2Rf100ET4GvHcXHfSVMCw4BBKvzlmVZEByp8w
MMg4vJuRMcyqDx+LKzXPqwrZ39GbOpTwO/BfQmkhzpG8hda6OqrWQzEh9KXmdQaJxjZGNT9S9zjF
yqtegfGtnjkITXYzMpZjD505qJTZZoW4u9lzwwT1x9SrrIWRo9Cww8qA4TW+r+hGwy0UHOvYxj1H
p4Fzn1tJBIUzxM3pgBxV0iKk+1e7Br+QBK8/WT6NpPYQhwY0y+c0120MhIQQih8PZiqspd0lPDmB
Hqxe6eACP+WGZx119WiM5V50IDOdDUFrzXnUy2WIlYrAHsRzDoOfzsklJlvvyhL6PYG9vM1Qhvoj
dicBaPocJWcaVMl27nigMz9mtQSTAocR+zl3SdZ6KG2U745eTNhQOq/6DfmQyWbZX6NpylubfKiZ
ZSmz57cebohsYXAISpYtEkatDD8OEaKRJfDyaCedU4BwyP8+2RLqIXdWimzVpNoPikB+ClLGYQiV
nwDk6TWq2Q/YO36OZv4W3KTBDvMftVB7QhW0dTQ18AO2VtBDKb6PjkWfSHAvKe0CEJo5L+rARIwn
8WdgjJTvnR8vUaQoUfsRQriGecF3FRVvmc/rL2WPvL3GA/2KBY8D7slKx79jFm/x0mrAglMCzS/i
JcfLFfcDk7gWUdsfplPNUtrOKLGmknEBJNHYQwfeojKrBy1eh91gHZoA7YEO4wWFlxeIdZb3zpC7
B4AFyznZNQXyxawMirvYs4azyzqsX8YBAbgCkDHK2N4GvvjBySCn2+ry0c+GctaBke9Ah77V0oM+
Hm42aqpWVXOWmKtsQEF4K6tjxf3s0UUV7LVyvLlulgHqWhYll8kj6+rsEZFXlDfm6kqOfpacUCXl
3FGrjMr3Thb9NAn06kCrmgS4D8c5s3FDiwdRu6VmMrBhgVoge03N2smRHkSAe0XNPvQq7MZKZ2GN
Hwqu0HCL7IY1p15k4rVdkYHegnod3oTHusYKlXr1zizvEDK4UCeWruEsZ72+STXNGsC2HJcAZJS7
GosDhJLS2Dvit+Ud6Uxr8y/gy243ppGxYWYWXoMAfA8meCPFxjCFMvN4RgcfqgA7L8Th1vyT320Y
jSAXGnZr/r9PdfvI36b67RvcPuM3P+oQVau2jXHvBRBZ1qASks3o9HYA8QdbZFbezSCUkOxvHSIE
JX2RpX8Nofat2xlnvDXp7PcPSGpkJA0BlsN/niYofn4x+hT6JpPx9qlk5GVhZzNuG5dBhdi7jV/i
NoSakwud0pA8j56hvFlsNSvMzjWkIRlSQQc5MnbSIe8ZqkA0L5/3pvVha+ksilcaRI2O/XgHoDZa
VatSxcBK/BxLI7II1XKdMI83+6ADuz0keBLRp946etDrtLyNT9IJsDJXQcOXcR668+kTf06MKBWA
2+DwbumzEyWxSy6MaDFNRYMD9ZKINribpkqUkS+DUCsmF1dzTxZIiNZgmFA7rnS1m85E0nyc/cFG
Lp1jiwQ3NsbRQf48u9n4OM1tVuq42QqwhM4jG3c86N3ca94IcFMFYFKnpsdi96pMSGi3sXkXjB4F
5NU2Qc2aOXUWtuNeM8Rb0qLVj9OgVkEpECAeRL5QIipVJe8cyzqBJqV4zwd20riev9tKnAKBEwmL
40XVQYQJuJlc3duKsnukgnQqQ/fHWnREAib7zUQeZE+L4Q4o85neY0OQsOgMAj37EoWROOGBtKQW
HbQBbM6JVb83vR8j01ejIi93i2rucA8sBiL192Vij/v5gr/UP8/iyPiw0VmT2PwlCPpkpmepeJl6
/bVuuPexUvGFMRZfwHvND1U97MkEcYj4UqMQ/87DswyqeZ0/J7emuQQgYzqTFx3qstrEVtYeqdWF
UXwpZfacCQkmjXFmMnUVOCu4Zvrbm63JrHLuRHq8JhfqSFQK0EUGEA/ZaM6ggJyoX9vx4vapvlDW
Ou7AQH2bz7cScyuMDvVahoMvHGWDs7d5faFh9CehLqKAzGn+aXajAA1vNH2F258QY0fZgv3rdDNJ
rzx3rggOt2+mhBfODNAkApOKC0a+FS+9maZx8emvKkwPZaQm6KrIhQ7uAA6QyqiM6a+iSUXjQnQv
TdX89rF6LZ2NVqBu/faXNmWj7XSn/XK7cAiQgvdfJdvbt+skc+8y/4Xmmv4N3S4fo6793dQccnsH
ho12BNO0W2FCJEHL0u41quoHM0njhwiSjTuh66jQHe3Qs7O0rD4NWIej+NOpVjWojLZOmtuPCkR3
5KRz05jXXC+PocW0hcaydKYgwHffdMZTW/fy2I4tnrvDCrUiYE4uXOO+5F15dkB6VTuxcU+mxgC1
l5/64Z5sXePnmzTM9Pk0gJn+fWesPKUMMHGiRA/r6iba0uTgxI13iIoYM2rSABc/Fo0b3YVMzYBQ
YtI15ZomB9okPUSW/E6d9HW10NgjhevfTZ9eWy2qzUK+pMkcEbcn3c5P5E8HN4pes1gYB2p1WB6u
PWE2oBPBHzRonX9BpcqCOsmUQSJzZpdet6NmPOTWRoQI1pELfYUWyDh9uCeDJqDx4haDvqEvAFoP
feerDltJ7Kna8FkPreYy2EKd86F991rX/QJp934JRcB+43doBkpbgHQLNZqR6x7yMoUCHxDUX8BT
aIMSN633eROidM28TOYGCnyqKMAXghjN/GPHDQq1zVSnd6vNj5H62Dcyn30q1LOiCmLihnXV8LVz
33um/LWvyzdVqewhR5JtoypI/CBK6z6MDpTaxhrwza6+aghyvkUMBZBxa/+IreSuTnrzRUV1Dz1Q
U164FTZrpzC7nVfwGHGKWAdroN09xD2UcSUEOr+Nw6FRav8IMVykCAbjJ+qtPCvBTyPRAUkYceSh
o4HZwogBPkuC7gkaFeByhv3m1o7o88QVSCMioDa5cWDvyQ3oiI/Z+tHtNlsYffOI6ACSxz1ovgHv
0GZp/56KANWlrvkM2eECRYlGuqm6On4qGvsgciN4A54nmecojz4pYerHzOiRWrP68O3nyDaBGAWN
zLiPsm3L0hdaFCFB5Mvkic6kz+PprP2D7U9+vm7oeG7myac8m8atfg9msM2nrN6UY2P9vcYGvqX0
2tQrkCVbMq0AzORnjo6caZakqDZk76JkJgckdk95k+drDvqBZzPNJz4rnjjGMraccosqJIjzJtnE
Z4W1NOxRDQJt09WeRn8HcTKg1FCmwEhA3MxbcznWzs8D7oIHuwjif9Nu55GaeaHy9m4M2RGUysTZ
KR0YEi5Gu6AO5AmzUwgNQWsRDd0CNVTe/ubm9SxY9X4i5p0NNGeLQo29SpvmIWhNuQRLWbeamgOI
2Gxe4iuZonlQrTGAwDU5UCcdWgHCMIC6LtSi2brY+JjNNtqP2XxL81eNkjUiXo4Zz4gzC/JDh9Yx
yhO1Kj2pNpGblnNq0gFBXhBz+tXJLlwUbI4eFQjE5vYoJUK2P8wxeYwDfp3jT59iFdB+zRtwTwa9
nd9rsbEnbgYP6qSbGFirZTfeFNDoC8dYdHtXQLT73m6HvQ7x1yUejmIfVH4wr53BPlRxZj3poEuf
aOuUzHZgocwXPqrmvpCblxT2wdD9tWNmDUD1/I3umKqCcEWBmMWl1vV6X/uNs9D9OHxT6TErLPdr
E4N2daiHcKenibwfB1J/GWfQ0DFRLmSFMd/GCebhlcnffQR8gqBu35AtbeeN7Qbn2DEMiLkOYBm1
sgEiyvGHL4Mii4Ico1wYSJ42YOgF94etLzo6s7BVbaVyEC7A2dQ7nlnBK6s7qLg7gAmNB5BiKn9d
oaB3zWobSVmFJ1GNZQT4/cWwdvGcuRQCqfWRL236xwjqflFxBF3p3zIJmugCZblRg+vMXJ19TcC1
CzHF9qs5dPpcxVELLT2/3dS80TY6Mp13LSDhc+Tlhpei6w7Eoe1KsHeGWftVLxLIQQJ/obVR+iAB
vQd0G2d+mUM2FI/kBy1SH7ZbL51JXa+WrSzBDGTjQQmIRrqjr+zxJDnwonydvvH4p/AcZF/kkQZq
A8WC6NFN80OWae5DBMKnHZ4o413Y9l9He6LjbWEGgb3jAlQpv9oHJDJmmVEVGzz+uiMW/N1xYLyF
PrSdrWMzD2eF3kGEgHpEEA6zumDBOmt76Jpp0EFw3DGoNTZvNhEn/Qa1beWlGQ8ViPWRvYCNmtRx
s2WVqFaFZzZzqnKjejfsgS/C5t6W6ttudk1Ew1pH7fAsIZrWm7KVa5UX5NaqpVR4eviaYd7JmGnL
cDzzef9xRrY/9aKwFPQ5qJVcR/j17BykDlbVIPLHspTvFqKM72FRrRCIa78aqRcvUD/Vn5TjILJn
ZNVKJoLPTTloM89JjYNDjAgUKKY2Q0QO6xx/RyY6iDGKTGdIU0DLNR8gRIvi1VUkFNDKI+COirjI
BgIA6N9Y/IhATnZyx8evVOaLCWW5TWQzPJJzrYu3tq7hLVHE0EBvKt+GmI4RvXu4KxyTs9fcDaKF
wVh6cmPd2QdDVi07JRWw3sCLQ83z3a7SH33W1A9OENZrz8vSrZ8yKKWNk5HHYEFxPazYK0L70cIT
g1wI3ek3oBCkGnU6uFIWS08wc0nNFuC9K/9wsC225mmKcvG+vh+kB2h/HKZb5DQAMITCwwXKIB+2
Qhw1L9rKgC//pFnhWXjVjp3DmIoXMtAXKFlstXtE13AV2tDPF4T9j5G62iDXa+IVBpUnECmWlwDB
mMlGTepAdXu9seaaAAFCYzfmI2Dgzc4285Gb2kH4sIQ0xK3JQaCI62odI8tHhbTD3Xk8MoxDqvWJ
V6V/L1idHJo+9ubE6M3/sqvMSg6ZNcozIQK/BJdvAlHCfIbb1ngD34ZCzb+ZnIXiPbhe8A+RsLC5
150ShEPjo7YPPnybAIzGlqmCa2CAvFp5SGRhbzh8tXUo83Sqf4ZczIedCjHAkTnZyX+Qkbf0tQEY
g7qON3YbBiskOZDXcwY8F5ErB7sNQCFxkmyMOK2/kEdQh/Y6gjjfDIutdD5Rz9ea3q3/2CbieeTL
gJJhjrsxOajhAl5B/YwuqSo/N6kXEf92S9e/CNu/9f429ubcjFMVjqbWgz/s2h5JV0ihF/sOEYCV
LA3rXqIkDDLHcnjPvLu8a73v1lD8sJjjPKrEwM7S77wDqsDLaYxKc20peyCV6H7Te7tcR1qQIfY0
roHUuOBpx0PiDtZc119vmOkbrjoHmcQ2LSDuYwN53fK0gkBxrz6Q2Dc/aDJgbd6kj7Ze6fidtiW4
aVJrlTAUF4dxkR8BgpdLlD0VT6UwvhG0UePf8NiK329j9HAIFprHXhTHPyah1lBhXKxuTbfqihXk
kYNVInz/wHpAr1j3TNXvWdZAmi7w+pNjO+3BVNjIhIVnvFbx5GB193pnzJAtKFAhglsiwwoTYWE7
P5AMTTo22dikXqsBtpN6sVc0H6n3T2NjHiBzkUoQqGryhGUC1pUQoDWLztkXSsdSc7S3JQdhQF+/
FMrJrB8qFs4VerQLMNz66SXwRwCDCg9g6mb2NwkM8QK0GvadlkP1r9dE/OgnWbmEktRwBOQr2fE8
5ushz6yzFeVs3jAevDSmvKZJZv8AsB/1ja56D4q/hotAoXyjiU0Q+eNdAX4EF6EYNz2wuvFQPdA9
0e1PdtOWfC3yclIfcnszPQPbvZcSwkg3QaI0D+o1UwHIcAcIEt06jNyG4Id2BoMNmKhyVO0juDIr
WNjuqVn32UeToId4O3zu7X9tUm+kAx72b8dmA2p0CpkuQG17YJWQW3dcYKEaEYpsTpEGR2rTYXTx
skFuo1iEBwOLT+IziFT73WNZcOZtZ1/1IT4RGYIlW2uNstFoRV59OnwHSs8/Y207eZHZ7C14dQm8
xpXrz7nAXzF5ySrnK+VU1hIRShQId6X+HFrghsN97V1kUIGPGw//IzAyyEF5TYCgS2sdB5SKQxyx
sq51VtXzzJDdl8i1XhtXxN/NosbwMQ/FkgJbJT1+5y6EVjuf6RBk83FP+xW4UdoeaZLGCI+eob0m
mmdPC8omNtJDFgWvtEyjDYIDlOvMsZp4R4s118ZvEGD4fElsXsTrpTovOWolXhUj8xfZ604B2jHa
7daZ31zJDpnOBC8Gt5iBsHdYAzSTPgvIi0vDCd5SDzBoAS62U5QE7ckBgBqlBnXwFkEagOng3jBF
6K1/HRkb4XCWqfUssbI5goJJHrHqlUfsQKIN67QnxwrDvRWFK99Mi/skiZozjwUKWloog3aIucxL
T9c31Ks1rD74vvN16tV7/l4B/LHH4gi7Fm5rkLxEhIx86QDiuhVrpXZHrbBw+eJf//U//8///tb9
L/97dkYZqZ/J/5IqPWehrKv//hfX//Vf+WTevv/3v2zXsRzGbHBYMBfsI5w76P/2ekUSHN7G/whq
8I1Bjci8t6usuq/NBQQI0vdIej6waX6B0K1rbyx3ZFUAkv5axz1guEqJd6TOkT6X3xptMe1j/TaI
90CsrGNaYbWMNRuUmrHkxIcgXTvEKwe5VHsW9EW4nlQG47D+pQ0c8SlAIcxtmRHFLFogG5NCIATM
RHTwY++zjZyLNFno+I3vIE+M6tnxwGTaHa3x0EV1ucrw0AMj01+9Sam+gEw/3bBGx4qdpbxEPZLT
TC40lpxpAqgp6LN/vvS2+fdLz7nN8ctiDDlobv966UGPl2ltJfh93Yb9BklgH1VTxrBMba14KWMk
TcblRDsAB104dnkmDw7ME6DaOsrE/uxVSk/bpYHzaZ5WH2k2rE5BrFjbMVYFL0lYmovIitujgCTm
vsjBk9EjN/U0gPQZl5e/j67gn0aN9+iqe1Aa8ZP+QLeZUfZ3KoisnW2beOYC0iD+w+/StX6/OLaO
qC+ujo3SEM44+/XitE5cOCidl/fTIp3nDLj8zH5ChiK7QFG2uQCq/0iPw7CS2ooeedQcvVCuJS99
Dq1iM3BfEQNWS85SCdY0PJgCWUGsgbH6i6nKoxjXiHgpXmWkZ89MyyEZlLdw7TN7X4lzoGXlGYX2
KyTs2X02sukX4LYF3UHs7ckGyrB4Xefgf6ReGlCG3YqNvPyImkG1tgxt4PasdI7gVLQdhARrvycB
eew8cGZYbVzOKw8owqC+h3Y9u//N1zbOFTe3DpQ7flvak8KcqZi7GztJfm5ofKCTWgQ9sPzVD4Yd
fi9bN32oxwMihXnJIhCAoZGGvJk1gB7uUjeXD6YyypVmDNmSeml02ybT6AzkvXdTvNHOTX1p2nX8
iVy+qcX4VDbqFXUUph78h1+E7f7yi2C67hj4n0ExWwCGLKzxdvr0pMKTxexBJePfM7yiIB+nd6fW
AL0y4QzD4slwK/OVFmG21nQHn3ndSQtcLNG0ElKQUXwkCdhJJZbEYyd5WDot3TzPZ/Wo9haiCBDa
O0UEcZm42NMg6qDmv7VNk/l67K2rykGVTW85yUa0g7HXbcfY05ndxVYxk2GPaiskivSN7UTbW/ff
fCaDXar1f3j2/PrYHy8mCKC4rXPHNUFE5/JfL2YclLqRpLp3FV3VIxWbujMD+IWzGWouir5TY9kk
rnzJdLaktS55lGUAlF5rt2C4BfEs0oi5A+xxk28q5BnG52w5Pl0/HQAyOjYK4m1wIDM0PhB0MgKE
0/xBzsvYAL2rqacXw43DGQVbqENPtY8OZGdCRAlA667ZSs6jPAeXjecmF446l3++Kq7420/MsoXO
hGGCcle3rd+uClZUti/rhF91yOUerVEwA9QmMUrYRpVb4kT1eRQtuvwS8iFZfKJeziBoQHTJZAN/
HoCxDqjkiVrZEz3q4DpeL6oy0sDFnVZzKgXMGOg5IIXs79lYMRj5a6Fy8Xzzqjiq04QO6cZ2DA3l
XgRSjFDzN9RUo611gFAKeutvNvLLx1DT5Dz6ka2vHCy1be2lHOm9Z8If7Hs8hqErYvoRmLp4saWe
sIDGlldChot6P3m7dlVBINd2D4Eyx59A/xU/p3wVmdWwkQyFKqNdzzqOZwSCimBNwY4fhP0OivGZ
M2sqt7s3RwBJDiAyUrfYKY2tsa/toaCU1AjLQSIs8CXonVvD20LcOz+pOgTN/FB7eycVXxKp6iuZ
Mry6FglyGCtqUoeRAEKlG6///Bsx2d9uHRd6G64BcQGX2diFj/2fnkO9q+N111vFNQiMMeosn6Oq
DN9ki6JDr+P6GZmfEOV5KAAGv17wloMRA/l97yVHWmkF3VSwZAgePvw60i0bHRuY/uCmWgiMK7hY
eBuViEmBrpaaTjgsg1wN900gwCriy1UIJtDnPNOyI2hiUWo6NrHDqDeOGFluxmZagny0cFi3oSaA
Rh9TUhNSyMsQpWZLx8KvnBBBoWdWy3Dg9SfoNdDiWBmV5QQcQqBq2CY2oG4T9JqlIJKAEpgxQa+h
NpfdeRb7BL3O/a5aqjZV00fQ5/QA5qDu24zFi2kKdeGm69/FDfCvHUA8L5YyoRSu6+kBFQriwfCL
rRfkxgtYReoVnqnemtyiCPznOXJdbe2g3qnBDoLs3K5fb9Na/oAI8Dicps1V5iMUnx8qZQ+oG4V0
Y180wQM4123U5yBaV4pq21fICABWIOZgvwjfsXySs3QovMe4GcyFp3XJnURt6EZljbmlmViNDOBt
plZP/aubdwAnQyer8bq5CdE4BKeBTXbGA9lZWffLillqbvDhw0Yd5NdhlKXr1jSHE64hYlXdOT4i
KNJW6VcQwO9IGbKO6j3rBvcFRYx8Hok+AH4C8qmiLo1NFyJgb5iWhW/gpF+dsNpVnnwEmCG+0/E4
vPTYGEHzAgLXLGsekOfyIWfnZw9ZOlSQCcibNTV5kaht1aBwnJoQYbbOVaWvImVlF0TYjUWmJ+Jq
FllypxdibfSduJKpC7164ZnesLJGm2kXFZQ7JnevTeTJzOWWgrUQDQK7YcK3FDAKKEM22upOoDa6
0QEIx2LJAXXbiyaNS1gyBPWyamt5ZfGjMeNXKxocYF4rb45tun0uDKta20mloR5oAF0DUJyrPFTZ
9U/zJPG2S/NijYBFsywaSOLJML/mIxoFZZBQSR6BKFLLINpYJRK3FGx0YBAOIF8+4CnlhAVy8l3/
xcmyxdBn/WMUA6DhFNxArgU7dqxubQA0MrxIR3JDluQLAIu6XVvWJTJwbdPGxyrKinll6O4F/KTB
2nLyEIozWX+ITUTnUZIo7rmJRAHPAucNmKplkvr2D1+5+6ZGRoaGoxzAvdh+EK5R0DSs/vlJaP3+
tsSqwdYtHS8GbhgGnim/PggRhipqs9MaCMYbCLG2HtJLBBkA3dTZDZSxAVUYIiJka6AdFdTNw1Dz
AoI3YMnnIjcuUSOxHmiL9FuGXyWKy+znmwdq+H0kqr1wI0aKFeJZUSBZxf6ncZdEqqJ8kB/RGSQc
IYw796sqndYRFqqP58ru45MKavNMHToyIOd/vgzG7+vS8TIwHeuG8T/+f5k7s924tfVav0qw7rkO
OdlNAtkBQrI6ljqrs6UbQpYt9n3Pp8/Hstd21ton+yTIzQEMokpVkqshZ/P/Y3zDuuyw/9N8YM8z
Om+pDjc/Ne22szlJueRVko+BeFEG0MUKL/PXRZ9Hum/MevPXweDyG3WOyP9y9cc1PDs6Zan3z1+y
of1lnWNrUpOSb04yeBj/sPPEaaoRNJikNz8W9Gtot5DQo+SVmnC+FeWh7WSHxgnVwx8/vszxrYaU
6h9/HMFt/PFjVR+SV6I2fj27S3vbN5OmhNG0u5Q5C9tJnoQJy6XKd0vcAQ6m5eGXmRbfK1Hz8xZB
CIY/Ddg8ykgz/GW79et5JRF5/4/t+GX/8KsSYjKnsw022FjolmOo3P/z6Twt65y0q5kdlxCrl+np
hLKMK1HbNgtNCkj2/bROBOpuhpNpyO4QvbXPv54RKsZKf0jM7hSFpDYKrAzJPBPlFAOYzplzcIFW
8YOpFk0wbY9e7l4OEY3gxZqjq9hQyar6+++Xk5nhE9a0r+p0/ufngNiqC39+u1y80oYSYgjbxpP1
57eL1aJY6GRFxx8eLr32flRkqO071yIqaVzCUGm3Q7ZGHRxwfj4uJZ42ANVuZkFxjIYRMJ9qU7aO
hH5YYDnH7Bew7v6n+78ev3jCZPvjbP4/f6phdZea1ntVL20Sxf1f7v7b4Xt181Z87/51+62/P+vP
v/NvTFf8+6dPuU7eWyb8j/6vz/rT3+V///nq/Lf+7U93diUr0OXT8L1d7r93Q97/UYvbnvnfffBf
vl/+Ck7G73/77e1bkZSo1qkRvPe//Xxoq91pjsl1/fdi3/Yf/Hx0+yj+9tu/t9lb2b11//g739+6
/m+/KdL5nZGLM144hiM4gamxTN8vDznG7xSkHMsSlP9NSY3vt38BY9nHf/tNt34HMKSxZXV03XT0
7bfwzV0e0n9XmQhMR/JjR0ohf/vj7f8sRf743v7vpUmhib+MU5rGn9tmGFujz2qYfz1Hm6SBgycG
40RKmvR0DC1+VHTnODGfcwPVPdTQaDdZxjuMHNISLV2zTkDtXuy5UXHkAWihlf0greKlc3L0katk
9YtgA25O9ORo+nWFnuykr8O8E3piBTG2Dgr5oKVmjKjF6KehY7jjYH+OlnQ+OAr0eqPz6yiTQc+I
vpj2eu2DYpqB1SKJzrXF3AuhZwTs6EjDtK9QFKgUd1dqmYwEEKnYgewUkqamU2es7I9s1K2HLsHz
JuCNDWl8m5vhMe/60C8H5oHaWYwNPmwe8HG7fC0zq2JSy7YFnlE64pSruzYrXk9tHT/VNMXPspGL
PzQToDPWk4Ws1jt0v2hAITr73afYmnrcVSnuAsS9fBqZA40gWEjNPCVVmtytYHzxJQDdFSlWsuqW
rVC179Mh3ZHHAHrbsBzXKFiYRkP1vTRtuOl6fmhafKE0blDoleUZAc6yrqYXV6XqqfkYujfaSBez
QpbthOIct5g5RvQtItUPNh7lqRAPBTouvyziz87apDska8Z+KZStEU7xdp0+0AgD/gvvcipvfrMB
1owRG2Iy1paHYe6YDbh5MK+4ZqM6tzZ7VG+F8z0NgngIQ/scVlmy60u19UICmsMo2bcWi5HQHPdF
o1QkSowqSg3z2tTkXjbRAUNdgIS42ddxXpARw95bb+fooGWkrxFAS8b5AssiMpEXmiW9JzJ/D8lU
+ZhT0+M6la+Vmt1XHSKZrn4FPYg6pHDWG/Kibbfr1dVfnTY5LU53I6ImcNLMQCsT5/6qlq+NcnSa
Onrq0oNdrj4j8ntKC4YocfBYbikhkw5wHt3UnF9jiWaVvGJv2szDhardTkN0IuVeQ4ojqXKbwz5v
x2zXO9o3CAVPDgQ+p35sc1kFdl7wvjT7zZjTF0MuiWcNfLvQ9N7sMceUTIIsuXqIGHGU2sciEpBi
l8yz1jA8qyneORJfRGbRW+mHzJ0b40Wtk++raAtfVMno6rWxnyCH9gZB2yx1U7hlbrooKS83ehtF
ZJ6y8I6Uv3nnFBRBdHEE/QrgqieUbRN2dZFzbxfjUVe+m2us3gMRfx+THG4lGIG07L6FcYyHL1/w
ADviUzfJB7RK+u65SmW9L3nVeFdpmqr55M2DddeSojlVnkbGr6/YTek1WXoejan39JQVexi/Z1o3
uIYhGT8Ip2+Ejvkd2v0YTiAeHGuv1a1naxlsYxN9dtNXNGTvK2saD9Y6WodxSJ7jAcODZaTuzAUd
i/y5Vo2XCklf3PbniCxbp8YCp+7YBVzzniqW/ESdQxGpkAPLKzMRNyFRv5h3x9Ir2be4My50PZ/a
g8holEnlNOb2J0NxdkY0eUszpIibMHLNnQYFknSrWC3eBbRkl9D0u8bu5W7Jk8dIiUc/EtM1UcCV
W5Sa8AuI64i6NgluOX1gRJrxbzQv5qCCitF2utKmgVSM1y6P4xsDzVf40lgE1mHisgIjJX21T4Zj
Qn4YrljzIxwy6Yp8Ds/RvaxJdcnCRnkwRGAL+1tepnJfpCk5SgXCI7MvvAoK8Q4sXeY5Kt3/MA9E
iXJ9dqIvmdTLgDmA09yQ0q3G1vSS1X6ZyuV+ntkqcVFOZNKWYE7wMKZSKXk3BOxC6fP0kZKc6E2w
Jk5CwnoVHu240tjFl/SjRw02mZHM2Orm12lRMl81W5qH9ley09hVfstonXrRFoBo16VfdURdtLHQ
Dnxrs7Pme/ght3rW5PslI5EEQU7rF2GqHGUWuRqZWKe0bIOYS8WdsighS1ZJrvp18SxGn2OWsyLO
vxH6mHnRVME+k9ReAXWtZKH7Tiak1+T26NVEwNMBludhiu5FXyk+9vhxn4bCU01/rJXrRV0Q+2FI
9JIZ0GytWYFd1KwurS4/zKSjLNV8VYTddSwjsVuBvPoyb5P9rKcKq/tlpzmGwQkdK1ilq8TLpzja
903xHJqlymSGwy7ukp0e4gOdR8tylTUVfkW9aYkJBBEgKt9mLRfHudxI1qpUCbgpb8e5fklgSlw5
U38zN1Wzm7v5izLk6mkevijQdr1cqpVflYoXq+VKYFMsPVPLLJgot2j+jTODAYNySdmCWIODGbY0
SSxGPJCE7Zwd0qXFldfOPYU/81lW0XNjKTbb9lbBq1OAwzBL3U3Dqt4ni7TcbLjJLVapE9hF3OVK
TupP9lZDWUyrdn1e5bGjXeoP5Ex7eB5HfTqWiMSPglCvfV+aEefMUS7D7Bpzc1uOhBbSdon0rgHG
a19blcKMaCVBKPUjtW79iDfqCFeWap7mPI9W/JQ4ch9B8kgs50D1mR1hPV7Bm+SlDhHfLGI14hVN
ggUZdtlB5ofRhPQ8CpgcYPp2U0OcAdOLFTqk9a48sV6pT41ZgcZYBGW2PGSluLV6XqPCQOJSx9ii
x6k1KH17DX/AzbNwodxjvUYNsdiEC53WRHPOJibnuXLwtQDDClsuZMo2B60mJyFMif9biv6qw+EE
9h7yIWVx/EBv0NaLVJzLEKWeWxsfjl5z5i/0WePuKW7aoAZdq2LscefJqdjJOqo/KPGtWMf8Wjt3
ZcTFZ846ylT9qCWDdZKsmiRGbh/cwFFdw+9O/7lIcfS2ZlV76pQdYyKNwzkvTlo2hTuFyFzzdkCe
7Wda82qpSGaViQl6UhbXZjDzU4SCgB1nvv0sOQhOOMoUYCUd42vLhQjUbvgyKnBjlxyp+JBbPjZ+
tX+l+YcpNZR3Fau3c14s3R6hBmX6zHkFsl7vG0GqLVPjY0pMKi5XZu0hCpsTwDAnSPkA7dAYdzaS
CF8vui+roquH2IDwq80pz3xssjHeqwWyiqxjMjQPFfAFSmFveGUrHw9rBoAsUhmPGKy6pEuPtrqe
pOF8EoIOsJmzEkyMhVxmvfHtrp/RvDf4rxr206U6zyx0ugUEozilLcazcNBCL4wlVL+YAorTzKd1
MpNd2iOnMaoQosKaUDGjgrI6jF2sApEayxMwwdHLFoVTVJc0PQvdd8ZkuKq7NfF7U6PTiAzej0Ln
ODiO4xV6je0f7XFOMheV0xbnPnRQo5l3dqUvfmRbPWckJ2hehoS6u9Y6PI7z6Hhhh12O/I4wTu39
WKbk70Tii4m+Fcmf6UrZzT/WXBn18WWSfNRpx1kbBp2S1j543K2BdSykdVXrNi4diymQkFXNW2NW
Fm1cgiMwSPIw9cTH22L4Yb1TwvjWmdCT6v3CS2rU+zWvkeK293FC7clcNemm3eoDinXbjkh0DbLs
0C8njT7UHpVEDqrNYilBA1wZYdpNg7MFzWDUdEzhW3yZXjFbDs3AKD9RTtuBichZuxzGNIVGP7fj
tb3ar1rRfB1CsiTbMvoKZ2QnRqSeWirLw0bPcNN8PrNbd7yFLYdXiPFD6yKE22UHykdnUF4m29oZ
Tbwt2wyWmyw1Q2N+IeJYv5k+Jr1+W2Jr31Q6uBvorUkuUzce9C+NxCST9YZPgiYV0qRjcJMQohKJ
hxnSA80d+i77bqrtk9Cmls3QAJs2Xu9tBN1+XrTpXrdJ4Okwxow17LOaTFT05SUqHgl6tGugWqoj
Yah2dt9VDO+mkj6sNq6stO8XHJEswQuRviWqeltueY/MhlFmO16CI8adLeDC5cn+Ju1oZ6qD5o5K
yXXS+hkN75MFNb0qvq0x1hdzJLHCkvLMzlV9XKaTmdQufIZ2D+zhnbXSKyu9ErM/mx5QsI5F7lWm
2rt2GbpdP4/Y5yLNrUQUur1F7TVWiNqDFrwbrbHac1qHBWmrKtsW304WlI/I67TBuh7CyvKmKXxf
ranaL8w5RG7quzItQG90+7yXiq+FeeXq+ywe7b3U0AEsMcrIIu9vDaNxzXVEyWT2iZtVCvBZRz21
Ou7SwQTek/afZRwXbjamrwVtVDtV6mt9DVsoYrTvTbMcfRJ9zikT46cBnAA97+E02z2nh5xeVMJu
Pb1dj22tf+R6/oCPnfIi1eg4Z4voQBAmVGCXQ82JgEAndn8wwu4K6CTbmFaXu0lYp3Fpr7Bon5RM
TdBd6s+RTbe8IUTzgN5edZlDV3Zhrg3DHvhWxFoCxHqggzz2olZNdku/AhlW3vXqoPYsZYkWNXZd
hssGMT1ZfmHot0p3yBLla0qIhUstIHLDihnO1FmTsNnRsMbF8V6AaDZ2PZv5fokDifaQtmwDzzbm
FBPIAQAld62XgTOVXVNsAWwkeRcy9ZhOP9Cf38QdmnEtdg5VVs9evTgviSE+a2rYPzi2cg/Ii21/
vaGqDS+NnmwI8ig4wwkXFLavhb1Jc2/U7OaddVwZ+LHJRvXiCrV+0+CDAjvOnD1pFz577NIHfAoF
vcoeHRvaXeK0x2owHhWHBjgs9D0IJWNQH1PixruZBlMztNU+1mIytZPMLYp18BzZPC8L2cTL0tc7
sCpflc58qtOUr118ccwi9eMUW8m2jNI1H3F7uZsm8py1GtFKk1n+mFtBlkUtAbkLGDHT2OuZhumk
euk7hTZJoo57OgbomatzxVCQlFIe0lg8yBmpERbER6M4jCoJLYll6SwR7lQEDj50G+a8zJ/Nng55
1MF+TN+xaH1OZWMSMJVfr0AJXebLWftwlBbRWxjIHjd1i8dFUnlxRTftREEMbqgNV45pEYtjcg3H
m8eE14iID1vLCiSbEkR4irq7MnvF35lfiakjH2FKb2x1+jaUHwIzog/WeXJVMC+YL3BHTJO5m5XG
gy1a+ms4jf6GKiqtWQP2lI5uhwreggsWKlhx7LkFpwPaqdFIzR7ktZrMO3Zvyq5Q0Goger7PwzY8
Dl3iFTRfqA+obE+XYToug+VXeX/VGxiZ44EaVReXe1uqj2Jq7JPU18/YFCoFYXuRMrhUoXaNPFxQ
eKValeKLR0nPPBrJ0G2BvofbuiQK2TfpeXmtmUS29XIhM3RWn+mWP7U6V5rVP1uNpJ1mifcJFgj6
Fs5lo8GwxcoB22N8DVhph4P1msiYx5EQbCJ7qFqMA9dmkT7McTO5ZUxZxkvz6AG1dMBebLnuG0pD
fb0Ql62q4h4j3ZdMqN29Fhf0VcrpbTUPU5fWJ+roXyzQw9e90z+go35c6TbwjTKAJYRX9GNUBbRF
2/XHzcv9tPiWoUY+KWSZHBtl3dVtz7SzHTRLHiyuucPlXh6JKmi0sj9II7wTAJ+XwlZpAZdOIPKV
uMxBvR0TFZ9HQUuyMLRTuAEwzIUuOWcTN6dcHpALseoC1B212XC8bCZlazj7HEjyJqvHak6AwdJM
H6XeZadYs9pdJOK7zhbPA54Ev5YbAYztnTbS5O4Zkd8n5c6KzeErKKZTkzsWWgazPHfc8tTBailx
TLOrJ0AXgPEzMDU5n2fUvmOjOlnKSsHCHBjRNLohDBA7rZDsmkV2u12ubuwg+1MeVDs2XJUUAD3E
1DFZrCGXbPCxaJzUfqAIpCEwCFXYZP1yHyoVFPTuR5CTYjbvDEUkpOF+MeiJZ1P+ak3TDSx/9AiK
iuQG3J59RpH2NOmSHIhkUIFFQdeqObVrWexih967qr4mGkN7MSByT3MUV4sU9yD4BFSA+oXp4ayp
fdAQjuMW6boekJlehYCJ8eBnxqGtNce3c3mT9daLU4svtVPcN3WNcKse34cZhe5UnZOqUD3D0oZD
2kSL24254KRnWFnrsHAtP+OkBf3qtNcagQCuXdka9dnQFSUNx7rpbuxF1Y8mjrtV2bEk+zSaSnao
+l6hzDp+KfTYs/UwcqeiyIIJnEiekEHc6HtkzLiHTECFslkhc5JxSjnhBiPJ1bIozd4cjTqYHL13
5yEefNUe6wCH5c+DXpZ1oG9PufzMjMMOVsZcehiiqmCai3EnpAJEOydLZyUNmFPpcLkXNgWpF/Jr
MlI1abq881e0Ku7l4rBImggMhFsMMvAX8sEKKvCgQR+oc1uTgLJRNaYNOtN80XOV17c6BZPe9uCY
rzj1DEKHL68cDvt0SFb2fqutrRRCeKn9uOQ5m6JYHpJIP0Rj9loZ66c2ZclPhlodXA5FBjXH/XVf
44tSUysml4Dr+XJYkCnmP15yKo4G5fRTxc6o11Nn30R+K+YqSJ0MF+44W/a+DdvriLCQ1Uu2Yg67
zebUy8+Xi1G3qWiJsT0a23u//HUtiv7469v/rWOAOC2RLIZzw3+SK2VxuLxj0x7KbYTkc7jcL2On
3dtiuUdK8dUZxXmIKZ9MHd+uObTQVpqkYK6dp2BeDZZT7MdotPOK2IxFU2A4/WlKsv5Ac58Xub3S
yyhyuVu1+urJbd/Ubp/C5aW3ev6lYbZiihm6wBGDN1ijcaTf0h/LsNpJm+E3HiaWjWL41HehsZ9N
cMbuXBRo1OeFAVdxnHLflM49nYoyGBfjGNfVeGANxphQOE59RAFMWcosAhQaykHHJzV5Saqe1SQ0
zlo7sCOb42nntNkUqBHAyb61Lb9YlzBjos+q4PL/rFHLXiZfNQaOrA9sxe4ConGB1XbiaCmGpXoU
FwkZ21YYl/E3i0WP+a676UF08RXWlPwbh9VoFjcBrMUmuNy6HC5nnJooH6s6FzsgY5xmIqLALNX8
+ONSuVwv20FYCwNmbePvJKYxGGqJMSrdBnuHX3ZlBJ+tTtKBM18PvbIjuwtxCQu9ZEdY9gkUTswO
w/xeRIMIihxOCpUCIGbDGFwOOt62ndlzydsb5EWvG8k5r8+2lzotdaOwi6h3M9r0a4BsWHfZXFXe
kIeQPtLkPDOx+VrPrudyMV4O9XY+X24BqGmPhN34SltmuWs6SR1EjVX9OCC7rYL3wRqYZTU8a0FU
z3owWE9qmfany/cgcln+/Eao5kihvGMIYCtoJV8bArmv2OqtV53Rd64Zpe0hUtenWZhb+7y4XRQJ
o207NFiVBkUs+66Ln1WTLd0sl5+PacBkzdQiH2SuyAPHJequCsFlNRumgorEFV615zVPcNtsTwAf
3J0FVOLLY1pBkJYVfkxGz5jRKAejnZaDmo2kCk3RaEDKaMcDWODWbeuyuBkN/YhKFM831VANGjID
VGjG15Bj2Y3Ng7Obsu1dVYQh5+MDtQUquO1GrtpetNrS46qVdfQKFhrX8cy2VIGT6dFH/+osA9Oj
Plz1tnEeu/KYrcX14JBCwNCP+WL5qAYtvrIEJjTEobq7xkt2Str0KCMLQVLP7nmaFmNxOcW1a4ZM
cT22g+0LSUPByPKrOGvW49AomSfGDQkSx2BLlJcmgks/pFQ5q+Isw1ISndCGjV/P5ieyXMnumIvX
eqHaY6r5l6FZJ1iPnAzaJN+TtrgrMtCwSzemKLVYY6tXiUQoG1tYf0xRnwcn5sNcarDQWpeyPYkj
+pr0vD3CFYrzr4M9C8vV5ar5ZXiFi93ax9L5ROFWJRpiabaQXTgVw9qzBolGb0iY6mRfgSoQIpCd
IlgKcctIBWg9YR1VNYfJusrNOsnBlhQ5HZPF2WB/n+E3+rFZ7BKnQt+7RCLQDF0LLrea7e7l1q8H
4q4WwRyWwsvomHqXB9QYxLqozcL/9bzLX7k82dCS5476+r5RFSsYDWEFokq7kr4cNx1bU46odfxc
MaegRbG9/fTXAReJ/eNu2VqUJs0igzess0SDFFj2PcyCdZtJqJMHUajKgGjpbD8V6rENFx8SFaMN
J+fUQFYd2/4rxRWDPwDnqZgOzhTG5xob1OyQo8lUwPfC8AgRAbzLaIA+L5CkMmwWCtiMJp8sz8a9
f9agHZHGMvtdwWJSC6fTprPweszGe5NRgChM7d2MSYGyus9Jn3+nuuJVQPv0quHykv1+qLrHhHgQ
yrTO5ymDaJfrtcvneKTcOtyUYfwtr43Qne089vQJNE2EIa8rYKNSwwz0LH/Vput0mahjUEkbLYh0
isjfZ7WB2MpHlrfdu2PT85Y96mP9MXW+GAuFcTCPyHyN5Ykpm8QUB9TXMlHpqtoHW9L4khaySvJy
dn2BXw0KXhMnjzGOSo9ihumxPUIcWnzOuxTWCYKXUh+YZBnxzBiVdId7H4MEQpF0g/YGoMi3Dlv8
OBavSTFKxrVbfVEqT6rFbSUU1a+L8Cnst4u92m30VMbB+oT5jOpQw2JhjT0therV2iXaOsraGigf
NwzHQAoirLay7Lbq1/X6w1Zqml/20WrSO/Rfpi9splJgZl+ZGSb8x7e5Mgf08e/maoaSEn9pyFF0
nfyxp3HKicUVY8GKLB9bO4wxlmaRt4KRdRkpDw4KbpetQ4OmOb1d+WMj1cVybvmM+uTQ1RUVY4j7
7U7tjLPNoBjhjRFm6a71QsCaoLH/2PUJQVy6uFsZALmCw13LBtfDXUfxdlWvmzB86QEqpgkBkE1x
muXM55O81XQC7CIm5JTcqIpujnKniDoI6ZNAIyHKxwfNpLmELN1Y4C61xD7Fs/NttMubJkRHHI/J
G8INFEq7AUEjM9qnUJLanGESdKoSnZ2mnyF2e8oSuUVMNNHgU43wBzkeNEp+Vaq4hlPvTENcUQis
2Kqq11M4HgZi2Edd3dGFwKvrG2K+yT8UMR6Tjm/VbN9nHKSyzP1sis5YZZ5bC/qSdYXh/Vur32QF
2Fbqfw8zlAI2N9mpmZ30vCjW7JuWbrjrqGtnrnbtfLl1OQzIi86LZCwt4vS1XrXSXWyWbJmxwk0R
xWdhhpWbWnlJpT+O6azHbrENAfQcGq7xAfdwlxL9dXQkq7d5cdpALbnsrdZB4nW533X2inqfVfck
esfNZrJ20i0TdzIa9nCMvFOU6S8xaw837xd8Z6zV9G2fSa2CL7OnWhq020HEpJPH9ZJydXbtLons
m0EhxkwXTTBEUDE1/JU0hUpJQYFl4eWAZAt2/9ru657SsZtsi7lFEpPmdfNXa1XJrS/YxNjbjmPE
gSHxGBziOtzkBBWSy5D19+XB+Tbtijyg4loH2nbAoMAKrVDH3isoNXtFkyI9SbBWpFwrZSwWtzE0
psOSazjT2jnY8HRMc0yRqBw8HOEFbjk4wCPuUkEdDIPGNKsQYgtrCqLtULDlCdRXfVtv96vyIEve
SalsU97lSZB+nWMM5CAWaRt0sd0EbNa63L3cJK4lPAFj1rI83HUSfM/U83aKpGW1SEAXy9ofq0ea
QcaAKkPJbX04zxGLPTEUlOK3FareLQ2zRsV+5tf9UjNP6hT1B6eH/+/++u/T7YXQ2KPTzdiickIU
JAOiwwwtDO1qG1x+drl1OSiiuqq49FkfEWnFUsU+zna8I0f4RTc6vFFT+Wxigz0zF4BYzCkyVaVN
k67SMXoNWA+7hJLwuDULWf5aG9CQUuAQRDYg0CUxaQJZGrPRdkC/HliRMh9KasPB5WDG9k4SNnfs
L++wWytgYyx5qASkwusjhTKWhis1wQ6dKwyLkHLmiQCBiozlVmWcHkaFE4C1NnsvthuJRVx7x4jK
TX6Yk9QaTL3zcJGg/Y/Eev8bHd6f5H3/lerv/0OxHoa9Tb32X6v1npM2SsoEN8oP8d+m8Pv5Sz/l
erb5O9oq/o5Am4q2TsMA91OuJ/XfLds2bMP5odbT0a7+IddzfjfQzmlok+kDCU1FvvyHXA8ln469
V8UNIoUQlvU/kus52//yZ0kp///mzLMQBZpYzP4iKZWjVVWs/hAdrc0nsjgaVtplurOx/NNY6qO0
JKgMAnnTHPLVPvc0CI1Rg29iQpgs9LAPlnQaAiKWiMC2b6qRrqOYp6O2lTiqus2O4ARQodljUNTK
E64bUk+Up1Ub6BMMg+84sUuLY/YQ8Pm5NfrhlrDKZRYNtLPU7sEST6uEBtSVSN/s6jrXrGFnxzfZ
x7q2n+tw/hLatbrXHeiWS4QspLtLnsms1VgSnNdkVFxb1K9pFxEBMjBkxTBJaus+AWwpOziL0tJ3
o3JaPhLEIAa9gX3UbVtF2x6Xoy3paWXCDiY1qrxIkNwVkqZ5GRU6rBS4dgY/MyEYuUY8Ky4STHKM
DEq7dhK7cBgW30HqoZTlh12oplfwy03rDC6f9IRAunlLZxLYxyy9b9Xn3PmGevMRiB1hj87TrOnk
Qoq5/3Fh8/XdJ+HY0tRgErrMRAWqRIU+BCj5YtcWdYR0HdyU0SuE4JBtQ4ejXFSUEXHiKmpo+LMT
WIYd+7jhjS8pbff9miaHnuxPL0t4/fhNrF3Laf9E8eULSTiDkZfnxe4+YFzWV3VinaFt6cdigEO9
sUboXCZ3grqrZ4bEqVDLg0qNA2RP+O9RR55+W6j9t3oah0M8M9nGSeg8s8fTnpdVozawITDUmL1q
oR2XKUzpteKENTJLO8r0k57ZgqLKtG9kbNzS0aLnnRDtordDv8+cu2WKx2BQ9M5d9dXw6xJ8OUOg
g3fJI16Dl8I6c0xmATaFRQHdTQ2XnMLvjfmhgtcSLyMnjfY6hAOk4q0iU3Ti2UzKeG/Rlg8SAmhO
s3VMbL5+SdaoX0hyeNL8OxTZx4mYMPK8vq1S+Qr/tNpPIpt2akgHpTWIxqU+RsuDGBb9UMry6sfC
QiurfRJL1sH04FZIdQVvyx1LRIeaRrsxGtnIFsXk66pEPmFU1CHic9YadP7aXGM7UjzUa9rtYQB+
nWcxoXplGnQG4pqsMTvY26UGoGTyS7GRS7b6xeXQFvPgr0D6KcVS1lGiBQ1Ao7E33QpM/XYwBmiE
U2oena0aP+cvSeu8GBi6wtakPLtpSPv3jE5T1KPaSNsSc6RBW6loZ/JUW3XdCTP/+DUXJV0Es6vC
kRlX37Cjfm6xr+5pwEdDA5ipMVM3JazpNBFUjw6Itdx2CJX8lCxUQ81tNXBZXWQomNgtzwWgf1ux
TC+NmSyzUc5Hh5Q+fftglKK5Tov2CUDLMYW04UGY63bpaK1BiE88CIuo2vhjuVvB0zxXavepHSyK
6akFYDe19n1m3jSNqRxYnPtKnd7ZTZu5HVx0b6LP2281xwmmLeK2ZEfFez31lbPvIxXQkzXcxqnT
eLUwBMWyOaa7X6g7lH+7tiPmxh6U1rM6AyYpzuAgZQ2xxz142zS0z5nGNc8e4uOP15mYwOguqWHD
6pUqAGqdCmPYzMounuI3GXfDvuNJl5VhW2QLiqXGW79dVjViW9ogznHldJ9Nfc+eQEU73Xtls3aB
bsubOrL5aFnHZVXKXiWHgT7by1HbThTwTDmKOFQow1AHzkQN3N4COpXybSr0Yj8s2l000aMfGAq8
tuy+LrZI9nVlU8oehMm5BH5CY6RRSF3wCFyzA1vHDyFEutwjCL+yBvA9ZkFyXn+iB9beGULqN2wr
3Ty317OWYvqfjT34k/8g7DyWG1e2JfpFiIApuCkB0FMU5VsThNQG3qMAFL7+LSru4JnBm3Tcc7tP
H5EwVZU7c6V7XNvkBVx8vSt94lvxPLu8EbwwJ7t07ITYOenAxbCLP6aiDcZxkjq0Z9WcxqHMwg5N
6S4w/SxESy8uQ4JQSARzPi9L8UxnY7yLB/C8Td8/LIbewOP3aT7o+zdKSHlvdcOvn39KUs7MrpVx
Uhjf5xppyjQGOkxtoIldqSW7xiiMvUSSDiBw8K3HThomJE4JShribHTm33FKj1Xf9LfCO89CZMHk
jeuXmTZE9goAqRWuSL7sIYzvNch8tRtPqpHqUJKIdTUGi1mMF4m9ZVuvptz0P8H30sII6cRGYm7E
nHdBwjjVU2a783J0v6IYueuWOAlroc1bHarLfrCwN6wNBQ7c+MPWH/R8wyY0eUzSbwFq8NR0Amsk
c6AoXeRjv64er/yORO+sgG3wTF2aJfkm0OwFpOLnfWF4kJtRLUwfiQj065lJnbfj2N6E9VK8D6Og
RgRPwFZzauvcjIxwJZU/oecJbLyNRmFEyWZ9SMYBlSR/cxQVCrk1LOFsx5LyibILqZf0jn6Xvv/Q
IBJJUqUlmgjGfHb2CxOu49iMHmI4M01bhSIu4VPX7TX16UGTru7sihHyXpGipccG+m9VkgxlFRl9
rmlXeKc5E/JgVP4LMC59P7Mj4z0hm9PKxG9fahPqRZ2UF+AXyDj33+ArrCO3hcNl8URifnxMM/Mx
X+X0XFtgkZoheYLwTpgoH9WDAyzugkRPr4yeP5VSz7YcTF4SOnFoEHgDShx/DrbJlGAq2gtxrglO
xfNkrZz9BILJstJkBabh6LnZ+NWrXanD+UhXOhStARkcm23BGLCUu0WBstX7/DROQst4DznL02wN
B9fVHvO5IVfI9IQxUNefhhNBvTwgcIHVz7UGSju4qqvs2cYZ/n72xpfGk1U0VQwxPVV+adJ/sjSn
uhYMTKU9defEc9W5bs+SVAaHXdyM0l0u7jg5Ydr7YotH+LoCodtiDpWLleCEm5Kon/hDK7BJaH/z
L7l6yaMx1rva7HymAF5Qt9yygCOeuUTHNXXO7E7HJ40Gsa1jaB8TNQGUptXVK9HJS5nnOxjoOF3m
Ig1YhYCI9s/p2uOsMOfyQcQg81RlNCdzEMS4cKhkVa9dU4rWLprDq9X7VHWSPLKJ0IOiiJe9pP8k
z4HLtIzVYA668nUSWRXIPm+OxpBJmNaFzTuTY/S6dutG8LTRgtW9VsbHKo1+n8xcHkwuVdq7F2of
7I3mKS6H6QrcV1bu3KWIZxjaxnmksmqHQdOEr7zzLOmc/BHEggG64NzSmav5NG7EcoRCTZd5XAP4
bgez5RQPJluuNE+gttFBoaXtrhWZdZ453+/jxT/ri37Hl4zWa8f9Ffi+DZvGSb56okPXLAci6/et
vc+TZtwM1lzv5iZriIhX3m2Z+qufg0Qk6fCypuYSQQOQl8LVkmO6zXutPLU5uCuzzV2cDeYnrz5G
xNn4mi3j9o6e4KNzx7ELq6J1STr+MSvhuFA+nuO4tTQQFGsu7Y9iaxfJJ4nc6ZqyRYzUgHu96sUY
GqyQVyWtJ1/5dsQL34U1PuQhSBlni0ls3LFv7nfa4OIFWBNxTLC0MIYY+z3TyCJcCxwq5qCM56bl
ryvAx9yWZnwfaSTb6FihXnUTSnY1ifQPJjQevdZ77VeXnsci0KjzeK1zylKqBWI8K2f7iykT6qih
JaeKepOgdh0C5VPz7TJfOSYKn5HT1DZIm+61LgLvzmzO554sThX+4F9EYzphrNoyxDULeA1iCqsH
Rtdl5KCTO/ItrQrcEhaqm02LJdMTfefwtuM1dcc66sN6yeRflGQd4ZcRZpeynI8FG+LJ4e7ge9Vw
kW3rik1y3L+r2OjPIkk4yknM5xM5nYNdMa7U4MOaeeqcen/Fs1LVJQc81/tIq/iUlY59U2qq0Lr7
c9Ew/IH+Vu4KjIMPjZ9/8bfEJ0I0XuC6jf01+Yl5tdIJ+oCPhZdzX7TGi/Excjbs1uQpWQhcrVNd
75sqHfgQ+nAwDL73PBERsG/1WNZkienAYbIBcCrUkTm3ZeoaO7sc/y337GVRLCKw3BmY1zSHlcXm
UI+J4vL4H9bVunhGOpIFEtzGNvXdcxaT8oxvMr17G6T2r26tHBMH2fTmgDXcjwjg9Hu0qHXLjTYF
2aiZAfU/Yu8xTW3jQaPrR51zls+Bl/3VzeN2k3upCuuGO59W8C4c+EYz3dEu7L6uDFQ5GZmFQF4d
DiwS3VGTTXaobfs7BXuwHXLH3eh+C06SWekum3D3abJqLlQ63TI5vpDcKvbsfFF6p9bnFJyc2671
wtFEsGoxdlR94jOx4292O+ufHbtyB62nD31R51deN+w3WmN46nNA/rgUGc/lo09IoB4Rl/P4WFtu
C/mrYlDHDgMvevKwVJ58iH8hQcybwh/6fYWIgaGN0vS6EnQIKfeW0Ta1x+KGK3GC6ew6rRaIiUGc
iU/M7ki3rNKMALenuHzcD2WlO8rcytc61q+amLgX0+qcrp3k+hQ7sWJf9blqeZvz2Wzcm80MRdUu
GHy7vY7O1jUnLZl41DECHWcKmnzm/idZQMguYhdJsJA3zeXGxFqY1boZQZb4u0rRnaAI8NPXzlef
YN+dxd3wWY/6UVuXEcvA7B+MCUhbHteIbY68FUQdDGTToGyzhF2fRU9nI8odiaY5mtSU7plUb/Ii
Z7ATgxTG9b/syVgSHFLVY5ZOXkTNqrnFAoUZavV+j0i4J1tpeApq8xTbGCLHrpjPbjxfRT1Gs7tC
BShzeZlwFmrV3fMA59hLsgvK7aOuQfSEtAkYv/EBDicDIw1NXPClnKucjV4q3HOTOj79JYjv9bT1
K4BsahTipLl/dAD8J7NIRqymHdey7I568zzLwToyClYnIDGRdMrkUFHycvDMmWO3ibSfaM5WDVb8
IjyJoc5vomVtP0dQN1VuPNa9e+dF4nosAGqm5sMAEYPvqYf90KBmW3pfbX276EPvvuK6seHwxqyW
/ah06uESeVvcgbt3zmHpAcLA7DJg4SK43jLX3dTCpOTYG095RtFaY7BB9IYX5aspSkaiaw5z6lCf
UjMydWzvNdbT7WiV+8H1N/lo558s1WZUGbVCip1DPU3kIR1ECFi6PxjCeU3SWu4K1VB7aEJ+7HVG
rA7KarAsMBnqriy3i0/fUDFANvaL9A0qO9sa0jShyfe9ZQnYtN8kgZbbstpVsE7TH2OB6I4fdAfj
bm/NnR2pTPwlvPiXiLW5q4zqt+0U/QHgzdZvc+eCMItH1MEQ3vWO+WZR3Gv4/qvp11/EIejx81c2
r0abbD2JpOLQ11HjaYQhX5+kQX3CNMj2i7pSGDLmhxgqEpnZia1geqvXPUHF+0iNuXY6PlA3qt7j
ZLUPPHNWqDpRPVWWd/CbRB00Nz9Pk3wz0D4iQ/gsB2lzZew/njRtNjd9jwl1JcZ2azSKr4ipJvYw
/uYXnF3MnLrWfU5zC4PYBPw7Zf+Lb+NkT/MQ9Obd4VEk1ywbzFBMIH1wWgfO3R0s+EbVjGwYO/0v
x8WQmBYioYEXawKk66day56Xia2n6jU4jh9qyCeO73I790aLwRhJCKENr1bdbnVtW4Lr3NJEhz44
EpgaRwA7TG/3qXkfjZgGqUecNEG9YrriMgFvcxD8JuOrW6smeiQA8g7Dg/fN0rAUSrPfy1UPuOSQ
rmdPPPLqtx/LCpM2zcAqdGR7i4fGOzm6KwNT89iR2UvY9W32y0yBAlVO+VmpJBIugQ2Zdeml8q2M
nfpQsEXsmETCjOK7RYkZFiCYho7+4vGxQieN/zAgKoO1d6pA9AolVavyw5SPt9pbrcdBI0UF7bcK
FwvZAyeD3EMqGfG5MH9dbDWwrTHSfc8t1zV0BrliQ2gAnw2nfuA7oSGGKewQWB9FImcyVP3I6m/h
t/Uz++I79De5SrpwScyvcqVur0suZV0uMAFA/9i8lb0659EB42EW8Tkr9eZ0TzcMlqxe8L/z/DvA
m6R4zmY8F91o4lCU0eTbL4zL47A6LgXff5c+TfdfGB19kmisbnbFDcqpj8adLcbLMfAmn7VxMK6+
FrryOORYgZcuJgqTFgElRxcT0F6lwO+PDn0UQ2PVgVbwkDp+FfR38nyjcYc1LeXGdMLZfvdOafJD
J9XXkpmffSJ3fWwPm6Wvr/1sUZS88sbyx7vFxXrlW556ZJIrZo9fSyz2xYLWXWW3lXWQfQ4xEpJh
F3slnmQV35idWTtfe9t/bL30xTFna7OJ7+pz4gz/ROYwk27SyNMTCO7seO7+8+vi4LugCkzO8oRs
zXSfO5HMz0gsIX1NZnWpyw4yokhI6WmvVPb5bDtlinRLU9qKiV6b5S+LREo42Rc3Y9PUkFJDOXfs
7eTjO1/y6n022VgnLUREtBGN/YY9V7tOTWdZkxgyFv6ttll/mdljmrJTaMsP7slPcU+4T7WVbFtn
+DWmgsyVEb9RGPy7WLCFFpqO1wLTNGs8RLNlYwoDi07BJtsk6G7mxpOtEE7RKDYOEVNCvS6KEV+r
SJFXtCfX6Fp+FAs4cF++JYrEJPaCFoUA/GJfmTtB2JPgQ/4qgAKZJRkHBG0OmY22hoIvMjS0JZID
vvAGzbIhHhZi0Pol0Qc3BQj9+7w5GGc+7Fit/0rNOxcJ6euFddJYMFLhoGIuiYkI+J3cuwMVBuiX
39JbvjEfIBsjHxQtr1pFq19fafbJMCKYNU7ojhCQO9Tkfun+Oln8uToki0gycp3KB5l7bpQs4sSe
wWT66Prd3hD2yRRVHoi1OMuEXg5bkaevDPcRkvS9kkgwbxjnvTfbRJ+b4TMuvBu55AkrAad3iIgn
sEIcAcGV+8duJgEOkgytDNmI9K8ZDNmpb9vfictGjjHutu8mLOfuyZ/XbxxDZBKTEX9dLk/2nH0n
Yh4O5G7IbVuPua6Mg9F57qbL8lBI3lFQD88Ov2U5RkKKurGCoh3+xp09X9c+B3qQ/J5NMX2wU8l5
xdQXO3N3czy/uey5A6FR76LH7OyoM5D7HsvVZm5l91nE+rqRIKmv4FkhN2sr8Xw+G9mhZDPSMbdR
Pk8AF24KzbY/LGtjbuycYM2ceGCJhflAoKg418w7KL188zrj6EwHtwOgpVtM4mn41HJTHuXKHVfe
1QWbcOasEaLQ8cTzolri7Vr3d5eBQeRmkq+pvyy7rh0effferWnSg2JpHt70aSKlzM6sHLkRGG90
L1CeD4tBSHCqOc02/DtiagyMF5Drs5TTZy26d45k/a/cAT6qFroz6ESzQlvDB7zEHd8ckhc1KIvc
a8UqNn41XjzLpg6hvbG7w9b5qK2xH5ra3O0MFxVm0Kt00/meIkzRHYaUg+cy1Q91q56cZWQyYHaB
4uwZ1oO4OSCiKU590VecLJXvkSIuBUak2dMiU7uXHjfao9U8GAMvXpOgnZTNdZ3Lp1XHL5rTYxvk
D1UP+Ns2oc2lDkXyAySLpEsccGHrZ2zq39JsZ+58DkmcY7553Rhj3Ow0Ivkba/hOZqPcTumFZOB9
UZ/U1k3shvjU3Ebl0CVRF1v91ndSdzdw/5FYKM+AAetDzf4AC4e/FfN7qmAllkMSTXLND9YMyWCs
e273etqYffwvztZ/qhDiZuuMc/x8oU6NkyQen4t5V62Eo5oN/VsxT08tQrvXXtzuE7xcRRAw+Ujt
BNUd3ly33AzlddFgml9OT8t6lWkkU4bDuDT5sdSNkUAw87u4sx58s/3mjqhoiJ/itr0IDfOEpxvF
pfbZUTBYSghujq8zmcCNkut4psTvwNw9nMmNBSima1g1/Vvuj09OR9DM6xjKVXdHko073XXKr5qo
JZAL/U01DhLA2hlEbZW5nXrlUPg03mMvr0OnA6KPmzFy9GbY95l5svR8x1pX76hW+PYhoXyU+meT
TtPWQg/YAziX205pxn5dp5RX0xDvu4N0Zo458xZu37vVVS8umjMoiWF5n8FULSsjzjjbrZX5OTcx
seU1faX0Od3khlbse5fqkiwzk09qZyMHJzStWcmeseSGC+GFqk/3dfYxsa285D4QVg0NdnVK0hWI
ZjEywlrph5ZYZOATuapiC5eoxZRwJjqTGyb4KHx/VWe85HHMetTW2AGdo6J8kpnugpdmQUsQ/Jda
qZygXe78EiG3jfMHBifaeYsHsSk0IPkLW/+uusqOb4yUIn4j5neKbSGzJJB/Jn5qcMr6BCqhiluN
6Y18Gk39U/HDbeMJt5pw5z+Vk/ZHrdLVzRnd2zTcsSL0CYjeZhFzIGS62ky9kuGScDvpKUZxZTZI
VbhNcv5cXxygu620hXgHJPU1dGZzlzB7C+akUgd7aLdtPlVHY5bvfp8T5DXfhuEeVFncl2ltXs1R
Pju5G2XtsE8KZ59UMxUlk148tpNWPOZsC+/g8+eknfSTJ9DlUmd6sHmtNpajXZl9Oe2l6sfmPI0s
sjrIHTfVUMlMjtL4EeqPWuPFZPDyLgbvcam6R7baHflQKtq1xHggMFjsspa1qsreCpt4RYVqAjRD
f+QZZgOMn3tloQkG0bK7wKpjOcv9QK9iZgQEZNtKhjPYtdDG+lfP13nl1M3CqlrSNGV3w3nGvlB0
H/J3hqVpX6/OJ9HbbFfrlSKQUz4rE7MtMRK8CAuB34nqJiBdkdcgURgOY+w1Kma8Ap3yOf2sFZTH
XCdCpsxbb2RkfInn+1PBlKKadp7G5Rn2BPBfCrHIi8+Ioeqlvp3hOLt9SYqi0IgqUveb5X56HFzG
/nkXli3jkS4VrwkkChY13hmFdcpdtl66Oq8aE9Eux3zLTi5kCFnuRoNXHTEjDh1+0V/UtuK1fhtB
oRAGh2yvL91l9c0+vJe32StTAMYH7OG5MdPxO28NI3RJoTXLrG9Wgzc0Ocv5Yfa/pxZrfr6qF6fh
RkmsmQZADpWiMP+Wim1ssTKeTDXnzc7/ydz6O6/9uXUdgX0IMr+X1AkfBlHPw+0crPlC4YLh3tzE
JaWBiWNFofW7N/S16jha45vb0gmz2PY141TKrKWyrn61RhDo/hQuDDRR29qh01y4nXPxJbFPR539
ZBi8R4c5fvVW72mBR8BgXTfPrbccTGcWnIwntM+++b3KnKPDWiT7yfXwYprjrp0trgbb3cHX0yiT
y9dkOKExwdJr3a/Flejt5ZdvqD1RYH9DlLkK3EZfwklaHUZqmmVcYt7YSTPKhbX8YarSwIdry7Th
6unxjW9w68Txo52a3W4qxv0kSa/O67iJEwNa0ULIvlTjo0aSOaxtT7GpbgMJ04Nx2HwwVutBqcbd
uZ78qxXvMH5QgEkU9o71sBZLFskVxIOLqW6ybmi/H5RPDrHL4RKrprdkWuiXhOgn+7H2xvRjWfs5
coheb8aSKiedUz2sfT0JQCtsx6x9yJf1j9aQYdPV/IcPZG+g9GkQPZ8oZ3vyb+uazK8MvHAte+3F
Ge0HmxGiKgj+e4IDrR3HT0XleoidTXQf7VFz0yH6FN2O2weqRH9lWtuFNCk8GRllY51GdN1awB7a
7nFMccLAe4nMzC8PMhvesZ1GzDkIKMGXiVb2JExa/d04IWCndXdkuLaS1Fh3leMiZJTThi4Q4Hkz
7tu84u3alENkkH6M0IA2uet4qGP9vNcgPynA2tepST8Y+VGDlH2Ct6JjqnavZWzfOsM8a7r1JOH9
sH8vL3aCjcEw0YJklbz4y2+yORk5ShNfRlwGRskJ0MEoGVq+U4etwfNWsxxpKpCj1X4UqbJPd28T
e1dSwnKYp6iZYnIMqt9K7ohdr+v40jtJAsKdjR3Ies41KXk+1yUZNKYOWFrC5YgmXshprzjHqfoY
vPHS1HN56ip5XBK8pOXoHJPM2OcGxy6xLFhQSvJ3zjhsZdbj6jPEA/UrzA2YP8GY94EO1sMnEaiN
m5JH6UuGK7FzWGJ8SYViZfEkq+bib4gKft1/N5uXi+jda6f5Jw5eEdLeJjHecn5yQp6bFnKpnJ2t
EPfS9/m2jMObzmhzTbWXZpzmc9maL/qeRDcrOWk9i1HFUPj1QeZDkA/Ok59Vy0tcktJLixz8UJ1v
uy7dEuyaNknSELBIJvSBCaiBBvs4rHN+QFe1F9hsM1EQvEvuzywvCzmaqys4FYZiyVfH4ZoABUEo
JwtLaXtbkvzPy70oL/HBLQi97DaG7pS7cqCt0yhyP2oFlqaBQDRgpOF+2XQRGXOm4Y0e1scikRfQ
IdM2ztIsNM1nG9tHhCbehU1M9CQdUuZFpnHI2HZVuOZNrBrQYMBYFs2VRKrPkgLzJynXsxkvp4Jr
Etge5vMEBZuCly9gQ9T+CMSYwVuaw0QgFu07LAjbW5bfboXWmdAn6/1QFjxn/V7zKBSh5pn496+4
WN5lXBaRlQuNPdFIvV5/pMjeYZU7JbV3SZUPKcNNyTTx1AbCHbEE3e25eR5fx9r+0gcug51pm/V+
aABYnAMf2MIfgRSlT86hj4qil9jIz1Diq0Pm9QB+CtJygFeiQhT9iRT+VRKTCLy4/CvUmm+FvvxJ
W55rjmpWPvm7MuGMTNZT3hxt32KS2jemiqPcKPc5Q5ip6WUwNnVA91gcFBrVt66j4zoCP1NP7pMu
7F3GjitM6UrnT7dTCJQwC1Z7vGJmzA5mnLH5BnU39tfaQhfjyX82rbt0kxLZHceTtLzdUDJUmJaU
58RsBbChMo/yhp/MNbUCF8/6nMdDt3O6V7nWKtSVe4fT5wi9w0Uf1Ktf2a+5iVyo8nGHoSCcXEQj
cOfdZnC//MZM99M3GbkPxfRhkwnsO3NmPJUVzZS2QhfxM+c79UqKobKuiWTT/cNMtGj34W29WGFp
s2XvOI24DcHQhUU2v5he1HkGs7pk0PfSh7VNJXDNeJmdFtXgX0W+kBFmkTjmTLyidFzI3Ca0QdUp
x0ueJ0gH9UdRAA+s8z81mYZ+TtyT5TB18tkELixXAzpoxJn40LBdfFPdZejV9El8g8hSoWOzPLAX
8/nfIA4Wu7lA2zsLNHkU5ufab25wtIczOKpj3PMBRNLA7kosDp/+QlDYdT0wB9xObLt6gKlt89Vr
GdyN3oxs3l7kv/2dtP7lXi5O+u+a82moS80+2C3GTaeCopBhQeAlgJerMNdtktr9OQUsshrGv2yB
P8Tg8wVmA/KB435IIXfYyo1HQ5PGI+oclJAEYdhiLMxoj0A4I7kd+jrgn7nEAjPZHzpMc4Yfup5w
5E5rFqnZ/lVBh76W5m3xH7KxNt9ZJ/jcOWmTzEqgPa4STcUzo8TFTVVA5o3E2G1ojNwVDde1LdBi
IcdxWvJ5keE7Wzdlbr2N02fMyPBE5KPcqUXeuIsgKowZ4J74XGo9m1P3LtbeST7tYzatTuT1QPI6
znebos/e3TYwtLF67ZfqOqITb+s5xk+v+ggSNyZUcO0Z6A8uQfeMM+pRxaoLQF6yOy2flONdpq7+
NbpeGYDHDArbxLFSLHUEZjjSTIdxFLkgYv8lIWzLgoyD4aqK3SJ0+99DXjKdVgHb8KM92DYvhhQl
ddVu01KwhWxBEqwpHIjG2tpjNRPoJulkNveTgRjKXU1SgNt7iYa4c1lTw7JjysNWyA/aeL2sFXZN
Uj8pT17Hja3z3lP2XrkV9Sgkq7Ek2ojLknfqhOEwICT0PbHgH1cP4KbmZ1R/I+8Ks34veC+ibcdX
3CgQ+fRU7VENhr7al2lX7wEWEt510DMIirGxzw9Gg/fFH6/6wDNhrSSxVWczWourLc6r7yqdYIGb
lrvpQb9sBV+31SM3mRzUg9XVIIGmToqBOHcffDZQ3jp0iH8t1jCvRWBJeQSVLy41uISGNoEwmRze
BLZ2AU3yF2D6tOUkvei/+nRlOkcPcN8/2VJNp97tx4NWGvu+mdjfV5Rd8m6LMosMVuJ7Yl9ijFEI
uPkEQo2cQWiDUJuc3H4Aso2JER2NJZUDXI0tj9tuUxJkjypQ/4yAOI2N7FxW5mZqyZ/IcnLuIq1j
Dl8ESP/jBy5L1W7WjEDukDEBTQWbFYKL8aZ1qUZp756/mmx2JkoZ6bnxd1VVESXW3aqcxwSW0ak6
5cwHrR3tQ9WnD/jbnC0GbpIcvd6/lL5ZbkvCieCBuF9+BmoTBkJaBem77pawmGLy3zhXtmXZpQfb
B8Qo2u6IM6oJtA5xbknfRPbsGsbKRD5+smTZbX8snnXXBmVMuNn2SGstwkSTv5stWQmuYsVC5nvF
0SF5vkPvXo48YRekZ8SVsX0Z7jneSY3GPtUH7BPzld6sgXZPBPDNMM76sbcVMnqcHH5+nJi6Go52
mOOK/HnuyaMzwxFh5SpaC3/c3+vdvp5N4xNid7fVWhLDmtmTdppiPZymdSa7hqaHGWGF/KHZ8ibj
Vu1sNgEqx9nReU2g+/dHs+KqOiqF0AmcNxA/AeTatLee1l0FhoBto2e/W6/ZzzMPh6PZ4PxSSH2+
GrrIJw02TN1WTVjGDWcPIwZhcsiDteBGHKrqSbIOE1y6m0qbewYE9thXo1cmUe7UJs4P2mT1pjxK
YvXr7sRgTOO+rLoEdUH5uREYfSJ2rt3sZVpV0bBqnwYKBOOV+jYasQ0cq3YjHtsLPvScsaj5+RNl
YV6k0947Nwd4v5s2bYZQJOxhwFAALhMFGy/bCx3zqdBbL8pFz0iMcPfPL+QKjzxwy45UqzrORfbh
0K2UGfqDMxanWaFry4R8TmYQv6+Z1eE5Sfi/IgyP195LX1f3y/KSCVcHbuES/ohFfpoXF0xSw/yX
aBM0t1Jh+fNjIxBlzmX2oAmVbSeiDosT28yCjWRcjBH2wWYjbGzbZL/eLNOwdsS6A8g/tP+hux8B
P3pHQhyEmF2N5jvDCNCk7l7aVDnfpWneLYw15CnFLTEmEFXNsf3iiPvuLcZyR6BcWADJL+sS7HbJ
lN9rcrHtxu4J6/RM/sp98jkO2JxIqnncVSBlgrJG1VSqPKE8A7ZAZsR0FRjPw9K8rakg6NdoH86w
mJx9Y/zG5dePcxhyHTbnu9dZIaLuRO7fODiweVJfdnEPB4wrpA0hr0AMkuOqb2uZPODWrjFljl2Q
sxdOkjXDmFcvAYNmcazrgNqeifiSudVtngTJEs14ywi1O2ijtYkHQ1V4/nmqjBg1ZDbTIWr19KQB
gbH4u6k+57b8cT3//LL2DZP9+JosxCBG7eZ25ExQxHXSIl21NT31BrV82rLpeJ9dkWxYepKtAtjB
E4gDD4oMMJvKOMoY353Sz7y2MSbff9q+wb3S3e8UPdbzk1BJGuo52vjizPfVQf1KaZagpCbhr7CJ
vPygDH4Sd3PcXe2V40rXxB+1pV1iJ8/2Fu8kZ6qeSvIJWyNZCbuVqcbnm5K/fj2zzvWwSRQGZ1yj
1XZyENVyU9uP3f3uzsWxuGMS9LvdfkwTsTcVh32H4c8sSgSzJN51q8B5aVUHn/0UwtwS6LFcNz7V
G/7+J0DYy+UPAjnrPqFUgvL/yZJBtpIbzZyZZGqI1VkiaNq4v+TM4lkaEgDsphyoUTBsGQxqwRiW
JU9TwUDVp3AR+wfw7QXXcTvwuIkG75VbcEb9b3Go/+DB/3tT4T3e9D/SRb5OtyzRGwtVziD38r/4
/Ik/Sw7mS49DPf+72iKG8nkPLDoMk1Rqg8meuH8J+AsQHy3wPZepmXK+fGS8/6c+i3/p//wwJOA9
2xSWy1HEtP9XGRl4YeXY+tAQrIeERoUqoENVYTkq9IvZds+cSMI0piNHw32FFJT2DDyAjQyGt+Jb
BlbaNM8Fj9bZzYr6fHdCIzU/tWlRPDgoZfRpww5TKerTEkdAWyiONlPtKthO5m6BLJ5l1nEsqzEk
WDCcY+FiohyZdBrZSJmDl6ujV7NxmotqlxmieBpHU2CMe2jjOPvH5P5bn3Rvb5htii8XqxFLjuSB
Zx6rV3VMjl2KV2jmRAJogiwy/aa1NBkjW9iHsmBqYDfs7eG0sdmlnfElET3VTbmx5XbUfjV4eK3u
0NxVlLnTHsyFYWGVLhnmJz17Xwm8hvd0LtYREippcoBZMR2kGGlsap0rOJgPs5+rMyQ5KEEWBxsV
109a23tHZIj/Yu/MtuM2siz6RfDCEJgeO+eRTA4SJb1giRSJeZ7x9b0RdFXStF3ueu+XNBJAImEK
CUTce84+2AqqTrvJHK7zgqS9pW4SMNQZ8xNzcoxbde4vZqQTu5Hif6WIkvj0zJl1GxvHjG56m8AC
q6YrgeTW2CaJh6ANVPQemMZEVztxtzq30jWFn2aL+EED3qV+S8wpvVdM515AdDrnFKNXZP7p6zIs
OtI3o3qLPGuuRVfPsUeUI8lBLR6JDBqInignKoe/eFRoh3jkNOOIImIP++koPAPgSz+cYAYSLT82
wxmlIM5MYd6qfZk/DwE8YeeOp0T2E6FBuDCDYEfX0vzpInpcOXrxNfSG+KTQpUTVJrjuvZggiYkH
PaXFPNX1R13B55RM0XdsJzu7SKD6iQ7Ccidgk7l5tQyL5M0odH1L7kd9wo8yop+Oq6+u3RDspfXU
PimF9WOinoVVpXvhpZd2fhdZHZ5TuSHjgjobepNsnCInlNkpk5LrBUK+U9LtV4cWQ55v68NKflJ+
JszoZLUwY953VEHTEBU/jjvPoiqB/Ixs2KZgiI+XbTFVkDN4uOGRRUa3D0x3uK+HCnqQhsxtAFzg
O18FPIRDRiM6cGxY3f5s4h6Th3zMyzPkbnWlEl3Lr5Ja6sRIChVInIGP6LKHuj+iHUovamr7u8Iy
lrTkieNye3eRWIjHggZcm1ZWG12pXkslwPls1zwBiCIBqtVnCz2vxD3jTVTV3m1Scum3rYfuN9DF
xs897FD8YW+bHrKbC+7hTOJZxEhc2JgX++ke/TlOeMeN9p6oaXh7uPY6GBtaERW3sflW+l3/xUFJ
Y2oNVl2A69BbXfMID2iTwEC5iZ2GOKAEha9tRdQCR/vZwV6+c/ROnDy/fagVvzjDcKaPqQ2zM7jf
NEWFbbGF8j3lFeEHNjcyT0y0cinkKGgqsBJNa2LNYCQwLg4y4yay1P5g5DnMyLwld7mSNSbinbq0
Xvh5IJbN0PdH20VUSnO62iAYDbe2NT1T4q2WiP2SrTrmOydxwpXpU5b5hwfFp1wigQHUtICzO9zq
VWyxnx4UcaXpnlVDKkZRsGToWy2FlkUHVU+jE4Z1QvCi+LXiOsYxkyAZcMIc/fsQkwmqhsBWlFsN
GsM6yzCR0Gt5o5r4D6f4p/AVeYrkBuHiFY6hf36WOZVFkQ8N1G7QImNd+xg1eocGHlov/agmNVd8
mkavHrdyELLlskl0RqemoVy6qF9p6l2SUXoPKB8uu8lptl01QKBGrBbmADrQJWkUuulXUTMsFjUD
ekqduf4PT8HPyUf8oR0iZMiRdARRTPAZeUh+SD4qFKT0RGXkyMay8ix884IBbwFtDrIq8O1znRIl
2Z187oHUsMptOGSCjiaCPO4+pMzXxRdRheHKHX7STkI1l5cKet0UT9h/viSE8afHtYPMQyXsUrMN
909/b2yIipd7FUp4WGbANoA41YVqwfbuVyAhcMjU/cvgV3dl41TfGusFXlNzsq26AveOscPx0qMF
ywrccKds89R9ykr7mGbjcHIQca+rmEe9WZUuA2xdXwxeyoQlK0zGqnjITBqgiyK1jW3Xk6XrpjDM
mFM8edbw2k23UDKHu6Lw0UAnYueHroVbFqm/2lDeiW2EEVT2Q6pJu0qlkyf/NP9vyP+n9Bz88B8u
oj+n5yQ/n3+mf7Dj46HnI/8KzxG/ORRaVEpF2DA1Z47B+Zcb3/lNECFq2JqjWxqvH9z45m8qdyfC
cVRDWJbtcu/6lxtf/Y0JnoF5xrIYOjLQ/W/c+Nqn6BzBYRzSrDQdZpTOr/TTTTDScI/WBoniTYqC
S3eIFTcm96gQT7Jj7KGlBXU2Ji/UKNDRDolNbb2j/PDhb/ZXg/a/Og17TgPibEAXkgj0h1vEpM2F
5QlFU1nkaOIS3Tk2Xvts1+ovHAV4hiN9EdaFsiYzAmyQihoLk5Cx+4fT+NNw3cQErxmG0A1izoU5
3x8+3KkcoUW12xneTq1EsfISIEOjpuh78LdGZ+/7Pv8WW97FCt1vCeLhRZA3AHFSfTFlmYJItetu
+hB/wT+cFrOWzzcmk/uRpaE4IlCJucT89/twYkNcm6VmA5aFEIDyQG1zptrlrZYHzim1GfQMA70C
iPrKoZpwedvjoK2GSEefVdaQXjuYC2uehtaW9L1DV+TuSRuS6mTbEO0851TrCLtNN730uS5O479f
ksKuYH718aoYnXGd9blJizoYbqcyHA+hgva7TIsjvfcZZkrCqE9CBrYk9VUpHUI/7kz/vjR98MRD
v8Unn2Gq7pU9DfA313OGpTBqdQl4aF039c4uk7On0bW1VIzXXYUBVU3rXx39R3PqCwBwbXZWo+nB
yStvo4wvnk8UCwmGm6EBoU+uJ8UMyj05vcvu6OPDdagEdMQRoDbclEp5Y0e/yKe+iKgPjknMAN6F
8LcwymQ8Znr/6NFcRCbWWuvaPapKuox0PTuBNibJxY3ahWnvHMvpT/A2oz2keMagTM/j0REb3abt
l+ydQNtR/GmWcfo2lnTFKONRnQzc12b+B8kChu3hU2pa4xYTVrqC6UTq61wtgsoPhlIcXMdoVmHj
bPuO9NJyDF+zVJn9ktY6dcs3Mn4uuetfSrSukWAiO3TlXfSAlPe5xxe2rLusmkndq4osLoJYmZ0T
XTE7VdFomuPSpFK6tCuetqnY1kqAT2EumStkVxgVtCmv2tkECixIFXvQIIWgy0UfTog7JFBKRgWe
JDNlfKlrjPsIk1krg58ciqF8Ria98eyLBqae0bSyKZDxMGfzntyBuKxCYwyC4fGuGZobO05eNYGQ
t0mNiKL5ZC9rA+qMipVwldnftYLSHGEMLrK920h99glspRuxsh3iqPCs8QMY1C2p9K8DHSWzoPVd
1662zVIASRHBiBtEEzQmsuFMvbGmpdoaF5ESj5RUAVfFSGsWDTcyAetl9DWSXyLc6vnYv5H8AZZC
Q1aUtAr6ZYsePIXwdKslPj7DEOxfJArznHnViQqetwrLGvkaHf+dmxiHnAnIKrAENVGTF6HY1EPl
ohpBLLm+pE1grqhNU92dN4DjfR7DZFpL9AZW/lvLr81N5RcNImdoHOSbQtyR7+ULocBftLkyft1F
LsXzzvIT1w1y3fWtXKoIgd1GirlrZ6RopneA0QiuePK9wEL2zLp2RkzJJaFP9lqMyZMeZNq0bpQS
9lSIbvp43VHrKdfnFVBRuVm+5K4WUJ+cd+eSceP5T1otMwXxi/zg+8r3V7lX6MaYNHuDmcH8IVoM
2UEuyZfJah2MBPKjH85kVFUgBnCvmxpsnyhx88vdr+fm+DTGF+/fI9finuHk5eFteWJysZSnyy0E
whVhTXSnVNTB7mtr4CysFS5PlGo4c2CjI7YWW99sxmXll0fKbM6mi7xLTQ5m36veegSiXg1Vfwhw
7oSi/pW2t5034jW3dMz11iFDOEAVcvoqjPaNaRCRCnkKaJGwGa8ImnUytunOmJje8btQ9wo39gUe
U+cmYRrrqf69UCx6pGEQLTo7uo9gRUWWcevFqosgs7nTfcfddln7I0lcemK0vRmiIrl1kwxmaGFt
NUfcBNnonbLsB/6Q81CgRmqiuQSs4Hkg9AuAAOrEzKp2mUHunKdXBImYUbIMVO3BzQD8511xowxe
gGM62ePAmR51uP2eUr/U9riewOWvK3h4CIzymNtziXdo9sx7OO2LgISN0ECCn7qRiWBwJJ9txIU9
kpZuI5rwmhDpd6/W6zpwVTJA0xa0Gpp4InrWdpjq3H4ZEZvaa8nv93vZ3lpBm69CQqk2DZIx3zpZ
oYWZx8rmDsJMs2vmhxaKl9YigLNykAzVLcrVRT6omDnRDlGYDMcVHdovI/PehZHpFR5WB/1IcayH
wLzYULl71AkrXZjmJmx/UXp6FdP03KnVFxPa673S2eVOV9ydS+mLiIqwuM0SOBMGJkxUhlF+FG+M
99yFh1g0b8h26gLqs4S8/KxnsKldtRrG0zBfW+CxF2pFBF4MUobGBx0YbgAm5pQGj3hHywOJMCFV
FnOGsgPg6rWrOrmQlUSFAXzXoiiCtzAHgVRqR6YcvzTorpvRx0RY3pZD8C10dQPuYRTMCvdDakM4
6kPjyWp/EvmqH6lqAmFLymEHM+FBa41q28H3NzRIEZlmPesp7oSBdgDa43JNGw9/jJs0yG4QHA3n
BE3YUuTTzaQgcpxwwpg6nd6eHtdSBcXmqlwBOojt2jb2GvgXyl0notm2DDGI9MFIzoV9a+nBuFF9
xpsC585Ozzearh/LthvW/hjQcmxi5ZIzmtl3w+tkz54KvGjEXqEFaPofYU52nvBpifnBHdrgF37i
+87EARvbKTAF84SUfRXbGVhJbEdBXj1aJjype0eYSOia+9RrUWlV+s+qK3ZGkKVrfORoNp3gmxFS
p1chIxJKRSBdcRtNCSrHLj8aGDCoxtIKKp1lB2nzBNzoogY2v70JX5JxP6bdN3LIcDQ7w3AMvGij
oGha6taFkd8+Nn3SdZguKyGIa8sf7itNpBurpEgPkuaNpiTXln6kkd7xtExJtyogcKTqj6Ek1Dhw
ixeRYYzpbYKc0pZohDLkKRaHD72rkyfXdcaq3c5RVEZxO0S14AlFkbMdsO/60HiGvZo2Bz11Lo5d
XmqLThJKFJqDMVal/qwK+yulZBoGKdehcigd4k6mfrwMoc8fenTuPCjzptYBcyAxpwip9FQ+9hJH
ce9tz+HuEgRg9RFUDLbJQ7jCVWbm+q6wu6dI7czlXJalXkSITEC7Hx9oM8taSiM8WVZ6oGECdCjc
BcN4shpSo0xFPWUJytCpa4/VdK/DD4CajFuBgNwfhQE2qBVo1BofQqswHkG+OCHgwtALzvBuH8fI
enUG9ec4IDDyviiE1cWiujEZ0gZR/uC7abXwovEEZuRX1qdPeUH3Uw13LlE7hIBYKXArw3eTGztJ
xOy9GtKbpATxFWYjs6l5i1z3vllLLMZS1riO8+Kx5CFDj17/JvfyirRaFy3utJHH/43CIIYoKi6b
RndoEnuasoniNLuZMnDJOnIe7OsjkejmutEVwqQppJK3i252FsMvwgpNf06i9MqG8ELiE6xjRFlo
wdQ3e9fl5Xgy/NJeB2F2Xwlvnxa1fTYa3T73GiO9fKL2Z0NMo+arE+LII42a+3DWlMfQtvk/nM8E
IdO0tmoPVIVFzlWMZHztGvGir6YO8TwYCjV888FL3OKr52XA3iO67mcfVLBMY5hHZk6+e4xx5tza
0Kk7/r0n/pvnKKz0Jj2TCfCqu30AaWD4oRRIoSjMMUXycMsPzj5V80sdwqnOMvQTZrwq9am9cVIS
PFU4r4pi3ca2MRymxr/tdcPgodcYNxpRIbaXJOdnNcJdTeTfXs2tvZ537aE3q7PotfrGH9Q7rC/q
3k7r9FSQYhY4Ss1n7ZrgNf4RC0pvGz8hEoE87hx2sDauHdLgl4XZ7ccKm1Ya5gtlsI64xd09Dbr2
JsbffwOpqc+8+AbzC+atsXwOc/9gCK85urhkDu4w3Xst7lAilgQ8FiDqafwWWJyjG28NlFhrJ+XK
ismBu+lN8iBB9jMEN5/KjPu+iRxM02mGN/Z3x+RfJakQtDPj6G70St136LZ4Lo0HekW3Sax5e8i0
lA/NzFvBFjF59ivrUhvHFaLH8uiOwR6vWn8D0rfHptK/9k4tNqnKhW5N4OPwKoH06OEgWQ0jF0HT
iX6i19w4Rvjs+mD5yLiITxh3VykU/r2nT7+cfLiY7jNSTC4LSPtSczG/KECdYNHMi3WrAc+Rmwy/
hVReMqMD11nM2g65BFACI8D1vVwpigoTolwM5HYm8h8p9J9X1rTZY2NCNdfmPRGG/LWtGQEml0Id
ytnfvpW7VPMn5NL1s/Jj17dy6XooR4zcqxJEZfLI8gDcv02lwb2hQBBVZqqoXLq+/O06JxMtg8a/
+FzJjT+08nhFnb5430PuZusRWVnXQ6clQFv59v1Y168Kkaz+vic+jtTrxJ5M5Ea1o/f9P2z3BUSe
tTxK7FhkLF2PL4/Xtu0PVJiILMEZq8t8/s64RBq/losJoXZkuXxJUIksdKjJgZIlDDyNZCYwbZvc
1257pXbxUI71UmeKt4/8GsBYjI8OVTw5v20CnslPL0Hk34WD7S+qiau6TWAMWCTlVSJPz2Nr04sE
NQDcz0vOTlrj9AvqeiHfdr6WnEOFJqISoInvix6SVk0fVcXbOoGJXZC5rK9F0puonS2STLNK29Ne
ME429k5Uew82Pa5AkLgLNu8UzQSaIqiCpWrwDNMCQFh93e2dSr2NoGk3DIsIzBo5vQW2BYjE7s5u
pvw0docvTMSnU5cp00kuOZXOICF3edLOG7T5JTMcSHVetK/L8Pfd/EmbTig4q02szY4xlCUFZzKZ
39E9ZhAesaFPI3OCOka2UBjeCiiYtlYbIitgcZAP4vmnZn7RqF3UkW/uo7KEStwLawXaSAFUwkzl
4GelcdR9UCpUtjVCbXD3jzxeJjJEuZsOJ9NPH0syCbgvs0flK/0pVvCQjKgT1nWCTVGxi5RpekKF
YQi/2gidzkh+EsZutK6AjLwEJOOR30Nfwq3LHTDGYzqp5lHpmp1XMjOckpnx7kbp1hrCn145zOnT
4bfKtcKtT9DxSSU4FGAUS/LF6BFu0LqZljqZgovIDDfUfhSo+qduinVizOZdEeJlGyozoPodmmYl
9MyjaWg7DIL2ij7Gi8t0/mSbVXXI/GatzO/a+UphfkGdUljwTv69LrApraB0rbse9Ryj3gh/90le
WHLJ6aBhRiZyoFbTRwaOzQm3trVDyGfMgajGNo4iuuBCL1bo9WNTOyF3NE5yu9UXxslpdtUcOh3o
/K+Efb/21XxCH8uMcsyhLBAJg+qAuNOBH8lJV1PlJJcSH+FXaIQgmdLiHKYnG3vCLmxNpYTgpGRr
tHRPqM0PFUHZa73sYbHFXUySQhKfDLv5XhlbVwwaMCXW+ihM0f+nVHhyJzrZ/95T7i5fbOcIcOiR
enQM0Q/uo9Gl7gq5DC2L+e8epAJT/vw3bOaLXr5obZgvUTLBs6wLJoJmdJyC/vcXJfSBpMn374uK
EiHvRC2AB5jwinlHgDzRMcci8Icd5SZ5NLldvrVVBIlGbODBnj9z3XD9Vrnu+tZtSohALUPe67rr
lxYGTa2xfTIi0hYWVRDGH0698C2mAORLfTi/6zdeT6+UZ550VM48egEEVPL/1HPBuSJSt9f9rl97
PZVPZyt3+XQacme5HxLjl6QtzxWKzK0vEpXnrs+soIgf4tY+OT3ZRtj78KumYXbJKTjvjML4lidC
uYkqPSO8j/Iko/RwGSMBPLsBsQpgWG683MU/OryolUIOGykf8BBMBNtmQmwEQrYZzXjxzcnaMaoP
xgboTvRU2+o2oWax1qv4RWecu3Ys1+UmxUxX5Fg4DX6dAq7SolBxIDG3DH6AiAgJzaZDD9Go74fp
IEJd3aZNwRWsa1vROt89uLSknYEtYV6zpbrBdNQgC5m3M3hkwiZbMxw0XayZinbxJygQ2Ah/4Mt0
nrrgZ9EEm6IatFub7PSKNCKl6u6yjvssSJB2OTJ5WqJ7xBaRxd8DIoyZFU39CR0InojWeGlF/RK3
iQA0ijAOGTeqgiG6aUT3vSZBNgUVt1GQVAVxfYy0J+Zp5jEZk/XEv9Ga+7m39nKNkirRvscSd7PS
Bu6DZ6o6gXoIohV6iXkwYLAa/SPjfvrXVrGZQIng8BbPZjELY9V+n/ETvNfzGEDiGKToB6t466pw
d4u+vh0qVmU5XVeDeo8maky6rUX4Sa0+92X9o1FNDYEzE4tJGEgDvk2R6T+kdbylp2ptuEjOPbAX
XFPRpSvBdNrVcKt03g2AFkJRtEIckt00iJgpmLJoG6u6U92GviimwZbIzh1sxv5oIojvw1ulsept
pHqH3BXWifSaaQX/aEZ5tsVN8yPyLNCW5BE9Nm54aChf7vMuEos2I2eL4pe5CUCbo4vIUQq1TJfy
VOBgrKcNIHzzXosgBlcNOUO5de6VXjt7KmDDIjUO+CUwXniBcyzD/hUC87jlBYbCmGAHbPp2Te0M
kahLnpmX6sqi9lqM26av7BmQ5GTTKkCF+3GtQiJeRnBaNoHoShJZUMOTCnPTOn27t4Be4SZEIW22
hT7DEN9E4MS30FfRqXBFUWkzKPL122T0240LZ2QTEH2ybpP+mVnfIhosTKmoz/Zl6qBDtZr3ttz/
N33/qenrCjqDfw9h/58qhJP/x6av/MjvTV9NdX9TBb06EyEMjVUh/t30xWL3G2IOSzXpuTquaqEI
/BeC3abp66iWAxHd1v7Y9NV+M3THUeGmO5rpas5/1fO1jE99TtVl4mdgQYHSxAkJ45MiIy1RJA2x
1Z8cA1l+KGOu5hcotRBAQ32CCsVTBy4m+aXz3MIrCWqQ0QbvS/PbcEqessZCoNYwkwc+HHQHD5LW
QS6Zc5RGGrwX8GUz4VrKl8kVct17/V1uUcq43bp6sFeHiHl1PsK86vxp6c5caDXT/OqbquOVCxpv
EzmkeFxftLqmWirfp5PLIpXKJ9m2kPV+Wd4PqA7SmXzvBZQMQH0auyupjZcvetkMuDVmDb64LuqJ
+wKMvV5/kOi/S/HlnhHSDtJu4mhcRR21EkvOreRfDH5puZuxU5GcD8l175v7MiXUnPAhoodQ6eJh
J9MOZy70uX+9TZI5eyNTguhQ+qT9EnyZTbEJLnRe9PuJZpBclC+KqzUHHAyCyVrWquB2O0JW5ybO
9YWbA//7PgKFmIblnOI5MU+mvW+vWlpzh2C2G9hdVJACRkEFjo9vYS2Uq+UO173QpnwFraMgBQOJ
Ppbl/TgHoxhzMIpc0v69FFI2hh35x81EpnoaFsYo3SiD9ug5RKvETcFTQ+4o3+udnKReN12P/uGY
mTFPNcemxFw1ptrq07cX75vnb5enJI/x/k1y8Xqe8oMpPNORay1W4nkm5KDBnJcU0egHw0xSYykX
5Ur5Uk7JD6Qf3vq6Si6l88fkklkq4y7LQczPq67rrx/AhJaiQt+mikZcSQZqHjLxnF/yvixXX1/s
+Vp53y5X/uX7D4eSiyG87w1QhcfrR+TS+3E+H+LD9/5pMSIsIMV/8fkbPhwpmZP7tE63lx8+/WH7
fzj5Dx/4sHg96Q8f/cvtcs/Pp/Z5z9BCPSkSY2MDQlui6SsO18tbLv3tuvffxefNYWJk6MP+cBwl
58ckfzqjneAB+/QNRZ1X6lqZJv6ZRTUwA+aWdv3Mde9Ph5UbrOkuCAtzLzNEqZnkwCi4KLRZ8H99
+2ldLnN+pLHtT4tyV7lJLskXeSB5yOtbUwHDyQCbL0vl4eSi2c+RO//52+WO8kV+jSmCR6Xt0f/O
x4IPYHXf5GIXBZ26jupJ26q9vZWhnZZJ5OgoE0wjfFvECuCcki9OotNiet8k95Jrm7A3idueSmbd
JRpI0ShRd5SbCEOypge5qFKfyG8/HEa3fHUxFFq8ek82fT+WAjEwOlZV6G1wcZqrMdHOJFTjVrGG
57AS370JNl6qVcQhpfpyqNrnOCEzrWqGYd0lv8YeChe923Wq1GS5F6h0eyc80uwFVzQAeaPl16ao
v/0XYwKok/EIwh6uAbGpqMx/OMv3/41R0HwawypYt3NvnOEkL7JZP7/923VQzH7f+r7L/An52b99
61JX4in6x0P/Hw5jOGa7RXK7k0d25cNWftP7olwrD0OsN4IA+QV/eyapGh4CWtLbj2eDHWlT6ON9
IZ9k6px56sL/PMilZj7h67rP+1w3X/e5ritKi4LS9f1fHVbvKp6f8tPXQ/x3XyMPe/2W62HkOjeK
v6cxqQgjsuj3wDEwovX7klwn3/IEv2iQ1TYygkyu74K651k4f+x9UW6K5HNVfubTEeVbALw8QOXm
9z3lh6b5iSmX3rdf378fMxDKCuYS8ctawywoV27AGAKwU3+QR5MeIaWc8l4FZ4nDcTG0ROLVKsRC
gxEpdcl6lTuxStK60S4TYRXkahTPMZEZIN+h3vB8Bj4VAGrzzdjdVml6ql0333WNtnULFYdd7Pww
hI8iLTzE9Q9LcfZaXKT73gGHkHuYwoV9P2YGvUgVqqhSly/R1DHTYoSBM5bcDZ+aQ+kRxDc4eDpJ
w0vC8hFPgdjiKfyWhMoLzAJAtxoMonwyb/yeWJQIJrJvPtVuhmospB5h9vbSjANKC3MyLEjjLgEg
ZjXjGsvICwwteHOkBRjQTmGj9OtAwJwqZgPKkCBqtsWuiMuLp4RvMS5tclkwQ0SWdWKKQKJg7xJR
EMc/x8SZY+Xj7BgyIic5iLhGXX1KjXjARlec1LFG41Y2KwJ4H8CMRnuz3LhBBcYzh26fumAMRTMi
G+jDe0ublJVFivXiZ5eB3kAyEfAvqTKlx5lyCvuJmk74kyK0Aeniu1o/tH5xKQWBviU4bTVdF/Z8
nzOD7VQZ1F/GjtFkqMYrE+UzVgSgMfY0LO076nA7XHGE2ukVbpuZ4NA6+Y+8R0bjkDrGbdGDxRAY
d7rxC/KkcUghnHxJbEo44FLu08Y6ZWH53TQ9fCDUfNrxzk/9Q0Q4alQMbwUIXkx1mKzNAhGa2RfN
RiM9Ga/cOAFyCUJo0myNx+rMVP3QN9xUS9XINgJYHnCpmh4aYcy0Rl8iVJQLvdadE6a4lWsRTm26
wLQDW//eBXSzIRgVIfPxEu/SqoDEpyH0QcZur40l9UbG/tDhIazwv2VN/X7one/E40W3XVtMd+03
52H2tGztcMRyWSuvCnqlElZEEqhfc3fKAYVW5EWSfllPxoVc82WeEQlZAP10C3cJtXpOIW2XXRHA
UAAviG2rB5lNASbIknpfRnTJQ1y6q9Kp7FVQdislDO2V5/nr3kzLneE23/24fSuoxUOZaQDDxbcd
yML1ONbmrakdA/wBOFdvCqOxjiSnL0cXr/VQ/FIs39v0Lg7sFIdAmavQOFrt4NbFW1aKi9l62gah
yZbs2gpglJjCYuvGlzJCdWkiWYOEF6G9okS9NFI446mHjr/OeURD5UKuZSFhwVbLj2fS7gvaIwuh
WRzHC4m27L8303BnUSRa1yG8xxb2ovzESMbgijyFc5bXFwJQChqdyS7UpmNj25uU3weEGfrVgiid
KLprGe0vijoBqasF/cpz0kWstunF1cWhzEftqIM8gX3KZE342stgVsnaw5+2NP2xuAyZtcfMOO6q
xCWDFFLkMCTtXcGvCissfHO4Z8HS1ML0goQvWKDdFvDfnC9TD1ZcrUAsFa3XEOfia9vSFI96O5Sn
MmoeKiOAxTwd0imkbEUGyrjUcnKcgc4tMKCCFnHIDgvM7WAkl6Fn+tfFYsQLa36hvJhtqmncddBk
9oOYoHMBeKSYh1OUzNgp6n6KCm/s0JMfhoZjgldb5RvklmmjV2t8DtsWrBGAPvzZXKhfiCfHYNQY
WIBm0os7/jAYjFhGnXE/LZKl4pCHY1UcIOwqc+1TuK9FudGcI6TPck9G8IKEjtVockswYRUvgzZ5
glq2NHrK7wVntjJEfcbpDIYEMANCTvR6EzHNC1UbvjUNsDAz6mHAFPwau+AVmflrls+sx2lnRcOD
lyFG8QpzC8uGgPfS3hQa3YpGwXZKzMIjEbFcFN5MJVaSYNsYxkNnaAIHpLvPQodOhzKMlz5CIoNS
GSIXN90gSOJNk5oOdj4RLC0b2jc57Js8nbbYFdclGQSeYX1DpYare85sTsEk5QBtV2Om35d28ZVf
X0RVmz5V76pkK/Kucb1N3gvmozFxmf7kHyMQYENV67C1MjjDqf8l5GcK2+SnliOz6BvsYFpJ857C
08PguQA1ugA+dYNcKWrshaZY8GW1R61lWNa43Uk1f7iJl20LyDJuI2axa4JctUofDGg1C2q6Pvjq
GI+4mmwttzEfEhI8Okc/opQrS4X8GWRlVk2DMApH4O/wA0bYYHXqHvUR/rppg9/yLQI50C2HUHrX
vUejNCtRww/mxWlBfw/wOUqba6+P8fb7dbyPm6eKUdSSRyORZD2F8fgHEwTEEcic3cZ1N7mHGt20
ChRdMZKyporCNSPpfaVG8PbG+hKT4T5GIrqLfXPF3S6iYTmKY5gH3oof3qr1bXXZz/VvEUZnY9rm
E2yjtiN2tbUFHGnv6wSgcykG9+uoEw8GDXyWnibLZvR+ViD1OrLIVvhdqW/F1mtaJRCgByCg/FKo
PzMTWPiF/pAN4UzCDKt1YpN9HsBeKT0a0IOrbRoYMyCKQNUgw/xeOoj23GqOCnRYVRX4ZUcgv0zh
8+9U1NL91DEiagFXK6aFWW/cWFr6BdkYAmgn26Eshr9VQzglYeVUOoKcObN+zFpRYWic8A8aRA86
UGS60YzBAIUeDN1slsrCJyCNobpXG+J06TRt7Aj9b85vw469nkYbJeGm+9m1ITAGDAJASy+GDYyQ
CZ7JBa0eSoSKlN/1A0yEkQagiLc0Qb56aUQWbKTc2K14Ft2wCbTJP6hOMF8ZLhQVtdpMo3WTAwnY
ihAQmzWevPkvXWjdDVmFTJYK7nw9WPCi6deZg+3XcMJfhQanaRQMFGrEhYgJBL35vIBOrbjKUu+K
bRtljw4Fopb7MWmm7iaotR42SojE0dTbtUBB0wYqrC2cqMuRzIGakUNZWtWqaZqLa5QV2REGGdR6
cWta+ldUL8fc2w4WIE3LiBmxRkW9atUFCREPbayd2Il/NuNuMDXQ6Kl/CvXuuaDKL3DybzIVRQte
nUMFaOSk6cG9GJKOa7TZEAz9Kx6+Woh2Rn14S3qIb+UcXpb52r6eta+GiO1FJNJ2naLAXQ5vxsgN
RAXLBsNRfHFcHK+GGtx4HRRX9EUaLB94i1kWufQxlJAkyMzblwyh1YpcjmLCkw+6b5d3y8QGgA7z
et8GiBxaJDZ843IiM2gZYqJYidJQ96U9bKY5NJJ73DrVXO+MIBZ5Y/fS4uQRsUagsMMfLkhAWCLP
ZuTTHsvAsqj4Wsey2GXJGO5dQ8WiiTCx146NO4FjV8tlAtSRCBJl6SKI2zJ9WOoCmmtp3NZw7IFe
ZDGd+WGVtt1LptKZxlHHXxyVke88MmMrmNaRWlVswaCAjHHT+wGAKbmVBXwi9V7v/5e9M1mOG8m2
7b+8OdIcrQPP7E2i7xnsKU1gEiU6+r7/+rsQqVupVGVlWb1xDTJM0TCDjAAcx8/Ze22QnqbIHu22
/abqDqFlIYDKBG9JhAzCJRvipFnlWoRGuwvABk3lwNIcRMERZ9Ulpg09TNAzLP2tCgNvwWLorKO4
OHEdpNwiTiZwC8Kocs8DyMVxa4HhwY5CinnpLXWgqTQQIDMq8blrxs+a3RGC2TYLmHUPM/x4mzSp
zyRT7dqEyE2BgIE1byL4OYwmPOHGXeRUV+bszSYwiYKJZXSGwnqxw2+Va1yq3nBezUwuk/BQoOok
zJxe9xR9HyczXzZdRXHk2cHaJbapjZl0a5KcNDexFpRoMORcP1gGuU74NqHROQD4TgtxlQ/3utHn
CNiNCy54+KwNNGrl5wAQydFZoFIHOkKaQtZHBOqJ+Bg2rdrKalr3ajz7VQCgQyWvQTupbVZNMZQO
+4Lko3hu0C4bVrzk9KI60Ft7lfS0O4ZmQloafGnH8Im8Uoccrf7DaBAqeB3c77H7cBRhVikD4Xr8
6NPBfLGDskVpWcyF5WCu4YJORDLW7dlZRbrh7ZTlHzVSHIumm9ZeKxQ4VSIO+q94dOMznaMN0ACE
cUN9RtRaLglG3yu6wjt69F/sHJ1O30Cf7MSevINpK732e+FCjyQkOoB7Q2xLtSgth6aNFyJrZRIX
JM23OWp6UyLHdUd7AWAGdpjDRaGQ3rsDgg8VAUJg72zLemtVhOWhdWbsp+7dKn7JiWzvdffZqjsP
ht7oLUw5PlV+ybfaPusKnoHuo5KVIr50oj6xSofLEiyaW0XrxMhfcsv4EuT9Cf3bYsy7ZDm6ULHi
cLqQ/1MvYsRDuw5/4bby+Mo0/b6ahc8isv1rgXHoWvpHS/OAxdwe6oduT3BeDEV6fkyXxAJMOUjf
P35KGX7ASH9goj3/n25PdJP5pZkgy5ZNtzKD6bEuH+vE6q+93m8biV+cjSrSxSnuFr0TRfwi6lkr
OgU5kyo2Ksl16LpmWAzh0bY4q2gRXDp9gEc734wkJFX90gUPepSqR04/39COnJbROFGJ5vLHY5kz
loyd4YaIfzzWTm6E74LIMuIpFriX/bt0vmk5GAtkypwUBkt+U22G1MDHNN/QmiXwfESUdbtbNwE4
+kqGdz3T2ttDfzxeO9ZrSPl7uD0EKMm4JsUAVLuv8/UfrzUN39hjpAK1ML/kpydIvzQpX/54BFkP
Avoxz/a3N7494Qc9MbyNuWJzWqxuD92eDGORHZFoPt4estMivJCft+pVEN3TK8wRVV4bkD73fTl8
DGHp73vdPAtCYQmWtK3r7cYlgWWZN6Qz/PEY9uGMyEkzWcZ4Jsm/o+1yMrX2ENuxfQ3nm9uLW9iB
U+7HMO6aepmBzOBLBYeBuqJwEXHN96t8ggiK6ANg4Hw/KGyDymiAD+3ekds2rbup7Dl3WuvqebF2
Z4dHNd8ByfPjhq3VpzYKpsMIyA1aDHgbTHFAHf943RB33g4dIJjE+WclwtwjQtprCuL5UuTj6vcj
ClcbiqgAZlWS1nc51dc9uE51b6DYLnw1HG8vu93AQyfMzM2K3e3u7bW6i6vULnvIn/NP3R4zRoMM
1jw+J+0wLD2hPPRtpndFTDodTLP9rPzKu94eN2Ta3Tl9hC7cFfwd88v8dtwXwFfOt1ewC7yKUDdp
23D85WPY7DTlOVf8rfJaZEEJ4dQl3nOYJNgXntCbqN6LYvaLzXdvT6hYECmSlEszips5DJfYsTqd
w0MwX2IasU9/vDYoSxwsxAptE6PExThiKpw0P7gvYAuvBmsEBSoBjixlQ+SD6dF9q8syvG/nG6up
mz09pWwRDBB6brPx/6oI/o2KQGLf/jsVAW2c7Ps70qq2+TnN/fcf+6EkkPpvEpUAagDDBDT3c5i7
NH+TKCgxm0uKGOk5JLb/UBJYxm/0jfEJOziZpbzpD37Yxy3xm+d6zENM+3cFwn9kH3dn+/qfaEtk
dQBKEAa2ZGkLYYg/G5NtY3Q8B5Mt3RGxYzSvlq0qT1ZIdRngU1jaTfPWaB9xZT64AnQvYTDNOsNr
AtvGYT85VzShVmOUcbNXNuF3onGf3A7unsoK/9gBQm2TU+cSRS0154LIC5touE8EZiIJQHY5thZG
UeVxd04KS3Jrm43wtzKHrlo2PYceFp5Rny56gPbGo6QuTInbKn6WnnGf6CjIhOq5VBJqIa9iTat2
5snjgKV2ZmDOLzn3oPt+45v6F8jKqBERVYvh2XenaGmE1r03PnSJ91T19kqbsqdqCj6Cyrk4dvS1
7b272gnOfeWfhobZsqgusU6OUUFszAKnsVgWXfU2BcUTrYsHdhifiIrZjgIMpmhQ3fkSj2BwbWX8
0QFHXTp28Zbk4UeuGpO2Bx+zdIx7h/Z7hTrUyPicYsXvrGT1ZuVr3Dcbk7gbfwZksnEi2HGNbmXr
2tal86K3pPNJoiNWNJ5qavzsm1lG66py9yFutQXasWhh8iMAVgkF83xC0lJzIWessDOeKf5JA4bA
g69k51oEAAcwSETJ75Dg2KUYSXbCysA4Y0Am7gNGm7u3BuezL5t3v+Ln6O2QWBRpS6qTY5il9jLw
DQzRtyOFzv3CmT7rTAaA+RWbOEBIFw9q75QOccaxdT9JOJeFiXWI/zFuaCSt87ft19o3q3gl9acm
cAgeZjm4rxHdBbqBpAaoPLmvVXmwy2FOLVyGSFznLB64sj2ZBN1AY4smUVj3lzbzcG+z6WpLkpLN
wuGLn9RzXIMdJBHRXXl59lEDTFgnEYGTobqEkkOH/7aNW9uLVs5NuVy+Vo3bHUHjvMO21hdN5T1F
sspWYNAVYXA17igZtD15LFG0DNJo2lgNAl1djlet09+N6l2PQ+2BTKqVnnigM9tCUKKtSs/xGS4c
4K/HG2IzMCUNh96tGLbU/K69DS7Wl/ugy5a3k8X3PGhvQcdmiTCGSXzguRIrfTTv045zphLeUzmo
V5Q9lzjk+9X5gIR934U08Q1d3ZdNFm5iaF0oQetFVGb8mcVGRfTORr+Aup+8D7MBpsjwRdEgQ+TO
ZvxB9G0DmlIS4Qf3FeDTok08qDV4j9KHwmDYkJEwbIkPB9TJYppzqoCt7JMAd1cKSXYY4w/yDTDe
IpJaVAZpU/0uYA9Nh5czQbzqzNs5RsmU0rVsZZFC2nOISHjQyzTlu1IZBEDaJW96TqpHk6PSFiUx
S1VdvfUR0HJtDwSRRmjCKaZx0i1dgXSeHFyTwyHEM0ZuxqIjMlPp02GKv8al2sRuCiKGz5qmyYfQ
1YcFI4ndCU3wJ4Y1GyK6r27ArtKVnDRVR6pWgJUszlOIoAP1E+mnjSnjdRLwvONGX01CeWYfHoS0
EiRgBZi25SskQePJqEwNzn675hm2BkygqI9gESUO66mZ+YTxBAwF7D5Zg5t6kwSE0s7ErsFauw3q
8eSyesaOjIiVuGYFK1Bau/qmTPuKjUb6VWMhW0IWxgbGwjK7CgFkL8EJ2etClWIBOwS5LUG4zMse
MGIny4iabZeSUbsksgeGMwCPOf+Ac7YtiP4I5WWIWCyJOv9i5N6HwYZkqdXJqg6AtvolRVFc+Nvc
0o4u7upto8zrXGhVgUnGZskf5AWklLAcxZIEqrE3mU+BjcSnU69gWgT0E60N7cOMi0F8Nvkg8Hi7
Z+UfRYi01gvNR/Q666FBU+tOFoOFmES7KP4AOu8vMZjkJAnZl17jG+wsm6oX4CehZESPBnTvRWvv
coJeaQUsyrNIZ0scBl6od2298mTO8pb2jLuwMapAkGXsNxYS/W7d6Rm4Vvp1y97yrrppbCzzTkv5
KjQ/OxmF/x6jjlE6WoOgiL61WfJo9nxbsf3WN7BjJxlPGzpiHvCH4mvBzmCR1fZTx8V36ZgBp15C
XpNGggdcl/q2lqjauB+rGZhP/I9MgkdRtd+GdniunMRg3tawWDjqKuNvt6N88HZNjKM8qsgWcLa9
hb0urUdkDTK/wxSwYTrPcptZFX4faHG3CxYwTNAvhD4zSKj9ZVdjXvY9s1sy/PpqdjhJx+aLbLOP
AJcwseSf8pLDQNeTb0LjXExNurTKSLepZdjrECuRXzPMdbFTAMYOjmXklUeyg7b2YG/JOtyMfrvX
FL1pOrKXqceViJjCj5g1Cr8zlpB0121oU9OyL/Qn8R3G5Ys7AUcKkvF+MlM2fVn5KWzpyBSKi5Gm
4wM1B7Ds0pmbyh1OenDSF1xF/F0ZEYkySr+IPn6lgXvQp2wRDlwnKYkLIb6jWYmg2A+fGQ8gyLMS
2Gjqi2VZHWM5aGGfgiZPwDLjc/Z10rGrAZdT77DYeLGz9+BnUHc32UavM9J1QrGqyLDUEsUipfRm
3RYsPr3UnojBYqlwlYmd27hHUrgs2YxspnmBdAYnQDLBlRjZe7JMumM5+ItSRdPCh0+87FvSo6KA
UOTRkotEv5iS7zWZ3e0yMXHmcjnk5DEXORVHMldfM39i0PRtF862FaU9TWPzhgQ0Pgx5ay3xvOA4
t+6FFq9A5QYbD/7cIiCXsMnn+o2yAY/AI74eIla9s1nrDFzzRDCCFNmp1teKWM/LXLqEhXFGcqrB
09cv4yTebkcOOag5R0CFMxg7YqY5azlosxcmIacrc2I01LTAK62+6zv/NYzgc1t2uVAXZLIxBxKW
c3uQDXxn/2pMJKg2EdL8QMwhT+AqyadlnpJ9d3sdVjUzh00p/C8NrlTaFME6YFy9kAua5S9pTqkU
a5RZDvHgHhE9eUPKRAENptGtBz5yJF6O0xxps/+4IYSoOVZ9h699rOigV2sHxsrBBAHtNoW+owL/
FJSIYwnIXdV1eiuO+0NVYZPr8+Q1IUkGrOv8f3uwA/lFSZtNW1EY6QJvl35QqKAOv98n8y1ZZR24
YYPt+yHIk7soopnfmuLRnRWSxQhh9iZmzOWmwT1NnA35cz08t4PdivZQhOBwb3dvNwwWQHjCAqjb
g2N97XXsOBAV64NDT2rpzFThNjSCY5y6d5YD3DOunQYwTUVeZwT+WjPrI5lCuCSaDTgcYzfJcD3U
1kVPA6RboUP0S0x/ybJKxmYEKHvb1KBpbJGku8jm3yXjczwMafJsV8yWy9sTyH8Bf4RQlXS4a4ep
0RUOGsTJ3fx9KtKVYn/ah5gA3baKj0F2wUYk1kQZ0dbHfAGGrTkVbdAuq8Snn5/SQvSbhJ4aRhA4
q87BTVrn4JGFCKFl2Dmka1RZhoPiuzNk/iPDdwowr3vPc/A4gRTdabpPAudSlDiazcS1D7zLsxN8
LlzlHEwyB7AgJfsEAdy6rDhg3FoMh6bzNX15++ecXMR7JR+3e/ioaae2NDv1KXoEPdMfiHuHOT3/
C+uKnUl1lIwgj1EetpvBkJ9wQtHg5WClre+8SeFA7jZ089AHsXkAkjTPIv9x3xiw1jlZ8A1ou3FA
ZCtJ6bv904qt5chAiCYk76NVhXHQNd+Bthd4Rxpc4Yoyh0HA4DJNS41TmXfasYJzc1B2ho6EewYZ
5xXbLMwKA37/Vecm2vF2U89P/363L17M0Pc3DtZj0MHwOPO06ZkYNPra6JEbC+l0R+K32BvKmdye
hf3JIeJzYRpweccKMvQkEBL9w3l3+5dvoWpAAAc+fXbj3V7SliSM12jVncha3x4BQGgfiTye87UK
ZoG1OOumffb7qPte8MsWg6g+xZWfrVyMNheCuFJ2NG137MveOY+adopm5cpk9Y9hU2sXpsLHrCdy
rjTniB3Z6k9ancHkzh21vd21p+BipqSZSMTQy6IXxlMSRvqpnmaDd5cw9URfvUk8V62a0Ow/FzTV
5SAJKLWNGBbo8CltZfpStJ69hudt0l+1Kc+Zk5gAQReBdJ5+6i/8FWZt3o3nuENoMn77f//Httit
W47pwm3iYHE981ccsacZkwVYEdpbnW0Nfz3vVUMAViszc5/aiqqGkcsq7ADBWCFXr/+f97d0V4BW
FNIUv3QLvNEyCA8jtbOWw7M9lZdKUkyyETTD+BvFvlGTBtI6wcHXp39DoZwJcv/0p4Pgdwwwrxgg
fnlrin+NOWXW7pKRfeK8Yaxb72lIRn2hrHE5WWInglr9F5v4PWvCZvw3vS/QYDPm819baHZf+i9h
+HPf68eP/K+FxsYnIyDe4Z4xf4Im6g78Q2sme4MoovtlQsL70fUyjN8MdkiGZxM7bTm4a/4BTdTd
3/jObY47U9x8N/9R10s38e/8dDAB+kDIyvjNMRzh0ti4Yb9/wvFBe4SSbCvjURSRxhGVkLia5OMi
yvRzHMbaa5JRQBZ9dtQb+NjuhKSPtN7xQJ48YCZ9Ymej6Uyksn5thUKnq2Bx6RDpqokRZ5AGBh1A
6SB3PGrtAfHaumiafd+aBHrC03voXS07mXH9FBbuRjThTrJAHsYYYr3wk36lOfQdPI21yWCb3eqK
rFgmT2vVk9ip04Jh8hxQI0oGkB4bU9ftzV3YCNiLWS93bCjRy3TEXGFzQaDDij57C2P2vO09gGHC
IERjkF3GJa2pI/fMFHE91c5zmRGR7dWPZT7sSEku1pPW2IAb7PXQKqLEzWnnzQANNlkFbIejbkXJ
hmOpWooQuZqPvHbl05NYBFZv3eGbfq/htGljYW2rqGi3KWP5ba85Xxt7fIVXUF3ILLo3aA/ddQ3l
ajLm7JDj9H60G2h8tbQXeYTiKG9C+6EvCCAuZfNau/4HNA70TLGXbgYyLBdsBQrKJmdZ4iOJ+7je
GV6LgW8u2IeI4XjXtxfbUmfIPt0+kkSdJ451yPPhI8/7mJGS9qaF4lrjvHwgUg9tWFyrxyysNo0k
oSEgruDMVFeniMMCGmXiA1JAfwwD8R41nsNKmAQrf4hweoum2ZXTRCtGoh1rAmQ+OSOuVMXh78vT
+/B/1ff8Ly4Is9vs1wPZcVwYy55gTdTdX7iS6WRZkebXzmNWAhQhB2Bnm629DlgX177d+Xsb+caa
9w3SJPos7IyATXAFdG2jA/SG+q5j+s/QRIfH3efbPu70e5kN9qomZvlaMpn21JOeo2WcRlcdZNHB
XhId5mUsq2TNbAw9C7fsXEg3jYt9gdTUI8AI9fGwVH0pt24Fm4NWbLgytQIigse4m4AHQebxJU/r
bTAicHWSls5ok7zLIv4iu6l+rZtw603ypSPr7SEodEZT/WcjJZWSXBu1ppChQjDzu0gfH8jEACPZ
MlpiImk8VUmOuNJkAOU0qff40yL3Fx+4If5M8mTpsOYLn9Rx8wnL4pLMN/LT0lEAkFSAdLJHScE7
e54l+JBx3Xfsq0wFBM63XzMVqDtGe3HRHaNRuw5Fh/NW01bYZBnPEsm+KNrq3W4z3P1JR46ZngKS
CBG4xMY5RGKDQ86IFsl8o0p2mboap3Vd9PohQki4rHziVojtRESeox+pXVJrv6rMig+EdiKe1Nxd
lITXMojpjofwjSY3fak0f9Ezy342ilw/8illJ80wty6KrEPCZBeaEFgX139R1sCkuszCg1PoPfk/
fbeUIcSySRafYLqdkqTItmk7aVsL9GgxoV7OK9q0HvTZzi0+haJ2rwR4HjzHTaGBmd8ypz3hO9N3
ksWN7U64TTvyLsssyl9GhcnaN7EFC7luLI0YRnqqrTsUmyAq0NdEAk24woo+joCKeloIYUClk6SB
haAYhAf1YCIIIdFH21uZjb0NjH6fhqRQ4Q3eVAU7kDry3qTdvudTeIoD8EOF9QwgJ3y0rQ7ZGxTT
BFzGUrExDfLggVBmF3QBjQqtj/Cut0rsUq/dRrTD6yarSKUmYjFKtAti/XARR5N9LBz92cmmu9bq
y42o42E1DgTdQPnuUXS78S4M6a6hGEo5mscjMdw0ZUOa0EVR7sokJtsR1lM19kctcLmSdJzSU1eM
mJgFAUk4hSREPLdX7d7SQAp4aOg69qEbJEvuITPjkHEHGkAyM+x5Y7krOvJjRlzwONHTLSf6Nyj4
Bv3XDuu2QccBsM97Bj9ll0KTP9DVYAAvzhxXSxcUk2EQrEGY2iqIRHFsWUzYv2b0ccZsM+r6xi+V
2pT1FNM6ujcBQDBCRS+Z+QheQ3tat6NdoF2Uxfl2I7Nigda7JGgGK7XKYsRJKfkknt2crcQn6qLH
GGCEaiPYH270wtlxEsS7NkPUPdr1lvabtZhL+l3E1mnZRSo+mNA7e0OZW2uyauiDkstTrE5Bz9XR
cAtkBfV7WwX9vwMN3yrtn8pRAeTYg4iK54FRq2F4v5CGDdUhz+6k9hAlFfn1gc7uPiu9hScjb9XZ
0x7qR3Ufly4yJjjplWw9NoG0LclW5mSp1wKawnEIEbpMSEplmnUviH/Jf+Pyvu/U8G1Swn4M04Mf
sFi0w6kmkyuxS+I+NGfLJtBeI+luDhrJS2lgIud0i7fBs0BoTUO7722OZE2hgOnZQ548lYRrh6hh
5nNSrg1VgZUydEi4zFvyum4gl+ra2jKz7w7GjiN0NxcoiU5UReF3x8kwnCWgiHGpslMJpGBDisCw
sOaeYj+E0RqKAcoh+sf+1yE1yfoWVnqsamvVEpiHgN09iEQaZ5TJ2brX2EDapj2eCt4ezbJmzIpR
6qFCRy4vgHdGLUjY3EmsbaPJdNUOTbppTNJczUyzj+UoXkjr/dwV4VeHCfrWgFOHVVsdZysXghbE
h/ZoH2vZk5LsTBumQFAnLQI5vDCjiVMjWSFtYTFxAh8dD5I7gsNuE/oN8ge9sYjmMJGojanAgDFS
l9mxOoaKrxfgQ79yhiRiAUBpSbhlYIT9rvaK+NwMjoEWMsmIo+jjk6vibzk+cdrAD6HmBRsLkAso
Ia1+MCLRnkDMPZlkJQE2OumZu6Xfmp5od6rr7WY3dO3H31+8nPmg/PNBa2Jal8KFU2rjbZ8TFX66
dvWlTjTEVPkPtT94K69T3tF3Cu84NUZNM9V4Kap0p2nT8NDZmG688WzZG50IpaUZTuUXQYYJXKeY
8D7Qy50x1KvQyI1NAKH2lPYgC7XpQRvr6DAg59nGlXuPhGj85GagnpiSBw/A8YkC9YCPWsQewt5N
17ZrME2lj7SkQdWhGE6Hc5mzlpmo2jZTOCQnQ7WARp3e3/JrQB2bVYx2PNGygmZbm+duuM986Z4G
4iCWTkbcndZY4sH2ExJykAdiQBAvHvrjSU76rjcnDD0WhFGbBC/OnGuEAW2mP8uttJlNhK22+fsP
fqYP/PrBgySHEe8wZ2Hq/8tqgfe7rvRAyYfbuGeI9OFCHrTavFnt5F+zwSPp2yLlBl0UYnJEMVpw
xPvdngqbOd9oadFDml+ywAbtRmjLZgxjZ9XGxQuhVQiiS5wrldV5F62huYy1B4GVbl8ywvYWMCiP
OpXB3s9VsqQj2ZDZSF55bsywT7srYJSY8ZMubGhy7qcqC/LD1AXBMjMYdzgQfV0u54+N8uvVJBK1
oUrea1btH/7+M2IT/xcfEqMwHQQoo/t/grf3aRVWtG/sB2pErphRbJAmfl+DFGOo1OHYqf03HPjx
0umG9iCI8mC7Qi542enWPu1Y6jTPzrZx3TbUvkPPSDOlrLXwAxWyKNcEVOq0mPUjouTpLDxiIBHb
V6zbOETcIuxwsYdnUg9f81YQsVUDNepOQhb5pi4Cfd8bNPlBUW8aJ8VDVsuv8FfsHavixHwRmcFg
evvCFMcJp/Gp69KVXjDpQRk/bQoqxpXhpsNKd6PxkmCQwXjVCUD99UYTIzscL8fN0mTw4AU+hdpH
1zhmaPDd+BKpMHjTdNveZeFrp7XVCaH3Zmzj4IyERGE4CawnoY9EcccTHbaaeQmFBAvJQamQEU+Y
sr8y0P0FXd9vjWFjaYBNypr4Wa8gj6Qp7Ten57Ts2eus8ZzYDDECZm55DTKXyNVVlDn6Md8buoDO
55H1q1E0XXWrD9eaV1UrjYwqVBLj0giIU65zB8F80j6EJMZpjS8XZVMyBsp9+NuhCOB4hW+tWbNs
1Iis8/irMQzNFzc2lqDTicq1fXeXUhP2lOJXvzO/dfVyHFJQmvPwGvCKvdDbytrerkBWkF1dFqhT
LspLWGh3CWLOu6rUqo3LlHltGasJo9XFsvt9yTQLHo2+zGWuY7he5rYWLgwYLwdCPvciq9SLGac2
LelwvA/LAP4QlOZwxLPXuPpzP3j7OEFMkA3ayK6TXvFohJgCu6zeNJqbHSNXXpviOSWG5q4s2eUY
cIcMQoyWNDybpSKny+jMYz2QA1BCPO2tkGFM0n+XeitXyOXUpggrktmNNH4ysdCCtMNVoPDN1qR1
3+66ihiqNHpnFJpjbqKK45Ri20vea+cieXBjPnYrMU5US6AI+ubRNMd0Q+Ag7dVGeeSBKnHmw3V/
14r9yw0pi9mvZ7FnEhgD4sS2bw2bX3akbqYzYI278sF2KA4GnDerwm7loaajcuGi9DA5LP12lVl3
MtYejYA+vFHCB0v6odyOfsnENnKoKNjdDaZdHQnAZorgX7U0u7cMzAXEOjtGM90LIwp2IYJ8mg2B
8ey5tbUMXVTSbsc8NzfgCkWuvRU11+3bOmtWpFCFSd3vA3/km1Btf+fG/rfO7R5EYnpPSmVYhxr3
0sXMliDnE5JEAwULUOWubZItMDi4w5YKV6zozqAozvVkU/c1fh/N8Xc+YytEjUyyPc1vFkkvNxWp
L0cNMt7FL3O05tAacZ+XGW+ssju7NUmZD322Th7j70y1n2Qx7aMonp4cvezWiRIB8hfMHllx32WN
TUMmD57NqQROEvK+iTZET6n/6Hjzq8WknYmDSPaeVSf7FkT0ArkBh7VU952eirPvQVROhXkCvhSi
Qq/ofNjma+3gnAhGA0Ac45p9xwx4pUYRId+W72musgfVCmdZByEjDhPKeZHvMs/sj/pczqAfga04
enJVdAMaBkqmhwbHWkMPYYvUpiEljitXmLV7M2ZDN+gT1XyolSS+dlsi4PHgy9S/GCXgJE1ASgsE
OdxugKSrabTsgtqLvkavvYRd3q0zvxDbatRZ48CPYaWfHsBK0e03nmDJl0c776CgEom49PMI2pIT
rIiWK1EM98CiWk9tfPxksIQdBmLILpu1W7TxLvEU8kn4ZRAo00U5CFi1LdMqvCDugrA49rCkODPG
G+/5HFZ2Hb/3cNAec6eJSckz1SEssvrOAfwyjx+XDZyYd92644rrf9GQta+YZhkn1FrJHicaYhjP
P/oo6y+hG0JTa5PnRLe/0rDRz+V8rym9o6emh7IkmYAEccYTWUP2LkCgjRO+pLVm3NWiNq9+YMpl
UcX4C2rUBr6AJtUFXvzgzkqcOGf7jcLFr/qvTuk699GLYWrqgN982gy7JjLz+1D7FjYY1pqqco9B
gjxakVOHGQvpqS5ylPFTAqcR4vlai5J8G/fsu7gMvMBFcFbMzmvsbaaz8pFOmAHX36FmgG9MafiU
jEaxbAZSmBlGPRcqb7etyMShEE+dWVHy5Gb4ye3SXVmdm0nlp0nZ7qbJm2868L3jmEJxlw0hu1Mc
bpQehBdBg/u+V83e1jpnoywtY3ktxpfY57CjOAqCZnorB8C2Tdxlq9QmsGBkFT+lWFp2VvapGFK5
tBwpd0ZknzqryK9yIBJQw9l9LazqsWUIy9yn1Da57SXnqS074jVpT3bhQE2m1eNBtdFrFiKFcKmh
8EZ7KCOyHqiuAoFsG3rwlkL+XQJTk9fILug5VN/oUxiXQGGjHcKQREvkMhtPQtC0OovAa7JrQ4V6
cpdRGz1Qrey1bNJPrhU8R36joePZJVFT7cqxj2iD2URVFSNlIPsnkImWv0vJzd4QzotTM9K7B70A
82vngPfqgBj6AJdXWvnXwaZxanVZgmSqa1atZaI/m+22qR0ifdP7EL1KSODh0Herpuwf0dslZzJW
h63ZjYc0nW1fc9k82l+apKj2bN4fJx+LOhSeaEtauXHBJAxZeFu00XsSQQq5oTwNZEiT1rmrXmJ+
yfOaPHMSDLS+nC59R2aJx6QWKY9FMSt0nLW6+Ulmcgcd6pPUJ2Mn0nHYezpFQtxEDsHssr/oUfl5
olm8FmYqFp3bPzBD8PjQvCsnS3WIRAv7GNs+vSbzA88yxLVBH1+tMbtTFXY4qyhZ06y4eogrZ+N5
L7pXZ28uvfNVk9hARYK23jnU7r9fKf+rqv43kyUD2i7bn389WTp/qesv73yq35um/nnA9OMnfwyY
HO83iIS0vIGtMasy2HL9yOVCWM0E2GHqJE08NbziHyMmhNXwfKWkSevcJlM89b/Cap3pEyF3QjJe
9XQSv/4TRtu8k/5pp00oIZF4yFjIv0NZLby5Svppp+2ZI/kPhVbsRNVfckus/MpayKAwN/iwgUW4
8CZ++pD+ojP9V+9o0JKmIEZojiztz++YZFZm4fUtdv26Rg6wmNzi2XBOBID2i95HVfH3b/fnNjh/
FH8gb4Rz0JLGP0/QVKP5U1XQw6MAshLwEJocX4op/uKQivIfvxXzOsMCuefw191CFn/6LAF96l5e
TcUO+9hHnHAlg7kRmmsqqK9//06/bNPnP2qeDM5yfI6Bf/rWGieYgKoOxc7Xem/tuXDJavQfy3iA
HvH3b6VzzP96hLiO7jHS9/Bi6/r8Af/0V6n/Ye/MuuNEui79i/gWBBDAbc6DxpSUtnXDSg9inmd+
fT+B3+637Kour77vi9KSXbYzRUJEnHP2fnapZ1YR8lOZCX3g3tSvblVvGC+cRx2LtawAsBSgUWoQ
LcVE9HLvPNCh384iv//3t8JY9e/vhBYm66LKXHbVsPQv78TpM1drvaE8eJ620xMspt10mYLxamjT
dSzHS2M5P3zsOv/+sstP+NszwmlcomVwBQDY32MlqWcL02G2dDC05Bjr7VE4PUbC4QK+71J3lGV5
cBfn8zV2K39VaNGtJrW0VDVMZNHjGF35GsvkTxqLf7izXWmZNglyjiXp/v16OWRddCINcRu1Fu36
ILUP0uHVWnOAHOS23zs65DUbVRuT/IpqEX14+jyR3kmbtn9xydOe5m43IC/89+v1jx+T7QiWJ0wj
LC+/vq+5i/FoFll50BCz09uHeF0TtTtNYLmpIT8ih2Aw0X5hUFD9YW35W8qgejDkX17796LO9Sza
Dml5GG3zcUDkvuoC5NwBKmhRj9dR97gU8XgYpPwaRW957bd/uFv+8VP5yzv47VMZkgyaZM47IBwk
wXuNa3uMbzP2ynXMkvDvl1rof8s8dVXqo6vAxA54buH89ngWPobrrCizQ6GXO6dyzpD4PwYdR+2k
9/B2iBSr8k2fRm9dSwU7hVCCUk4fdm0eADygFNOns8vfATl79kiMXpmadxoHjypevxICuvaS/iHQ
uwsRUpci3o128WlkgfOi+CYNVJ5NP17ndOfl+MaDfSezDDAk/476850EX4tHHq/wnij4l2lCtM/k
Gq4AMazzuZJKjZTwh+wWo7zZPeRzXUESN7hXbChL6B7VAzX2wwUpxrGnvR/iUU2hoCAQBXFBe+ze
Qd4PM9EoGFnehmZ8iioLmal58ovxWHi8x5yicE7yp9aBC6QjAUWu36GFD5NjVgWHyScfKJ6vbaUf
SNFKuviWOvo5MQMscN4O23aLyKLfCi/+yOz0oxDxh7qfhMctTNasuYryZ9NuvrlqKVZXRqfHQcu9
2ZUDdtxRfNMchnt6H37IMNoLx7lvGihCAz8XKokDTtrXtIUvRF+35noui0cryeypIZgwRNHW1Ak3
ZHxXq+YCCVa8wYM7NEzTxYhcPuzuNqjsMBcln4jbVde30J2InMekDJAZ+gdhQQ4fSzHmW8J3T53P
AqYuv2/HH0OSbEWhvdpk18BWzz5QNe68OvxoneBeoO9dWVOmQdDSz/iLv3n4Ia2RH1UbWHrsmTFH
1D+QYTa6dPRsd7iGA/sEWlm8hKyLpXeqQuOxLLCegIdIcEnOz6PpcsPOV4+uBl2FQ4YQLkx6/r7X
eNvnpCFDQJbBjbkbc3K/2uTR96ofz5ae3tRL5PNwCQd1o6FiVK8XTdU7s1F6GunNnPWzra6UcoOM
pSQKUL9qA75LC5NYkdwMRNi9gwvSHK8VlQoZQCu3CJ7NAhPRVBuXGFyBpbfcUwSwrYmrfobkwT8O
cB1qEfcnbV6ycArCE/Ri5bnhGRYVUGyOFzPvaJ3joazKSMP9GN/iJMR7NFXE7fU/XAVoEiqHsJYU
H1XyUPzIjK3xZDstQfe5PPFc3S3v3kEhshqpkdS+G1cgtqObKCFyVNVtyHhGJiDtrZPSqmCcQ2sf
qaV+VbfyoDZnk4Gz1jFrmv3sEBt8NhEL6J5O81r4/dVE6rJr6gLiQjy9GcRM3Fkj761LQ0APkF9Z
sHC3LXrmkfvDZP5kxo/L7Yg46CNWD+6ccR9A5/hsiuDZaUEPYlgiWUEtJVBGPwY5Xr2UZ4VODDds
0AxXE2wYqBnW4sqvIDHMk8ojRwjthbe25xwBAYeHkxCaaUIuy5lwWbYYNl6NsINtCOwEsT02iDEF
ONBOV0N9UIyz9G8+hKLIedZn+omd012Qx4QfToFFACsfe2AdkMeFJ69OblplHaqofbejUw8Te+i5
XYwgubkasEVdH/eyY8vyBo7Ao2vQh6k0c7/8AQbsQTXwkDn91VU/aKvxtkYaLMDnlBuBV/HZhza1
Zj40boWjhhnqhGwYgAnC3Bpd2W6ux7NeR4gtoGUwSiarbNYQHenko/bbsXaYVJoR0J6UdVvzgmhn
1+M94MOCeb24ylQ9XbIAvc77lm1H5qZCry9k9dpofVhIhreNWn9TkP2+8e9nO7BJx+DClK7bb+lu
uoVFgIMAvaSHA9bj6ui0rKJNqbbJAtG/pvOyUieKaaqifSy1HQJWdy1aAEuT1qzcMM/WRKa/hD1t
Om0sMaiV8dsY9KT15Fa29VIuXGpA29R4rtKQayWH6aqnzJqXG3I5vMgu/lDbgZ6lH/CAD8RJEIs6
XXEy4PBp9e+Vr7/EgMt63XgefBWIFe/SoS82vkRT8/MjmtpPHd0NoEen5ebvIMhu3JOp8jW1iBsq
j/Mbbphpa6Tk+TRTAlN4QNrPbU1+YrEtpu5Hh8NhaxfypSL76jgQemJ4wNwipL90DksJZtBvdmZQ
v6EQIP+jwcRSZXc0WZ1NXRlfZdfYG39GzmJ4CYL8VlRrGVdiow/c82ag7StcrHyAHdwyoW0Xy1ZU
At8pleuipjvnDDw+tsZzSFLTpg+wVHTxXGxo624EodvxTGigrtOnqwyXdlPuHaM8N1dhi9SZjLA1
D7JY17K4z0skvgQFCG6/H5XbPoiOdWtiz8TI8UPqWb7NFHqkJ/oP/2JIewgti2nzYj2LeRWbdOij
fmsnBLwtn12R8gz1c/uRW1eGygRtcbu0GbppzLs3gHruJtEB7vdztRG1S6825WN3HOPGX3wQFnqa
3BkOlgXLYTkTWWL8RjIjRZKHHmHSJNZyk6xjZI+rwg4JXQupL8KBCIys1dadOsv6yuXS/Rj1bARz
ivuZHyq2iguM8CsjyhZvZ/cy58MzM19IeIxzdJtBfsMjGgzmZydncLksQXaXMcJH8xiWgP8cZjrs
bWVjX4ku+ZGOPLamq785gwNFMockZM4lkUKRBxNn4Ds+lXTTuuNdRXmws8rsRKGJKMgKaPwEw67t
OhJhhL1pg/y1lWW0dXystjImfc1iX9wANioOc3DX4FbhCedg0PEsb/JqtO+6nKCQ/EXg50QzJ1nb
i+ZezO63KRueDccdvsYBaJlEMjmb5Huw7XRn17Ta8BoXFkM9iBQU39EmHqLPbsMAjwEH3A/XPidR
yoC6iM8CMljll9E9eiodHiFBg60ILHxfITS1sPgWeRPd6CpOaJbBvzGuHoF5zJu8NdOat4itdKOT
vDDO1XGqMD56MMD0aq623NAqcwLFXZMBD6pqTd/IqJo2kwArh1EJ89293gC/GiQ+qfelJre47Yc8
2bYdarwG3l+QMdJITfiMDCpqWzzZaEQ3RlE8JhLZnY14rAxLNDd9viXAL9uS2Xk1IGEc26TcAJwC
pJl1T7rR84edapWJJjhbWXWurK7adYwSWDYn+vQI5/GYtt+1QeLEjbv1KNod/jRvP5bZ2fbAz5lk
WShUoZ1dETYxGlFHhnpkR030BlG+z6whLIhOBrC0MTjm2c63dmT7oK0Hxwtw2TotHmvTuPMd7EQR
jDzGRxvd5bzVj9ZnEo/mFXGuHKkCUEdxQGFSmS2PvuT5nzzr0INrxYgd7h2TF/Qq21vNDKwAN7EF
9KIbSbJwiZR1uC+nre0x+oOn6u6dCfOVHnUbWG06TdhioOazMxw2uk22Yb0bnKm6C43mVJD+wI40
7rqp6cnZqB8T2p1ru4Bpk7fWxmgTZ9s4YGv0niiRiCdthj2IB7vmGOUy7nQjIj5EfnBcbMOOE9aH
oSdyW08Y4ZKr7QEcR4OJ31HzfXqnxQgQCkGVLHWyITUDnwsnPywjX/sm4XbiohLtyavLtt23dhVt
bRl+mLVz4hlMAd2pDBGzoMgkEAYFlbH2x8A6zvCE9gF9ApYzb+/n+UVUIG1mQgIiHG+HzjMhkmru
ftSIeBwVSQNDpukHb/h5sh0Iua9ppSnfUga7RiTvRdp6WzP9DM0fAa/od8BlORS1UbC3iMx2W/nq
OnT9qd7kzo/6ezk1jPkUji5DQhaiAtw48EV1wdlg7tyDOxLhAnsLylNnrokcoGRSR0qwDP2eyc+Z
yGf8lJ5xzUVCDOHEMV3jmGzj7lhNZXpTG+bP7hLRUkFBi5nzT1xw+/CsW4x7P/W2OBGvHnCE5nNK
nBlM7qydC61ifxecs6ROZYZQACciiyDkqv1ybEVzuA1KxhhG8yltJ3ZYqpm4b8tdnQ1Po4dyRXe8
vWaMvFMmbOtBWyWc8Qiz5prMpvta5MUTa9Knwg0elqNuG1NmugJgTxMx03E5vGFWuxiAXsSPduLn
rvXq5pV7dVIGrHvN8d9boBHQyCDhjXSU4ZH2xWbtYBH0SfYN8u1s2gf1H/4wwijr+GOuO59DPLqt
IPUfITO6xHrzW+VQuJusQgHM0a7OOWhkaAaNyo0O2sZ06/oudLcWhamaZhN1PpIIzyB3NjlduB31
XeZrBK1g0XYa0sSMaptqfIyxKrY61Wvp1FUI4c5tush585v4K4Tdqx3XmlJp3oTF9R9mYLAZdZom
PRW1AHlL4RxTKhISX7i4Rfrk9OPD7NgvmSsfwEd8EDjIstRue7d6KHz1iNnz1WafBhJL6iJsOZgU
1YutypBhTF5LPa8OWkUoueEyFJANCbE90lmHTNegcsetH+VfJguGMvUlenUjIU5TrbyBS2lqqiur
JXz5eaRq82d8qqsyp/iaKn1alRgEvJkNVZWlsvXeBaQZCwFIZIFWVXdowDx9VXvzOc7SjVsCyagz
Pmv1tjtXlqvCCNaIaYmn0dMDBgrANmaxQTUOvRXdwkpI5yVKvUNSslMbWX8xgXGtsPodAnO4mMN0
Rm5wYEbPhedkT4G2y6LoQ4M1sI27/pJUnHuyNCDGsriXRUdl2iySwOvyGcBQ9XGwz4cQFM2qV+sq
2E9qC1Uf6yGjFjndukxBROuI6EvfM1YOqW2rpUo20/kwOtoD0nRKE51mNbkWN4P4hs3yJkRTbDxV
2uYyu1eHKa4Ty5MqVst4Pnf2G4LLmkH8hCmRPKqKZ6Kxp+cKf4XjTOc0aR8FbQgIIqclLynJ+RPq
n1b9Dzvovw7FmyVrGK9TuiHr4yEH1+HR0jOFPBSd+172CA5Kg5y8mcPu5EQ3U5XoQ8CRzP+0tN+W
N2+oPYfpobtB+XEjFn5YkcTy0UpglQw5uQlAL+NYO9J5VvUuQIOGGz6J5IOf0UsxQJdlxvOoAppD
c7w3Y3ZMzSZ9iVl8VrypBaPLoYeQIqKz2jgjmtPIrLlJuTwLS9lNmzsOGhyCqfU6l5NV9bJ0k6uA
+6i23zVX0jwTlJeAaM9qXxZtsCLf9Ufd80yrop4Je4HhhGmFU3h3KODZAdpw3frYYyrSpzlieNuW
Spg7mL8RmNE2C/aGjmVPPbWz6o5Vevodv4tN7BllhGtW5/Lng7Zzx1PeNe/JSAGiFtqSIWr/va76
i1pK1Kcazt1BFvZtTENoLd/iPFkHsDDWaZqzzGiPkynQbiH2RxpIDU8Lom94eoJxvNjOa9KF3ypj
N+d0VWop8OuZR79jyZjVNen953EeP6sfU2qqp8yiWLbywXZpZio8zdK47BpBNSnURvImeDoqSaNi
sKxkO2bsXMtswGyhNfktagffN6u1hiOo0pqPsUwvZJTv5mHceCGP/8hBnfDq/DhWhUYMXvKBY4Fs
y0YwmaTp1eefJxmTtJ1Sd6iGjx2EH5NFV0MOvOuw0Y6MevYGh0RH3drLl6hWzalVlBXdqtKjZqVP
4UGm8mEcuQWbigETA4utHMYnR2IEWRoL4WtqT+SICpdR6MCNF0QU4K2XNagvlXQeayrSBXUS6DrU
3aZNnz2h64E2/GfHA7vqLa+7hz4Vu57eCa4famvuSjFm+wZRMsQVqvWlfRbvI5UjHLr+/QBZcmpY
1T0uTiz4MfkRR8QINA+3VT1s006xxw0OfpmRfW57grzU89D65E5LsMRFREE1ae5GZvK7TQb9Jqkm
Xjlpd8G4QS3wiejLA0GY3OLL49c4ryaMAbRUlNp+VK3gL58Meox9Qc02jWm6FtzQqrxnv0c9CeOQ
hdtOEZMo7r10k2M9dBcUSfupBG+i0fyHQWQF6xCcSKlO1NhsLkulFahWWTqyMuQ4ZNs2czeu2h8Z
uKDp4+fINHZdFdyZ23cLrCJW5gXyKpJ1Dmm6L8F1tyEfiJ1yS1bMuUMWXS8LJ0445YHyVFv7xoCh
cwz3RKdTg0LiXVVT9NLIytvHx4Fk8x3yD21jKL8Heo4Q1/cqb9H5+80DmUYrm+k39Mg3suebFbEN
Eil5+j2ve+NhqT3zWW6j2EUn0HCJWid7q9vpbohBkgBy0CDzZcaagevNMTJODA+BaRFvnH0sXZol
uq5Oo01VSs7+WO72dqSv7ZCtLac1uWx2HBWTLawytECUxmSDeltc8Cttcr47IfQGT7XkMoX8DmP3
h6s8rXWmsVOSNb50ssuSbnRtcu1Iq6LtxBl5lXtPRZw5O7WUTGoWUHrMkEIj/2SN8qMD0AtMq6DV
7SgJ0EdcPmUTW0g801Gai8/o8R5LjdLbLxKKKDQ2q4jtzQwmTOxmdF5qZvB2tJzV3pZIjtGtI39U
jQZNhGY1WjbWU4XMxn7hcGJ8pMuwYlidrWTTbWrotyBTkJLZMXtWl91qpO8uEhXN7VCa8vcQ8VCj
lvPjcppbflCOXhOaOYu1mSKPzmzmqQ/dRLwmLcDXgYieA6O6NG751WPAuE+re2PSv/g2x+2SIYAf
pO8OxkKkOCTE9jHGHXVtpMVJEtR3ASF0re76MblUCYAMzU15KoEBNfn0BTcZhzsnepi95wG4BR+A
3xLAQh3aSkEOyX3DXspSWgsCdLNTzI92ssicd3FG+vX03TedT5oFH5/yfG8HyLAsbwK+72Wfy4rw
K2JjSdvtR5dby87THc4H3HXf8HjLXWg/+n1x1PTyC5RZB9c7ta7fNneNFZTHPHG0Fctlv7Gn9DyI
SNyPet+9THr2liFu1fDtHRKw76Xm7WZ7vJQeQX4O7bt1pMNz7qbSXnfwY69kCM6jfSp8LNLFbIIF
NtP40S9URi2I6hGEuN5XyAChlWmwsHaJ6N2dhJuDCqez10iyml1qcGyIu/GxiUwddBfqsR5FD84R
mkq+3x+CeHitO1NiRWrWA8dtyqNbPpgWCPs3mzgJO4Na0pTaOzwO1SMN4sNcuh6creQTqF1rP3R2
QljwIPbkez/lgxuAJrD1i6xI7logDJlCOyx8B3u2q2OMFzsQo3NavvgG30FyyXvjtBAUfn6xCzxr
MdgLNnzUsEFuOjtiGJ8JoJen5QuGPHkiRIFTTlDAy8RnYqfEjUcy2E494Yjkt21CA5pIHdIvliEr
zUJ9GHRWOz/xxEYWerNr0vRbo2vi1GX6l7xkoJDGkbHNwjxcFYNKzlJfosT/grnW2wqzsk8jCaR/
+bL8Xlxy8gDaTdJ6vppw6h65mtapzfCYLd/99ks0aOY+sOtThMvtbFkdHkMPnoGWx/rpv1/KISD7
CAX0tq98WjjVGDVYO2sOBiSua313MLUEeFFYoeVbOawCJu6xwHzJhtDdDR6UB3Mct3oY3S2khuUL
3FMTi4l6rmj4b//7P2KfF0oTOhqGZhogHPhCu1/8/K5LEszBs/pNZ1C9SZh9PK1R9eRpQOaKUr80
iaFfiorcyyRXQRG+PIbgju4SEb2Zsq7uLHBdFI4RJo5UD058SpeCaOhs1MsXXdZ3/O/xQRodgIIk
jY9e2nc0InO8l66XQ3atzWcbu8czptZyK8m/3noerPUWmvLO4kTAojN5yuHvttxQ6pc02qungddY
foU1kTBqfYR86uFo6TreTjBM5WUmPOIyWWBt3II+xfJ7CrTWep18srTHMdGLZ3ACNMWmnTNHXywd
Sgrx8pSGEuhI2NPdnxUHg9pZnJpOU/QL9a0NMAM6LeQMpzEpAaBrLN/1C2Ljv7+nw97oA+uzO8zh
muiAbjMI54umO+0OMll1thS9A9n36EXjCRrPeFq+G/vwhcbZvGpKdnBHAUICgCCxIoMkjA1Py28t
XzB0/eeXpYKJOGkJVsTL0qNQCmd6khhu33mDz4ij7ZMosGrYqfUwPXut3zNt4os7Td/YjghYcGb/
ZRL7YqhfbDgnfl1MBxfyiQjhoDjq6WwJANp3VnxHFHvA7edvsZTDqh77O1vRVDLFVeF50rftCAUe
4oqtWPRmDa8nUjiWUIFZxno7KVBLrR7xRsFbZFta6wFP+9GKnjMFe+kTYBDrTIB8SdVqU/jFPlJQ
GHPhwwQKFUOOgQSoBT4mHdE4uui3FViG2IzSSVzQiw2EKNAztYSwjF2oPUkImLsYQk0Xt6BqUvTC
KiGHLjjuopXMv1XEJ5+mvaUAOL0F8YaIm451LeGMsXxLDCcZFi64HFoRqOv9yDo5s26dlu+WL6BH
/vPLyC7FDu43Oye+CqeEV5dX/QmSDC+iki+X75bfs4O3IQBVQ/cYGrQ/0h5HO5lzC0RQ33233QoS
wleN0bxPBpc1ctiip/6pDKPPaVg1a3PEM1nW08EI2jeROHzyoOOmSd8m3Mw0HgbINpF7Ep05rmXr
l3elp2A0MjhalDx5GuNwLfWvvmvtY+fcxMCHivHdq8rrbLefkpETozGZh4FzKZWviKHXc4QPJvON
BA7mc5ECZGl4/XJ6GI2m0few3nVR0yfom+8Vh/K2Trs9IQLl9sMsMQkZNs/s4NpHROByazjIyOCb
kVZUbopEkWNg0sV29rWR7lcKk5WtSHd2F3wdK/82WZDxneaSB4SGqsAluqa7QAuP6gfQBfm369Ll
kRhDcz8nnPXiicNt55YcjITz2pLpQpNljXEPAWxKBxW0kq8g7qbzkIasdrV8hwX9pZ75RxTxxB3Z
5gY841FIq9Gws08BwmJmGu6r8IKvptN+NXODvhdmdYCEacAJjqQxQTgAvEAtuZvhRFek2+iCea/M
6p09A57Rp1bcZUX0mVXoPtHD+qgZjKecqtyLrnsSGPTW7thNhxl2eFZr1tbs/Yb+MBvcXERrZnH9
qn4ec4xlnGbruxmv+IpR1EcseojEqstjacRnF/p5gYwuLub4tXcQuiNI5ESdLvM632vFOi5wwNTP
ht4fO4fyaenoxV7woVpB41JQ6XRY3Iw8IeGfSPfL1rE9XGtiTFY2JIgYuYXe+hSQ5tqm0BEadYsV
k/HQOPVTUg1bUyY33HgvJodFeofUzG7WriMHm1NPXwAHIadGpAQdbaE0Sm9CsbsPVuX9wftl/crj
QE0IvgBdJgwDpoKEuvymL2rmObC6hvaVWeBxmqhVSnhlW2OuCeHgCFdmXznpERZV4djJMvoTqtVE
9tKmExmWamT+DaduGhSRscpUZbBcyoA2o+VuUnM4wjAlz6vOVVu4gWwomTIvmTc+9TZZzEM/fUiw
GcwEORPqzoG8QCJh6PYUsTR2TfVFuuI22rBOESzTOkh3M8s1R/6YhATtTiJj+XcRkvGbH+7nRUFD
auBMVfrH33V5gQgml5bIoc6Ma4ecqE4oWdVbgvR0bzjneTgEXr0ZRzzk//7a4h9e20CNzosaCKA8
/TfKQWP1dkarPz2UauKdoe5e8UJGeLVpM2jCxtU0XSRqkWk0rq4jjt4wnFQVxlj04nsBtjdLx3uo
M1Ju70leIuOIls+/v0v5N1GYpxu6Y5ODrHumydDwV0lcXo95YsmE28blXYYtBaLbNMOKZZhiclLt
tdxI1qXEPxp46KqQjFVD8qHEHBEU9lWWMx3pUndXUBGjNbiZqpZzU9SfDgHScZ3dUlqF3BM7S3Ao
C+LwHV8mh9unRYIY6KpuV+3AtoL0/TmeHFK/AorCRadBmfDBIFhuYIOQiUQhL5K03ENDOwXzeE7U
u3TNUKwb4vPYi9P7MbYOw2Sn68zuL1MW/sCv/PjFk+lFFWz0eW6yHi74z/q1NX4SqskYSdKbiBVB
5AHgvd/X5vSSjuEfHe9/E8dysW1DmDbGCF3+TbBajlGhubQ+DpFMoHzo1haNKtWv0pvUaiUjmZ1J
Y1Ye6dH0sLCmDEACjgejx68y6gXbAR1l14k4Gadlc8bGgXO61/ap2rkn/MO7OUud7BQG9E9qr79Y
PgPg0sAT0sB56fX5I8NAwOJGUo6spt3SbA5COhZmACoxvAWNhhDOoF8d8dGpgWIe0SSLB9b+mhoF
Mye9rIxTl6AhasbiUDp032gzgDml58YWuo3bpyFkMJUoJ0RWpJ+dmYqYmfYtA5xBzl+3LidWntp3
3tPW4VSo/n+Y8mWZt3baDzwP5Y6eg2a05TbO228ZiRK067NMcFIwsbpFe5ijtw64zzozdaxOLSMv
8vmwj+jr2HTUaAQSwpDrbxz06FfR8bFozSWiJjUFJ4pF/b22vfay9NpLrXiwnOQYltoPrFApvcvA
wNJsfzF6jns+QattnFBg6ejKmqBZ14x7sXkMey0ThJXFVbljXBKvtBiIy02Y8XQakE3hS7SvNv+T
CcEpKIavoEZJyc53vtXdm6VzLJVIQEbsE7VHVmKtvQcZz7l6q9UxKMIf2jBeuqToHyepAq5It46I
erpC31N0jJIZV1uf0qJ5+/elwfiHHQX2lDR0nADKiPjbAoa1z48trUkOpvqR1W4A6RU+YOl919pz
DkdXhiHdJYbPK79Qwzs1MCuUks5SMips1n/Q7/5d8e2Z8E5weuo8Raytv72ldpKDLIG7HPBXfSmz
+Inj81G1vtMBHmw9HX2lOCuG/qqkV5mb3ny9+mS69h+uzT8s7qaH3lpgkVB4+d+l510Ey0PmRXRo
wxGAaMdT1QH7Bj6BsgV7uCe+1ZRq/Wx/kzXzlwDJeaP6G1Lpx9BTrJtpxljlu696F70KC/4NnTB/
Dd3mD0rchaPxi0jcs3TWHBTyngHH63cdLgdsizH4EB7GJPY3GlN0lBUbvW8UzlWoYTZl/ZxKZ2vz
sZ1z/RwKfzg5ulVvBX+RBvUdMW4DsFkXCNcMFEaoblSUkYVsWtGGPiso4AZhXtF5V3zXCB70IaOM
zAsNmITXHIdkfMumGPrwjCpWZOTy+Im1AX3rXT1qIaFfRP2iYQuGmqi0eET5cNaYDyIxN3T6vG0/
0FhLP5V2i8+wyrtt2UXhjsdiDX0reJOZ2OEpf5CEX957/YzdmLmFZg6bwCrlKa55bMyqzNfCMOZd
5GmfarzAmwj5Lnew/nlKEetq5kH1HBepaE5PDTTva8gAV2ePCEX41EsW5BlgpheCqw4g7G4ygo08
3X7Ku+DDJhtyL82DD9AE77tLQ7sY410la3L18FZXXlle0gkEi0xYrbKpHQ91FP1oh6j4efr4/9ao
P1ijbNtD9P9/d0atOWx8FHUesfL8pPgtVMjlb/1v7J5h/Y9hqiwHT3kYbAub0H9sUYaw/gcPDcMt
wDWW4JH6qy0KQ53wPEMX2J9gVPwfW5Qp/sfmZGU5Lgd0YMze/xN5T/xmYtB5W4YwcF85pm5aYgFl
/MVrwowGySg0mwfaoEhSCn1XtiO6Kr0c90FJDlxhjfmxsyIXDgfmU62265XRkkoaIT7r/SJ7zfT0
G/PQu370QhoL+UOEwbcKN7Et8seMjubJt6b3SHPLfVin/REmjuKzvA2uOz7m8TQ+eq0rd3/5IP7B
fWX/tt+oH8zCMOTgGdEtl43n16OolU9l4jG4eQiEme0Hj2SJ1voG/xgxEI3wuwLZzgZrPAZJOFzr
rkOpXw+j8VCG1o8WH9DZG/vHQpbjvUBzfEBe2e5Ao8j7OilZkOruyYlCa+1ZQ3Kg4UWh6frpve9i
X0+G6KCP+aVQkFMnK+q1IZp+68fgx9AutXup5x+EnA7nmv1pNUFV1/KKmqjP47PZDfEZlgPqLIfw
mWlKgq0cDf9shgPpxozdGvgLbwvV3nOs8Bxu7VwLjoR0aC9yLk3sqpDjAzRIf7im8jdL23JNpUPv
ESSkQ9v8t+M9ISShi5K7fQjgWu96ujA7r0dDEqCef+0DJkzlPJ20mbwxM9KQQJYxnfThu2uBR4i8
SpwbJCCpn+iPfU++GKbibpvLHlN8vK/H2n6JZZpcjKDmcC4hCOD4WtW+/TlI2/7UpxL1etnn52DU
t4Hl0gIaYHXnzE1fk4JNIJTxC2PqnGFaEhAoB6du5QhALRaV0h6GRb3hoWO8U7jpY2/7Gx33QIy8
1AmgOwzGq8mulXvzkxvKDAyavemdbNi0dhneJ0bxOPUdxD1i4aJpbg+hsC9J5CJUDdvsKgA+2V11
Z5opkCgIxP/9snQvpyn+E2zwd08Mn4ej7IXc5ZJnGG/lr/e4M2nBoJWANHL7K2l3xdklFoZLF2uH
Ghr3itS66AyKX96PvRXB/wm3Eg5lBYq6JXXuJHL7oYPMcxeRWWmG2t5rN15V6dd/fxYlb+MvRwbY
fJxpIOViaIMDhovi17dp6yO7ZhPkD7rQmlOc2PdoR2zOB0Okonm9P7zccm77/fU8knMcSxn6OKn8
+nol9/9cUQE9bGCCho+a8aNqE050lMlbozYoNtokJ7l89l4qHihUZM1Gel1x9vQWcQ+kIucCxSK4
tqaeHXWmuaSyfo2rjg53pF2LMCU5s/bLfeHr+bbxJue+oJG1K4XqS+u+/IMfcFmrfv2BeNaELSwT
/5vaTX79gRzHjMIgzyJ4meY7pWt4dsgCWiHWr1muggrfdqJvHcfutw1F7Z3JSkRDqxO7WFaXKBJQ
GunegIDIV+bEatiUxtPyJbG8H0beOkcz4hFkjkjGCYEs53HOW+gS9U7AML6DVIHnHx/Kbugs7qpq
OFVuna0JazZOy4REx4mEw8JJH3THR4Mxx84nLyPwIgyBfPshtvDOIacldYnggfThzZAu+7LZBeXg
4sxJxnskYmuj9QCQG2I80fE0SbfoPtqGNE+tho7js6EiPYtw4BNnuiqnZD7Q+2/OfpFz7LLa/OHf
71tbFQC/XXcAx4woMB1abCRq8/zL5qjLzs4JTNfuJ0gM/iiYE9nDs2vTswwBQoV9jEejdoeNCKfv
CSChH/+LsDPbbhXZtu0X0Rp18aq6lmsv+4Vmr5UbCIoAgvrrTwfnPZl334f7QpNlCUlIBBFzjtGH
BeyUxLT+q0o9AyK17d5jTejHFMbavjG98An8JAEo82Mh6AyWNv5p2/RGdu9xMF3xKSSEotwf4zsi
8/GhynIKPU7GSFS49pdtQO4Jyie78omLrOl+j93EBLoaH0SZ95cpxRUFaFc7RoXx3JspUCI0oYd4
8rv1RIjAQXP0alfYg02v2N1qWtEfhimptrZbZDcMQHMf+aNLh/JO1l/9ZnuPtamGd185zVU3/j8V
NTPw5p/u/3WIoREzImDrw+LNVWV25f7rELs1MKs6bqxrQ5L5ujIy4xwQ/3vW1aDPkhj6FxRtD8s/
ls3ghyElv/kxtabhw/3nOUao/S6nsv7XXf96iOMJA8/a/MR/9tYp8oo6byyZps/7Xf4dZuL/3Px5
5ORq2hpEib3hl8JSdH6XWl/nR83Mdv964vKPn5dc3mCc6+EusG1In/M7tZZ38M+LjwG6sR0uIv2o
4mZemPy/n+mfR/+9X2OOHCGsbnkP//th/utj/byn5TE/L9qWOWjWjYGqbO80Pvm98/OXB9CS8bWf
I7/8Z9mgD+LwLzdtTtm0usVc4/cGpOVtSHtLs8JzYpAt6mySOWm0mzNHuzl9VMw5pE3Xtms4NtYb
5MX/UJ3HgtK8jlqP4sc2yG6Fd2NP/9GHxt3ACXshPeUrG0g+jdPhuwSSsUHnSLKO588RrOc20MvX
sPVuQuE1pecV7ae6eDcTpqvSma5Fq5N5bWDKLPIzF3yUBXMmq6BSTb4kjpE5r7VcklsrpgkpYa7m
nOo6Do80Z9Gz0Z5J0IU1vUsbMkzIL2lC5L6evYp8UmJN2n0rXx+eKf/E23bOkk18T6510mXnlNlq
zpvNkxM9yzWSK/dd+ebNxcUnOiQLnrgmrOv42sihdusHIKb3NgrGLYEf3kpvyPTJ0edvvFbb55wG
G3T6WCeJxY0tSDyR21HZ7j7t7NPPa4nUoizJ+fLx88zZujYBMgKRTrfk7tLCYWf+upwzedM5nHdO
6VVzXm9gG7+mJcHXOqU0cqJIxWcNRDYRb6hAySk+oO7aqqI2Lw76RO5Of6Uh5GiFON7Ihj9gU55N
Gn8b6ZpPIqqvQYX2ayJomG4BB5jo4WrOIM46WvrhSxiUIbLzZC0JKy4ILfYIL67nFONmzjMeJMnG
lv2ZIkcL58TjZqQei9ASaTftK80t9sRCwDjTGRmpnc25yTVm68o91zF5ylyxz2lLwjJxzeCkcTE6
c/pyR4LbJIbfSZU9ATfUAKUwSs6JzSXRzZGh6XQbK7XRaFmtSdHu12FzQQzbrorOOQ7QYFYU55I6
ag6GoIyrYpbazrh3CUI/thVxYnVakBXVTCMKUWGuTAUnEDM4sxsoNnQXX405jXoyoRcRm5RnmDs0
U7Vbb5K02y2EmXVnHus51jqfA64nkq4xrJ7wDtqO+IOgdyeHGjeSLejgyfriO95JzqHZsq/8XUWO
Nu0rmmrxJQPnuNaSJ+grtF9S41KQwN3pK38O5E7sIl0Z/QhSJQOgAKOR2uEg4ure01Eu4xY0p+oe
aioK2BO610mXz/EcAd5KlzDwurxpczy4nIPCkzky3EM91c0h4gFp4oBDX6yu3Ot+EoGXI3AcRh8e
qQQp2EjHbdXYDK04h/5MducD6Sa0fMBIURJiXs5x5hW55m1OZd7u9UtkTaiRiT7XR9SfJmHoLqno
xhyPHqRwrnvkkIXwvjstujNgZSdfpW9jq6Ws7MrxUJjWaQzHAgeXfsqjOYp9DmVHHfNoSwwJXiu2
cfiVuzPLmMkGOkUf+YTTnPSx3PmUmW/diyeyO8FRWypV+Ix76KnT5NOb89t+6wzi1iob2XVLgo5w
1EvVsR40wAFpnsQ3iXmKzhhueOaXODrlK5OtnRDBK9wBsSuwzxq6yo/Y5D74DSFpK3wf0gSQAidH
d1H1k8EF2vlA+oU8kqbHtixTkq5kQlOkxScwADB1Zb31stwgOMt+Jvghoq5bFIdON5O1qVXaRgT+
Xz16U/qOqthoiXdmOfTtZPkaihqBJI47bW1fe9MSMrFHN3rvPHvPUmxYw4wO1vaETlBch2oGGUee
PkszcVsA6tTH0T47BeNkxqpoErZ4zPxk25mjelC62IjaPhKUjnElteq965Ypiiu6myG4z92EuX1o
cIm0TfqZdtTIOJDKnTXEzXus0iOhzgQjeTbqpSGtN0Hb3EaSjCvNPA6hoj1dumrbT4Oxid3HZjL9
rTWyaIQmfq5HAMswA9ajno2rIdMhDxstslyo/x0xRz4F/nLtBQ3oXlxbEePhOq7TaG2H5EWadf5c
hNTByRqjBmnGh5AIgb3hfLZBdzHbEF12Yb04pn/xQr7hqYmPfgeXawyDdKOS6dmsPMmHGyognsaw
66wvTrBuDz/9NWXghHOFeDk1q33MrBpiFl313jY2hJPvAcCjbiEdZKzbkiY7f9Ze+Val+tOc6vlR
kEbjACZDVEnqj2a5v+pquBGtvS3zad+GaOI8D3uOJCywhY4wk0VJBUdLg7xV2w+CzMVQG8YHSc0B
W1uALtVgBm1Zzwa2EQo4khHA1OIN0UsvrWZpzGy0apNrlbdD0XpGCOHAl60eiNd+Ft10kDK+0vX9
qy3Sv4xWxSujGw7ONOVrw0DFXRjFyojR0ic2MtWkjJ2VGNpr1QDAsnv8BrP2sHGKd7cuGaTnzl7n
kGuIpBjKS3XEe6KCescAk5SW/btPggN2FeOXifJrS3+rPwPI1W6FkjQt5kcsm+XPdCqiu+7Gwzl0
pm67PG1+vsGB+e1HvHY3TdDIhnaA1AFYFii1eEkanSQtdqT68arJrn2vuJ7u7Fw3Tz1J3/dRw20+
zfso/Mcuz5pvV6QJlFYjvg0zZC1rEXQS6Kl9dJgdl315E6Q1j2v4o6kN8shSLN/PFt0zvl54W172
5ZEk/8fM4Z4mqvkFz6HY+qYmL5Rd+qumx0jV9Tb/1ABPLg/l0KMhSSPKI3E3snrraSxNU/1Yk1y3
+tlbdxWjyn6bntavM13XkZr4zYlU6W5nUGp5DcvglzO/Lnb5KxGW8a+xJb5i0KP4Qpikc41SLhkl
ytDPKcq2veFWfwavkiusN+0zU57Z1k2aNbbhQ9cZxqPehvZqeRgmLMsu7e9RoYuzMNffYdUYJ0c1
1Q6RZfIGQuVteaQz2TeRx+Z7G2HTQaaDvJNg+lu8SRGoboyg0z5JM8fH7QBni5J6pbuWeA5oBe7N
cTQPHhjjR7syDXzDfBYy5LBUFep7kAi368mP7y0miRMUs5TuZN2wgvdflgNkZNUDl6vqPXOUteU8
6M9VWtU3x4PdJpHifElJWtG819IFgm1L6TyVaZjhfbC7Q9Em1RPJp3yz80MCZrt+7IMRdDCJ+oZm
3wK0G2dNywACQ6B7C4P4eXlo1EZPvZjLBpWOWaN05Dnnd3erLdQdudvaMNuCvw+kj4oZKiekuHBS
Bz+KQfH0jf4Uyq77eeG+w9IC3A7cC/twZtgfQv3yogiJvTUjKRmxnsvfvf2uTZn51YWxvqm6Wr/I
TOJLpjr484CCPCrLzr5FglFX0wjT7TSi5TBA+etwtIrfgWR92RvfuYvz1LZ7eR3tHrKzNOLN8hL5
euj4wdGYFpsMrf81ROZ37cGibFDreN8+TY7lrWBXY+D3gqvf1MkVHr7a5MjDNh4h6hdEucujmPLN
vpa4vMlBs9D88AA9EP4X5Mrl/bghiQDFmOi3NLObS6AcWLTTpL66jrrf/EJ5TAanlEF4G0tDXPQK
ACt8Tv/T48taHkEdgmg8P6/uDJ4wOEZTbBs5Np8KGt3yKk7QY/NPDOOesZwmaMsrtzEj3kfMr3LZ
h6ohxXCA4ofIB/iXz0PTvLj/cBPJQ3kf+CGClRmE6gFhqn+aMh2aOlbjj2Jsd8urhLQQV6Z0D4nQ
EtYG1XTqkiLY8mMafwlCEpf9NJpjrCrPTR8JxKtOMD3FznU18auLiuOyn3iglBCLenhUJvzIkbz6
nSM4vZgenJZHYD9sVwmnBFrO0j6aOeEEQhLVYXrybbapOdhvvhI/DTaOPibnypHmk1Ppv9FkDV+c
PBD8Qje8+zGzfT2mpIEJevjSzexCXdJ5zUwrPOh4inYhCQ+fhjovT0RdP2xxhacnrufZ1iIHauf6
xevyz1L6MQVUfEK9g1V/KJ38Z68wVp96iAYvolbuEWWRjYU6Gb/cnskN9KZmqPNdq8cSnaxevZoU
+Ja3D/KJrIwxt65FFA53I0tIEZ3fZtcRL+l46XOrLAvlMSLI5f4iJiNZNf1HOUpmJ9hT4dI45tvk
ofWYP7i0xmjTR6NxEU1iPeCPaX72CH07Ya6X+Y+JcM1zNzJWL7t0Q4LMsjb+5ZMthIu8hh8euOkv
PbE3yy67IR43/pRQONDr8LEZCxJVXRZpICKDB7r2zapSlfFQol2/TE0PRWX+7EMZHynzTG+ycFif
IR/fCeDkHwjS6d2P0wNtDvwNdogXqpwjI4SdP7e+9vHzrkx+aGEi+7ueOPaVVEiCDeYjo+LplkIU
fe0mtzw2AaRSc2jTr0ZfLe+2nXpnW6kE+WEGC0aaITViUz79HB3VFmv0qYqxPPRuuErin73WRvva
Uxh9hlmZnfD49D9fIEx/kwv9px9hKbPQdNEcke6rXycsT/mQmjEH/M0/sTbqw/vysxvpBX+aArVi
TAIyl+7ISAeyBs16azElaEKfpMkya1cNFKxjLdxPzRDlIbec6irjiKlJYXV715betUxdZ+d748RI
2HFVbZ9osUoih6xm1essVpG/QSOxoVIEbbZm5uffRTM9jU1tX3EMbRcnRcEKlkvMtzum2gPZvtPW
6gHjdqqn8Ty4uFV87dPzMXkozGGs7Hz5Kn2QFaIf0GtV1mno/ENdsAYEDOZdPYtVdWTjAA0SGm+T
2T1rmf1JGQOoqO+8tWYcrU2z6w6tSzJU7HGOkps5bOMO6S1+meocVmQbLpsoJ5fGo540f2nFyfMT
ZDDLzQGZ5QmP0rkeqnjvJ2F++uf+/37c8uBlQ/5Ncfr5s7Xj/YKwmve87GC5n7xXXmO5+c+dDOPE
HHuIcRFCa6ydANycUtAeUD29daeh5IPFPl55CxKMjIb2Ni3eCs+m/pKwAgLaRWKi37wl4FrpcDEh
xmKLRrk8qdYuT9W8SVso2UnZMecv0v5khKo/9U3CwdW1jeMT4IHmDWOD++U1+njUAgOJdI1CdMJj
v+2goHMRGMTW7+6e3bo/D+hGMjtT2TSnfN4st9KzTnHqYA3mM74TwBqxOjX6X1LT+EBYwSQocDYj
VpHJIUScboy5C3oiKtt83JKz+StRkTwToZqaISAWTxFO5lT33LMuHtkiBHhyeDjL1NZMSXyWpCmu
XI0Fg6i61+XDUR0tTzm5k3o5lxzldGrs7xTT2FljpbIrvOTV6LC5ERjyoot4WKuUJzR9zbFCikOs
RmNcEkNqu+W+5b+FYoruWiXmlzEFm06R3kPHiHFhw0QhKhtrvbyx2IJUIktWcTLL+cST0CK+tD3T
sReVcjd8hgcyt7utNLubLZButCwtvWCOH8/VicQbdVqiVCWSMPAlxBOHbhuewjRON1SvnJ/fx8/e
nbrhWMwHJE9IHRGD065iuzkaoTgoWobQZ1ss7wxVtFhI653oWm9ch5KDSDL0z5OHXKwT8Nab+rG1
i3YP6kecRZsNe1N5F1cbEfUmqYc0rM5oiJTAFae6f0ts0B6y8g8yCoITi0W7AZQE8LrGoqjXp7ob
KEKS6Lt2/IGsrLm3V87mAwPv5NaY9f/aEP7ulfojvBDB4yztbyrrBtK33NfSvWcTiQfm0L/h8ytO
yOzzk9Kqv2/VdM4o8Wt9sWtiG1pR6k4ApKy3KQnca5hdXL/1HjRZxYS+IJ8pROkfW3ZyVX0HoEUF
hHZXGut04dhb8nrFBklTuw+9+qBat0caA0vO7NJx7xgwf6zOaG9aMoF/nrq3xmmnM8Tp7FwoG1vI
WKF0HyP36rjS2onZ8T+2sbOmCYmpT4bWqWtxdIQDkRiwfYg4DVkac2lYwxhHTG5JQOqtswMVF5JS
x8y6xGGojy+R3YcPqQwEfAkSABw9I5mkoMrI65SnuqVmm8YiORkjHQ7hkPhMZoBxKPPMPMV2cB2b
0tu5U8hw4jkxy6FKZntlpWfBEhnP2/y7GayHQJH9Bw7iAseqOMWC4e6fTaoBnu4lfgvd035HafJK
hBvyasLRT5ps31zMaaRE0WygIOLplTrpGqe8133iRzZ2wKgeYsussJg4LMF9cYgtFjrbipk/53UH
vn32uHQmMYMY/v/lQFosR+QIAIGtzQFbnPxG1QTJXI7FOnb9n/ffK86AoZutRmWHg2N2VywbSk7t
KfHeAtkNP96vphH3pMicXWbi3FjsYIv5bLnVBQIdhue8QdlSVBWHkYQIw1KnZN6YowXjxht+RSk9
cao1D7lBnNXs5wOvHoJCyFSc5T+/c7K+akZDDfTMydGsdRNN+rHHC3p28uGSCvDwOpJJrOlcRqss
aH82y5+4QbwMnwL/0Smfu7KXx37+JMsGpRP8qAJp4kAQ+mmaN2XUZdu8AMiG1hxd+CRvstNfgppR
HnwKlpB54+ve37fC/73FzoAcVPTyU9H0p8Y1+tNyyx7Qnv3z53JLL71NLtzyEIGoOi0bK0i4rlT5
a0SgwS42gvq0bAgHUKioGQX+uc9PiW0Ts8tOq1R9Cq2Oi4HAOBj7XgkowH1tI8TD4WSNK39+amoy
lMTWJNdOXg3wG73hOHWsJI2yPBuBnyH5y6N8Q9eN0ii5EmdT7ylD0wI1Ma7LN7ubKNTY+mPYIMTP
w1KeewMBczMyXkRzD1Zr4ARl9dwo5VgtG5fZ+krqSf5zSNo8xb+RBVQp51/F8nFSspFwiN5HXTsU
lo95Lkm/9NYRZ6eLQEwa/aGdx6ll2IJFReGDmiGNkPCB8hphCxPmmSjuh5Nj21itckmiT9AXWE4C
/SREHh1TpdYskRi0c49TzSz0/O+/A3KuorDFjdWLAj4Qmcx2bq1zZG2nlgDwzAq5Fsdmc2paE8dZ
5pEFAfDqBZMM19z5XFmGg+XWf90XufwQg6ai48rvAhQQDk7UBlcx5Rj+YgR0kBELIHUlKTEGnl7y
3WAN6tFAiIfe0N1lMWZK+yUtUpLjBuHfiZLa4bKbvujB5Js8sJ3Z7w7APQz7Y19pBIKExrXF5k8J
OOJ+MrcwjaUXCxXPKazULhni6jPIiROkxfqSO1Dx/M7KNulzTBbJE1kkwa1AYyAtrTsJyJO4hekt
AdDS5+hStR+TaLz3VTliUdIKLKsuVgtkUNVWmT1tmqyLqcWazgWO7z5P3fiBCKicqAQzbzYxYZfb
EiOPN3jODcUL1DAqvFtcvzrU1L5/9ByHZZShh4fYHXfmpBUPeQ2oH7D3Q+hXaB0DWjc1tC6P4ssv
SMp4bqp5tBYDyue0wxiLTgxwgYUY3MzSC4bCie6Mb266PApesk78qfWQ1M75L2rxTAElg0omgnSt
Asd+HwqylTTP+Gxtsust20B9YebJ+2BX8Aa43ys7uggm2T8ulOa3Oq/3kkiJp6CXH/UYmRsM4tSU
qsY9ICrF8z854GKc+h0dq3FE64uXOCrUuzQmZzPgsz0s//VTfV055KdZZVDsVB4R/5MZsXbU5Swn
78b63XPDE9P54LuysSC5FtT6XKZ7XW9iSjlw85BVN7fUFQpoFxsLcxriCcJp8PeglCDh8avRasQD
ufOCnL5lYcDEQxHH9dDSbmft8VY1mv9mjSo5FH16pZHSbskWMR+i+daYTPDbkkEearvg1EG5elJA
Qx7jDKG86bjjepzAGKH9ajjUqloTijaCGNCRuc0x997ECJS1Y33UY8c8qCL7K0fHugJhUr4ByKW3
kSiKbfakbUwL0Znv292OeQOMSK6V3130DCH3EBGo9DYQkEEGSLwWblS9eFDSjsWAsB0FF/Vk/aaU
5vAmCEzHY4jRCicCsr+hucZZhvM3zUjOI05qWAWNeqyrvD3D1wv/stIGe5xCSrQ1FJF5NQa7mgZH
S+LB3Z4Eoq/BurlB8URnynxJCD14AceYeQJw0tgg3h5adS/4FK435ofGaorLcqYnrm+dk2LnjbS6
Rp7Dt8alrnjKigzdvFlfl78MD9GeBtltJzwAZbOHwQqn+H6AJWm/e0O2ryeZf/cBdbaQuEPIG8NH
NZTjhbYotW/H8o6e75iPzryZuuniCOroZO+BNGPVtzYrfmSByJoHtE/rFmnFyqjrfpOEhJhgSCiJ
CaHbFlqE9krEIjiv8rMZMvcMu8L6ZVKsBOGor73SiL99xVQCKyB97fYD3ZWLO1c5J8w+8iUIKFsQ
LvIZzaUESpXlhQZRu/ZyyF1l6gAhqvG2+pm79ad4+ggC2HIJbLlN5Fst7j9JCpY9Ns9Nji+jrabk
9xAlwI6ALWiiIrhY6/poz/TMP0kCbRnI4g8EkNEu9+P81Ld68NiOmB6d4d0IIuu1cnSivCIuBGas
m69OWP395/JfOpw0SQGfraAzVc/uwOA8jPYv21IT6L4Iycr8Z1UPv7raQHFn9v9Rjj4R9kkyShdk
dzKfkL+JgAmuTQXYcfP0TtUyX7t1RK80GambUN7V3d/BIhfPRPxizwlzdEnGQ6T73tNk4NGrxWxR
s6b+BVaCE9n/0ZvuW9JMfi+KEbi3NuT3LGKWlAQw0khIo48zpuJXTy4x2kTxaifDh55KseL88L9M
5T9Wvln91buS1kxIduQkDxR/iBtTACqc0mFYlhklUgcAWjpG6jR6rvsSkq++FcwI9po3mZvI04yt
hbz8nmTGR5ZE09GeFDmdk7cxXFG+EWPr5cJ+7Vy3f8455wvLbu6JFhEEMPoGnufE5tvw5bbWUwIc
VducRtslJLVrnmWVvRhQ+LbESX9mpoyJbMIxcSL090lpytjUbacdoqns3nnOr7S2h1VTcWLUtIrX
Fd5o4FLUt8agZIlGOMH7JAcsMWqdKsv9ZdHhz2fijm7crUphc431XWWHLQXTGI9KVB4oM8EcJKH2
UIAZnq+vEsgLKdcxZgaQdZm60xVmwdiZw9pOieCWJGw916MdrJQsoCTAsF7bC0ghbaMj1aNpb2XO
VWAb/YgjAV4k075jQ6NHJ+AUzUiRzciI/FsNf+yhpwfbW+XV0my5XigsSrRvg2YCpZO5cxEwkura
qJ+zqCxPkKQZxfza+fI/BgkMXDWO8dIbZnYO4LI8FVw8QVqpjJlvYb1Ok/clSmOjxbJZua5rbqfQ
jI6G6RZrJYTYq4nCnC+r5thhPFyJOmB11vjZnrYIFzE9Gi9IZagrJNLb0/2SV7ud46ls7SoQaW/p
F5dPZW0Rr9ZAR/j7G2zMbGNF5otLpNvGD1L1BZZuhxpZ2zt9nB19OR8V3Xqu0sQ66hjhZiqUfTQM
tbE6Z3iKp0G7GU23X/5y3Nmengl1VQVBhe4EMoLm1sbxEutPOsk/tWPYu5xvfwstFpOv8r56JLET
eJimWntFXN2ahkZGVU2vakB4YfiJ/RF0rwXZ1fg1/RFBpdKulk5U6TiqWUqknxVE2r83tdx7WvsX
nYyHXoQICzWLqQUm9TO0sUsWG+I1AV9z1pDPreJCBPcRV/yds5IUPHi/OIPr/K/BAdglYns60KYS
z1l+rGvymuvRBdKha8/KivgVKkWF1DWnmyzSa+GwFCMfLl5PIdlxaZtNOzMmSnhZTKu8bc5hZh77
XgXPmYF/rkuShzZH9jC4gbrN4U3Sv2U9y6py/oTon7QrOWAPUGm3on/N9bG9UrzwbwrSD+uKznmr
43hP1ikuRELMjjSNy80EF5vQLp4LIzI4sbvXVO/fMT62b+YQQTjvi+0QVuXH3Hn8SmKA+Lbo3e2o
RmZoOQ0EPk12tcu+gzGWBCetH5u9Uxa/qfDemywxH/s08ncp5bFNic19D7MM23HvClgz6lTYlXpz
dWrpECPXeQ2sqFMFHvykGh7T0fnWy9ydl/D9IxL7/GwztV+HsZFsoBztm44Cb2qFrxG8Ni7aWfw7
nGeU2nBwMUNsZWKvpf8Indlb1V3XfftcWHCKxlvqRRnyICN5mLq5fx/CYzWn9lULxXbOjOZSF1JR
miTYC8a/XVyk4uIo69n26LK4iTbdTS3JNkDkBQ7dIQQVE5HXzCmR9zSB2jr/DzUaumqGl196n9mS
6SZPBPgSm2Tj+3b8rofAyYA9uU52tnPYa60VeYBxMnlQvmFw7FvkYpPWYxYyB+tgxzYplzJ7dwqd
Egv1euKPuOZDFPzWuVjocZQ/l56418AqNnbnBvfEtJp96cXdeZTkuuVG5O4NST/VbOllud1HLiuy
o8M8Ow8ebvqg4RqWRL+cyOt5wyGqb20jjVJdE4GnUcdxsqpAIz6YAn4qb4H+E6Tsko/Nm7Jeo2Zq
0DdEj6VIDXLs+gxwL8NXXgn9iRO4JqusoTNq2yz87PqySMXzIq63hGSmG3fqDMaVONzHJfhKrh/I
olqTgMCqqc9lwlVeYqKLEODvmXGEKyMws61eZPU65T/n2h/qM2vlm+aiySLq93U23FZpax2ZmxSb
wgYIMInYOjPN4uqmPiA/i4ehdaqznmrXjOCJm59mDVc4m+DNhKtympFlmWbZHoqyOhsJZns91x7C
aDJWQ8epnFENe6/JZBZF+9bAN8iS/Nb4VnbTqsk4Nk78sNyV4za9TLhUzTIbb6WZvoBn8146vYGm
ZwTvXVK7pFG+d8N+oHTyJBJJAditzH03SLUtgdMRNjGePQNTn+SEKadNZ9XFPtKY6uTO3qRd8Wm5
dHyFdD4hRVVPomS0V3nufuuVQQhnFD2nI9w7q8FGEyWfoiWjoXLc4tBEzfDeoEsScKDx39vZUdNs
9Zw6/GBpfxz8IFIuYOmI0l8OD88Oi2eOBkWpGrgHShjgFN9NOy93rc8hMgBwDmF46CeQKUShXcaO
eY6sIT4xl6m/GmTFnZ4WSOw889zGAzlpHUdCjO3wjvFkWgn0FDSYvGGmYSCkDOsngsw2wE3TR9YQ
IBeLOti60q0PDgWMuXYQXZdNMoAucgqj2wRRs67txntZNiml3dGsoTnkw3ufI4YCtAPGDnx3FLkB
FhxNJ4u7za4q5HJsFyhgjGH28zWxfkphNG1yglc/qVQ9NFb4S3M0wJaqY2rFUCBalq9+62e34tMc
Ge5EGyXIqXyyZWnnIEjJNGRb0HdHgNJ8s2P60kw0agJWAl2lrbhKGbewxKnsajZr9SR/0YJUnnWq
tSJCut2woAlSbTwlrerXflmXZ1MDQpREOhry3raODaK9ojGM66hYZkq4FsxNNLFHZOvwm2TdNvTZ
Y+vazVV0wSVyB3JLW/J5ppyGs4aoxfPQZjdllZ90Ct+B4kQjWIL0uITZtU+PiiJm8OST9hxk0aey
vOCtlV55ypiOoBGV4RvUrWL3xiK/wN0CUQqBybbzzP4Sg5CU0T0C8vTqEK/YGXp/rcy5G5gr415H
tnes/OKXURN4gY5ldo9XR6t1i1evME7FUAkaMlUErHooKVaI5HsYT43Y974ZvlT92L8QZ88yJP1D
C6u5ak6kHlkB5/T3gnAzhFB28lxKzD6iuno9jVdd9eQSOC0tCL3xSG/1kkMqAZcyeGSHpglqJhhs
XJVSHLOGM86g/OIAzT0wBzLOwwAVMJcO7eFed17iprlHhZ1/BaZvIf5CkFJHz6U1AWPDIQ0eK6KB
4zl/WbTZ3SIomYg6zOKdgKQZX5xyRxpXylT6NafVckWO15xAsVyagmhjylIfXoewtmri5Cyj8L2h
Jnygg0e5j+U7NeeHpMbGVFn5S9iY7aMFvt/JC7r0zENzvda/QDfP6Fx6xq0BmHaga3qcESDIsXPr
TfetZJeMGuX/1DHfTBe5wDB62XOfG5TqffUnmbJXr0Sm07XJxPJ1ps1R2thR16sNM7woo/Ofc6+8
xmm+pWgF5UtSJBsB5SQOI92KogezN5CiO5Oqzn3oYFipRr2D3LXvy11xrPxtIbvyQBorNUOumlmi
h1suq+m6KXuqmsgsL+BwftuUtNay1QCpTcMpbKseZEM0PBhOGe0CLIB0blpERHSThePP3CI9e2PF
d8OqVG3qBNAB/RhvBUSxOdB9t6h8kBkuzOruIYFofDO69ti1nhrqGTgatVcPJtukHBvOlC52lmZ5
JGklZwTOJaxMTqZCkxtTg6hqBhlNkZHiZEFR9eAbUKLxNpobLZOv5pRx8k35Q4UzZWvbAWOsb7y6
ACsOUZQyYTAkWoaxPNAVQ4xYEx8rwym6Znbw9yYJ6uCUFhOkFEB8X3muuedloylQrgm+QEouAaEt
DagYQ1bPiP2NR6+V6UFPgICWUQZfq2YdigDif9g7rx3HkbRN38piztmgCbrF/nsgL2VK6cqfENVd
VfTe8+r3iVBPKStnehp7PkggELRJimSY73sNXOZl8sTTnJA7aLqnRBbIodWaAIHk1s6mI6u6MYw7
zGLSz3iNo/07G8PWmRfj1DFaIdRtJaA4NUxRnT5cWXlSHMhFG9vMq+11M1U4fTcW7uSO3x0GjbDh
PGrjvp0nd9sQSYXAU3inQoquGXH90juud0dI28MeNUo22LJgS+qUqKdhbnMf45r50ibvhGx3Q0x8
9kM+Nu+AhjCRbztzrXXtt9wBZiLmaNlU41QhbgdYw/Ha/ABK/eRXEgVTfEUBOjzPgwKDzv3DGPNh
Bvp7a+i7c4Dc5jatTQ2NoPB5XjT3MpW9827u+N5xITau8+oBRveajDQxajBwXYOI07B8nhzmoHZg
JTu1CEDk3ikXMOKECFZ6WUQnczLEQ2XNNfDSRawLu/pktZ31OI7fxtHoH5c2hMpQggbqCcHi5IxE
oeGW0KlmqeHn1xsPdImNPfbHREwoq4+6fjTj/pEPjUy+qQ+boAcv6qBisUeJzj1HZbUiu7OcxqFu
t8EgE9gIR9xNqpguRH3qU0dqtYRN7pYH8LYnJzX1Sz7G3aYZiw+5OdZrgMbWZzSDDvliOU+1A3Gg
LI9laTnfRBiCK+6T6Xl063tGB/4BnTHgtmWavCcd6F9iCSf3rOZkN4ytPeGL5yLwQWoT00ut6JQT
jmoSLKyDBCykVfX7Yp7I8ZvFtxht4ksWtxe0N1D9DKPhaBBQObmYnVrC9J/BTSdrI43EQS0C9ho2
LtTcx8Uz7qeqALM2NEiNenwrlqafQTOXWyKlznqYM/1c6oN+zkaTFj2RlnVW2L5M/edcM+Nn023b
l5IhshaanwtH19/HDj9FqKHeoWpqnTZ4GAbl1t7tNOCTkK5erMw/E0YZPi94eO+qeQDYZDTrYkJM
A2UhmgwDDBJk1J4UYjh/ITD6Yo3N9BKj+08YPYUA4ABY7se8ebBbE8H5bLHWSzvY74UHWHPGnPgT
t0RiLE7Kr33nvW/C8CnmU99H9kJ8Ue9wiYd+QpqFaXsXOAu6rZP3u2TJmokLQjsKs2Omg3nSC8A7
ROOCd6IFO21GKNFF2XSxdMhmUdxK5kCZHSHZNidTN4JTusssMd4nGS68XtcHXzs7ARtfOZ+GxHZ3
Zed8G10iv0afgXwxAWDVmAk9E0Ku1vpSpJ8BLqLsNUR3xcIpRmbjR6cDnlD6WvhE+wncPoXGlwE3
IkZJqiCrp+hFFdqMUmS4+O7JHPN6s7j4gozImt6rIu5JcNSR9VVFcCNwloaGJF7V999NmshjHT52
tF4HXH36Q0L8lXz64G0DhzSzpWnbkkwb8Gr8d9y4TkCzGxjkdPC96iAnqTt0A/msVGOCJwhsd263
1xON+JPQ7L1D7utgE/Zdpw1pvDrymQKRmTx4aFzV/hPK0vi4ZV6+Jx3QbmnSrHVpE1A2rDtbhodr
MZpXJaX/Ki78jeICkgYwBP9acWHzPfs6fm2+v9ZbuB7zp96Ca/+mC7SnDFRmIBvrDr6Ef+otsMn1
XMem0zIQbzPtn3ILlv+bhwCMDTRF2K5uGRzUln0X/c8/LO83IQxD+teC8ldKDP/3//wx/e/we/l4
5TG2b5b/V9HnQOqLrv2ff0Aa/ZXvKICWOYaBSpiBnyGX94ZCnyY4NxiLXx+GFBkqD2DTYgw1FBQP
fR9y4HEOGigUc7xCv0lmpbHU3o5xXRyMAQ3znKEy1mJ1guBfHiJw167mhFxkaUi3rNSt7whVZaud
Tku6rdouvBsKGC1eOayqFAXusTQ7omnYzaTRfd+CC9LCL3gWtJvO7vCTd5wehYKQOApDEcwjoq/A
GL1960q05pwfY+hBsSMw13E2RYSbib14cohffk9LSAmitZMdqdyELtbfDkX7SUxIk1XcloEYeJ99
ERp6/IgV7aep7vDKhKvmR+6H2dJDwjzBhc6Gr5mZ+raB4L0NGpqeJZDRE3uPBaT9UibZnR42yAD3
qMADcF7unDncF4sgdBLX58awg+3s+Ssvn45ery8HVweILtr00QzDL06QGS9ezNwp9e5J+jSnfJmN
NQiVHqIQglEyrx4Bh7JA065F4rrrCar8agn1zwt9o1eUPowt+2Uc0WqcRJq+BKH7OcY2JDtbDQ3y
iLv3thHG9wUHKGxqqouRmQb4GH89zYCfzRwLiKaNv/QE80LNJMqPnnuZG9N6jgnyOuM295FJyHP8
s51uxzv0I8WwYG1VqFY2SfdSkYNbOQbPfqebHd18mG2WCWydDcckcuggvfCbrTEJQm4SJGRkPjUD
Sam0b9e+n0absY+gdA3lavcQpeYFzMC4oStD5x4st3taBt0KGYbm5z5OVrkgGxEQ7HVbp163DdiP
Kmb+n9TfDDmXsuvZ3aRQftYITz9G/CPHmpCaY07XQfFb9ab5hD7FarZc4N792Qh8hJmn4mWIOwQj
AxDnYEzWhOCZ7GAGgTsQPn1e+GR6+X05M4HTf2+q/LGq09MEHAHUAGjXJOGhkC754jvBUYKJ4Q4u
ZXrMLItIZPqltlGkdMvypWdu43pF9iEdgvVEf99BdrIibANSHYt1Vzug5DesY8nMCR7Cvn6YrGAb
uIkDT5Q7H9Afx28AwhJj+ypHiD/H6XVFtAiWqY69zYzaXahV25wsOPmQimkM0pc53zhiRdOhHEfU
1mr30FdgI33kt45EUqSBBAZmhD72Fiaqa7cmf1iBVoyT8B3R0InAAIYkAMF/JN4zgb67dvTqbekb
0N+0UxdCT+0b14GZ/tI37fjgNPl9rjt7d6legLp1z+ADidFIvb0m+mAhfTuN8Q/D3AQ5qZhstA9Y
U3orz+7qh9bxD8mMZ6nVbrPJ6LakK9/1RNQy+KBZGqyhI8Z7rOVxefKrcg1n+p6Aq7vF9kUHKIRU
KHwrIpQtIqxoKGFTM8TH6vcms4NH+0JqsDv5lnZxaXR2lWzbwJ9paDqHySYwPs7jVO5CfXjOY5fU
s5fB4SSU18+mtwLchEKk4TYNDnj4wgmMOLejUz/VczbdW8sUr1BiAzvdzeE2sopmW8SV2GNgyTxq
pnUasmevRnAmR/8eCmW7C1KsA5gZLjsR6Q9oO/k7RrRj3ZfrII5eyqhegIgUL4w6ML/p8h+QwY19
t4A+mSPjDzc+aTnTqPEFA5zDIKWqUGAyNOQMjUcXQjU2XeNlmJ9MK7nrJCPKsiJnXUHr9QL9D7iU
wCRNsFlm8RKHfbwaTOGiBho4dw704btkGoxj4RCE8fIQdQQwdhnzmDtk5PPdyAWo4KoKswKcwURM
W74BHEKfdd5Z8/QhMQiDOQaZncH29lbYdYe5j5+Y/E973ygHNOg8+g23ce5M0w6PVR8SWv3QyIbf
NCZ8sYyp2pZZ0YI51bsDMqp3gpzjOg0Sf83bkt7b2DUY4RwdM2/Yl+lokyUYJxod2tHZj5eNT8wa
9V+0V3Or/cFgXKY98GRqZ0h5cdba+3AwHzWkFe6KATO2VMOnNsrq/C7KENZKE/6d5rgJMIjl0iVG
ccBF7GxNs34HrM/e8FOAzp/I8dQ+KJPC+uj3S7JHrAzDxKGuDsi+ncuEdGFSzBA/G+Fs4k4ylOVV
NLJQtXr5EbmJe1ILeTdOB16061UWENFhF4OqakO+5co8DXONicC1WsfOEZAyeuwL6tPWu1InEaX1
0WE2gAk1wnyaLOCHoDVvqteqpuSwhTa3qy6xdZTuhx85XOsdjql43ULtyFgbOBkOAlDlGlPgaDaL
R6JUUK/85awUtkOrKI4Guqt97077UVvO2NpZ/x2AXhW6/mYA6joW8jV/PQBdQ5Rqvn4rXw9Ar8f8
U/BLNxmBWkCBbAutFlOKtfw5ADV0/zd6a92F32PacnD6cwQqjN90g9wUR+qIu5qvBb+c39DGMH3P
AYGFwaLu/+PNiPM/jUC5jF9HoCAZEPZFbsMlhW8zY3+jeqjnZGsCjW8AvCDMG3q809hm9QlniD9r
13XVhHloMsegy0dVV3v9y7YpQLaBfA1CuPIst/OpRVWUBqBZ08MpMhz9xy7tCUy3RLYRkcc0IfMK
/BIiqLZt205rZBLitVqJyFJxUkUFnxMmrtoJZ7MUfr7cpvbK5PG3XV+d7rbPbbOqTQBwGYyOn1Gw
gnjw89+8+a+jojDcNqvam32uV9Zqrr7K/SkGO/3P60LV+KNO2H6rZd2xcpth3wZFc0JEpznpaOTq
a+AgHWB2uVYVrtP+spyW+CWoLUuEzSoB8qM6Wq3K0OQ5Ge9U/bajWlTFbc/r7vLfvvoH/27zm3Vh
UXq7NnXOktHbO3p1vJ1J1SwfFoteYxIiWRCTldbLWlVVkciVt0WTvDRgRpBc15W9pTurxW/d66O8
PcU3D1UtFur5e6G5bMjSV+SiK8IijfAqgKC8dInw0Dmf3HgLLpe3Vr2EZV5F68bAv1TtqNap2vU4
9UrDLLZ2Rmdc1Hs6q3VqM+O8u9qKyE7Lf5KNTFP6uHNWr45VVXMUjw5GbTT67Hd7+dXi9aTyArG4
mQztopDPIjYRzL8hoePRQFA8+1pIvDfOmCZY2Z8eIjdLESHxsyAeSswCgHGTWY6ag6p2IPTKsAZQ
EuV4Q3gFaVvP4qOSRd8ygtB5+hsj6GMMK5Edkevjn3voabA3i0bfA00vT0EFJhpAZoLs+89lqynJ
JzvFZ3OCWKIKptl/1qwMxokhC7UhW+aPy1x5KIqwB2YAazCV4iCFupED0HRKL44GWCTuQVEhFLo4
dDukFl5VrfhpwlQG9+Kp3qRlxlYF5Ef/l6pC94/1NBzt/NEJfZu0qH5WN1YsPv9CVT308AEO5/m4
hhaK2ofpmvmD5oZrN0mcQyJwbNjeLt81EndjYpWGfi7vbiVvvxt4YdWiKoTcoGooN5y9lvi3LSfp
nVsRpTcXAb5Nl78RKVlyD3ML3pNfgSl5fVI19d/0XpsPE8O+xMCwgiHTdErgrwNZmWuG6W6M+Hw/
jacwRhV1ZYP03FQpihpZaronpqUuxogVxjsEzxccBbkkYtKxRKHzhpaIMKFDzEWpZ8J8e42Ts3lQ
q9QTuj2rYAeki3FKgMUfqfP8Q9UWIfp8cjGT14zGKrZt2PDAuUGtJA7Co2ISSHaBPzFwGcUCwLUc
9oproLapmiBTYopM6o6AgNd0APWq5k+w75k8tc2pjrR2a1j9Nw9qEkZdkct3kuLriIUNVbVcLMmL
4aXVzh4gfmkDc6WVqgaoLJxUjRxBzMsU3isMuFEUAPm7cOKHkWQRoBxA/KEWrZyRV9r2w0+K0zFL
Yoeq3Ra9xa+2AjcDtarvw8/eMDnbqOx5JVwNGLeX5QGe2Mu5N2CLqVVR2Jn7GHtj0H4fK5HR3v+8
WY/MCzf7c3nSgUWZk1Ztbnd4vU0rannrGB+fqs4wj2Qtw5QbvN2lWlT3W4mqPolhQHeqCfaMzOe1
LjCxUneubtdVePsr6l6tKOtq7bijeUgkdL6fUDvsTeYOr95X9XaUaeujcIW0vNXKzv/6BcsX2JfS
RJFl7G+rhMgvhErtndlotMAWXfytCBcshF07XtbqqZRePe5qfXhUPJ1RYvdRLiiutJdER1APiRqW
AZDJxAxWusgI0eP3kn2gCt2DIKTV9bAjpYA9zmD5m8rsqo0r33lHsjxyN0X3JAeo01TFdFLrgmL+
4pZdQtocVoMqEJhcVl0JTWiMcgS9MPAgKkzvOCG1c1I114OIsirSZjo27gsKOogsFJ6zLusFQlue
Yyyv2EG+pAgNE3gHX5/ybagb9N+K7aFe8OuyqNFhLnxwqhEK4A4wgD9f8EY+SFUss8dKjJaRyal9
ex0uLuYrpktwkKE+rYumI44MpNTvyvgt9eHGhOgax9iitdRvPSOGDcosVRVhaHyEnYQAHHG1ky6J
UapwJRn0tk4tlrisg3iXW9Q+avNtUa2zkjBCjsFhqsipBD209G7j1NeqWvvqPNeqZ4yStjAf0FHS
dk1b488Ft2aaaRnMdrKPevtUms6wYVKDM7eBUDNaPyGBdugPY5GnQEl4zzI5lOzUkMkoaDWEXNmq
qtpOo/KAsEuy0rPGQU8dvt0o+XZNqHGVqqpWqgKuNYNIWWiMmuk05Ot2O0YtDk9WDx3wdqRaqxZn
R/ZZqYnjcNU6FUMTuRzLk9zOFAWI/ZixjUIhAxSkUeTmUo1nVJV0JJ2xXJnImlpM85GHcFv+t5tB
XvN/1J7qIFhbfDG3c6rDb4vXzW/+W3I7xvaTct/11fUK1HGvrvK64/UchKpQ1A48ol2Sa1oSA6Wb
loxTtRyYYtjg6t1e16kNvdyqaqpYPHontbOq3Y5Vi/1SR6fMXqkFEbp0rKpKYH0hDyNPpQnZ3arq
de3tPLd/RY+or8MsA7T58//d/r2q3XZ+dcbbud5c4ptDbvtNMS0FNssostPrys9WFcvP2ptFtAr8
NR081sRyF1P2bbUcbdwKYSMnE9jzN7UKUXe6d7Lgr3d5s6h2/Mt1KPdA7OwJ16n9LDVeuP07ddz1
v/zb7T1iuevaqYl0qSv+eaPq2tU6xF9opFT1to/a3FjJP7fcdlf72EZoH4f64Fcj5kkxGkryxKpQ
Px5+Sjxy1ATynZY6L1VFVGrIeoJYapCXD8MZFKW7a+UozZYDIVcN+dTyrbiubAoDj9K6NumY5Ljw
tt2SR15PqU6iltXm60q1rBNwhNe8rEYP08MIqRaUnHRyiyPQji6by5Wu2R3+qXhSeU0SwghtYAnV
FRkEAT+Rwa3s9iaxjC/G1G4wo28Pg0A7qzcaTELlAFolfHo1llzUSDtC5meNdXeM2aleboPeFydf
OmqpWlTn0D3kOhEP7p6pPprEcA1bOX7y1agqIUW89iG4EKYGwLjW7gyTRjtXQzzIavUpKjAYxLaY
djWUhVoJCV1bDybxXLLoz2aEKhP+dRBP4sg7AUWf9wPI4NMkix5W/TEmYa0syxI5dVG1fMC6L2HM
gEKPDm+eYnSD5dQ2lrENS/t38dNIbADBfFKFWucwQthYBvzJ0WsJFi+gpMvW0ugo8IrDltJeG3Xy
aWk8b0uWhO7Ykz2xKtrFHkA3fAQgym2pX8KW4yr1w6iaKtSGDMLpuhuCAiFbSN3XwsyiQ7vgkKba
xk61zIsMP4yyfU5UVa3Vi/hCwsTfKbcyZNZ9Bs0x9xuCn3q7syFba3WY2qJqeHNVMkxYNlBsbwUI
zdeLaoNaF9cGeQd/sjckpwd4PpBhnUQUPF8QOWrdbYOqTfKn8icfhzc5mlfPV9VuxSDfAfXM1Tq1
2Bky6HNbvtaW/ilakLBJr7MFeUK1QR2sjotD99I5Ardn2eX2smNlbFhA7v3noqa6yEhN9lq5vVbs
99uuUUw0PdDJlb3aKbPifRxDfxiYquIxFbQHMmkwgSW3GHFsMgagnpn1oqe1YYIRIRzqliDPqv5e
FWDN1m7Xe6QCJ2SEQsnvVUWfE4daQVkA3dpX1wa8Bl7yZ0OmWiLAfdO2AkIHU86bT5lVb0DyjSdL
TtFgiiM+8XOxXwQeJrdlVVP7qL3VYhXo2UGFIP+LFvibYK1le9KZ7K+jtR9RsomLsCuL1/HaPw/7
Z8DWIMBq4KJEyMIHjPjGocG1HBnEfYUWEERxdVN4LqQEx6AkgvonWkDYv9nCNiwfCIELboCr+/+I
1Srfl5s4svAg73rYrABWkN5fxttQ7YJ9VI8GtvOU6gC7iyadj6T0jx0I4nXYY8KN3M1aAHxcdb6R
7h1E5gpdL3elNHFtK6/egTs8JCRVzlqW/nj1S/6JbXiNZTClNPObqyMw7bu67guHHwjQxGvp5tCe
RAbMQDw5tEv1Uopz5msYb3mafWRe+lSK4Nk2UN4tyqRHlAEtCVi4BmzOVkBERD4yhdYMUb6hO7WT
+2DBFUyfXWC2xoiSWxCTA5dkcmcADB/8/jeX/6u4t/pxYUEihecRWXd4/r9ePgKv6diUhngC815h
ZVgml3pJAAG5VQWASEC6Awb6SOi1t8bPcwgwi7n5Xe6gu2pFIr4n7X6qCbddiMWtPY1cnNcZ7/2q
OUpjrk2RB/kuNuvmOAwtkDQToXLcm8sgTzZWpbv3uZY9/c09yZ/810fimsI0dIkt4R18e0+mFYeI
RWbWEy96sW9aHdGdxg136Akce7NAFzMybCixIy5eKQKkGC1pzLqj+R6k47iPvfq9N831nZtbMsFv
XIT3zozjfk24QDw70nMaYXFUK8Pub6TAlf/Tv1w6347gi+Krst68TUVVBH1Y+eaTUXlrHZ2z5xlV
prxuCODFAXkKhTqrI+L1CBii6vKlatedN+5sIh2HBM2YLV1lvJ/CZdpZPeBTlDDj/RgNQLvj+E5L
zLM2SPE2t0WfrSmiB0+z0H8bcSgSPgMyt53XSZz6J6i32Y53QwprRQtIEECGltEiaZZjkl6jnYJh
bRTtkI+I99pYlQfXerBDVCkzUYaHBUzYE37TmzrAUrZHf+hYz+Eljhz/rIoU0N3g5HvbiXo5iToT
44yPdiwFZQGgiQBczRiW8xcftODKG+OPA/Ik50QT0GccY9rjMQBDMzGSndC74UHVxnR4RPIi3eqW
1j5bplle9Do4loa/92qI8ePorEYnfecsmIOCvTW2mgEFYk6a+kin2CBTVn2bncmX5tifzCIcryjj
yAAZm7fNtcv6BRn1S+vx715Vx3JtG9yVoVviDRDKG+EZTy7QFM2kl3Z7b5Ux0N0HBMIYVogjHoaX
0RLesZzb91FsWxDu4ZmUIUDUxURrAXzsvvc1IKTNgg6n8TRqm5CYzcrykfpaGv/s4+Xx8W++MHlZ
b19Tx6dhxn+HK/fftBoOBsVIEzXG02Jraxru6DlMnQfLhVNrOjnqzIWJoUgAl4w8XHEWhBljLX1p
/a/k/cw7R8eRkUDTYfQggLRowGiMGLZWXZDaiPp4/58vVwLX3l6uZXgWsDcdLyHSjr82cgN20Wmd
TsYT3mD1oz63mN2nX+Ixu4/6UupgFfUmAcpNqPIedwgkHEJIlKnXHf/zhVi/2vHI1hbfTOD5wtO5
Gvut/Vswux1dE0+pLwYIp4a4bz5mUeLclzH67LrWf8iHz2lZiJd4Sc+hCa2pG03zQf2UxLhgOowZ
mOdObBiErsO1pifmsaoLKNutgQp9guWnpiM6KQWRp9wFXD08D5CILkWNdx7Et10YGBjtubV+j+8B
PjVJ9ilJI239n2/V/DeviCXZP5ZtuCRs37ZkptAwj9cD/amd4j+EdPMZPaLnS2O5myyxn+c2/eFA
dNS0OtlWwZR9SRzrbIBr35qYkuyqBGIWnKrmGEG2MrtcRzdIm/Z4nWmbGtGk1X++YOdfO3L8WYTs
M/hz7bc2MkaV6LFmAdxqWvTczTwe9jTS+8Xt/6jmzn3wsB1Z1Rlw3t6Fkt27OhqmTSKOLbCHPrUf
jWgxtqKc/oAn6d0bUQoZ0yu/AIIc1nTAI02ohWStmTyMCyrDhPmsoyc+Ol3oHVD6QSKnRJKx4D8c
+tY6Rb4jNnnVRrtGt9A1l6RMFNXye/j5FuoGdwhOPKc6osydhBl6CZp52oTYRDrsCqTyL7VHYgh4
90MyLd1GL8zHog3tH1rS4+JQGU9a754sCF+nMjFelABBPmnYWiH5crLbEnHufELPlBlnDtlRyJsy
G2vY/effXci24k1b4gJi5GcQoAFoUH79OJMM/Rtv9o0n368y4hzL8AwBorxbgDsdHM2ZnjWfcDa4
9+x+nrEEjMb56JQzyEotbw65LoJd34oTgPm9KLRL31vd2hZoUSd6OJCXiVBzKOe7KnzfYzYSAFrY
VXVfbRyL2UzQMTYsZvESFg667knyAA7HeedhBpEV5t1i9ebZw+WewHQwnqWVyILTVeWV2ctQA2r3
O9jeUV/sJvrB1QjQcZvbqX80y6b/mzfU+BWzoFoP12IaJnTB72Xrb34pbTL7wQmE8QQv4KPAVBjq
XvQJsmd5h2im2HhA3mDgNjUYrjy/s8mIRn0+rlIxVXcz6gEou8znwnLnqzPeX3ZjzttRpAOLVnhM
HPBi1T14Xr8+w7wLzUTiyp7GykLieUzbR9+2C8SB3ge1hqWYq91PiBuvtComB+tkxZ5EOBKFDoBF
9fpWFqoq9tygmG9q1rnxBJ6m/aDfozF+XkwScKFEBAni2zsBhXiXYuu66Xo8HtGvCXuhP4/WR/Ql
aBNRkV8tlSMOqdt91YpsRD5vVWhLjNi4DXxQFCj4YXg714sPeopZvmA+bLfy5bdQI9AHBILzGDcU
iJW4F2DoBokFMJfAYTYK/WpnISG7GRHftQxjvqTp1ySd+/sYA8WMppmxBzjV0vyQSqCkZI5g2FXl
Oz8cm3Xki3DdhiaKUKWUz4whjLlFnP1d++srX57XHxbTJbDfLmAZAXrO8d74YqHa77s1MnZPGsDZ
S64tw05oGWnRInLXpXZv2/W3GA27nbvM3rFDds5H0Rd+p9YcRzvNCD78Djk5vdhzL8QKW6dlQ7aG
YaOhH123QcB2JOu+Qx+kRQLn96wNmdskA8Bjf9QvGBLv+i5NH3XjMyhO4zkNpvfd4Ojnvnwkt/6g
k9rY8IPpe9R7/4ghNOaS3UfCzY6ex8F0XvJOw6Qj7AGFmcO2EFsECKedxye9ssq4P6NFshODMBir
JgDB/FDf0OMkd32ShJspe3ZhjW2WiFESxPKDIyF/HoHzKiJD4XhzsdebCpmNSQrxA1O+R8Juur/W
oCJOuTi5AWYuYRwE90aMBGo6pQ82cThEj8BGa427d7NiU4EZWiHEUmwrbzIOYWo++8sYPM3w8Pv7
whmDTVcnH40RMcKE3CM8mnK7pFASm2XmTcuWdh8VSM7VbgzVFNR2DRdu7yYY33FaXDHbBGj6GDAZ
60W9SvFh2Oig5VYTg95LnX2aGwM/GcD4kGyAkDsTSL1am+/9yoDT2G5bn/FAE4zTU+BV4dpIMOqY
PXJpU+AjMTXlfyx9ioFEE3GftrhMor/XkLR4wPG5D5sHnLdqgKNooAzWaKH966Dsgd3xdjK8NZ7Q
35GiAZA+tpd8yPS94+E20fRIdJEGfxIjbw+PN0Mox/1mJFqwb6JZOy+QkexAHy7gg6xHLOig5i5f
C6+IdkmaOU9zAf+FudJx8JxH0QSfmiRaHtHxxQ8ijzcNlL4tZro7rWrLQ5062c4u228iM/FLcEl+
NYOnvyPpfSxbtAd4bDGGSeWJgbFxsGyEUrI2vUCeW7ZJteQrJf2Rzc5jxadymCq/O1cb5j8E24ro
3iv7754BFshv2uRMvhmmkWO1aLG17SWYJcOr8TdL3jdHz/CQK8LZhnBGvc4C+lu/9ufV0o75OUCX
oI8BSmHXOD0BJkdmyCTKXHBbCDLND15m1lhfRZgbx1GBsQ8EOBciFZHXHm5dwCwM2RtXN9LLmP0o
Mz6wKXPR+NfrC/zRc8CQqwzb6TxbQbjpbYn6NAs8DmpG4DTIEA8wUbjrnKHfE7RHiCltmgd8GdoH
kaGEsGCwB4BIxzqNyPC2tJHciECNTp4+fRAcda/pQJ2rRfM+Thr3jyNChQjDKl2E/ph1nf6IAtf4
mOD+DTEu7viR2qQqVn1uAZ5AG2ed4iF9qYYA3p6w7/PI+YrFBKYZ7nKIu8lBu3qo95gvF1iiaSSC
vUVm7q1qazb+HzNuk9lgfUFyU9ujdBqMmwn1Y2l3jY4bbMqTtYS0tVH33e2S6eLLwq1glNYeQSHm
du5dQJJwP0zZtzkPYdp1Y4eHVfBYegGqI4t4VxbtuWmC8Bw7FkbsfjMcjKj5kNep+eKE5l2kzcsl
1vcusYfVYOHGpPHa/h4vy7c50Nw9PngIo3aYZyx4LzIYA+QOyOWust9HFXOhdInSdS4MuC2L+6jG
MmESP7STFl9QLL2EURAhMZYHGDS4Bew5TEm9oRZrGgKgGO1QkkRwSUUF7mNfTl9qsg2KXiZSQb4M
ZuhgLZ/sCLctqDI4yPQImtaDW74boW8mLhq7tfFAOxVt+gphWSDQxETaYOemA9CHPIcQ63DYMDWH
aNC+R51hHfsmeLTIoK1avxfvDcN8ryGNg3RegD1CbJOGBtbWnF5Vmb2zvJ9kruUWR2daBDhFBs7J
eIOvUFU0qx5olYGjS8yOXXiLvlXJn+uyHjkoeLewZH7N/qH9fgZZ7e4miWTpMUx4VZCR0uPKProK
gDLRykKBML8FEokiLMZFjht0m9R2ESeQhRti2xlULjIH5oD8KUZsEpwQITC7N838mITavM3n4et1
dRTfR46Z7quu6E+NLHIp1tjHuUnEBEohUO72lItg4zKlP8STVCCdpeykKiKJX9N0ig4JGAcu8M7J
CLkHfjtvzVKfcVnP3ocifN84fbP3IDOv/CLPtonErGUzBjnwN0CqDEZ85xZ8LEuD5xHWoy9mREOd
mzmmSOOp6IEVqKxbLOVhVfFmcZHak4tWowjgt8l2FGQRULT5YEo5XmStSCjKQiUjb4sNpPuDNLxG
aLVmGklBXwxK5mctHCVSSS0nkBsauDpryy0emsl4STIRHrWOLtnNXG0/0thL/0BQT6a/6Z0UAWyn
fGcI4qBDCF8I9YxHPU6ajeZ1d01dalvX+K5XznkckwQZCtthTjsA0PewR0WVC9ZSWCOgIBx929Wj
vkHcce2NSXnJ/HcdHgy70IVAo5kw7fx2v4zI5dNWTqt+gNQVjNUO2j8ZzgpNssieQeBJ+FcWY7ZK
vnGF4yz6bo3+Q/M1lBPIKmsun2fEDDftMpTYx23ThYcJbcJNiFqjyxDnHsXY4miXmOfU9P2ZMGrs
B78WWrwbvaLfdAsUgRYA8hoTlnvUBNVcHZZBhqOtHaewGzrCmWFlb3ISx/gvtHeEhg5XrKjCQCjg
bSpTdHRfRz9EXVutSmQCSu2namrdbd9MHfuXm29nQOR+JlWoRVdo8vU4tTlXecLbv6lqHTzaPN29
OvcVuWzWqIkYBXyDK/xD5RPl5UEMIrcb1d+bFpoHbDruoqR5kkT1jieyMNe7IjXklttFqetWi2lY
mYz5ww28DDTQmwTWSIHVQ8IXUnpooM4YEK68svuWJMFemyx9xTht2WBTgbSqE8RQx2WxmGSK+0S3
4HJ1NPizsTMhQa8Lw0NPEpT62rMRYIIsrN/pmCFsUn9gxiHA0a4r848ogRgRIy95KobaPkENQZix
AMGz07roZfx/7J3XsqRKlm1/pT/g0gaOfo0IQqstU7xgOxUaHI3z9XcQearydFmXtfV7P2RkSHYI
wN3XmnNMz1vwJ8vDjwuogjY9POCfoiaQzC9NAFCPRxgFbbSH6alJU5KOluc97npcPG4WNppSzbY3
7T8fBBnw19Mk8RCrQYde/ucFzORzRmI6D4VU2H1D0JSe1h0KIK642xk80Se2sNNmcInFbO/Tz2QR
vEDr9MBn0bkPIW7O68fVktAalCjSQ5TxuONxMSKR1oOHxK6STML6Go1auEikHhfAm/+69rj5ELMC
ykfo8+c5D1nrn5t/Xvd49p+bj2tT1Obo5DzOPkS2kuvkCooI4iELwp8A+yWbXsE/giF9oPr9YiqO
fy7K2nGYFf3zTrU0af/tzccD3dKx/fMULECeWv+5/S9beDzAdIDkGiOrgc1T6/j9bLAu/l9XZ3Pi
Xfx5ZZtkAMkYcmyr5ywvQmxqS5bBY2N/nvbnj2qLVO3Pzf/ueY9u2J/X/u2DPx75l5eMfq0Fs3nx
TXlvKJ92wAuWL2nqKXDK9WM7GIba7uWhXg6LrIA0unwzGGzLYj+DKGkLl5TxBT7+5xd93PQ7wQLs
t4b59/XH3X+e+rj2+HmTaoD++/tJw2CQE1i6OGzNNFny3pj3j4tctcX2W7MQf4gkGzXac/DYA6ZZ
pO3naTlf/JZSOg2rI6OGHwokdGWXZQGbmcnTQ2D+uACCh/T8z+3QjshZbWN7JQ1Hkl5os8JAxfDY
aLyMqLYgctMS4SnXimRla8020UmOe3yrj9+lYeK7FXX1KlnVHR7ScrH8wHP3ltPPf3yB//L1P+77
208kH7vp72/9z9UwgwjCyqr/6vXRd1dL6GLZAEBVNWPx7D2J0Mctn/opPAESGjc5HNLnKsuyaCVZ
cene1tNabwt4xd05YUjU+tLDhF2QkaLcx4HsunY3+OScVEwlV6mYmwstiMtUi/qTfdec0Dx75VNo
4MnIfBhneuQir4wQ1sbGt9lorWtd6a/2iA+SYHB0V83JL6yn2mvEnkLLN8g9ra2ulks8jsUpmDGP
LlFbN2Qp1M4l6ePXudFcpgjWazoSzQzL9VvFyWrV5ynm2nGIgbAx1k+J/xXvqHGt+hGrsmWGB13h
7Vkg4a2jf/VJbN8OIp33nWd8sUkrDdSIlEGQPlVFnbxlhAY1fUkMph5O23JkQQ/49QOq4tdSG6oT
mAqNIi6LJzpMgrkBANmmJYwSGp5YTWY1HXxj+j7TAN6OhebvwqiN7kSLxe6mLa3mCRjWO2kC7kGV
7g8MyWqrt72/D+0RH6buP9dllDy77VzvFnzqgHA+oDmcb4i1ijamqrwgLUb7QwwUzNCtAduMksPI
wXCLKqpVhN4N2zqpLn6qf7KVZTPEhj6Knina8LVfoZP1xHmW34F/lJdBTriMy3RPHfTOCak+WbOD
kzHJr1gChkMOaAYPf/HaD/AUwZp/m4TS35t8r8N+OlWaSzSeplcbT6hdD0yFucuQHvBUBqPKGApT
wIytSc2A3+P77JrXwZf2KQkZB0OQInSHfkHgpMusF85ab0tjjf8vXx0L+kDEkHrlu4fhVjNfp7bx
PtBs4SwVvdgbVZTv3HotibA7Zw5nEdto67toVb+yW2hJreGf6wpHb6fhKdBCpGfVcBtUX+9dY1LP
CXYRG9yzhvrtSRBYyG+n6FEWXnaKuqRlV0tZ6DHQaZ57nS2k/mVKEzMtI3JZ8l3fPXV9mm36wfLO
+SDfo8E1DuRTHuoBq3GvqCHqNvE3TQjv2huUfZpG7Wu/zzNQRVPmA+gssKIU4A0T45umIaBDqG4z
ukaKyFXiJ0Ontg+mY+/8++CviHlE8ZXIq08RO3gArQo/Sq6pb7zTv2EGywp9axhjwNFdXaeaHUsR
32VCLT8ZCLdjaYpz8THTcn4HuiikelZJGT4ZifXVrK3pHk2hvWhxyb5ziqvtppzEfH04NBVKN1W1
783U2C+ihhoompSMtel72VCjivoY47VWjJt+pI8EjGwh3vSvYF2CUYdFh1y5ASFavY+mJw+sTw+I
InTQddN5sNSSCDMcgDCz/i2bE7Q3PxAi5d3xBa8a/N37XM1vqcyb12xapaGY7pm5jRwAaV6RrIkU
OWqJnVMqpitq5DBh+lwQtaom8OyWvqNpM62ZbCI51yL97MVOtaty+gd1qaKTD026tInZFYyrTdbZ
GxPpyQm43adpINgLVveM9q+fNzphrRulz2BkQ8s8MfGa1iVJQ3tYwWuwLSSylz1c0fSzGnnnrPbJ
YWlINKyIyhRDHl40t/ypuvJzTHgHTym3xDGzd6O1OtVT3z8jPXgRgB7Ys6d+g7DMpNtCRqvrfvPz
2biW0rv2cdYS2at9WYw1106SqatigYffSY5ZPhdn2q7fhQ7zempfu0h5uKbd/RILnRbyc6XBg7Ob
aafj8kY890XvMsKEkdIEqd+Em6X9aJg/9fQwogr7IGwyLOeLRhJI02Db643XRH1NXNM8VIP1dRS9
s+/T4bmz0192ljZ7gLg3aJZUc4sYzP1INA4d6hWdhuZQqGcvqfUAF4mzJql1fhkHKoxmyQ9gOu3O
ZdWaO6n2Zgh977pnkafiNTa9Dc6nhgxm0a/oPLjrgsChlfIG/aQi/VDFkKZtTFbAWAMZtd3VHso0
qKraD3z3RcdZdo7KjkI/4WRTOng7LWQFCD8/AnadStwS0apMxnOp59rF7jcWsu8X0XqUtEx5i2EX
bbzE6M/F/K0aVfNEWNJTL8YXpnKgSOgeTPmooF9lF5MEv9ZM4xc/cuAFxml9xNkj2xVksDciwocn
V6cQNvvIf2anfxrU9wRS+jcNksRGAhVfdRk7LdVIJPgpEB3XhazeDNFIDSiTT6pjTPPyVq77pdHH
AdHs+/lp6Kz++LgnNCNwo1P5M0t9khoBnRUQlnb6VJ49C94jVC6mxHMSb9qQA0ZW8CMlf8dKB3mJ
0qmH5jdyXJCOQWkY6pVaPH4RaAblFemtC/uG3bqg4+E3XEzlbSrs/NgkOUG8JjlJDjTMloHBXRAq
slM/QEVcVQUPNlLJB94n9xCVy2m7oBatSnKuGiaVTL0aH4wUeR+9QvTQ47NnDnV3nW53NPWKHGpQ
moE+1B1Dr6W95Jmz8izrFxGC47u002Omw70HTpY8tzm0iRYMuV6l8z32sw8zVtWlBaO9IvYO5e0T
pC11cmprm3Ki39F2YSlvubtalRH17oIxjKqocA5D5YxvlFbYfRFerxobzhEw5KPnOMtcafygOK/v
4CFYKww9/gXxK+KhmYjmKYNHNj5F8gt/cj6MfAtbZcyf4dNZK7XgozJtaOncm4DzLUqmId/MEgP9
1lUZ0wvNBsUB+WxlZNmnKO+AJcBeXsejaLcNjpGNqdPblWFcAoFcBP0i/2xZ+dswWsxgKbH64UKT
SUaH+cD0mtmlQFxmkYY7RrepofqZki0JLsfEb+rl+9FU3o6yMMUVlOO680Hzzrjqbr/jizQxDH4x
y9YIHDv6GTV05ir6TE/TpDGt7OKz69+naHA2osxfqohdeUhgl7UGp3+mMOwVar4Zs5kefdbKY+e2
t9mA6uNE03vCqpkK8py8koR1iaLQXte2mnczilcvBIWW+pDTJnKwBw7XDgFRkLrtVcu6ZjMpM0hb
y/2kW7+Y1eV7X4zuprRLdpde/qSZ82z3Qv9hagmFZN/5xOglAwiyG8NCVyVz9y2ei/kjjpxw1eM4
ZP/ASzgNmXeyMmfJAq61ne8agGzt0Sdp6MgQqr/rdfnNlTLwE4LWwsSYV8oiI6IQYX+eo9g/S6e4
GQ5MrRn1CCkC+EzbJc+sYS59Zine+5n7pLXLzIs8VbIvsl1meE9zXTb7bimX6DNwemHIapvnNZDK
ydmQr9NTFnaAPBQjAog0Y6Gcpc4XP8q/EjGALzJ3atCLw2Ycp+ikdzC/s2zU9yTj+esxMu9eWXh3
jDdEYVHByMfkREtwTymbuoo1f6n9ojrVnAxa2jEbo6cMVxF/AqquC491bz6Tbuitc9vp9rWGHL4i
tuJAs4pXTzTscib7cW5Oa90XZ0QJ1IutCRrKm3TJB+r0Lg86V0eI5Ht3OfmKGCD9y1TkpCwZDChA
gEsiM85MFTregTT3xNP/qG3jNqmtJDR8lxZuSEatf0cFCmyTYotRl4dsdgFrFqS7F7Z7r9PqizSy
U9JLbacbokUsT8BZSvdt1468HaZVpI/P3XCIjeI5Vdpw8L0+20ya94sJj3nSmhblvo+NczLGg8PY
dhOOf2gIJN/1g1dSwp0+nJYGjKWRaW3r2a2w8G1NIdMmp523SVNnQdaRbF+ZNge91a273LmWsVms
vOyrLZX7s2zDD6v6kpj69Oyk+o3U5C+gbPyb68tPGM6MYyesIhCyVcw3ya+uU9vea0Z/Ai9CAmuC
1C8ujeICx3AHxzNEbjkUV7RY5CqxzcLu8rVYO7VvvA45/A8tLOi0zR4uUpvWl+49Z5x/c9XbJ+jx
zTpVaOcQF4J0k4PYGdbkBahtf1Ebf47jki+rcvn52nSF01zt58j4Uo3hhekRNgPT2eHvmK96gtqg
me4E37hR8QUKnHHHKkFwU13LjV1V823il1hJswkDT6OOb5LuY3TmLlTdXXVef8hsUmWsF4es04vR
dfYaFHN1EfHwlC/8ocpJLn6Yq7VENQWzXB6hzBC26Xnx7iHPjJIcIqkW51vOr2vqJS1NDruhG2TL
VRUPOE2XyXimTddvA1kA9IcjIqgZRou4WnugKq6jar8bXkXO0OCcB2/c6x5hLb0DcIpvQdECnku2
nEBnZh9HJrvJogLKVUIChw762yBtnuYL3X6aNauJxMogwaKAQOpU9/nPGsj4BhkOIUO0jo8O6lEn
hDEer6J3TDRnujTVNZq+ahKhpkcR8o4gOt1ENeP94yJD7HqpC/VpzNx+z8yvAMtt7wsPtBT9/AJG
F0qkHHN8bJH5wvLmtSXRqcs+t8RU7FoftnXoyHBroRsJxpE1yKPtRGbhMR1D85KG9ftfpYFcMw9R
pp0q7pwyEKB02RVy09mW/rlkPbJKWThvMgabfeZ7P+j47zkZ9Ke6zZ7qLDNOUepY2zBVJ2hX/OC6
rV0sf5zXYU08izFpz9aofrK+bvcauHwxlZCotTLej3FlrFgTnXLb/kyDzzt4GQzaxNN/VLPEvTCX
2la37PbU90sYrS/3cqgyOmILAU7rQ4D4xMukVh+YpUVdqKIGbzW5v7bGOlvlflFDCFfiUEPwobY/
WegIlH4krZHMFVIXAzj+wzql8bFjRdysCg6uNWUbggErPQ1UMd+dvNA2i9Cmb+jdlEldrQzMJQH6
BNRXQBYJqHUH85Nd/dBn5keqGs8dq7ED8/BP7DPtqTWfO6oaT1nmXzVJlabTdSJ9Y326KwF3rYOU
xG6arKLIsp5sXztRX1i1VlpCvjG3ZVSYe0cPMcJGXox33WeKEPbFWlB5PYpU69dD3jKfR9a1JX+g
27RW8gmfSXaxmzJc29CQlgJXAuDJ9Xex0rM1OsyRiBXmmRLV74mNKSvkEFO12jutg9qtIQNEWwok
OZhaSXjXZZIRLLnhFieh/z51BhLlUjfgUCbdinTGdpWwWoQCIwhMMJiS5lax9xEKBqabo5Oz+4Cu
b30t8oqEssxM15qSRaCZYHbJFXC0TjxbKv1ZjfRYo7acdllo92efBLc97KUcRrHxS2t18wJZKZj7
pr6NRE9sABIfZ/bS9dR4/b4El0VnmuZ2DPLuqhV7wJUxmWdjihBSBzHg6NOxcv3xHs/p0aE+o8Xj
bWydNym1i2OqZGu5Rrfpff2AuENdutS3Vl0R9eT45DetbvQ15D39ENV2ei3m/tPcx1t3yMSPcXBh
d/tiBehPvI2cEv3OSV6HpqPxO7jXuhVLFNqwbSwi64UfsR4XL7WtwfMOUVEI30xgR/UF8HNmJEAY
tqEmoSr7c8vMXPoUK8o78kvzEDYcDTkZKEzGINd2DhnP1B7WqHUgHG8fS4axJ0medHKBgM4dLmKq
EUVVgrADJ9w3ALKpZdE4HxvcfSTGslpfJiWpYaTHBcC1pX1Jp102+zpGfDkniB2lOb6atuIT0uan
YRCKYErxYhDKFU6kXYvQ21iiD3dpb/R0MLAwtJ2V0L/TP3xmUHbd8B1n8vOQZdqxt0X6bJg0Q2Tg
WY1aPywJnsfiRbdyh+M1KjdDFH2z7AzHU/oM9Ne4xlr5q1iCPUyW5F4Gfq6N/SJQA4JLIpo575M9
vm5Y6q3po2jbIU9IEW8zoljG9Oypm6biknWjInQ2Nuad175pKTHkZFxrB1rw5oKcgrcdiu7oVfTs
28JygSsopmlZL7aY0Q0aTtaWI7pEKMmB2tDLC7WbKCdaV40VRKkOUYzwKztG3ZTfiS2ID3I5zY7K
stadG8tdNdTE67oeIvCLSQt/j867oOFrbX/X1/T2OfWZUTfSVzc1s1xotDwltjv8pGQjgwiyEPgA
2d7M8c5olJy11v38KMHk7mhBzxVwY7+YVY4fHvCQXwEm57ixJpqIg75po6zfac3PpLFzyqkAXcph
+GEXzsnPwzEgBQWlPsC8tTvZL3YLqqyubGQTNfFWTuU/Db6hDplsWLOaU0iVVP7iYz+ZdfJWlETS
wc7016bdsJKUECu7gSrKuEg44lD/2hlpuvGiTEd22xWbwpzYd+LSIfJDp9NnbacZ9J5ExE3cRjlv
tTis99CeKf+BIIAtJ/NnYeRv3pA8+1NkHaIoIQthYALi6EOx1f3K2hJgdJ1aF4gcTQT9alWhOtrS
/NkjsTgvQLXJSLuN76OeSHRs8+hvAVcWwLUjoIkoU7x+MyfuxDrZyNZ4dZhgDGgcW2mDjh+KU5qF
t7HUCdmu7I9RXsQce2ezoI5UpLhP7HT+kWlNtC70nv2pmesDhuaQOXf18yGGDyfvWymd9tOKWhVI
adsLdzofMog54G/OqDY2YSLTNP4iYHYNiI3ZtGkN+8H4xoQruXWzoO7XTBA4veo+OAnFxionv7ZC
nppxNK+pNq+LsW8u1eid7cgon6nbirWROO6G2dRbl9bJjnYz6oHE9s4Ijr5YUjanOsIj0btWEjQk
h6zSNu8CjLsoHryJ1kfjAEJ01oDj0SSl1QlapE5n26e3D/H6VdGSQKqLPqSsjHVaO0Seor3dt7px
nnNpXQh6O0w4VSzoi3ksD3bcRFvKSguDndJjGpGDq3V3kU1U6TWVIQBNP9cshs+po70PIf0XD80n
Sbvy1iaLeNFfwvvonpajER1H/1kCuDs9LnLNYp9ri+fcDU2Um9bPmDUqwmHUc6tRKz9UemWWXJ3L
zCHFI3HRncZBacTYG8rMf5UW4UYcCKeo9QOn9ZejOqMYN+WUuLK4u6GEa29CejsfhyPneLCzlF01
TDaun/+q/QE4s5wZyFp5MbNCP9Fk6Q5qhn4aVyAibTT/RkaSJuiZt2RKs6fmm2jrXZlU2Rujs3Eu
VZysGhDsmkhfdJT1QWEoWjaGpS4+nG4N3vxuAtWMiKOZd4/agtE8s0TR9vookx2ZR/Cd6X/ohM/v
9R9TrMWneuBsn5naS9lxS/T2RnUGicNFdtCqxEVy39RHDHBfk7r3AqNoOKI8CLzk4C7iFgGewkAW
UU57PA7UsGIBtVzU4NKtZK/SgtzX2AjxehN7ohTBSarwCDtwypKsls7ZaCTe6a0Jys+IyYA23efS
VTuzQ6tXeca1KLOv3bwoaAbZPpdkEJXjCOmEtdpJwqE+pCWFQiOpulOtxbtqEvotLqt3voIFZ8MU
XJnG3Yz5+CUdSoDwRbGtvdRZ9wSvb0xmxDs0us3Ro8ISTyQ51444K9LStHFwdqUn561bNeVWJu9d
VEz7OBzVqiudgcJqciHCiUCWfOjOuRfJVTj1BUDZbzAgN4knio+Us+nKRL6C4ye6yKwbg1IA2rcN
UrlKJ6k29oSJQxsN87MNopVSxyd4T+Exb7VXU3bySqixWruWEe7qxtjEkz8/NWT53MPpV0lTPhhi
VheUfNTdgbZxmzLoH275udFle6zKuUaapyOjSeYBjWzZXfpSimCwWT8AGDXGwb5gOrIvjp99L6Ia
XrqntBvN/hcyU4w15brmOo1YzEMgwE3zwpjjr1RduKdWBLjEF5xRr+0HiPbVmL1o2q9cddWOnuFA
7A5LnVFm54nKyCXXSZH3ooS9LU3is5OZt9SqqptvuMU1b99+3xCQ1XMk2WstQbD3gIJC/SKCphyt
ILEIG2LYqV4TMbKTGNFwNjsQNkOv5GpsZqBai+FCjMygIKfba1pF1c4jzGNOHe9cD7SsRKRV51Gl
n3rI/J5u6Heop0weegf8a62tSZdsqESJ/WOlyEdA9Ztqe7ft+H1TzvdQYxHYOu5OJDOZkroKWaNT
vJvS6W5HrDij8IlYmOnGO2CG7qktoP48yMJqCtD87ip+rDVzGmODOpRQjrn+IJkXpNHCE6gjw9la
TfYlWs4nros9v+60p6gdUvTpirCwCUws00gX/GodsKh+yktzJHyo03b1CBa0XtqOsmXYH0kH9C0C
V8plxloyLUYSk65kz+BAsctbafgvQO1mTEtbsns0h+IT43BNBJ6I3TJIw/ZU270ftBLZ3DDgN+Mz
oUkkFc/rKcgRAP4+VCzL6vE7Bcxsrwix2IZj4a0N2bgrK0HOb4rOPMvROEl9Tm+skyVLARD5XmzT
iyhlhVmUzOCms41XCvoDlW5qrHvbHdWrlVrpU8Qpi0whRC2uehlbm2foiYeuzFgPcpmeJUYQzuJM
cQGjUarRIqkUnO2mR5eDhUbBgH51icjukPAWlsBeQ7gwZzD5kyBd66AxL76WI6jtxNpkWuJ8JR/E
dYludXsyyQi48E4gQ3xSnPV+Dzup1uBoNFI5TP6MbNOkSbMXlUv9rjgNqPlw0cY2GunFPplQIqSJ
dYRRl94H6hlr2EyIJLq0O0rkFvQ0wTd7XbKZWXCdG0d8Cp2vU+R00Gxxo40eqfcJxG/b7FEXOBPr
Tj22trEl3gaz+maJeryG3k4Ufsv6mQWQDH3mH07xPMcYkqdmV9o9oXiuFoxF8lIIYvK03unuc1Uc
LOICKhLl14/OXJZzqEtj9Padofj1RBIx4AjjKqz05KrX3kKArioCYVSeq1sVTwi0nPELcQB8SHKL
RGXuNVZK59z6piHH3UUAdmlK1AybPbnjPkwjEkHiEwgqzhxGFr4XoNq9GPdIaXS0iet5DJIGXJMX
oWDOZyvatMqUu7KgBNuNp14N4/01Qqx0Ik6E9It3pk41yccAsck60oPemfdeaNIq0RzzAGbpDan0
dPJJuTwpOkVTa5vHfszqS4NgZed78zfXjMqTLszi9LhWEQl4GjPjPaobuQ3NBXNrcfG4Ns0mzlBN
UUvK24sLxI3IPfDQ9oKKM0KiFgWyMS+JUE731fOIfYhOMj9zOcTIElN4TpVLxqeezcaraqKGAFFs
7E3kWSsiFqdLQ/v+YS8raa++zOl3hFhkLITOl5b1CukMX+Tk9s9mnsiTO9aY30e5ko7mnsxsMRUk
FAPbar6IoRufzPQrskT7pbOyHbw/QN86iOHiVMm23xiVEOus+1UlxeeYmf+O9gNVXdTrDMqzu2Vu
e6RlxvyrSIhwmz5besFpLvamje+ZLCKL9OOhj5gioGkhBJvLbI0Rcd1LtPFYUsj0PLnz4uE19lNx
1mLOlJShPnreSIpWb4Wa4pfR2TWUPw7jRncWvUp3GizrHSD8M/I8fxOl1feU9OedQe4hSUrG0Z7t
ixV61abtcO/6Vr9JE2AgvjecGtpFJz8szoCdCZ+R2Hitilm32fXYNXyIeDbBf/jej0yTSAqiy031
lNGhcwkuXFQ9QyOuiVRkWi9K5VLzJO1AQvZyYBlriY8uQN8NGbSgepKMprZWsOGFK197woMC6K2c
UPUQ4zndqTUA5m6d9UW0aicK5g0Iaro6ENGGJkuDtugHWnuV/ZQkTo4+1T6kFzSQ4ZvZkgVsc7Zf
+w6KlMTNqY2W6gNpeA028hhpmnOhlMW0X2hBAp3wzcvdn0WNLopxc1fQeSn6tkb17hHXlFLTne0H
D7raI6wa9yMShDKm8FwPe3PU9b1WfMPoUu2GKrnFFGRXOEvafds6QeuMu6xP3e/jvq2aYJzH/rkS
zc2LoWo2tkauZE/9E7CEs0qIX9vEmW8w0xbGrR6IbrOwLRfVZ/KeQAlYlsv5RRLtI4HfjiGrPBfR
hPIJDdv7eYfvxXGn7URKJYq+Ir9MZf99Sg3qkmF2MJX7Vhu0SGqXMJPJSnGLd8UYdMTbr+hbYBEk
tMrxfOPCAuWpIbzmKO3mS2TqV1G1xb2zxdZMxuhCCtRd9cQtmXoebjgRqmMcYahfMD06hhWd9d+i
eRyvmuXqh2Zunx9+gs4yXlFwVodH0pplpS9pUw37uXTeO8vNWVq7CpeK9sMeGSmKOCMJSvk+dpsR
mx5dp7WTG+YZuv1H1NTdKRnUIiC1fxuf/4+I8j8QUQCZ4ED890CUTcIpIfne/Uf16z9AWffFt+Tj
72iU36//R5YKYBTiPXzP8v7JQPlHlor7n4bhIj7QTfN3nMo/UdYkpvhY8vASm6BR2Omxvf6FR+Eh
T/dNwYOO7QrBQ/8LPMqCYPmbfxZtrK7bugXmQuCfdehl/1fvpTLKDHTFxLFLqZFDqoh+2TOJovAu
0JMbTNh0Ai1Sj4mQ8dNu8W8ML70eg8P9IQhopn1Bq4Jw3iLdj+N9lGSt3br6s4HRrEvuf/ua77/N
h/+Fd+D9d+8Wwrdhmnw9wjcWJ+n3j2fwNATFGP+vsonIoKTHu530I2MIgLxC3nVXzJRJPxOdfW6H
LCBnjtIOZyP92UXkJWfcalgytO6bAA0xWEzKC1IDESpa6GsSbFmj6Rwopq1obayWENKe0zGdNfNn
K9Uqo7oQhzc2U8NOI398HZXyvmxOOcU6XO7jGVmDs6yuvi/PoRu86mRKPaolP5REMD8k+0lj0962
w5AoUT4u8VfctTxl2WQtjd3yDjw5bpdNjTa0P68PdPndYuv/eFO1VW6W97S8wccbBgpa6XbguMV6
eU7C5qJ68fFiQ5A8t9LwhDTQE6lscr3mejuG6xBJriiyLYW7gAbJbXlOXDhBY+/qmJfysIWnMAKR
Wy9PJZgtTAVloyX06mZl00FQ5q8H/jV9sLzaSvy9XoRfnbbOg2UbCavXOiboG+FNzWtrInYitat5
V2PhX5bNCcyWQ7u3sIUvz8iS8anm2VWnMtYr/Byd/ksQMEZ1cW1aNzo3FtGivCIr2QB/4/G++OO1
AcDur4+6/L2WupvLANLhvC4HhhxtZZkwyfh/2pOF0uKqE3UfPD4A27FkD1c52S1fz/LZlz++fAZL
S4O6zLbL9eUrZKG+XR5rQaP41SbNXgkExkpRvltYT0UTtyuRMzqJSN8V5L/0sFiXeYzD9QHfqkCy
UGx0WCx6d0x8isasvZeby5NbY1pVrbdXOipADZhpvjTmhm2fFsQUlKfl/gX0MwwoCuevCX9j2W6L
qiNhEM/Y3LIJJlpInqlw9AlwDf42wTn/eKlHg6tOrRXKgiBBLxByfXmsXjZL4C6fjK1lFk2YxECd
jSy04OXLO1heNuZbx/9imIQEUvUfUAsO1JhX6VB9FKmx8h0TiRZaK1y+nYTtE611M958gJIg1SV7
nrTw1Y+0bsXi7WtG3yU3nJWvzHtY5O+jdNIN+uBV6ZFt0VIZYFVLsWI9Y2npUirusbj0gNI2LEEN
ige7sQMVKzzvNSs/izZndZ+EiEJTT/GZxu8lk/4iLikwU/tglRDfGTTpsEXsZ3T4xu4JXOCaimnQ
V7TgKSRwEot+G6n/bwz9H8ZQYdgLR+XfD6KXpGVAa5K/D5x/veivkdMDEQYkxnKFs/Bt/pkA4RNB
5voCrJfLnXhPl4gxS/9PxzAMR4dUZwoddNifAdMBNWYJfeFi6SwhcbL/bwZM8S9sElv3XRcxJyJ6
QtNYVen/Mgg1hpPWfR2RZ9lBf7GiJ2mU3S5buNDEaXdHleX2zgaz97j1uKA3FDS6nu51lcnDYPx4
MDIfF8AlMMI8riIQJyOwm69ZUpDvxbqfZRiMdTAgnU5D1Y/KBsKMvUEX8pP82HWUlM0FbOMqGfxx
CxF1WjcczbwcEhja7WgSm8HpyTsq6gR9flSfdQaOsqFKUfo9LWkDKKPXzy/MIPEizoz8PTA/J0O+
gpfHZu2FQtfAH9GS5NM6QGIaPydFVWBlz7LAGd1j3fjzJ9qgIGJGXPT5uQJgEZbht1Y6DqH14RlO
Qmsm/ZZMYX9FoapAMZqZa4GHfgM1zllBMRqPwiY7LAzlEEy0cVdd5Jv7+DCwHMY0h9524V+TQO9j
12PR1IbdNvczib9v2hHEe5ui+MNIsorOelquJ6n/NMWr3xrq/7N3ZtttK1uW/SLkQBcB4JV9I6qX
LOkFQ7Zs9D0QaL4+J+Bb99g+LnvUez0kk5LPFUkQCOzYe625CNhGydbQ+WcXwoTNFOBTJgQ8zOxR
M6QxfpNSPZWoqtetz1wGWfquK86lVSZ70rK/ydi5JxTVPLZJsIkUMTKt5dymYXDrluOR6dOw0SWy
kmRWcVQkpgPa2OMdalxyDYM02kZbBjEkaaNarmCnbOSIDqb3JYIcM/C3ceXcwkHH6tu23FaS5qbW
JJ5AmDJUErxjhxkDRULyOOWY0iLarWykyU4u7mOjm94bE3xI/3XwSGrPfJ3Ojmw3iE7TTUN+/ZYp
zgNStA0oO32NN9neVIAv5jRRfZV4dBNRO0HIIoJ0l7U1mWZzvFaopadpuBux0x9SKAurxLEfvawG
Qd9qR1u5l6wutSOH5uxUBcMTYX1VE9Vi57dQwUFPrzWh3UZqjngmwAkO2aDz6eo0VQenbuTO6xw1
z8big287+SYodfADQT4e+2KEajfToSYD0kRshojCnW0+5g33bDTXFcGdq6xttRvd5GDSbjgKXb0O
nRjZiZEykc7RX4bMsRNs6H+qDZwoIs/IId4rsjRP2F0/ovRuDFN06Ik+3kw9qtdQE08KRdWmN8VJ
j1HBF5YebNQw27uNdWtZ9b0MkCaGzCXCluvMrXuOuBDjfSnbdefaHym2o7ewOTaVOHd2drIxTmCE
Tq4IF2Cq4T4GU06YcGdsfG6/B8QPE3XLPTeoaFfYDQoHFKeV1o1HU1J1WeM+DqNsJ8LE2mcODRM2
gFVIcdPqKtx4YYGsYjR3RtidVeSPqygtrwt8821VIwUZG6yxBW2CfTcFt7jEdqaQOxS+zBQVba82
pySrzFDft5TvpWOieC/GXVjqhG/LJF/3TNIQZa8VaTNr0/KOIg2Ti2lEN+ZQFluchpHVX2fjU9to
hKqWdYZQ7IAtJniw+M8vsRtfww4kxNs9Nn2HQlBzrorMvh0yTmTUDYpMLvFZZ+AWTaDIZMN3fBUh
AF1HPIfloXvHIKJ92XSrLqnDXZA1OIaYkJNdEgRhv7WmAn1vzkwm7bSUeEOkgJm4HdU03aimedFU
SFhwQmlkI8Samqo41r67K/gbpSg+10jEaFWluyl1tyYW7i0knw6Ru/4eGOQjAsMh9QyVcB9sG4LM
MMqcOq/88JPRvzZJBljhIjLpGdI7qAFbrMtxCjemTlvcH21JdbxUi4wWcjzFlJObtnRJjnT6S4tS
Q0yxs7NT4zxNTAgjn0m+RCWadM1nO9OAUHre16iyX7oqrulCQo+KzPLGGK1oHTLO3ISodvZWD1KQ
LsImZ2lDwCuPYdxpiK7GdxrpFqOI6eArp6E8LxTVZnixAuvcq8DiTjQAD+sozvO+3blJdjKhFWBU
Nm9rc1tb/iEGVIVJnYFJMwY7swzG6znSbXp2BlSKfqMbWzLwPvpRrXFdUYAiaA376rZyguoQF+lH
paIv0NFi5rrgcAoNEV44fnLaxN3WoxsDuRp4AvrYFtN7HcE9Mmo2bY0hvX2p6XDhzUSsUIv3h0Tv
v41DUWyNxL70jTfuyNKlMTVUEDAmbUvEcHXk1nKn2w9VUYgPp3+WUfrSOiRM9pEnVh5kKtRcFKap
3n9tkc/c5TgRUEy4G5dE3FVueedmAqlhG/pbVF8xn7zEuX/SC3wAJGDUQzZtOt84GTKgT0MOfQqn
buPQUoAtzlFqlfqSCaRaQfCgh/mhaBpWlex69EwLjS7xboOnP1vNXWfV6VbivFxFXkcKZgATxPts
0OcymOesA7dX+zGyHnQca9dmOIdNVsmhpW27cwyYQ1hXufyqGQNdvWnjCAwoNSXZlL2/A0GUgA4p
rG0ohycZTi8Rk3hiTqKN0Qt2enH3VkBkJOmgfW0lk9RJ0mpuDcI2W3QhjVHsHCwBXPwSoyOGsbXB
1BtQA7Moz4heLIetm5B0qFxoiYnAqlbHFoAfF2e5ABB+HY0a093Ajy69l25Fr45u1lq3BRxy1Px8
rQ7Djy6XzWaMnYRMB3Mrk0adhD3N6iM8z0kpZonwDLbB/xrMQknutQB0wpNbolgCXBWedDM9ap0F
xSNg8186hI5GojlUdQAopEslU1f9udPVixXp3EKafKsTH7MaEpAQRWJ9CdHFy1pca03J3hseQ14a
yGAl6znK+qPTaffSVbc9p9Ga7adeN1zGUaN98WJ2pL326OnxTWCp4IKb9RoTU9pO7cmLopFpnsuq
M04vScnFa5vKI+k+HlcA2F+464hdPuKdAYyC+EowbqzndkA7kdhhoYZj2QxuCmR8zbw1dRrMHfUg
VjpN57xN+52u5c1OEZVaD82bT8Lguh6d6FQL42vUUmf4U36IgePtBeKRCmU+tmtXP4ogm7YiAyhb
kcI6T4SNWwN3Emr19GkwsnKHNtpYO6buY0bIpy1taoQYzpRcJYQPbdBTM4180Rg08y7HdeMB8ozI
mX5uRD0iUtiTNmCheqaIrAtAL44ebpMMtwWXF4h0nQaLKKajns5aQu7WmybLWMFc68rOfJBkScRd
sMQ120UJFWlvJncFyYFi5lfoMNaAYu0yNPLUoZLBervtIBceGmUZB7YkGNsi86wPPv1kYX9gNCtQ
IGItE1QsnXjk/DS30Erj1SgJEIUERCAOY0ZkLcaRmzdnhtVuKhM0K5g/RpfVwVJ6ePYsWkpZV1HA
aObXICHkMzPkm93a1WaoAWbnSU++9rAJckWHHC0KbFhaFXYRIhOn3W/FGcIgjieWOEgn89IJdodc
m+bGKu23weRciez6PHmQbbNEvOXurJJxGvXY6iHKJkJR98uPlUIpAbkm4yavcwfxvFsEteYRe++R
IQhMlhjLbZwWD3pt57vMiaarXp/X79RjqmfPaCiJjsjui/vKmoFpCcpnparnLECTLkuxFSSBUhw3
8RlWzyVuKdiBaqEarDZVdQcgEv197oQ7kTDGitimYEWKzzJ3bg32GGtfq6OtxVeexazcWRn5nIRo
KapMXiY/ukHU9KnU7IabsGafjX6DwKtycWO7vQnrQgqm53FC1Fs3N1n8+Goyk89DPPlrYJegtwbM
Valnnm2jlYAuyhsvVKQgeZncSDzxVpcyOeuqi4zM6YaQlGCQFYnj1p4gP/Yfjtqx52g+TSlmiiRL
z4RHURToxUMxkFprhFbLNCw/t2CXr/oESE2T1Hvb4Y+LhH6DeQ9J77WJvCPT7dcRpg1sq9BadwXN
i8KEEtazjA6Gtw682NqpMtxMzG95p5cacc01IfJUqFOGlHbiNGua7RS8hfAswMCsY58dDBuHFxB2
8b4BHLE2W7VnafwS1ZifUyM715k3G8KKo9XOjZUylydblAecJo2DmDxQXwTq9ovBjX3tE84Xo8Z9
0GL1kXoMcwYRtfBG7lVQt8+hAKEbhR/0y/RdV9XD1TTFWNHNszmeUPdBC+tePZGpG7Yy+uRFFwcM
fKE0GKGzH7eGkrWuphfFt4b2CcLlkOTfgi2hfRe+cxBeOtJNr5puytbhmg5dglyUae7SYWJU7e06
nKe5A2VH74tVWpvBsZYRgMQu2PKFy5Ue4EuUmEF6zaRdJVkZK9U8BSXBsaKELs1FGuaws8yR82jy
7p0QZlrA8D4maOhQObBvbWPc225zD+0UYc7g2TSrxLaIiY5GN/5hxnMWksGlXVYVFW6O5hO3Gn5W
1PN9cj2MwxWKwJu6NdNHJLgs0ILPXxpafbIGBSbH9I/IMcW2znVqZY7L2uTq3kx6Ga2m1Cj2Cdg8
uLE3pewfOoLb5u0+ZjNdXfnJYB2ajNvqWLQ3Qz+9WmV2O+gzz9fGKh6ZzBUziBtpkc+FVZPj/cq5
HI2JrKRoWMFUuTPBqiFKTJ8zB12VZHM/2Kbc1WJst7mjjoMq5S6yxbBniNgzajY/tVaEMtDv+6OW
mv3KM740rptynZKVnFS7EDHCxVD4WNhsU2UyKOtiszkqXz1iNZHn2saSECbc4weIrAF1Adr+mZOT
VenasnxKywKlUtl8Zagst0jTtiJ1HqKOgx1bmLwS18AXW9IB8PKyulRxSHp1/QxoO9p6rAM72DvE
CurKuNAArhG5r1U1y07RjkIss7eejYW/iT7Vso7Wk4YrUNPNh7CFadAoB/e2028mx6HW0SixGLEz
o2AiWRrqaxMZT4xS7aODS6/G9+TbEcUcWximAvSOQ5gnLCal14l9ZyYIye2zaYPD6iOalvQg2rX0
sUoZQ47eJSFIcOxAsiU6m/PCqJBfjdz5WkBOIn8yi+gr0kqJWmRke4zvJh3Sz1S+72QHx3Qc2qug
59zOC642PfNQd9eljWGbP0/9LUcmojnFW+V0XA4OHyEPYGaByPmEzFMha6a4HwkOr+obzX2Meuzg
sY9ffzS621ya5qnSNfPEOgXcdfl56grrtDxbHsps5Xfwp1zZkBuu3VV1EW88jbnu8lCJyjgV88Py
I4s3Se/w+nAxp+apnB/CtLe5HdXhtZQy3pt2SMpv6t2Sb+0fl1dr5rewPKCkIe8L0MN/34Teko0p
UrPZDnO0iZoflme/+7Hp61WRa83Rmd+gngn91DjvhZ4bx+WH5deDOQxbtNNfdSh/G0oQtt5zktfy
jpdnlgJOSJm/g26Bx2r5HSgINN5RAL+Ag4ZEH+vB/MyKc3ttYB5b213snmTbKWoRy4lPXXjbtjb9
mRYx0KiR9NzV+baaE86WmLPl2RJwtjyr+ZqW/6KlACDar/ajjextxm51257ombQnq2E6pPSiJwlZ
IZyb4r47WfP/bhjgMM6YMNv39AP2XjRPlTpNsNm/PwxtQnjKP79U3FE4S0BysNe91eoE36HuKMpI
nnnzwz+/y6nWDxhrZ1FRf2ql8Z+HVFP1Din74yDndptj3Adwak90/5A4hL2BCIwobnOoy++5lcuz
JRpxyWiskNpsXD1oVj0urKPhVXgYtKQ8jNyeT0s4okONzgmNG8GuNZQSWU4UCzir7z9qCTIpryPX
eclyjOeEmYQr8WjIV0aUPflqQc7AKrrC49KfEDL1p+X3boEZgT6oIiHdncS6aGfx8DgSeOI5bOGr
1Os4n5N2m0zZqxFflijRZBBpcyjnDFHNceM1jhAQRUFJgPp/H1JzaE+JHIddMeR3y+95fWyqHsDg
qZ+DUTD2AK5sTmWuh3TxIF6Oo1HugwJgskhw0JYhhpZGtqd/Hpbg0sZuwZgsv7y15r9g4Pw6RfMf
rOY30I2oH+n/8XOtAfDOUxyQfl08EnJLrWp72UojPzdwWCYd1G6WzjYpzwmJdQMIamH77PUl5boH
Wzo07Dc1VJhtkp6+yCS/wGjwVk6MrSDRLr5qjm4NPk3zR2gwCaIqoWH67IuqWRNk9YpM/S4I673S
lWBCZTxAavo0Znm/JbFBi2JEtCjVUNQMbKWr9kLGBZIhKT9i7QEnLRmdWeitiRN5HkVwZcU2+Auq
9ZUX9t4uGz+yCAOvy3UMEtQDHoOyRbMF7uuVfuhzlWyQK7rEj0I1le5JMzPc+1b6HLhDjpyDLmqa
7doO03yTBYolFZdx6VqbIGu/UdJ1x05QlWrJc5QwqZYx66W+V+koNjZcn7Wc2+VMBsjk89UO4Hd3
Exf8WRcEKF3KgiB1LWfO1Se7uM7lKu3VSsf2PnTWR2v1q7QlsCBFDcs7115tnfOiGKXDpYV22Mfh
oHqkswiX3rX0ucmcCd6Y1FbwGrbQjQg8kIlGAolzbLwYvhdw7lVCGN/FyetjEqtnL1cXVRfjCVoJ
pTyfbJU2VXfbdOG60awnvH7AUyiWs177VFj5o8aMa09IKLvMHDK55gvUmkwTBeaVV+VlLbQFlIen
LK8/gcXoTvTu6W1o5tExjNcOtO3KkaazLfLBPAb9c0wy1iOdLKaLCHs8FKxeSnJK5ad3QyBmag3q
ZIf7G3bSYesY3YsSkLO7igZUK98Z2KSfoYG+5g4GW8MJP7eTEzGp15AF93wZWtAN6JnzzxzwTzAd
tiiTdoCcoJlaxT5Q5ofK1AMinBV8Haxu/u3kA6YeOvqeniH2LUQ0cuCb1SCHaF/j500y22UF77gH
x4W3pf1+k/cHXx/kBsm0vrcKJyH+q49R0dXhPh2Cr1YixcqiIGe2MHfXFHZr4K6GmawJlWFnp5co
2WawuB1XG6vxntghDKtxYIvZUiNEzRu9grd+iMH4CVThPR1GRiGzASQqbscc5X9SNvoBtPvaHMMn
VaN9bxzM8sSpFFCFw3Nm3Nb3IOXwobn9hRL8dbLcdidLJD8ov2iE4moZih6OBGIwYSIrqC9cWpxd
kHjjEatmIMSrnUXZIUdzlcmJkm141o3M3gWqffO1Lt1oQk/Z23OaNXFI5yKm8ClgWYT5K0GamGd6
sSkC9KJxq9O2YcfYuPGxzhGY5eMEZLCah1CZ/ziNvFMfcP3OIB94ZYjwwsW1mkcZqdO1kElGVKIk
C4C9KMkhRa7gZF18b9+WWQQjxQmQEXO46cVYJ71y3+HW6Fc+3De25+KmNNH/i9hH8Uarb5RacK7i
txHeCehN7LoGCMggCgEYkJ1j+PqLjJM3GtuwYIM5zaQ8lq4RnFlbt3nR4iHmw9at3GoDW7tQlkjj
SyCO3Hv3oo3Q/Jr1I2L5iK3Jh6bx//2QRDU1EEWHsG+Df1Du3FT7IuxsWoEi+Vb3zbqf0DMXUT/t
oFGiH7SzR9n3IVM18A2Dn3Rbx/bkLvNnQo6i/wwQgTWLXrJHoxsfWVbegElIweKUoXzqk9a81Q9N
hSGVM88vAfwURcMYW5PvAHKe8iHdwCoHRlpZ2S5wq0MlSDTLE6HIUs+hfbCwmylYgTxwt1bA7TTq
WcG7UO3cdrwyLXHNgoUzJ2JzY1odr01rks3ldZg+k3qKAL6uns0p9k9EHOwq3P30Z6PpuVfoJ/G2
0VmbxLE25XUxWrRozR1+7fGQGtEVspDnBGw7MTM2JnF8t/RDsv04Rhe4EQabLlyUKWi0cPwcgATc
z67hVarkI4XnJz20NNpYw97xmBAWBAmotlWk2QDXjXCj696nzh/jNd515AdD/xz6Jd1k56T3FpuR
EgmIMzoPvW1sp1Hf2+ZorWLmMWz4RMlWuXgvUvUJ6wFhZSHxdI56hxBtsq817psBugM4+VVW+fU6
K4L+SundTZOlX2kG2kquwxkNp+wllJs+blP40XGJDF3+YXlYQkCXmNE4SJ/pa8Y70gn60/JQAXCh
AMIHlYW0xUCJHCJpz27yFZTZ+4xgtX2AqrfqQTfW3V4SZXNaHkB/QJucfxz91tdxmUf+rvGNTTls
XdQXUWkyWuk0Bbjfxt/EYMI1cKRHAOwiepKM6SDLMv6sVj4jv0WY7NjNcEj95JKl3HiIU7gJB27j
Xmy4xjrvSdkuiZRJdH2kwidue/B6dOE0bmcHDj1P12moUChipYMsI26K4/L7akrNPUwfNvXuXUX7
Hrct48koue/9Vu50K/NOyOMorNV6aImJLc2OTmE2sStllHV0XAohREUBN1WB70Ur8pWp6+V21NHJ
W5Obniejy8520NMRYXsVjHPyXi9bbEpBQXafZDYjTdC0dkDZKeeH5dnyQKI1W6rlaQ6B+FTsVKgn
5zyiMTQkpCymsfG17CDTji7XdmpTwI0GAhK6ZR+BHtckEsrqBDucOLz5R7Z6mEu09gBJkP7H/B05
Mxb0+zM14Q0H5loNTgX/DCvEVAMEcx1npGEfJWuPzR94FV7KHnJ653BmJg5HHPR3ehZpe8uW2SH2
BShhysB/HiwS3E4NXpKU5A2eLv8yymrnm+wXkiTMzmGLF1aRuJiH5WsyYwhHfahAcUT1BWMMUu1/
ftfK5gJUK+ZCZecnpzbYDVAJ+vmMX3IYl2fMo1vA8c894StwTgbrlKmAKwGi9ZKoPtOYFwSzMW8R
pmlOuQVDu/GsjN7MvIv4hcgsYqxgRl+Um6ZvorOptH2c06eO4pr4KPp5J63Z5z5Ulcir6eVZg7M2
y8ql2zyX9XbrB8ioa86xudRfHpyo83Zm4Fxn82aujdyvoO/DDbf1o8NovrNCynBKuDzi3Cnm2t9B
fcS2ZVbdzZoOBnYwSoeZX9rNQaSGHOVqSTX858Fz9fRgBGxh8xAKM8cVc2ykfVuQxgvceHn4h3Vs
zRnVlsM5KtrQ3SFruk5m/vN3tUhXbaEVlQfijCZHX0NFNQ+EQq7VvEdcciw9YbGfCejjLl9EMIvO
0yVXs6kduXEZX89R9j1DfEryssDR49a5OFeWcW4ZAdGgJK5lj547w8880U/1ysP3uMigJIq+G+1D
NwM5s9K/9z0v3y2v02cZoD2QtMDgm8YH02D1d607Mc5xOmp1v6Dxa7e8WWUfXLNb98tGSBPOViXF
C+IrCPrzqaFHgrrVcyYyFQBSzzf4UzX/6/Kjndft3oJB3M6bPCIw8o1v6WRYL9GQ1qwW8cIq4s4B
21o1E5OhkMGTq2gKW91naY738RTjAp4DYRdieAqjiFVp/hnsED3POuJYqKI7Oym5YSVthUWCM+RD
SMT9EmY7n591gweE6cFmeeth9TIS4Aatb14pUprDa2xJIAT4CvHsx4xRFsI4Vvepgr/Mi4Dito6h
PCx/clwyiJeny4OeRN9fm1HVf5JAzX+o5ssvlbKadW5Pd1qXvIWBtZd96O6bJV/TnIHZnCEEnYeT
dvCHeXGZf1fbsgL7byN/mD+x7XSQtJfjEGvNy2QbLjiR4XtebniVI8Y5OWknT23TrPHfWd+vzeUt
Yg8D9oFdd4MWhNoycz/7Y/GUzu2RphqDvZxbKfNPxBh8oPRTUE7BffuMD9c2+QZrYNO0B+a3tVwv
y4/Lw0IE77uw25DgQAU0/yfDqFU7C+ag14jrwE5Rl/Dtxg7mIm6QIUasXRKxCVR9d1RZBgyFnAIK
Yebh5fjCHQy8iMzIikjqOy3dQUJ6sDrXOnhJd23kBtuHAMsJe5rNQK+FyMf6oiL9lgqCZiQrl5m2
6aZWqcm0FWuJJWlfV0bINQhHseComqX6UtLXXBVedu+W5gu4hFeZutdVaXgbdpT2npACm6MtrtJ4
mvZljMFA17HmzjRRp3wVHYlPldDvNWE3mMFQ5WDJBTSWvQUewK5OmSgjy2idhz4TVzqLynITSFv2
Uzeercq/FCAJClP0RDN013GfvhVNyjprX8DO5SsnKb7Qjm/uFb1KlQ7MrMPxPvV17FjRlRvAQ6Mq
PDoImAET6f6mTuWFNv2tG/vWyrkzSC1BCpqM3NyjmyGlMo6g1G/d0d5aJhtjilQKlbY/lnXxhSsS
7bVGUWZGvsuduRnYQ0DAdhvkD0wL0K1Wgtg8KwdeWnWfC/1WOL79JfTrkdHEPOIpqFFVFuBu1Z8D
W7vxaFxsY3xER9m334yFBgTOZ6gauGCF5iEB5vqj6TxbEWOGb7W+76W7X1YRrwbUul6eJkMArGU8
IkNAUYAhGaTXpBHukHunARfe93y2/6/1/IvWE1nlnM/2f9d67tKijj5+8kj853/zf6Se+v8g2XSl
TtzbT1pP1/kfXBOSISYNVlwPPyg+LQNZJ2lbQOx0qQtbev9VfJr2/whzrhldXdKVYC73/6T4/Dl2
D4sEwaa2ZRtCWDzVZ2npj6aDAAbY5JZFdyDViOFwVkc3WlzE56asbtpBGRuZhuE+yrTkKvJ11NLQ
mtcFmRlxeWuX02yH7661NmkQ93PjdWjWXYkWzU3KPhc+coOGUF0aUbkHujPVnnGm+5eILY7Fjy4P
MUftEsCLMhbRLHXOL5LVqmI0BjOj3et8VeumIwBLI2hC84k+ycFN0c8wQcw5Hw4Js395bWO2kPyT
JCW+v7iHVovYMaILl/ivH0wbtRUrA0JGu6+rcOeqYl+lFkZd9t6picaq8wMGYxgNkorhFjrRv2RZ
/fb1+do8SzqcY7b1S9zkZAxJiVei3Wduc4toI0EEY/R0VySrL0qDOjlWUY8qnxG9K/Jo9cO5/hvX
ivHL+bN8fmTCus3pzV7619jGQbU0TAQHX1DrreNa3Qckp66sURiYa0IXAklLipcbfWGamlLQjfYq
s/Gbw8C15tS1+m/xir9/Rxa+Ii4uwxO/HBEAMr4PFqDdawXZPAhYZ0aFXV395YP/4tbhgwuTy4Vh
sy3NOT/z5wunCVyrUZXf7YcJCfGcGLWtBxk/l36/TmQbnPQg968nJFmuqYxD12v9rVPXA/K4yrwq
LXtuw0l5jiPb/Uuo58+Rc/M5CVid9cFEKc4pac9H6IdzUlTKtEKDjMim+nB8MNVSC7/YFt3H0X+E
/wuWyY/Lv5wJ/z7swoTEZArbNdCPyV+8Vn6YxAhdim4fIy5fQ9hO1yVwme2fD/vvjrqJOYoNN6HS
wpr//YePBnrOnO+dfLRgcDeTy8eAdtxgumA0+eeX+t1R/PGlfvmCpa0HVUC3eO+O6LK7VG2CLv4o
Y2TZFu2E1Yj7IwrHy59f1XL4BD8vKBjQHexvlis9TuBfFuQxhN3d91zQpsPINdTa/ODNKJTIyQCa
MUtVxAHFY8f8uX9sHRudOw5VlgZvVWqIzVQK87mPNXKHJZEfsFx43yZqKtZdt1M9HdzkqhJ0phUm
4y3GoG91YE0wgM0L4xC1zuvgGwLF6TAmtzUC/nWQCJqdo0l9tUqD9s7otDe7EtHhL598PqC/fHJL
xytqMBjBF/Hraes2gTRptrT71GyTnTFEd1abk/0a8Kk0SqRZlVz1ingb5T02qU3jwB5vmZc4G3CG
aivzh7RpK+xFzJk7JOdEUfYbayQgLgDinCtOFlOBVAb9QvgYSHCXWK1y5kFU+gYNs3UlcPFfBuQo
GZN4VIr6wWdTBOXRjAn3MuNPf/7IhvHvexc6MO5d82Il+L9fLlWgxOT5iLRloORk266bzn0Vfx2K
EaFM/zTFBd34jsDNXojhgErcWmni2+g1qPGiHSEi2lVQfOSo1650/dWMZLGpS+M19CGQReQArj1h
7GQnyFykHRVYqfPodf7B0z/HGlCjbKC07enSrbQKnSy81n2rmK4QMM3Iv83OABOgG2n8mx1nd4Ny
77yifGq7KwOGip2TfICL5GK2unHMgZsN53gKYFmFDluMntiRToH87YFPnZPBq9cFe5lNYT9g23xy
RfpQx0IcPKmh3sy7basIGSsIcErycF3bmoNcr7Q2hUkOQGdHz6gAXTY5bjvsJjd4IujiFpn9TT3P
ctDir9yx/zLSRF9rZU7CXFBlHDs688nJdG+dDX5GICxl92jrULZ6rb0BmnFOGjvbDeVTFWFvH20I
lYViv6HPw8MJ7McoapOOrXYP8NNjX/QlrMWXwqlvhf0oiwYJWCXeTEM+2pP94mQwM2CIH9HPAXd0
YHu2aEhXteqeZAACOBbAuoqsnOPC5/FC3d6kCIb/fFb9e+FyuQdYKCxsyjv8PD+vkQMO/E4wo9l3
drsrs2EOyCIFOxoe/YGUBqwR6PPy/C/r/29fdbawC3127nq/vKoHccf1mKXuNf25oXHSFem3rpbX
w6Q91XbyKfHky58/529qH1c43AkMSLAk/i5eph9uBk3gqVxLO2ovWzELTtDwDvFDrbUIdt+Fo6at
RwpRS/+7FNNf7Lr/vnBd4Zpzee55s8X5lws36ISKe8WYBXb2S1mbGHFMvCPQ53aIY07IJRztA2pK
9pfDbFj/WiV5YVu61LmWZXGof/52M93Xspaxyd7unGuPK2xrZZlapwFYwiSP3ukEyrVQKKvScAKN
BMPfytN3qZ5jgbXwL1/Bv+/6vBvXMFxTOIZD3fHzu0kibTJkSUrYMFAF6fOyAZh96wUNfEYX4lDa
N8Z146CJpg9/gxl4k6YuWK6wfyykmQPO0zd/fk/m774a6mFDuAaNQsxsP7+nqiI8NsISsDctUC9p
qm1LOeNnI/WMwv+banq5wirhYyUyA+576afMKu5Hx9evmtR4JQw9WB2QK5zAz2KQ7gwaHpIZH9/r
BjnPoxGblzaCjEspovbgYJhSZJdqCr+FNt0FupX+Xw7zUtb8fGuc89GdeUdoMeH9taalb6BpTOdI
BLAnb59v2oCOj+Nn21x13JSNBCNMHOEUsNAqxemQHKaG0T/tDS58gNYM8+S7OVG6SIULJWkAf5Qt
ok9IbVNmbZw+TXe6ALqSBMjbOtt91KH1bKH2TwTFwS6pvStvcNqDKPjAM0bQ4rY6pOmB5L9VEYHZ
/fO3aBu/Oc/ZGeOGdyyb5Wz+9x8ubsAUXjZPJfYqgToRhjRwafOFGrDlyrhSbbUORGgfw15Lkdrn
uIvDbzHAdkCS4RZPj4ZuGq+45jMDZwMIm8myp9Wk4GEC4nvJBlp/8byZhSm7a1Nm8f1THabuKc0N
XLP9XP9Ia5OVNOdNoeApmoTJSJWc3AC/TOk3EzLR8X1qyLwjwgTfi99YuGOaBwRBH38+GkvV968T
4Iej8ct11qOKtwPMlNCCGLCP6ViTWoBeFN1bvykTN9uyLpTrHsejNHAYeSZRZY4jnlTc3vz5vYjf
rfQU4NykWYUM59elzx2V3Y+ia/Ze5qh9z9T7bJsJs0qof5UxXkUCCVwZdWDDg4AFITVusqFIbhyv
BEWTHrC+1Uy9dQ4pUXxsVcez42UWib8aHJS5xonxEw128lkASKVXWby3RgeXPADU5Ve4WTgYj/zZ
RzC2MFwdgFGhYnJmEB+3zdzoW5q3xAg45g1gH38HqfMlK3GGuB7Sb2vy4eXScR0t/RiaLFGu5aIB
hyK9GzxU2ZH+ybL9d2Ktn2QXc28vva3TVp86IoStWY4VEW5i18GHa8Tp6S/H9t8nvdR1w7apgVEP
z52nH0/6eWeQ+DHLqWsn74HfFhttgkdRTNT0f36l3yySDFbo/7BR5q/+6vNtGMH8L2Xvtdw4skXb
fhEi4M0rHWhESlTJVOkFUXJAwiPhEvj6M8C+N/rs2h2747wwKFa3DE1imTnHLIH8tCGUte+0Bobj
1XuOzgd/ZF1LFCvsIjtZ26X99L9/8D+UvMzCTB+Ts41fXv+zcW6imE1T5HA8l8CTEfuvel+xe+3a
D9OCITr7xIKafbdy4UyuHITArAPp5CPq+nWWk6Ti+Z8wkoE11gq0JnLebSV2yKeTfzl2/+GN7mKu
Jj/Xorigsf3PV6OLRWNGqc5SjmRzfLqnqk1/D3r+gEQCipT4br3q34ZZt6Llj086Ez8z8NHpW477
5xU1GMhBEIJPlzH0F51FP2f/xvMQlLveXezjUEHfX+80DMRMGR7hCB/MtiTkIMAHaFXYDy3ZbZKk
A54cUWjOYnpCp3fqtH8rgf67X+OFdLh0erwutv5n+SX6bnCSgTNp9Ktug1wIqRhUtxXmEwHRMv3+
32+cf3zH0iLBJmLcxqTvP18NN0iRPfaqDS1Wx515tm1+qlm6pNtkKMR4/64Dtskb7d/esP/dkftA
WSimEWXz5/4ZFp+2RlwZdt2Gxdy9jpPNEoHuMErIWUiUvKddWRsx/WcGLHTtAllapU67IRyYPjyK
oSwjelxb+rDT/Yw9sVv/y6XS+O+hCL8gtHBmcLYHnuuPU4P0a2dOWsimpmb/5lRB6QwGdof66kzf
+JUIquPB9ncuHkYfPmANPCKyZ3QpErYMp9i3NfEU/u+Xy/6n14sKmVeK7pYwnT9+qy5eArlLXYZT
H6c7vZiSg0YSSd7ObDUmite2W3SlkD6QauFFpnA81CZDRITIxcNUhDg+xQ9Lqa8+TbAWGPH1ligO
iC7QrPnU+Mll5qS5a4Km37iRU4aCQvNScl1A13HufKzZIkiC81xzmSgHSjihT4REu8Hw2jbnsqZD
QInZh4cW2lSunJ9zn1cHDPrei9nEn3ODV3swknBcqHO5wWXNknN9t2zwG2qA//2E/cPz5WPrgvyg
e9TSxh/v70TzxeSUbhMOyGKsWaRbjMmoEkpkj1XvPImkv7qa/GYn9i8Vs/EPtVbAVccLdM/Qff/P
IbZIDcb90mtCF/fBPtV7ey+0KApN8MNrv3KNwyjlcSC96phHzDetBSCcwDb5f34G6KUcW3eXbcR/
XRnqsp7RI9hNmInpXtrFsGpQ5GzFuJj5EuO38okxnKryLrUJMvnfP/ufmkl+ONNcmhiPWb79n8eL
OUdg9Hp+eOdNCODiJDT96j2t4/gO6Ku5FVpQruN5PqTA5uukSf7lU/wPp0ygM/KzXcM1bCf44+Wn
Uiq7IHFId++xT9XBAcVGioFqJdLC3Ej9X/9iWqF/6CWpKfUg8ALPtzjH//Nv9jPIf/Fs8DOHIniv
TA9ZeN25hBcBahKd/JGXAzmLqgmeNMdnL9tHn5aXJCdPRU1IOh72PO13mWKD7IsJXKhAnpiNVvzQ
m91dazT2Kq56bcG4w9jzLO3ZZ2deT2hAqZOzOy1T3kvLiAn/a002d/7aTgMo31amvzsV7Kypza8t
OclsESqHK6BO21sq8Vx2NQzMuiCtx1TWa0YM4+DCEx0JzOCT3vvn2Fi+EUzg3xkZ2umAyUHXH5nm
aE92RBnpjc4LWnFS3bw+OkeCLLyqsrUHYAvyOmNxWvWjdWWx0Tx332CWcb+owX31rZd+NtIvYLBr
uWjpevHk0UFcyWLQzqNEvFkXJT23n0TBY+oFE/rd6ZT04mHGH/1CniM+98kKfkZtWoaWh1kVg4V9
Xwb5C5VMTz42yTHK1E9O3UMf7II3mqDsXMPOvVt4/SuukOWLmtInXcb9phgxmgVGN/1KqNsKgv0I
0nFyzg6St7sZr1i2QIVxB1Q/UuF9mEk9f+iZccWD+atDdEXipC3Ok9cLAETdZz214zqBkzKv/KJC
CVaLmX4P/RHIKzqwLp/lRmTLetsolLsVaOC9HLUWiAOq+j5/7bS0D43lq9tDXjLjwI7sAnyFJy5c
2cWlqyrEfYxJbg8Zfu0cO98M8yV0Ll1uKt0e/rp3ewwjGRoVGYVC+bs0sxxA3417d7v3982IGH5b
j8zkfKcudpPwuOzhUDqDoxbn2FbMOmOAwDE2xFOidA1BvrbYiT35plxk0+6MSEnEuFJu9+aCSPk8
RyifkbR7r1VyvgesYlZRc397hM3fdC/yFDXQnO0rWO9dGTkPf980iEoEtcrFI55747SZCkvG7/t2
KhU1bm0/o8JL9p1XwHvqyZYYUS6uMlqqY4BnlYg5jA2eB8fFcKIf9iI8nkrjVUsq1BYkwuOj6FZ6
XWuPHY69R1U11yH3unOVltqDIZkdBwIhMMiZjRM70VMMbREjJfLa25cFJf4ZhfOmb9VBwqEHIOZl
4wNlghzhe6+6VCC7zzaenp5MAsavWEuchT+WH4a6idYGhpldqrvp1a6G9MqACb7NJMi0mlzG7+6Q
nCxdDCdyGzGDWV7wkk8p+pWq9rZdaUYvbgrGuoRQSW2F8MdV88tk41ZM42E+lyBWXwB+HTXbCK6F
LkkffcuXB22g2kSagROxamLqaF+e4yiYfrg4OaRnNM/NJBEwZzEmf/AyW7ciBXmiJb53W2Hd3+5R
uo70GnBLWrEzxo4aKZ0seYcmBwhBk71ZS1y453fusUhyl/c31Lguqi7IgGI0qZ0MHSPZFPwtz8uM
EjSZjyHPiYddWlrGDx0sO/r9B7zN7RYjeR4GQxQ8D2Q3bHTle6GV8YMHGKqkKxCJAOpkPqm63YHt
NeQIZpZJ/RXiQv8WK/vn0I8AlsuSsAPTulQt75PKBDOryaI7t/hLbbdOPhO3mFamHTvMIPRmV8VO
sQUUwhNadsWPueiB3ij3V5HiLG2HWh00hWbKUS8O5sgX4tW3Vq0xOIYbAW2k8X/1ybExJ/eN/S/M
UTl3+1aLs5+Oy6J9edwlbAs9D8Hng+JYJV2hfXZtDcavNKd9D42/ljMA4km8cZDkbyUm5LzOfqRm
JR98I3NfknRHoE/xovqxv1q+OCfTS203xpMvg+reL9Rz3Mvo2RG4i9NO+7h9ldtCnMuWwHZUeeZm
LDVeDWavVy4yqKDcaAmcjH5MQH2ZC832KWcFuqmR7uytEoXuzHBpX5vG9BxErr0RorbYt1XTc06A
yjb39Hc1Yj9uqrT90avEOAe2eJTA+X50y42x6OgUkAkwLVmHZdhh7FwG43EszcXDy5dp36U/RAnC
ZyRjuZBD2PjK249u8JN8z4x+zeWzaBJaBz4VdWUm3tsvXuhxj/8YHgyxQw+R69GPQ6XK0YuxlsPi
qDI/9JuONcUoG2S6RHI5AHi3CPqxbIh4ukciP93f7g0JhUyVwXaYtXQ3KYt9nmqzB1XUyb2bvwQN
IMxicAJGYyR/6WAGINYwsfEaPDs4W82juzAygyaY98EEz95ivpbVyQXZeXWKjaw+2TWwybZNgxBc
PN4Jp9yxom2vpsBaaynbOzVYfk6Fa/Mu9fBZ3y52lb0YbwnX2jB0nS+3G4e9gZEFeqi3Mr6zg2br
x4Z5sKPo9yy6k5t0BcSCr0obPtwIiEPOnI0/4BRg5upzIk/pqINN5SkQ+F18MvQ43jglLPcSDoI5
zXtJG7FyCOrQhiAkF+UTBsNjliEL6/NpF8/iS5tkKLFI4IC2t7Ck+C2o+wbMiZXn72dzZvmKY79N
2teOeIfIlJ/pcEf4FJ4dHX23/WsQ7qOukQbE+OtKOb8pFZIULyO7ahqceNNQQ2qFfef33atJxts8
Llvl+j734uWqy2YpslGSeBA+s1efcHt7dj5MMwntVoQKGeIQcKxp3+UgLpPpf84dSsfSqrAUYXrq
PcLVZQ6FRe/qNatQCP8xVByvn4m+mBp0pUF6NKr5pZ/cByKH5o2R14dMznCD8yvOT7unZcrr8YCr
p1ylythZ5Ry2QttOgwkFDjtRzsrRm77oOK81lsTN5El7XdSk89HiWTxtlKwQUTZ1Sa2M2HzohvHO
rZ+zrBnWbuo8praODrDF4WwMEVWBw7w2KojZEf6Hb+T4N0SRYC3vrmUQPboTJCBNgdhqUyoTTS+W
IaO3HpnG4Q+7z1MiN+Z5JMAxKA4dKJHCcvHEldq9UIqUcncHksPY6HLiD7KMt7LWL4xKENT6Yamb
G2+m9wza+ZPUDwyVAyQ0YlMIamKpgiEqxy4h/R3KzbOZ6ekGRUgFz9R60KVmrVonT9eDka5z86fZ
+5epRfgzOLxVYS/UWzNL222TNJfR08qdrgy5Y1WFNY1ca+Bx5sXR6CNKWQtUf2ZwQtJ+NG3vC8Vh
val861srLX3tO5VFUFdwyYb5qrcBHbLhECzlulvb1Kp1RpYvsVj4rRj849FMsBMMQushbLC0cOez
lwz9USUJVnIrDpuxuoNy9dzNc0dAnoPhs/wuGSUTiEYsVPHlp+m31ZIgNM4l2ZxUFrh/sMoWvMb2
0L64g/XWGDUCAyKLnEf7Xmgso+MA2AxJmxjH4IwKKEOQzXUEDBAv6rQ7QQSvsrbe6GOfn4co3s2m
+xsVBzrVxsl20nUgqfYDl12DILx09FfN1N28k5tUVz8dQ9NCbxxJeQKgLdh8kqII677iulQP3qEw
hQwjlMBWrM8H7IIfJRfAFPbYtZvkPdmDgG8FkfNlU6sTtlB1ut1rhb6RcYDgtuXSo6QdjnNcn2o8
tyfh0eYyZ3TAcZ9y39aQgoBLKcm1a3RPbgMRlJtKZ2bsp8RvFUQNw3aQqAzaGGKUwwj+9mCfWs0J
zNSdpUY/ZHfTnOArMFGs9WajkwF7MulvwBOPtRn2en/2lh/Y2BP4etfj9DSUw6fUX1UwoNaqwut3
+92TAooRXu0PVgPilMZKnFx6d9T+oOsHOZgcVzFOIVz8J6fBp9cUi+xDqnlLIO2FTMO9GUtt20bF
+xDX5RaDWrMqBviAMNXqU5ayXICB6rBF0fpT4njTvpqcMGHZXihzPBR+zCyHa+ZKowk8+tItURW3
GrgpkhhrZCMjAHOsACZJWssNe8Gd15rBXmqEP7SFOMjOsZGoFZAp8oT9fyP98iQc7VUSSr1rl69u
D9GC34nSS7ezLE6iasrTDP/05Kv5zXcolixE/ehy3HrbuyiZq2gGaJUuz3IDq3Nj1HN54teD8o6p
1usK65D6XPgTPT91scxP2XLPGBNcAwnZjWX/0x+iasdX0fF2U83g2O3SeCnzGMqtdLzV7fE0Dzgq
b3exDhD6bHr7W4z6hC8FJOISqJ7MeyIz6IJGG2yOMe6hwIWebEj+GGTzmtSt2v31pZYEObL6Ho+4
5SDAT+jy8LLkmI4hl3AzaY44qeo1r+Lir4f9zvZXpUuAzjjXebnrbKul14AvUvS9diR99d2gMd2y
zPCPFvAizvHhYmWBOiZeeybWyie0nh2ajnPL57pmeLx9iFPUgA552OwLke0NOritOdqwDXJ4dr7u
n3MmVudc1diAAx3gvFabfMgzBBuYPHdx8jX7RnRiyCfxe0hJztwhdRt95xC0DSrCh2JBPOOY+f7K
ZvegNfSqeaZ/jL02rg1IXYB9g8/J7HbKT0AeAFAax65cy4DQEIzATXmE34kL+XZ3JkalPfEhLo/u
7VFYvOiih5uLbXm0X/4HpzHSrRUxqtAmXHO6npCBweMW4bF8KJb/TneR1CM4WR6+3dy+/e0evjt7
nS65Vrcv//o5f93e/tdKM/BN95pc//Xg7b/Cpseve7v719eLhcXEmfV//W7q9svf/vmv38SZ8lfH
nDGWLL/S339EAhd6q5T9SjgpRIfbv2YaiChHcZmOsdGTXvn/OfpvZv6/v7zduz32x3+HlAN7el8+
/80BGGNpLtrZ//9bYRpydsAl728PzQIntyyq9xuywfUBdhSBZ5M1AcHh75sb3oFoYl7t213OdAAP
AdGvfm4dK4NaPGlaLGxjg0y/ajAgavYZDSVwktlpiWVLi1AVRoTvz/NX+rILVOB+1ojjvgk86JYs
XGctCveDC1G90jmcQzCKB6so540X99ZDNxntLo9KdXaxXeOcy3dFwXBGEvoa2jWE5RGBlZmNX7mu
9HBOCtanQOpSB0QF216hv/u0LvcJow767B+F94uKLdlIDvJVU8zeui2gl+owVDDA5l+t6i7SMa8I
VpB9Kjy/URK9gk5Cjewiztdn7y3wHhxDB7DQvEOxzXGWgOqGyUv3H3XP8P740UTZpIMrwqISh0TO
bghLmPAxxEWkVe1prR7mJX4jGKZVG0fwgxieWAYBW5IYDr/Xp3WA2s9yo2GV2WpljSyBRRXg/Sjl
evAKHJ958y5+jENzFVAGVjVR9YTSPViVejDT6ruz8eBBulxx/fwaBpK1ko7Gw4cfNrT2MZ0B4Tgp
WwS1hOmImWERMxYmYpIKqaMp1YatUVX+XWHVsEvve718JNF0DAlx8TcMI4MHb6jehxJDduY3n3Xc
P2ldM217+FtrUSpychNIRjutICJJ9xdZYm9vYJDLbdH0oVeVwSmWaBMEtZFRjtq+N7/cMjL2yfCc
IN96JMKvWIHnutPQp5yM6TANFWokS78LAkLTswBYj+grsdGbotzgXTK4PF/S+rOyY6hYtMA7wyGR
JHOqnNQjYN7QILwwiCW+lkxf5VNcrY0W00wrM8ZaRnbRiDDct9H8hcYxu3jEuR1t6Z+KQRG35Azj
1UJ4Jor6VSOM8uSB/WDXQXC2AVr/TFjN3hls/TBlAoR/8UKkLBhCRh+rOiKFkjgXaLZ2Tracl0b7
1qx/090OG3Y4MAM8c7gXIHR6Sr5SYy1f9128LpUnNwPrTQTpDRvFwqMhrOjdGYEVW8l0gH8QTzQ0
E6AsQYg6e1lYlld0TAGVCbUBUoOTK93nwSSPANvMpOVIXPRN2hfaYUZQvxaqtA+FW9Z4rWquREVN
HZwxso2sdjUzSUQVlfzyUugQOaywjZVKedcxH2p9lFl2ATG0dnAXEv/2Uxl1fvTfM+Da9w3WqEim
69kxL33MhAH/E/GvegVkDPXH4Bgc/UmiyOomxxJPUADjwgkAN9lvY66Tp2q7CSwC6n0CBWLaivVs
iFcLlsxOlIT4pRWNU1JRpAJUzNdYZXealrdMP8AYe9UIYmkqp7Cq+wfHzOU24ZsEzLkOfU+qit6O
vGsAq04lWObcNy+5yVo4021Ke9d1cOlwMOf670UDVmuSYoRnh76OiX4+f5eskgkP/KVV9Xc/KvvY
G7MGJDkGC+ki1yrmehc7pLWiO8RGpDpzC+X9AzDZTpUOmSkdwXiJCLxzMiYJ+mcM/U2JnNOR7KSZ
+92hc/LBPJkOl06bdGuppr0kczxMO5FtInP8FKKarpyACGGGvl/JRvVHkaVk4oy4yOVcuAeNbs5A
8X0qFtyz21QnY6AAs3TzxdYKoMr4Wg4weAj7nLVgPw0Rod4ptDLcoD86ZX1GzrmqL23KHkcbHGuZ
BKfEahGfmFREMc0OtRnst83tUzRaDaRBZdx7saSJCwYSrTwvdK0JWSaF8rlZbogeTWxGc2XnHTsv
sEOShu/aoM7Of92YnI2dFXxHTUKBxRICJ/3I6g8XPN/Ma5K7qkSm4oiUFGd367ECZDjYAIEZs/7U
IpyHWEsjY/rsL4oYBg0KOvyYBSfVUk2aoSPjA5QhWJqiQI9AbhxEb+zbJM65EzncUjQHsnYkcVW/
bSM1cPYRrjj6ibl5aYfS3eWIsBhtRQs0Du5vJSEemZzW2pQyGArGva33v6dyTg5eNPC9QA9HwYIB
NMARzMnWr0W9rXt4fH4biLXudflJLDCPMhE7V8Ttx1gMH6au1iKj2Cl1TL5SwVYs3emrMi3oElY4
ZZPLLNRfKanVd6icw4EK9sEw41VKL7PqkW6uzN5CXSOBrJoE+aaifJ279JxELDXiscBCLR2NtxtG
j6Kv9jFTrx3KKzk9wTCvidHuHOx28S+Gjc6a4hbtDrwKTc0m25xAnkqwJNIEdWlyRvV8MkFEhtaS
1dvw9E3JPWXquKt7KFq4odJ1kS1hGOkzI2/MRzBXSus+mP0AZa2XM1IHXuDV42WMIVHqiCy2Y7H0
WH4+HYMc9KLWq4ekPXVTgMmw8+8zKsA41+RVWvWHyALedPaQnVXW/syaVIQTw5dd1Q87h6nZljoZ
SDqwsa2can/XZMY5selCQJmuR7ylJ49l+jbn0N4QUD7vRjmAklLmdmJSv3ZQP9+3ARcXa3gEO4t+
Lm0SLrFUD0NNQN/0a0lYw9pYeqRvAObySnA9FSMv+NkI2ECj3Ck04ochzj5HI67XluHa4BQyFjy5
9Z4DjgztUXLGMuvaG3KOtrCS4hULtQNzmeng9DI7YaJeD10dHTQCeFFFqXfNCaxTs4TSqSCIdzma
StRYJss2BbXIQ/d3YRSg32V5szb6KH1obHrYaDLvDRjrhCT2Vfpwhdg3rzLWq/vYSYeE01Ynx9pV
5h7nlnywosdBWsWPOo/BGsfmAxqF8gfa+GznA4ffGP0v2Uf1k5Om/Vkl4hcft+ap83vKeieBShZ9
m0Na/BT90Jz0WlNrffkSZVyx6VwzAyVWwXbPmTHAZ96NaiQEXeQnv+62krCsoXG8n8WEMRYRIFMS
j151qtQ9qFiJvaGjJ2CU5ERpujfNZgR7PM4kRiMGdVK7OOQkc6wnvlEY4L3FZf/mqOGQp/5wrd0k
vrAzvXSqLp5E3u8ZQRnI0fJvkjcHoJ2gxu1C/87IwEXEf9eM7wwk2nOWYtPqyAq8uTbToieMurfM
bSrUQTfank8XFtYYXNopZZk1ooAJC0Q97LYoO6cGYFYwjCxJaF4A54m9VcPWB4cdkjyOCNn8EKTs
ONNgocKLja0tIhrcqHszrerimkV1cQzGhVHRqYPTzocxLXHrY1bKJpKk4bM8DMBywGy7B5a2e+Ly
Hh3b6S5TKnWuIAZ5sBUR5/CgVyJyCIgvrSTEyx7c5Q017Fj+lGZCaAvDS1SVwb6ozXev060D7NCz
shgjWMoiZwGju74wDXL2TSurTWjiffuugFKEtY6BqOeN2yydSR8txxA0snvoElHu4pyMirl3SRiN
bS640ZQzT1D23oLwPEQwDOWY3oMw3xjCWCLkHBjDEQF9RZ3aO7NkIqKxAkNoMgGrtq21PuK6nQly
PiDlOcxJDv7Dz5FVcVKM0t1ZjKo2TqUDJs4csvmi6SVpDIdYQSxvBXb0TaKKYFf6kqDwVtQ/jLzY
ti4j5Qp1S1i70OtZVBHVid7xPmA8vjKbdtp4LN4MvT1wIimkH+7A4GNIHn0w9jqy6tYJvgw7Gg6D
xWS4teDaToKib0zrjUmXDfhWUC34XEb1wta2pt2fyUmedkB9IXfTf55m2lnkrhFLAke8mYxYD7Yf
vBGcOJwlgX1JmjzECrNI3vvUSa5eUFx4TFRqujs6WrnXEWtbqinJhT0inGZHSlI8glxHhhaBtYgw
UZy76hBlEvdnS8jbWC6AoOwhJQPiIhsM04aunklCiFKpvRqKrYwnr+nURDvNUh8TteJdWdF4Mly7
w689g4on1YAXJtpL+zWqnGhLCo725o6fkVe6r0b6UU9FtA0cNd3ZPhx+Wc7s4Yid8ESWnAk5FmvD
LolZV+056jLjcRif6szEAIEs4ZykfnYpOk4SRvlhhuDkWiQ946FcuOchvzg+vVzso5r2AaJQ2bbd
NaKC+Z5y6V00MTHBdhCvulAWha/x/q0ZLwCQg5pYzLiJlpvWjrud9GZvRdkYXAL9ytrrrpj0PSGL
2V7O81OddOkdK4rpURJFoM0avcYtlcixfzbtDFlmuWFst08z86sGebZt9dxDhOqBBmgnzEDx9DRH
qTpzPRge7UE/JmbyNjImZmpNrHaboErztKA9z31U0BdocoMaiKfVKq+VBRRb8/qR0XDPjn3OLZLh
0D779egfqBjgc8pIPpjA4Z1dgHZxa5fWtPVcvdz1CXEsVtJuYd7PJ4CscitM3VopnZmnrg2sc4Bh
OI2ThMYUjdcM3cjIkrJJlX+Hd1QdocAoTPgjWQAjoDE121titBTUGdY5QhDMnDTYaovY2PREiuwM
n7GiccryuP5ROmLdoJbCtETeKv4Pq0x20qkjDPsgBOYIDF+nRfGd8MsHOMZin7BgYAIKvMaqf7J8
5xSxS7FTaVpsXNFN91ZFICX7kRTARtRvyz6VsJBYBhnOO1pUjQh2EsyVIY7oDeTpdqPJMVjXiiem
Jin0ShbKlkw84wk0LfmgA/kOWa8Px0n4v8oo/tIwbz7kloVUsqzB+jBPnmCNUDKW9XbOimIzjVa/
qSTYULK240PRxYTfFE0cenPf7J0a/mEExg+ADdh0LVl2/ILds7PryCMOu5HqsBH+z7mdzzlwvNVs
jfKkPFGzFCl/YozteEsEYptoxvtkg0ebpnw8dvTEIUSkZgNm4mrOvbwUg1D3UVSdoDyam6mwILtz
CoXlmOmbAUYr6qHklSwOg0Myb7eWhoAv8lNKoXQkyJKJxL0T/w7M78YbrNegGtH1ufkvQAcckWTl
/mKuXsP9Wjej7R5orF1Obwx/Y2I1SAYsuUuK8akwUnmGRT07hQh7t1ugj1FwwALDdCDMukHs8dg/
lUlSbyLCCNajN1J7dD5o4KzrD2B/ka5AK730JxJav3zIt+ukiZyN6UxPUIfsQ9/1RF23iBVMRMig
OnlFu46+w0cn0CN4Q2rTOQTIuDHr2vnTtVHhVizH6R7htpnt1ISV1oGsHhC+Ywbp4opo3DQHsdJ4
SNbpirIOOGWHCI+5FpEpzCsaGL3krmbC+N1E29YwqfQ11n5dHYR5TbhaBOS9tqcKoUHSE4ntDGEe
zfuhrOsNGL0lSWBDbjrbTxJG7Mr+HuHgg6TImPQ7kbAeNMMYjhH59sQJb2/pxaZi/uNG/VkW2i9V
qI/YZBZS9ESRlTNAzBqGyqHSSI4ZvOBcaxm5TFXnb1BTFSw0WaI2hrErLVNsud4vH13iCFQhd5b6
mVak3afkJnUF5z0Aeek2DZd6YMR2kNZ7i3JKTCMMwVLtOwuHvBuZSC4ZyVBLoK+rCWkAhbYjUNxf
ZWnyE34Zk1pm/DSp6HlqOMOogC65nCHI6VmYRZNHQs/OMIBzzFpbbryS4ZfpBB2xj8JcdVVphZGE
f0LgbAftt/tkHq6HPrDeFUbpcTuyZMuz6jdrMjecYouxloa1hipoG5sJFHhXPxULpF9ZffTYMFya
FPvaHvfCSRu6hDave2wyolL6LEYO0Wv2j6787Zl2fkQGO6y6YiIRO6mdfb/09RqDtaET1n7C3kuK
O64Fh1E4ntuUMXpD5Vh4r4kG0Z4ASBCweqI2TU14AlQ9b8dpeOLFUvgayIxB5mHdQ80/Yr/LV2xV
R2pZROLS9Jn1YEpcJ0lL/gCqnEMxFg+B11V3ZZky+WmlvHgeNSc0vDsOYdiJURbc54I5iGC2JtLG
WdBQT1RQsDBLC7EM8T+Wb6YbGy8/y894G3cyCGe9QE6hVn5TeRutaOSl9+Yng03ZMpHyjoaZFxu7
r0D2+DxxYz3R/i/g8y4ynpqMUAlOOPKEXNLRs/F3P5rGOk2Ji24txnvJFixwsjUbyre4Mt4TMDZs
OcrPlqY9VDVhC1r1VWZtcofEzt95Tvo5wudEIBPn+xTLveOP1cbERbiz/ejdNMv7KL3NbRlkTyDb
mSNh/u15Vwea7h6MMiFMOGD/UlR5u467Wju10LtWJtbCJcfJ5pwtvtjz0mQB0NtFM1QWbWBY5Gsp
g4Vana3ujRnGOqUQefXGw9RJ75gZnbE2nJRXx2/YiiZFs8XAfwxm67f0Un0n9CQ7KvKWEPIbW1MM
/aFZUrGU5CihjryW0bcBAeyq286EGsKX2xIET+jGfDKhCK6YOQY01AhUA2wjMXlSiCSDQ5aPv7oc
YFPcTVeiP9axbGoCyDVtnboVG8KZftgnAigcwfzHFfWAyBkGTZn9ERmMaOys41UenX3lAYN1HZWv
MrhGR8fX3nOMxOS48Pml+V96K/+kLP48W/ku/pGm2xSRLTcxK8f7YEr2loekiwltvLGbyAo9li0E
lhzjwq9W42RUB19z8zBl7Lcb7F/6pPmnRnUBBtZRHDz7UjFkIVQ6U5p2jQ0HpoRJAqlmtnyQc/lq
edF4xNhHsM+su+uK9ZOyXRb6VlOjIiE7JrG74HS7yUfns2a2xuxPNDuGF+LAvugh8mv7LpHWOzWl
/pFL++pEenJJpsYnjUqcvYGEyUYMxpaR0LArI/ofHGe8wG2U02u65MTm4jUNqss8gnoF7nlO62U9
1sVPHXJWCqY8hRhVHJoMulGsx/JQKudqQYwNoRCZQIkb1ntrLhlJDBISncdHR7nWS/81yiXF+Whl
ocrsbF0EECSnyXpOvXJf9O1vYpyzp5qRUMi6DIXHYDWXopdPFFXTQekA7Oby/7B3HsuNa1u2/ZUX
t48b8KZRHRh6UqJ8qoNQpiR47/H1bwDKOMo6dasqbr8iIxEAKFIiCbP3WnOOmT7ljJGmsAVlb8FR
xgju+UbCNK0kCkOIBnBs4LucycRgX5G9FbZyeKhF7qJAxZkbVhoG8yZhKkBElSsR2FYBNDghmdss
QnbSigLz2oRF7whjKRLXZL0aCNcckZAxGKh4D7BudYD/W3BchXIcpwAuLHOxNqb8loBFoNAwSJta
YU4zF+LZmiXug0a5zQJ6MdMC56c0ZpzBEG+bAqpyh7+c79i/u6Q+0Tix1cmeWnGWExdOhSbM/XMm
jjtxVK1Dylh636e4zHUItbYBgDnsU2E3Bhv+DublQnw3kUGP3mYKLxaWwZCQ7o0cSOk2o09JC2ps
9nOpMlUWznEBuokc4thVpLnct3k7bEwsXmD2/CVzu6ekqb+knCu3mTTVDBXCfY6C6iYrBfLF6n4P
EbkBih+APijD9DxwXobKKB3IskFsMvqAENDChcklbMlya1ItOiU+EK2pb+Vtna/R52LsrBd+s2c2
aQhQIouW5BTuHcQVMVQUq/K2COIbRaboO6u9m5KaQZg8TayM49ILylLclUl3pipfgeWs9XtfpzkR
1vI98QxA6gbER31CZ6iPpJ95XOa3kdF4fVGpP0wKLQ5WIP4k/B1eXmXKk9jv2v6jLVv1oVLEFgJX
+5A36KeYDxOHqwTgV9Pwo9D1/qMoqO9pk2XPNXpYDQQ+sMfp1Au6sm/kMTmbsrqd4Qb/4DaYo0GU
Y1JaiUjqlJrqeDcZlzBBU7KAcJ2x78jOqMhOopXuR/IDcSZ3YTZzEInMzqdCIVCgxyGIklO5tDX3
Dz9utZu+nHsnBERQUMq7qZbFJGYpbtl6vFXHQaY+IKqPM6pxOxye8MlZyxwXrMaQ3k6lMu6asfzM
SpLlzdioyGASERSp03g7WFJwqUUCNMLiLveZ+VK6MY4adU5ohkDyUyWMHZn4Sg82NGEscaPtq6aO
MAHgbZtLxv01WtqYQS06uAKGQsukTh4EfLxB8ippEhkksrDFthlu5BqRG5f7V9h5hPMIRbuPiiFw
26hOPOJmdBxUIcHEeJ3uk2z+LDm+I7PPH1Srg47HPNpOOJdnsRdvhpHLDxlWaFZnsJ0EaxSEIy7C
FtXsaK3O/pGsRLosc3TC0EiYl3QKaprbRatkCEisa5sGxc2gF/Uh6TnqcAw1R1P3xXOv5s1FbtK9
WBX3iiZQfsaZA5i9ZkDTao5sMOKSrEB5HCfrjmJ/e+jN0FWxCNhTEfj3aISf1MEkxDupkmOlg+eW
G074QrEi11AiKmRU885WTLxZL2PQHUM5O9GjZY5V9jvSKKZNF7fytRhXU7DmVgD7T6MeNJdOFM8S
1wy36QqZlEnuIkJK6VYPIpR3aJsGGlhaSk5Nip70LhAK8WqFh0bfYrZKfyWUp8gbEJvbpr8t2jQ9
pZgLmHgm0gvCRAzcUt3iBZuHZ+aL/XD2S9X8ocRtQfeHm6JE+YfRoUF3iTg3apbdWz7GSBf1Uj1k
UvPKjEA8yjX3BCtSPBE7uDGQwNmiJ+db4eKUpH14O4zKQ2Ey1lOJQSemkYVJgwrkRneNuX/fYoO4
Skpk6zBCDmoMlTSOpejYT5bhtBV+o0YbbKasA0ctiwCELfWJYdilXbft+0Tag/qM73yEcTq5igbX
RdKe+/moU8DYTXowUJLJDoOALbC0lOCpjii7Blnjn/jWcxyMFQVoNclfU5+BCLCO6Jrlnbxt6I4+
0dtGpnelsqeryQ3Ji4qdtYfSNMqnDLSpvaDpSfQTsA2d1UB89GlofhZKxS3Q0G71jkpf34i8qm8q
F7pC12RgMGS2/uRNUKLcossuxdxHjJ+YohdJKZ5Fav1LIvd9i0CZzzWPnsOK8k5l4hcjdnRD3o7C
jFZyoDJv+qwvzyXwejdDlUkfiuA0Kdb82zrT38xAL7ah3t/LQnBThwhuuyQft/6S/Zj4/JpaTa/a
ZJpH+vQFnWDo7FqV+rs8BfzTq1N/HXCXDPgOXvSawmeSRFcJtyGNElmHhKjj8vD3uP82eiPr77AU
E933koLa1LqINcm4qIEqnqExuYEr0A96SdWqPuopB7yU5OJLW8NU77PQPCqgvL2uCY0twRjZmaAI
tNua1j2GHNwUe5MnxFTxlvIhU6o5MPZlE4ClHqzy50SLaIok8RTGoA9K09IOsgI1vy3IA1caWvVK
pvwykQo9wvCXGQ1olWMYAPbFchjvpkkvjkLrf4yUg+4iP543ZY5QwVrrVTka07wkgmotX+l1k53M
6dMwhHF0FQVlJ1AZyYFwB8uyXVwHUaw8akSHOBHRQYfG70kMkMTfm3rJ/Q5a3LSp077bicWSh5OP
2R6eMWaBLHidOiV6TMs7q7SI9ZL94G5QBjQXcXy1hlC4AXywLUP/garOdGoUa6HYW8Y1yf3wSVp7
Ed1YHnpykix8nw9hOp9aSzMopyTTQ0JQh4DJ7FiniDCY5ijHwcASFVh19QLkHy9AFsA0ndGH1TU1
Bws1G2ABKL9JxxRaQ4RNCFt8P2v1uG2ywcRfkuYXbcIHmSt0ciek5l4PWHBDdxdFpdYUF7nIPik1
mNtKFlEwyIOyZ0TOKcFgwx4zGvz+JHCZYaTriO04bzqLuSxj6+msM+B3ymIgVUQTpJ0lqe1NPzPl
LYmEfproPbSd2d3xh31ONUlVM/IQr0vCgcQV2v91m/gnZN+tR1eTBqtf6zcJimIzcdq+8499wIA3
a7pPvk4KhAGIVqCgyibPkuVWLCm3zHTVW6aVBF9N2jETtNFrxyLx1OdJy5KHKhDqB8ZvJGcIaUhK
K+Mjkv3KzTATNa2NFMrayXjuFLF7RGLLFNfIpiutHekCyNXtEiM+Y+HQ6EBOr7XeSud1IfQSzR48
kNQv2EebbFdXFsHH0Xzku0oPqPUkkjUPUdcl17LxlaOfjVzTJKY1uqE8zNJ9awnys/QrbbqLOVrB
UyjIwQ1EkedRt0o3JUEMf1s43HR1M9xk5nzCAetbB5A3hNHDpGZiMTFEnTG+0ibOxU1T1c1KNCCW
CShxrBCspZWRfNup6Vtsob0c41J5RidFep1/3/bMSGJdCjaF0tfnsMlvDLUXbpgwIAIKe2o8c1wf
pUA4NCXfPNCUZ32Wup3aGyAUjf4HMwtpj3FMOVKyC3bjKGUba8QzU6dz7lnoQCmcJKo+MlUNDY+4
58ot8M7hNqufQqriDs3ut1SVw8e5u9XbMPMw/g/e3HQffdneTSWs3lEl3wFSxaEvFA14XPAYWJV4
7LJWBYorzC73CXM7yGr/Zbj8P6Lp/0I0hR0qYz7974mmz1ORRXnwZ3j97+f8JppKovpPEbSOqRJR
LBvwWf7KryemnoeAMikKWfR/Ik1V7Z9YzyGZ8k9Eni1jNm2K7ne+vYUHVRJFk+agAfng30Ga/o3a
IJoiYitohpokq/yevyMC4bgRaWhVw0WpXsIWImlnV7gcsXWot8x+//hk/gX/UllsuX/gGv7Lb/ub
bbcKFLEcB36bf54+cRjqT4w2oXH7VyQxNZe85yI5BmdlWzxEpa2+lF70EWyjvcqMFXShYzrhaXiS
TvgB9wR0EqOC90Hw2sIrjv/znyrp4t8s5oDmTPAAEmpy1aJRK/6NjIQaUkq1VJWAeiOoKJcsr3xZ
WINCRQfiWnPoaYxT+EYVQrCO0cxYxLKJwNOu0upDS+H0sK7FgdXaAXJ58vM0apvq0ngj1RQcLIsF
rr/xVfF1beQIQGYPTI0HJ4up8a77ch8Ik0Rrya1iy6L+zdTRr6oesltGzvAivl0XJq7DBNVjT8CB
pCLzXij+EeG4REUtWPh1u2/A16+bpdjf5mY1bLg7FQcd05hTSEyUlSV/63tBFkJ9wB0BEm8uLt98
8qz2pS1itN33rlpaAhfAkGOHUEYLMzSwfzEFPN4Z6Elp6oG7akfq2ytPX6PKsUOc76yccBWfB/T+
dbnuEPOcqAC1p22XSpMzmHhalX6Rd5TkNiyM8BWlv6598/Sb+lS0eKE0egzYW8KGQm9oVId1US1r
0ijQBlgiEylgEmOPdA99lArY73u7UFPLS0f/uUqrHfGq8vabuD9rDH2j1t+su7ANoywwZUX3fDP6
YYqk2gVt8mn2ceUxzm8O66518b0pVfGLtuiahQrp/fp2tQWWHtO8mp31na/fiom9y0D6v/1+l+sa
AzXsG+sqoIySINz4/vsdktJI8WndNtqhTm1R6d7LUGg8n4nygcElB+n3m13XJBU+FaeDNwnEbAgi
LuV1DaJQv+3VeW+OFZ0TQ3taH0sjP9g3pYJpuEHPK2BNJboAw2y+pGhYMjERZlc8fW2SakTExHZF
0GuaCf99OSbWo0PWRHk3qI2z7l938Y2bTmtxzAdUD+hwy+D3yZMirF4KW8E2SXVEziwgaLMouqOx
WJCXSwiA0o3YCgeD1QDTsxfNeWCPFhElkURqyaLIT4p83q0A/C+o/vI3f63N3TXTCLf743gtY4Oj
dv2jGgS65KrU5/WvKdY/6a/Fyse3VuD/ss9vCG+L4BDt+iUFxTe5VGRLMsq6uS7G5YHvzb/9SKpi
FKibSSCXmO9LnDhCA/LsId/nNRI/q9hKFofu+ui8rP1tM0duZFtWE7lq3GtukyrodxREKN76FF1C
LV+m3cv3y69rLQL6HfDWr5+q6ZY7A+Z5p1b5zoaGZAIYA5Aql8W6bypHLt95HalO0gOpX3cyLEIG
VBH2/fXwHz/Zih8C1uk9edT5Ad1MfljXRjUu65d1dQoWc8G6ui4qU3sLuWV4zWpR+H5gfTYjWnwL
687vV1s3BTOTCE4iVn795JO/Pn5dHSROO/muCxf9JPfZ2eEcKQ+BtlyiaFFYO9Il8Bstbw1l/O/3
u75pWenR4AXi8etRVcdEYodfMTPLhyKHsulFtfJcTGPu6bFyouHmacuLfP3s+irrNpr+36+8bq4P
rPu+Xu6P5+RCR0zSgOOmlnFCiwIN+OUk+1cv872PiYs54yxu340GBgsZGou8tziYA4NKKTXe1q14
jeBYjlcAiNQvl81B4hhe174Xf9+XLaZesLzRVuDTyGjSYQ9Ynofg8pNGO1m8y0v9/fXWp30/UqzP
+97++4//i5cIOjUULT4GWlFOLcqfBVczD7lajS9F8oyxTHcCc3XVj0g/Xe5662JY7noVSUIGSXZj
ue0BFWhkKlLfp3mLZJ3sI7GdQP2pdceFggVcpTvCuunULveh74W4pFh8b65reVR9IGEiimj5PWJZ
xA6aZdTWy501H1p8v+0gI9cKutpdrSvrQl5u0N+bf+xb7np1Uo1cr5bEghjXr5erfMg5iEi3myqZ
jiISl6HKNrDD9ibKhU1St698HP1eoLwQ62G6jXTa83lx0MSs55re36s3apIkX79zNcSAPef1K7VI
3DGhBsTsizRkjY+npgBK7cHY5VHUenKLUdJf7pd91gwM2ZbVUOLCtC7qNtTsUA9m15yKzThM/o54
jPWz0RQhL3YFvBqq05d0+UTWTwlsRHFIjOYmxvC/ZTaLi2LQPlf/H1px8KTmW9WEiBONgNSOZtph
IOykgt5n8BjGnLzNMsIal+GJZXQZscAk1ERFT7L1sm85HMBApbt6hAKE8Wm29oN8GiRuIU1lAJ3y
k6suWU+Y6m6nKUgO0XAsaik59E2mb7Ug3FdaIB8kQZG+FrPa3YBQT9D2TTs1KcxLaeZ2KM8PVUY4
JBEWh34o7yKJAU5B65EQEGIW/dy4xiT5OnI7Yq1dcnbWxXKxPVjZ+Hvz6wFiMsG25fTdYj87rIuv
I2BdjXTYlWYy9MTakWwpG8LFAB/siM1cu3WongYfbY2BiomqU7PvzSEgl0Cj+IoCxSYMl3O2M250
As+3paj13FAz6bOhz+Whc+C2vCzW1FZtCWxaN3Oll7YzmRp5ob6Xo3Sbp0p/SBYF17pWxbSYpDCs
3ZDw0UPGO6DfOfPN/LFtiVzsyFhfdidW2Hw9ZnLp6LUaj91fu9af+HoNMg0ZkhGOauHbIb2rWW5C
1bIAiqrMzrraqXR8fcrICC6WaBtxsDKetPxUmTDGWH9oXRuX6/O69v3A+nNfT5nH6D0l2Npb9xlV
ZW3NJUK7XPKQl4U450C0120OdmQHcw4IcYGgrPsMQeVhOC79JGn7ddf6YLgQUta1QkgCp8e8aadI
XEFpiF49AKTDXXE7UrSFQJdzS5fDfVr7w3bQA/zJX/va+iMwg9qTS0bm6y4tkwRXVIh/RwdVH74f
+N4cbhAZWKotpV4/EpPjmQL2UwQPtrGVzP6SbiGNtcpRsjwN6fdz/mFK2Xlw0TAK1JRd/SG9MO24
EzxEQqGNZfeOjJZwpOvosSJjXgD0QdxxfdcMpzq6LLOk2I2Dw9Q/dfJbTxxnmGwxfSSyFyZPanwj
xdSvnEw4FvGNEW/bBQS8NaSj2Te4Zjm/T3l8qcZTN55mkAEWzXBQfHtziYe9wloYqMxG+yTbJxNE
oXHj8742+iE/kec5c8d22l8z3AAv+8QpXrdbYGCG8IolQeP937fGHrm0I0439BWz5BmdBg2QwA3B
TdvVT5zb5B738kNHFOTSBXDQEiC6lRHFbUg9VWm/ixs923elF1Dzablqgtyw48c6vm3En+lZ3JT2
STuUb6YdX5AGcYo66EMPtP4dsilPjRt/ThvlrcHJ6kGrvNW4ElGIerW2o2Pu5XdAQ96wT15Et3wi
FM4ddxY9rBtlR3fQBjZwa3hkw+q3TDopB+9NNzvT6P0ZMbFsL4iFFquWCt974wv7BrXQSQEt0G0k
RtitWwi27/4kReIm32ub+UGfHdVLrsIl+Jjew6fyszhVJwgJxAx62Uuu2TrT7MeWiPkLXcEX1f1o
d/Nx3736e/4qgJJb9KJXzjntUNweaOgZ2xLLEwaSgKYgtyx3JjN1my8Mgpc23kXhHRg4GZVTvdGr
nQ+ICRovMJuxtumg6PewddTWEd/V4hqGzvQjKDaC6CGtnIlzpXFJDbij68yX5oyGHVMcGFEM2TEq
E8krJeA+9Wt9PBlXi7eV73Unv9fHg9l7lhftJYK0/Wdl3hXBdp4g1dkzB8djt5n9U7izrrKbn0m2
e0U70bzLJxrvWeMm1i6I3HJ0p/s0AQC8adFhLYmxe0CchX6HYyZ/U8qjOG/AQ7mxfM2TXVlcho34
q4SkPHteyJ10+R/l9vSTVJWcIxG3+zExbEOkDrqPIcThDLCTp2pyjtpDL9jCUdqANHjW3kPug00M
ncK2Tv4d9nTjR587E8nxrxbOQZgKsaMeVXXXv04PVnmS1Z14Yux1TV+lDxH6JVbQn2A00kP/JnJU
VojTHEY/2zxxIUCScM4YhfjKEfGCHeEyC235Od+2gDYIyHrSf/bX7NZ8qfbjORPtcrDL/MTpL/R7
uKPDfY9t2re798CpPyxOH8nLddTCMHoIAtqomI3A01KSH5j0O9JZOSjXfHKIcgYoMwAY/BDPw5vw
K71VvcJhkvYgvwTv1KkjG5Untm70/o5/SZ6r5+IoXqkOBBvgacC+bP1S7NLInl8wzF2epjvtXtgp
t/EHIiojcJTK1lzxM8pd/UA8t7fw6adt/dhu+6u8U4/iPons+kkO3f6N2XGyx11iq57wIsLO2/gu
GH+3e4iAVWOJAorNs23YbpXkIthMuGQzgbj2r9kepoNMJrVuq5EtnrBqbINnVTokdnBf+AhDncJD
SUciFrPfwZZteWPu8qv1I3GtJ/qj7rxLXrOt5kEjRvBDD0BExOpw0XSDA66nwSXqD3bRidMt3lCk
2xGKqz1zHJ4AWEg2pa8DzBnOfDnezpc4xEe70bbj9Ze/C07MPHf5buZETQET3rY7cQ/6CDgFOAis
LBkCE9Jg3eqez3TfHkcbvaVcOMDuJ1K9eA/IHvAuclrfWi9LNhnK/MCpFOixSK5sAoqri7HzNcfk
ONz6lHe2gZc41Tb+MZyL+pG5V0wwBK9obbRnCcgDx17mKCew+vvqhB/uoD+BzTW3gi3txsS5MTIH
Bg7iqJ3CPQWsiIv6inIk1q/Y+5hukpP1pt4mj8E52IY/c/qKlxGFkPN9+zPzioLPeotUuGwQGd4S
PjsdRNWot6HiXySTgU27zFT8ggB7dZkbdQPJ7FGjd6ixTYKCkRJqOxV2FIr+snOVJQ20X56yrgXL
rGRdQ/9F4MjXqiVGohenZDeoeMNgJJHCuM5u/vtnKwmRmxXCBNtotZgGq+4kLb580/gMV3zcEJJN
3/21iGuxI3YXuty6tj7QNOUr7XSdOhJ+O2uo1QPYxU2YJDJcj11rDoLkzLPKlXJdHUVqj41WVi6o
arpPTciAE9ESalKzh3FQGgjDszwEA6YssIJ12zd4yFAQPifJtNNri+G0iMCfpFdKRetaGy6Tgu/t
mqIjLlmR3rYK4CcFgSdLGcCAZWFEjG3Xte99Et6cbVZ3t75IVrHEwY85EHJRsFSyKvL63CmWhC0J
UQFQ6INppIxB9Fzax2GNC3UZS6+LNtEu1SRIm6+UyqXEsK6tuZjf++Qh5FNCs7FW2dZIz3WtXiM+
v3eqOmx+I6pRVC6zQKwcjohOdLeWg9slhHNd05dqcIRXYrdk2Uu6dJ+Kir+Boc11dsQfiuKlPPpd
STNTRDmpKlyPu6exmob9EA0bOnVIEf8qIIkmLDyI6svJGHX4Jap2PmQzlRilrbmqW9DqQ5mRZ9dH
eFQ6iL7LpjhESAAYKlm9/wCGAGNDNg6M2WbpoURFuaEHMB7oA+AjkEZlq0TmLpiXb7xWtecMl55H
SmDxO4lTTWDjGsj7XHPJ5LSWb+578b2PkJhpL/unfJCyA4ZXkAGrenVSqwexaS4Gsx50hvquXwpx
a4kOExnduL7nqrfEXRLWSKnlq3j8XUwmjOxV08iChz2o2kJBpmw+tUfmviFX1urn1CYWRQeaJhs0
Zc99Y0rM3FiIGIfgc3ReU+uSt5ZV1y94XXxvmm0RHUCeNWCSCARdvl5pmdoL0xKjKS2xrCUJ9ORA
mRR5qqXo/LVYashaWbMzwGaRWTidlapFVTkD4oC5TsUulsn//do2lwTYtTnxf824/6UZJ8sgX//o
47hv7dv/+8hbnCaXt+zjP/5x+fhZvzXJf8oX/P2k3904S/unAjFeheWu6VDKl9cbPpr2P/5BTWRp
1IHKVmiqGQiz6ZUtB2L4H/9QlSVhEHWxTu4fTGuFh/5qx/077TeAV/+lzURrSVtacAYR8Qs3+z9j
ZVOlE8TJD/tT3qvtSLApGeOoZziX/OUyua59L/79fcFSSLDMiNPyf36ZWg0FIIjQBFRXUsBJrL+r
qHTmPusze5XpEu1uUEuMfBCQ+elQHFML8Yoh44dCopJQSX1A7leYhbzP5wEmi8LTTUn6kQnyntcq
4YWk3QHJyjPCZsOAOsXoTH2DvpN7mG+QzDC64MK2RYyJFaeft6hmHnwzfAFMTVWcxKVWUB5b5nZZ
U3W3Wsnwoy5M8o/rYjr4eX9O4/4JTM8+TWsdRVst4WaJmZcNxl6mr7UJSX+wy0L0pNoXbHFiXB1k
T4alvw1DpdjkkvhuB4GhnHSD0tlA314WfmSoZ5FUWdK+Q4WN8uVdwlqTIfHO+T24XuRko45C7ohB
cbYEE9YYykOb0n53IxbUh9poFm2daYc6xbkDRprC/MaIccrGiVoxecuf5Bgmhq51e5phn4Maqm4w
5Peg1HqGw1bn+kmabbTWDs0xt0slfQr4ojzDPCSASdxCGczdmINLk0AoIUgSMCAN+QUusWVbDLtz
3PtAVd/9cLA2vYldWY3VFG4TTSbNfLKCDKe3blZeXz/kuv7eBpboEIHXnqcIe/xQpLc1MOdt127m
jDTpWrGe+1i6n/VCY7hfokTLrnNp/kDnSmy5QCpyHuClrDsqEFaNrk0AQDgmwtmMlb1SJZatWMqv
PgJmMowcB5GkvsYW41B/AIKa6k9QhIpNkTPAUUWk152BRiUEKhcDKRcMItGBXPv1kkVDwl2szgi2
S9whU+UkZANjd/CgILz1usSbL1FTkVhs12Xru5L4q+j7HCv8G3o7wDdiVrqRTuwfZdeT2S8eDE5I
W0roS3dpwrdXlDf4A3SXpgJNKCmkv6SrN8RqAz3ViI8mWojjQ9l30VAyyzMLEmGKp7yA19TJZbXp
+h53firs9Uzxmgo+XFUhZJ21O4h9ph2EhSOnITZSbeIUGGuGFnXm6MZAfF7HyLuDpYsXSYw9UQ4v
WTBjqUSHLelow/lTQ1eqjJ/o3X+GIN4LterRxRl3cZt+iGAWnVAjoL3UPaTD3OTUt9yY6W80lMl7
eTpZg7ZvphlG4+h7SntVewofhJtSFU7NqwSiBH/IaxImniiNP+e0/xGOVb3TqJ9T6MjfzJLRSYMM
RVCUR7NkVsCoOqKSVFGGx/lj/QRXcr9cX4keUy2+NBz7fX5Ge8CcmqGv6csgHQZV3ObAUY+tH33q
SXbH5dGbrSDeAt+mME15U9B1EslCGQOEp3bKg5yXDzWKsp0gQhRZOo1fCwPjUKYiGZ06N0b4E9f6
NWkF6Ad+WDk4uBHMdhhKdBl0ikBtJem3A1IMOu3icY4sIq4D9TAWnBNGPCZunWMSyrtzrCQPbdb9
ijm7VAFuQc83RpmsoLzfZU4mSyiWBQ8o/bM2wxiZW8JvKFcj+2vSY5ohgIwYpMvdRlMGPNbxMJ3i
edjyXt7noFfPSjZeRpR9Ds76XVepeGrGWyJiGYgGjbEzMiWCkvk4CWVpB0voW2Rp58AwfxqVSCFO
241mEu9Ev6FIopt3RWSmuL/ljFAOelHdHNmackP7m3pAr89ekJiTJ2hM6tS5ma5RP+D4wScqti7I
PZS5cvxDtfoDQWwZs7FpssWsseN20pxQpSSQmf6mMWcM5PNHmWk71KzDthmN3GO4+Vr6o9Pgnlsc
OLXikiZduuW0hNBk2i2z5k4CsBDVku/IxHPZTaJlF6WO7iSM6tVkKhCaaqCus/CzU00m/CVmB1ll
UJ76UeTKPRl5aChvER/7vRAc0oKZLWrqEHcPZWlhSTDAPuj0nUGjTtzIyOuY0GFfn2J/s5xa44yT
OtV0akLxu5yJe19TD/Ushwzj856TTvggR/GFCxJ7435jddKpCIt3dH433AxOQJqoD4RcdEMkqpaY
tl5QnKwYF2I9fEYyFu08qz9CnZpiSxyAIbefkz8B/0rCh7htyl3foQTDJblp9fYzHimVCHCfWtNQ
SQcqqcRJXmJgGWiFiOgGXeIoJ7XKE3zzc24zshppvQwwtglm6HcxAUuZQAWFsFc+3VS7EQ1Bvyi0
HZjAhwUMDunnMMp39TSd4LB0+7AHstD7mzYIGnoK6ZPUUsLIGf1v29ziUhtNt6afP1ZiTgUxtjh3
Yuors4421c9mSuJYiQf/3FKzacySE5kcyQTpYYHSA1jphxXllNIqFN0GVjVxVo9Wwrmcm+MPstlE
7IbKmw8gW+147cDoPkuLRhSgdYQc+nyam+g6ZU8mhpIDNyBCvdDDQmjwILJ8aikmP2j9dtnLPQAx
WAKtZtzxktsKS6ITDmJ8G+EVsCG1nJKhEk59Fx7FEoFlxVyNNg4VxQKSZDKh7K6q6Wi2d0PJKIPO
u9uXVCazFPutyPkEclPDwln0l45USbeUpI+qtzxLJUZx0MuXjJxPosXyT6uXnGYQiUdgSIcPF3AJ
rpFdD1XEbbJ+OE7YhcTaqGy17mtGFyAFJSFzEyRHrlk1sF+5sAVZdIyCQsCVS5FKizx5mVwqSX/L
OBJuLNgPgJML2ZzLsddEA9P98Y18NbyFYAU3vTJ8BAcBJtKuyUFUFbPwQ45xLY+N0SFhNhechkrz
tEZUVErgyir0hZg7qYWnyxDPbHe+oCcnJkik+Zg3QOgHqKiZ5XaBiKNdoBOZqZarWjNO0KzdKSON
6pa6Y8OXZZNFtujVS1ecCBPFtcH9m6QbghqqD8As5B4TFeAakaG5XMsmG99neMEZxYFSVdTjFFwO
0N6LcxuWtiTlQAFwTTjiCJq4V7IPY1KSE6ITrkU7pr7v2KjsapZJ5JyyYW+gjd0MKcorc/Sn02DU
ysbUKGtqgsxpJCB0qcBzDjN31jIwvBhcgJ3yey26/04+NdVGFHPZbYY8dVuS4gpiYK9CoyBMq0Io
BbpUb/s4vMvLOoErXcpMQxkwqHp35hhgDJLuq1lMvCrwOTzznj588j7H4k+QMvd+OBL5q1L6Trru
tQpnzAsdCPUa9riNPjn0NG16FNBn7/Q8G8+1rzxY80BVuJhAWNDR8/t3gDOgrULaUN3cUKBkQZb2
lnvYAKKjOOZK9wshjnZjGcRCWUq7JVz7IcvM8qrFDhCSvVnBj1fzGmO/ZZ6rAkxWLHEjB2jau4qZ
iwsEtzs1xrjRY7GiWkVXE/+fcEynGVnWkN1oTLW3GrghLgIE29UzY/pgFvoHYdRuClyzSRpiAlfU
YiemVB7zxbsDLDQM43yh+EWXuKDKOReyRrMmlA66AExYLFF8hUXVOUnIyEbR0bTHebnUVqLyJIK8
3/RJ9QHNpzo28UJPWNY6ebghf1vay8LIsNGgrDdi9WC0AEwrKIZnYcqE7ZBg79A67RIanNha1O6m
eOr2A7dNOzbTHF1tL3gM0i9jlih7w1yG7Qb1bWaO5U4uiASFIH2epG50Y1BNmwF2a6zS8uZGcaob
oz2m/hQtcLvrFPc+pU3fsAfROMAGAk48VvOh7Y27tC9z14oguvpxJT5lJgVsSXVG8Dq0zAJKTrHh
TRIIhklUjl05xufKN8/kePx/9s6ruXGsSdO/CF/Am1sYgp4S5XWDkFQlOMJ7/Pp9gOpp9XTMxMbe
b0QFCyApkgAO8uTJfE1PG/zYFLN4N9LoUqQpOnaK/tbGyAKLiIBv07F4XHQwDllZPWggqGcxN7Zy
dm1Ec76bxTn2qjmr0BJaFEGsAjcgGex8IgbGZjDnZN/pAqL8AzhDVhaoGCCOfROlF4TVejI3PFoz
dKPkvLjkwzEMIDthRFbhR1uRJywPUAr+evjXc2Z6+4pDMo4AHAX0lJ5pMcT4PbOFOh0A4/Es7lig
dohn5SJtoY9wVEV64ijD/b3f4yi206m9K5YM/A5Ji8rL8/A7gXnFoF0gbOtDkYUTMse9fAgr5SNu
FZoKK9RPWMo0lpXRYhYWAOCf/bb6CEtl9vQFPIgqDLVHlbl2G2voWC51n/WF9SFWkNruw27bqWPU
Hwjk2lZLUscYcRnBYRSYQ6aiaIALNJtIG5teJzUv0QJJURfcx8/DsIBG1t0Jmm6lavWma5AC7sI8
dFaYxPoZ64NIYGcBAvFk+difB6RxEaPtI3q8S81z/TQwGgLFuOXLfp5EnH9byOLkr/CPFXVArhVM
zrpZW+G8C6UjXG7uhhV0YIFv/WszWGqAVRqPG8j4l7Zf6uIqXmle24y6jwzQJqVfv8eLIeN0YVBY
Ah4QqaWFaK3mIuuNKkR2tQiAGRtd1Lk/ABJhORz9mKJ9InvpTMYILnOTLnU0a7lU6xYUxMWrWbAV
Zu19vWDtoK+RmC1bfwAN6mi84keJN8MCMcQ8u9yjSTgX2wk0FJQBccu8AExRAZCQrljFdV9eMK/k
J/MWjwbAheBHkC/6C12i1mm31Qx6QgvgZEWdrFu3ulW9Vh7fVvhRILptm0VADReDl2UErlsxNAgG
6EjjC72z1FlHW0iuI3nr0a9AGsvCQzAxlJQOBEfcLkOtQ6mn3A7ZzY8SSffDNKr26wPCl6Ablnrk
0AT7Ad6Vvz41z0aBXCgErDR/0lYc7QrAMRegjfQ3iClXS1jeAEIxKWo31tTeVy38UuoyC1hqRQv/
4KamKIlpg4KlW8FJf3SCf0R+1yfX3VlAyEfD1yE/ItuwSPywEBPn7sgiDs7/MnAElgxeFGSvUaQv
9d7lCNYDWo9lvHYF2JsKyBXYnzyi6yYv5VgCQkk9Nc99CLb7akFgG0u1vY4t1EJMNSGUyFdtRfV1
C6oyWaB+cKVbri8tqLpIUPJb+gPrA/f0X1uT3jKuf/bXl8X1SatPB8+aWCP//Xf49IlwdZf9tpOz
+vVfnzY3SrZrxN/jChtcYSd/NtUVCLlAItcn0XoL7GwBTP7jnf2CTVkBKuvW+sZ+AV5SvUF9TWRI
4KnulZqebdc9ccF8rluWUqP60eI+u7yrTim10YAXc/ToS21RW4yR7kS0QVmApOt7tGXrX7u6lPuW
TlQZTBapiOT918crCgLl6QJHXc/telotk9O/7q4Pw3LSf3b/9ZZohcHmRPQV4Lsib9FrAM4mIPmw
NSh4ssxWs0sRETxHqRqon4URbe8lusBHYGSum9Ukn+IFhW6Nd+iq04FeuhLBGpzWtoS5blLGrdx5
EXtri3thvZprX+gfm/MCwTJrVtJx1PuAnwmSTOE8Fui3b1NQIGsXQtF70ysF8WVFK//8/HV3bVys
W+tDVFaoHXeKJy/xSFg6OT0hizH89z7GSuiodIL/53CWw1u3cuLn2MvxljJxjRQLfMb1+fVBa2qA
JNSgXNyYWOFN1P6W+MINFCEJvWyOAsqs1LQRZliCLx5f3APL1ro7rurUWZx0+/YGklbqd/2Cblwf
FGZ9YtOyP0jCGZTPvwfhMjD1Bb66jkmN+ttGGtS7f4zvdZMSPSo6g27+QWWVygL8kaTDP963jmyx
lc6SJiibfwz+9T0/34FZguigixvhDsn3xlFIrECbN8aqxPzrB65/gsQHEJYRzX+kiIbZTVb2Q7LM
fvFyk0crvPi/764vIP1p/H961J++yv+lIyOppgk16X+nR+3yX/FH/t8aMn/9zV8NGVP9D6qzizX7
4pKs6iatlb8aMqb5HwIN7oKiZGq0apaX/qshI/3HwOMb/pNB72RpyfzdkFGM/xi8gMc9pCoEew3z
/6VBo1hrA+YfpCX0eiFv8XGWpsirk/x/b9B0cgNhPxqF3RQgKd35iL0ZtpDE2SWYIiTQKZHfosWh
MxljIN8s6VTANNokZfc3NZEXYx9fRYvRjcQY2cyWcjE6z37WodDa1B9tg5PYnMqfDOTJxTPhvtZl
legRf1S4B26GASsSXCzaQ0EJ1L1laKQkGYvWQY+oewuxB4I5dyq8ZHbt+Np2WnqE8oimtdIfpiHc
x6ZcuynKO3Zm5NQoM6pTN5Tf6PwDVrTSjVgMtX0zxRM+izLEZ9CnFKY/MROoHAHtDrSkA3jtTQXV
qbsKNTB/i/qDEfe6G2QaODm0KFAfM1EG7FA/gSw+acZ7AUt1M2Wou5b1jYoohW3FRPYrHMCMB4nd
9VJxwj28rsndcND5hb/vW3IDApKJ4Njm8rt/sURpQ63jhnVJYmJkQhVDxrnQSjLDnwTAfDpyxnbA
BOKrIwLWvaRth1rybpC0vEADgVhQyBD7j6izfsNQgEtiHLNb6iMCdREpivoVMWRWh+pZq3K3LFPo
D210CiTE6YGWHulcoIUfR3cZBHRPLtTPUI3aS6Tq2kIqr4CTiQ/CQxbBHI0bNXcUGFn1ou1vAj+e
5BwRw4C6QdV9IytvyXL4wjoTgbKBJodiyF8o4Rj7gWInLWSimxXPZzXrcHgzrlNcys6Uqfqlut2n
CV/YS0gHoE/kNbMR3jU3EI0oMl4FBaREVaS/9MU/oEeKzrE0ammJMMCeM7Jr0cNujiRp3kZxAiSr
ChqXFuh9Y8bUe1jZU+i6fQWFddsnqMboOc6J0jBQ/DCEZota41Ocs07MawVk3g3DLdZbmxiqxgEj
SQS9qtlroPIhNSrfpmtL0u/idtTsAkNqXFkvj1BoPKsJEL9VcJIf6XzJ2kQZTBzCc47UFNz8qfNa
UX8Y0qJ8KZA9w0nPvOHZWCIGsQmWObpHJdjJ2xuOZFHpzAZmcOZiJlB0VL6E+Dkti4dmZk2NVcCw
k5tmI9yMhmqDpm/1RZcGEn+1wVGSvjDuYKgMg4+g/ZVE81nXkNxRx8euR7Z8EbGeQ3mCpgKzi/4s
itdM2+EAsrSoLoYJvXbMS5wtUO9CesMAVZduNKRmHKAEA9yyLDrGYrMYKr10zUS9ALkCw+re5aS/
YJwX2GacAIduy6tghhoCsPfGkJhnJNyoZrFKsLUelYje+J2GMa6bGaXNGU8pXGkVV2jDT+jbLLWo
9Vhz9iWkaN0owkTjpN7KXG9P7sAkCAKVQQ33UBHeO/Z6KToeSydWoGCQYIwxqfiWLToYWqffTTna
zgVmmHZP0XXDwn9o8ZGYq/YVzdEDvlHR9gZutTPnrxwVQjfu9FOYlIGbjyUE8rC977TudyqGNGjk
VnVuMUqt2qIWCjTfbhFvvemGeq1OCqdLbZE+6HNEqykvAWE+ynJzDiXRzcPp3FZ96Oaphgsy8DgA
KADL59QzSgKQqrGMlkwk/dDVFhSK9IpeRh7qBHuIPKpdSuigCZlo0H06QslFwwnpvCQs6USF+uAm
eXUf5QZqNiaoly6xx05TTuqN0B5bFB7bBEigpFypQLxpAR4aYZYdBuHlBlMTDmr6IqgyTGvyRmfR
QHDmVL0XsIYj/E3ha0oShOwOKD5kjS4sch6hqrxGw6h5uYRJ1Sz3iGHW1Bgq+dzHiOn1afFsTiUF
2h5l8Ai1nnqIf2MGMdxblHZBNZuPWS8gSC+05gMlETuMs8FXivAumLvrGFN/Bw9VeCikDDBT0Wbu
8spNx0S1OxyrLPM7lOJgX8jdU9lm6r0W/zbbkUIgsMFyQBo/oUznJ2r3OtO9bGb91SqTE+qHV2EU
r61Y/UK6htuxz1q6JeYxuDHlxVOHI+l4QYV3Y0oss8NyDB1ZKHvPNGHlRgABqXxuEpmGj3geYMZc
Osl4yiNpPplSM9HGiQRfqd5yUUVFRRKOOOxQPCjmjxGDSn+Wot/KXIzHxPhG+1vf3axdjiebayJx
BBHeyxOpuweRBkEW2WlEMK4q+kuYkwReN3a08LoE/f45XwyNEP+NB+2SWBj8aQYgRvF2w8yyNsH6
A1BmKQ4i1XgIB1BMgihedNRflVGjGn/rSlfowApE4lwd6XF9BGqe7NMyfdYNcThbpbYLcfyxtXIs
r9mI4UJq3ny81tMNoj2OGYfaqa7y+0GOdNAKyA12FvKXeS3cvEYsf9OFEI91CqiMTBwZVr37wD4C
ti3lWTOTl3ofddXAlDtf66hU3agHJW3QYOCgUE5A7hJzgeFzVrSzmFTCs6LXeNlan70RovwAdc43
ErncaJm6OPvld4Km76WQ+Ta25l9p331S91T9Bi0bu2rz6UBQ2iehwjyeRQfanQ9Tgha4EIglgoRM
Fbj54mHXgutKSXGETO89jWpZKcVoH1KzwGEeLkyZCl7X3u7KjLlQmBp9IxeLMrf0GOGw4GCO2Lvt
Us2s6Y4mWCfuxjpbLA6jySnThlpwAph6lL4X/olvlvrJaBEA7rACmiQUDue2tFNE2M4V8Hhp2qKO
NTh0tsm+FCQ7EhBhNNPTyLmhRJ0LlOKl6bXBERLlcyq8cZieNBxmM/Knw2SId+GEqI889+q57W/T
zuhl2lEon+tGZ5zCHm1AFclWatypBfgPQcxQG48VxVH8/Wg0ahxJ8lhUVulIRf1rNGBiFVLxpKvV
e0sBbJs2TCOhCkG4tfYTAkcPuEUrEFauprS4TgjZSxRXKirc+PJMtxJcYq7aozgSs8sRhWph/oyR
h6N+lJ/rQtOZ3RdtxFh9lmE6b+QyJn/boE33XN6JgeAXZqbbMZBMnLwkdWO2sJSSHgGcMJhtsZi/
oiEBi0ymZ9+K7pAgAu2WRkaEL0FLIskFkF8E6zJLb0LXNiRx4Fvo2Q22icOvPeGkYMWIAreUfAOQ
mcjaot8Fhhk9IPFyGyvQ3+hfMkXgFKfFAyVXmUiLnkAokIOgpPFsKpV4SbITwp0PMV35nRIDOtel
CVAEQNK5OWC7Spl8int3nns3G+m8WdPzTKAftYJEqUA37mbCwUbxIxcSeUOhR9jgvw6sf8QFoq5k
NIIxzsjKcwq7fuUWTmT5tobllZOoejwdgggP8VEQ4aHlD7IB1mTMTTD3Sk1F1piom1FeLkWPwnPj
jVn0K6OdttdvaBGMXfAYq9FjHCBkMPU1YOkwpYxtqnWBIgE2I2YQd3t9edAKluOQGVhnr/vrAzm2
hFHdVVkpSytJFgd3wMlUQrzQ4HixPIHnpKnjzTPRFrPXl/O4xRasE/F8oAzILMLafNn6n3b/p+co
NSDqk8bIPS1/i+YwljKZjqbw//Yp6/uCSpJnRx+7Gx15AbfHv9+tpRl4+J/9lhzejUw8sf/xyj82
f35UqCszYlE1yPq/P00QZAFcZQGpzVxwmT/v/nnPvw765y1SiLUGgs/g7s3sfaqAf/68+OcI1r9N
S6ypMwUsyM/LRY29ALKOgL+h9u0tjTVVWyhbbR0K9VIhXV/At4zCzfIWaiOZGwZMZz8v1IiqO8Yy
ym4q2uFS27YObGuGVLRy2ddK9foQJAgtksz7K99updr9PKzPWcoYuWFOWzLLk9lvu9v2hzCKOHFr
t1HckqPLt0UyoIo2gEue5OWCRhkj9F8Ew5Vq+K/nVNXcAi7DOwHibHMArJPTPqR9MN3IALUSrN1S
p6LnVuxlbcGrizWr3yinWRdlhdPHtF/lIuzRb4LI+PMwLTW2YkEx/jxXQKC5GbPm/6kGL+W7cO6F
TTCkSI5TLv55vu8xtJ8KGZEs0IuIR7DizvhOYUUiR/o1kvJig2wHkLwwrFC9WF9RqNErcl9v1x+M
IvRfP/1fuzIG7xtgCIzo40p0XH7BrWkhM//dali3zIXkunYeIvAF2NRTDF+bP2svaC1gr7t/nmPc
uUFn++nubtrM+7sitgEdLZhB4FabF8gWPg1TODbX2kN045jbxull3CPxtps2OHC7mt9PHgifAUSg
trmb9y/Dxm89WIf2OMHXt6fkaAWeNO+CB79P9xkSoo4fPNSedg/7YnNECt/BzNJpJ9uf91D47Np7
W77sSHAGnnGX1u4L9IYjvOLdC8YpLybUtsv0xROdyxcCX37AOGAufkmZJ6QP3Nh+dnxBHwljBxKd
uHMiE0Ybkiy2ds9vk3xSgHufz6ag/924oCpcaY9TIRyafkDGGWF2t7QeshlKK+diQm0c0anXuDqp
+YXTMmd+M98V2henZ0pF3Gl3lvYKlWB8H6cLNtEehsbbSN5Xjdei7zht4L83iwwbBfpLNd/pxi4I
PSRKRVknyTnz3cHphkbnjUx9uBs2XBIp8AbFqZLjDe5ubfffuelQs0BBTIocEe3R4YXfkR470+dn
qGjNTDb9h2GjMynA0OKwgBUhXNpZthliSeOwa6kbKM0zfCbk0lDOAs93iXJfHA7WhBYyUlo2KYFu
nUwWzF/4UMgwWQaWw1vpvQ+QdCVSOSV8y9Ct04ehxS5JcVS6RreNAWYT41q+bDyDCOEqFK8zhkJQ
lVA0xXCgQdzQpQEauhMVnZsrXmbmtVMXela8Y1jQUgXCAPGO+IT0DH5hD+al2pnm5RbcMWN5/Icv
oodNsenIC7NKq9zg5s6tnz5PkxM/KxdsUNCax47WVq/5CeROf4r2Ake6x0JzeGSFKVXOYH6KXyLd
Mc616Uef4h3OFpyw/vfi1fvO2cmm5+C6WE1YkL+jj86Dd/EIxQNOxOe2eRQ33khkPRa7uD61Asww
PBtcWdhBFLqmzu0zz07JoG+y9HkxBA5hKVUn8drZlosbnY1x1RfJIv4ixMBzeYrkQ3vOkaQ7Crtv
dEnsanjrd+PtvpW3xqbIdhoRowwcBEQY0dgNuVXQepmioF2GROVe+R6/FX45nKvkgyHQaRgRGjtV
or7sdQ/9OfuFQk79LCVII/pQqEps+GCAPevlvUXnJC0fpcwPq/smf+PP29oO5eV8qHgZ2WHtctUl
1tgZvpTvAsSY6cJ45JJ1zsu8F798XuxeqZW8S8m2x7aNxQqSqh4D6TZvARaheefMzVUqnSy/8N0Q
03BZun1z+cscUNwy5CghquWJwRVGbmQsX6lxZc2HfD5FzxwcH8kNEXFhjebaTh6eX4ypFEgcZlys
zeZTrqLN1OHTylJl0wwHVdgQDCb5G7FDu+0+GMmYJMmSawnHKDwxKG+GuwjFYhSzqBPU/JiD2WBR
s5ylPAWR+VSVEBS/wDgCvvSxaqvqXVHvaHYYFLbqDR8ZJ0eh/qSlqfIBmvmAnUEmH3uS+/6GoYjk
S8O0lboPJbjr4Z9xy2fVfTpVDrGiyt+AKSORfCeXJ/NhlhDVhx/HFRluBX6LL1I+UVnZ9azFI8nn
I4DwveCTVDw3jRfWJGKIpRK4OOaaexKbJZvr3ilO76hfpmRPqCvsuvnOejcvXGGZ1iO6k85H7JiX
1j5DbtX86Ys7GFVFwhO3CWFhqOHtZgbqqRdM0j+Ue8Uv7QngDwPlOGNX57PF5TB8rK+8JXYTY98Y
SnyHL+27L+Iq7htcZ/5o3uffGjseP+WYP1NnmnDdcDCE5UhD64OOifwg/Ma8ltHDZYvt6QtGslfa
TQ3MjZz8PG3UB/2CC94amuLOVygYZJ6yZxDyS8b99Ep/6cw5oO5GFcOf1ddOcvXQCy5Y1CBz+Ejk
BJdX7+CxcraM7omfoPJmDZssD4DXKwzEaXODCPxF9CGUjtxrnZuaTIvBFiEFf5k51NDtvdhBvArr
gGeCZeeyuO9sqnxJxKyFJw3ygUf9YqbMpIx64UllIH0L7wWTu7Dp4QyRnzvyRZdcNfSyHTg9/j5L
3t/UB+H0GxCz+MWpA+lVsWp0uZO4HZePT16opBB2tRh3Y+58h1cJ1evXK5kvGE5xNErnw3j3OPvC
k3GPl9SraaPJfc/0x3U0fE5Q9DF8seHj3lcvswiE0hShfVja3YaJXeRCLzOh6hIdpL3whMWXaTM2
lPyuBLpsXuBHM5nN9zNXlKHFb4Xg7WRHFvYMB4BzXA6F00Uqme6WQ3bErw9GHtOFASe03VdH5i/z
wlWy7rnrZ2biZjM7KQTojM9jPvBfjHeWYceSD44GnHpcgoLiixfhJDxJey4S/16S59H54iToD6PD
deE0aSfOOJscP4fF4GcK7enFcqseSo/eLMhpiLyehsN98Xx7lh+4jMWR6Tl4ME6tx4hWiFG+lRCy
OFfGidkPAn/N1MTHJh+4wMlcP0cOPWHa8o0zqrKuibsbP3qwGDMMFtak/CWhkjrrhijavL7xx+Qo
GUPayg6EyhCOyTY+cuEJPrdnwqC0586jX3LkyIgBr0zu2umNo1DeORog1MyhnFlMobxG2PBVxvtb
3RxjJtR3Hqh4Tg4BNXxk2KNzGnrGfScwoEuP64KGkrqJPnLt0DBP7lpPdYmSDFZ6PvwAw+cMZ7Wr
3BP/+SuodjRqRxjm3u2bn8Xkz1ewFJ+3Xb0tg7vmi9s6wH+MmA3qZqH8kTYAE3KtU497044sSjjy
l5MOpvthGaWqd5N8hGQYJwBnK3y5zyPJgroZ7m7f1OIxORjCK1wfEJnz+ED9IKLw2j0xb7bE1Ood
nIutacMdp6A4xnfJBFDV73on22F/G3o5JMXdUtNn1LcgO2WuJKoOTmZgMNidhKtBMXA7coo1aV9a
zZHiR0+tJGoa3ld3G7XXD7cIU1aFJfyuNTY0tSrRKZs7XK1b/RHVKfuGSBI+j9rpw3xgkQ5RxSY0
jEuQk1HJRXPqHBpPd1P1mmc+CKz4HUHuWaQaAP4cAJ1QODEg6LbF8HE+LidfytcUbRMPDy9ICijV
hrSp9JhWzf4gP8jSUQepaDjQvuzha9wDLsSPniLAosadvDGdDnzMEMOmh2pTM6uNlRdsChxdimcN
3fx9yUWkISL5AXC4/Iy6tdovw8AsTmW91Iadp7CR7Nk848cyTXdk5uAiZfDWDFcyYlj66HV42OOW
ZK5cn2t40goP3e8o+01fW3hmajWeMFZikMahp3Cfoo56qchplgF2rIgj5PpfjFmmc/Jsxm62RWRv
uEOnpHnDpg8BaEx3JNG/YUD9CqQRMPuGC911WyzcRhWNVDvPD5F5btm9xxhGgto02EjV64rn+z5B
rq2vwhMKDYy04pV4xQgYRdgStjiidHvKSIdwdSxPKthjL/ULAMFEAcIKIkoUwOQdTUFWGGQrI1IO
ZoxelSeIj0N/4Aez4mBs+REubax3mF7J3WyZ/v0jqFDqjiTpzBjYyklY1uCGAsgfI1lq+UxQjnLC
k1UOXVTJv8bmO4OZINzT3UOpYr62qCg/Su+Vy01p+LjZ4Tca1Qf0nUxSYwKyuleQCAmosuNefVdR
kW4DdWt8WjVQbTV6q2TdSz7Qb0fT4RZbD1hOaO1z6vOHMNCDTZxd5/rAqTB32XtZ7EZjr+KKi9Ft
h8q8k+EBcpjTS3wveOSWnsbg2pLY1h4DsAW+ncVHkYREOTVvLbc7xk6mQ9baXvUtLYub7nSCg8LC
2bSbL265AlYXk5Vh013OHA2VEe5H2gwkcpab5zsqXyCVX6g3TdTjUTygOvTVfjNNGQcr9+ChCieC
CRc3wiYiPRUJzogw4R0UXk4UH2l2NnhQOnP2TnO32tNpoXsSbUQKiKQumQAE2BYRgoM/gZGjp9MS
GyjX6rtJsLvBRu2vplF7BrMqvi3QfssduZURO+h+mVZk31WCHyHbKVCO/WVGdy2Yju55oNOtIfn2
mjJskJhXTkJ14JmJlfdzMdjaGV3pQHFVIj/Ov+PrqMH2AE7uirB5rd+6ThR66zRHKv0EKTNeoXuU
OF2+wUVN7e7b6GKJHzTUORQswcscwYQGnQUDjzFxgwrC4xV9j010XhMTmVWbHb5DRuod42ppfvY7
fILsQAzCozs+qCIK74+FXBEZt2geoeW9zyDWdfkxUUhDfMGZfoUU6a/YbaeHnGnQzl+EDl9WO3iE
kFRSJcT0TcGDQL/txQTAv9AONHvutWtDYVh1k8rPWu6kVkST6t0g/lTvPeZFeNQ5GTzniRx2UT7R
rsG9jsDhL+zmsufgXRUIGfC24fA8hCfqu9rVAmJWfppQz/JdWfkDzcgHjNKRgCGMSe/B0bq2leRg
TgWL0oMpkmA7/c5lVvtd7JvyMcAZ7WHcE38YCiiBkaoKwPa3lXHExhKTC7s+oLMea3fh8DjfXlVE
bKLJj6I3kOI2FV146jCuKuibgA6OUuPUl9vXrLjdff42vFc3lvIuMzBRErEJ1q/HyZ0C29o3xwUo
leOzatef/B9dbhf5qb2jEdOghpHhWWDr/cXqz8AeAtVVB2ckXqBDcspkF3GyikobwAMo9TayNwlw
7QEFEQfoQi57SEseyx1eVXvO3QDJMHifN+NRO0ZEN689hhKRsHcxpg4/TP8UbufH1EsH1pZR7oWc
kX7XGLhUv4NecCtIf8Z+m5Tkyqz3nDn6aATzToRd4JY71SnerY20IWYymXvVc4jfxUl/osgCeQOY
0knVWGEA5rPbl7YHFrnJ6bRTuKOPam3ExIZLQ7VjAx0QDqouIB59ilOK+8jiktBbF+FwmLIdbQz9
PjzgDvgkd9sqcXH2SlyNwtyFaKq+4cl70ERb2Wapp2wVN7sC6LOjY0Q4c6UEgRntIrlUvIkKKW8b
MXmm1/mBCobI8HFAN+5ymj9u8Fb5IsBi1S+8Rt+XvnrsdhJV2buH4Ky50dG4CJQUbOOySPCKkz0+
xFsYexFZqHzMvkeWd5dqdMfH2Ltt9AHPslf9LXzvnlrRFaN94lZPKmd8yy9unGQ+IsBya3FxsZlW
X6QrePbiNKXnQj4Uplc3D1xozKCJHnYGH8DGjJDW1iDg1Q0Sg2TLL05DtcbEwrGI+eeyteWd4TWv
yQtRVHyjQxb6kB7gacbok9SHQgWHYVe911XvZfyoxy53sXSt0ISDdWLYM+J60jdZl1lvyRHEeof/
W07WnaGIQzVUtN9YOjH9kSEIWHaQmxWAPmpYXLSEl/8xUeOM37ibj6aX72HcofW9q9H3I2YeYDnf
qKvwW7Au1BWW8/asO7gqHodXAwgCOa35kh1jP9NMp4uRsXkBo1CEnoqJjGiHIBQPNLNYVdHSodVm
Agyyp8bu7lXTnU6y5WB9XMDywPA+98YWvbGtPNo1WE+JuzV5It1khT69prhMg6XtbGzErbtZuqfU
L+7yZc0OksSL+ZICatmGaoZwmjYfjALZJsQZGWaV3pS85zY3ROtF52g7/KL1x6oJ8waDvokdPt16
1p6G175YuFfZlh0/d/BE8q16KuzgbYne4VNLa8gGG/iafscv3SfmDQXld1f60qieuNY2ndAEc4Jp
JzbHdHpvvm8wIBUQE8Rx64SrYlY53BffemMT40AXkHEcpcqlLU4DSm5gCdPn22Icg37GjjYT+CDK
ByCAyBCI8iA6SsFNXsuHKHUaqEG2tjV3JPkPM/rBTnaNGRnw4suP4r6GYVgCxjmAf6I4ZJ2jC67T
Ur69veAijHiNqTmWYQe/khz63i4zYdEomoJwn5t3LlpHbx3mb36oLKuX6LmX/E5GTs5JrgIwJpbP
VvVWPlNS/WqTRdBK8DP1rmvdUD1boLkbSsIlbaZ5S+hI91hxBwLiZbvhLL2Yb51g+5XP8v7ILals
+of2RX+LiKK0xKH4w83ddNq4DZM7rDadm+YDFeh+cwZYBX5nWCD81iAPtupRuY7kE08YR8r9Kf2Q
WfeG3swQQRdpE3MPBrVHk6CgvfxSfpafxZd1gsTEyp66xgW4AGgBpXpYaFXd6PT26JGq/E6QRYvJ
tu+sM2ZWYMW3GJOZvnYZSxxknXiPlIn0HRzbz/ipfEFtjazsEjzmyB+1l7CyAwVNXvS4gt9Vg/q/
vgQDpiR0z3L5yYxb+zeecJCYtuGB0gBa+4YHn4fgZpMBEIC3sd9/tvZs416CK+M2oul2gIW8HcEi
QHp2+i2RJLwnvT1Z56qyHzGvPKfG60wZbSOq7pz3kI/7h6t1Dt/pV0UGfdU38YEa2/MHDSB9ibbP
0QspFDR18PgOyPzqCR9TCxdMoCjok9j9i3HGLY66+EUhkqc2TELyvI3MOt7PTtrL+Eum8PuuXIun
YNeptvES78dHRuLvKrnrc9hYybMa7o3roypwbF+VEz9JtnEOQDfgS3ZO98K5Y0ZmKAR3cNhwB/DR
EUDq5z0Dsmhf0mjby54svmJB4+h7kjOqG6l83w4wiHBYtR6NQji2Qni3ah6Fq3rruomhGr2geiKH
FA1rEw4FYlItOjfD0veZOsEA4NXT+hjoAK3PWVV8KMHx+NDJ/8LmApGgICNjYkXkHyZ0L//rlWzZ
+tlVwx7cg/jYIjXktEvrbcX2rg/rW1t1QW9PKSwdZcQS8l9/D79S2oUDUugLt0LQqz8PKxp+fS4o
F5HsCKlhdPopm7Mchp7yj7f+6y/Xz9AWHP3PpxU1pLZb2jwAFAf8h2IQjdptUEEkWh/CavmOdRMf
CjCK66ZpwPn0DAS/oUxHh5+393//zJ/nYF9ASPrZX98DnzzeMtVs/vX8z+6frSiDt7b+xc8rqRop
IGSYmn5eMJWWL1n3i0WgXCpLy13/5B9fvx42iNCQtfLEbdWEJJDc01lp9R7IKIpfSw03zqcNFFoK
ehVCd3211TQj2tDZF31ZqU5YG1GGS6hdzcojbCvy0eGhkaxth2AUtlrqDsNQDb1c1lG65rQtU7se
mdc4FD7NtD01qvyORac/5eAo8fhKa8ECV6u8REqNqh4tC1xxAIyo1H8mAfs/sLzIc1h45sSJ6feZ
hLhb0aubvpe2Yg2sAKKetVU0YLJR+oIL7ehg6rRrpxoMnvhYrliftB/5yPFJsSSiYJE8DMN8yALS
MxEOWj+5ibSVEwsjRXLLKr1LstcQvUiVKsfA4k0zrZ3QjKSKCQ5nmDBurBqtjii+RE2GY5JB7FLC
uxm9PnVvdDC5oSbs1ax+KmPhQ9Tn+1xL8W77HHqFXlDOupmAY8mXuc5Rr0sxQhUKTfb0rj0ZnUQB
dKaoExjvI3BRZ8TaGahZ6BR1qbE4Ah3JCoDuK7OIZr2FIWC9UqWgg4sNnt+38xAYv6d2lN20lH+B
JDmJofEapkBY5W7GVPFLkvbhcPvKB7zlMJMhCYga8Kvdd5Sbn7SR80MnQiUvxDnyozjelAIWv0AT
NY3ldCsD023zFwOui9RK+7rCJLHSd1lGnwVlxjGWr7i7I88r2/FQg45CRz6lI4QoRwR7KWvT/8Pe
ee1Gjqxd9on4gyaC5jZ9KpVG3twQsvQu6IJ8+lmpgzM9/wEGM3M/QENdpVJ1S0wm4zN7r71Uo0st
xuOevBwuuv3UB9vBf3QFCNHKs9e9nLeW6x8iZp6dfOcyfbaI/qwgP1t2+imotnJNHOhsQacU5K0y
9Si4Zk5q/dRp/9lGJBMStE21xxmvELlwxSDD3HaepXAtyviAfXcRdpbg0+zqgsZxoX7d4XUTX3PG
uiiU90U3vRa1Yg4a9ExTnRydUfljRSV4rt44jC2kDUHIV9Z45B0zBpM9PZW47qkpLNPUmPZxk36T
2Cds78qrGZ9qn9N16qAhlkOr90OW3mr0QKtW6lVrqHpRmHl9Slrzba7tbNXYAGAHh36ysJ81DtJ9
W8zvGTDgBWB4tDL43ZEBGCu0gW/0+myfoiURWsTDq3QTOOKHO2ltWd1zOPof3eSeQ7bSeM7s5UxU
vdbDYciTtXIblLv4HUGsHCcvevDikhQ2B1xqwPjDGe17/awKBjp5MNh78iDXtd3ZyygRT07v60Uj
7Y/my3SC3yYrhn1Wcbk0MJPYmw62tMLNSLz5KpgmDq8BPqxM4IY0el7H8saKjdNshhsUviHMA3UI
0u7HGgN7FdI85LX7hJpcIcREfTs10XEe5IdbIl/QFXU0G7G5CJq1oYDdeFP1DdF5Tdh4f87Myl9m
8wnx89lqMuoPNQUbEYW/RJGnt2P/Ki0ec41JEnvuumvLYbsdQ3VBjX7Fbxa/yguvmQac4r5/p0K4
nUNJQT78inZ+QO2coGOgLQzDBCJnlR5ct31JSGLixRqxsKPoZWPNsiP3m2xdP+dWIbednE+1YTzH
vDe5uvIVfk29sQwmMgl02GhiV+kmy74HPjtaLzjPyB1RXbQ1DTrmJJaYEyaH8RAmrLAd907rHqVv
HdzEBhM7macizqlUx+hS/Qyq/g479jySBWQBXHs2CTJJvGUMb9Mjxqh3ybe0h5xZm8SDX6VsXHBB
XxmB79XM9lMajD0Nnj07lZO5jFzyQr78u6zbp6YcSXzUp1nZO0LdVrpP2ZrivIp8hl5Z8BiOzaWY
561R15dEkGZnlBwMysOZHRbJr9APTqXFInJczBFVfLGFkyENzpnIm9kyDSx3YaMwXRpyQNHlwn4n
pHdpDvmXURGTGM7dr3AZb5H2sY9E9pnx8F52Tvzpw/zYIw3WBy+k5ef5nTfAbetMIEZECud1D22f
/HaJPV2sjrt/jlCriwD47vUURPZQbQofmHuSg7BM2+Y106R2t115di5gK2YDa11U/MjCtpffrmBd
0MRveffpxjNvdRM4ZDWZJZzueY1Q/8Yu7jBaniLdtCfU1VdVKQN1q8LkbIdqF44525queDbi/lPa
Tr2CzMUZe53VESs8FDkxuRUcD8CDT4k7t1SnwRnZp70IEc7V7D1h3q1GmwBHbGza87ZmJVgDZ8Zi
rJiY1x1DEB9tL3HqF6dk94UUtwSZNb6YOpgWeLT2qgqzZalhaQOmeTEJwl2EZsld219Byip7NGcb
+FK8rtr+Johx2zKsrSXVU464xLMgK6eTK2+dlEl6R/cZMxFbV0WK3ijMh30pCIYbydd0boz+1nOA
yTgmawbcvWhNdL6zMhkeI0aOAfm3hFtOX0HOdMpsGRkVBSPagYF+5hP0C6Q1HvqA75Y9SVnqiUrH
YtBel/d927SbQZgATlpGAL59Y4YzD8SEKL0kBAagLBgKiMPWbV9/WZm7+/+Qvz9U3//JUmabJm6u
/72lbPtTqSj575ayf/2df1vKzP/y8YwFwjNhLf2L1vdvS5n8L4KehI1vzHVcj4Sn/2kpc+Q/FjLz
vzCkwQakVPcs6f8/JWzZ3hUc+L/GXokAdNzVP2a6lhA2Nqb/7iALbELZwsrPdyTU/1RpUyxooZGU
/8IoxL5p03wH2VNSNLemE22nGMOXz215k8/WER/Mwovhu0Q+VVmhM/p1oBmcCGa0Gw2K5yKEsqOu
3KqWN1M7WncINE/+2F7DyR1Wb77zqyYk3I7wfmaaH9M1gkPqDMkmj1lLV6k4GbjFV60YBhprtAPa
M8qNipuTk6XtGlVhvR4lO174UPGaQ/pU2K8jt38nczxsaYrQppIXjiIk4hkoW9dpjyRh+RtlUF3w
NweYQamNMsvZ5wPj+Tizv8nwZhfMeLjNdljjRuZh9omQAcQLU8l/kLTKdHY3U2p+iDy+hHkIHqql
lghYzM5jBwWpx59b+QTgtsskc1nvWeXan0YgS9gGt4kQzSqN44ehGO5A3LIdDei+VeJ/BYVJg6rj
tTmAKuhaijs8/MyBUnmfZg3fbv3Ud8N4O2cHAoPmvRjRIF93nHMxOeu8FsU6mQj+DqIecc8cYzWe
fkRu3KYRg23pbLMi2qCG3yawsEfcbYs4rzlhKer4x54wdLnmXs7NvikYH3GtLgizn/04SG9CWka3
Zz9iRdWwVh0twGiyNGpY3/QqpjRx0UgUuH4pzPVC2/53MSQnlRm/FESsjG8qM91ijtnKWX4FdrjL
y/KljEDMVXAEevmVedG4NLr6PPFjhbO6eH33EhbiFkPCMulYvbsZZuDUbxWzWHdVJf3dbEz5Ki38
+7ETyMLhAqpq64hbuyNayruamfqXnsDqyZ4Fiz5/57ZOuwbPsS5acSsgu62bWi/CSW1pGX+6fNr4
Xiy4FbJ7DqrvcAhwTiREuaCpdyZk4lVx05WMd7XO0blhnTuMwYTDxApWHe7nDakB+6GJIhJa6bpD
UuvNCZ3dz9TDQtRYb9Yw2IBjCzrDkKueZ12y8Sz6RoADeyB0HHpjfqz9iqFLzyy+KKW9aaUbwE+a
7tM4LfD0hfGxN9O9yKb+ISeBusuaHQ+W4m5sDrAfukOX6Ec9RMTOsEzHLt8tp0iGCM3C17nLST+e
mMxqCIMNkjnQgeLg2/o4DI5cJjCfZNqy3PbSfI0Vhbl3At7CR8ZmGlBRCHcj+Sr2tm3fB2uz5/ad
wvax9ft4H8fNxCxxfLcAwkflOsPwsUyZtHk4j45tZr6XRhTsp8l6SjWlRuK5G+WQPT/O821qoOLB
OIfNwqU9Gua3eECUFQ/qtuzERNIVra/BUKYT4lxlPgXEODKi0v2OEpVICJ5Sm95r7wY/MXfWtzHV
wb7LIrmybA0MM6Fgr1hcB1CMD2V3/aFrffHLFP/4NKB0SppdhCd1Z5AsQrJ5wDT6mmjRt+gR4zFa
iqy5Ktmc+dGJuTRB/JkYBJ7WunnQk5+dXZPRZoxhUXmyJqN0wJ2qHRIW0uwwdtKgDAybjeu9ZkZg
nSQYb8qnDbQQCSEv+mo7aH9hZT+PKmEDO3Jh455JX0O+ECCjAc6WoJXy29HfFE6DDbNChjI0I5s5
el9t1295710BgKI/5PVKq2sbpL8gUCaPkuHkbCkY2iNLfW0xB8Kd2qyprb1lW3i3o6EcSKAGP09E
HWpkB8M7DE1dkOP2HXpKrRsLb009BMe0Gzz+9rU1SOFdjOY1aYuAXpW5z51wAOXwoBkaGxE6/FHd
xeq+iph2ZSgUzBrdHDlqOfwk79A2Zb406rg5U7rs2qh8cnDMb0iv3lI2V4dqavciTt45QJGyzkTp
IFa2LU/fmU23imeHKbSLEGEULVuROYE5TgTKc1eWH56pj6kW49mC57P0g/CrwFe2NtlwwGGNCQf/
NFKQ3gP2zLWLJ3GJD/HJbtPnQgEDaMvk0HPzwzBrk21gjvkaC/DZ5zawXbaZI+E5RFdaO1q9iYLt
utRjjLKxp/7g6yjf9CG5bUZjInSK3wzfti9T6jMkNMUmGDCcYj1n1N7qtxhzzol4nudh6m7GABME
bqhpVad+jKDFZ/djG/dyZqusIpNUhuY+HhF9BW47vgq7xZurvPuhkgB1UNJvrRi0l+ONoDdpFOif
kvmpMsyL3xT6oDM/W1GoF1uIpKsqnWNC5Qf9GtcWjsO43TH5TG6m+lJWM1FpmQDaijH34BLp29qs
hbI5bLdEzbfnuAKwTQVNcHawLcPqlIMt7fEkslfA1gMU/E2OKr2GAJu0dLx+5TTe9lEbn0MclXZE
EkUnh57RQPXJWeO+zJ54muzHvBv0gQFiuS7t4GEokQzYvnrJ5vxrcMjXjZOQ1ScxGLM/s75bBfaM
ViWg91Sm993imWCv5L6msX0tmtPTGGBgGW/cbh6g7dMPTEBgbyM8XVU9zYe6XzujMdyXQ6oBSgVn
H1090WQ63QZWA5SDwxiDe3byU4FwpmE1XAucPfF0MsvAZxKojEeTNzShud1b6nkQd8ESblWVdSvT
n65WzijiPJaEQeeeuY7m2GAmhsyxB+a7lnVJpoyr4ps+jVuOrP2USvuo1bh1K+Dy3FV7NXMGDkae
nFwCEZtBQXELKDM4Tmzfcw+QOalO3ooqhk1W1W9mkPcn+/phMpsPn9kiIwq6o3o12Fm9lrxp6wIj
tysUAk0Fjh+SYEreRg1Driq4MoFNS13D+cmt9D0zBh4k4D04l3JjoX3QqEAI2eNmMVxxZgtGOPO0
NE1zy8/AjkE99/Fv271PQVetzKAlDNtrHiPPDu4BrwbMQpEPsaSrKgoJG6P6WmXsB8aJaISakKGz
ANrneqRalBGFnAZwF1KKmGZ76oeUUfikDfpOvPqiZubvdeoAQOMjjsDOWvH1Nc7y+tCkDwk2/zAi
aErYrt7bcDEZbGPWdOv8h3IoIKylQQSV+eEiU1yMObU4NGf7Rdkl2lFHQuY0UE90HW8VYZMTw1io
w2NZA2rH3zL82qLEtw5HsYxfRaEtbKwJWoVhpsaq3ITpyWBQfQ16TV0Z7hJBnW1D7tzA34WBULZf
qe9EO6eWcNx6wG3FtEtGtr+9HI/5ePIJWT2YYeHfXW8ZsurlnR7ugUYiV55RCAORYbBazmjDwukm
4GZDr5S4jBQUB/OQ30NhYwFKdYtSPTpqj1Lf1uGWmWK+xAFrbFH4ATD2r7K4sryoktW9zxLF69pL
YavqfBVnzFYvdwUjcd/pHzMXaISa6mvITYMBOvb0zsrZWEvG2Isq74K1hfgAOKiLq9dlD9MyieEW
qD+7iDRdTVgkqza+DLyFuRYAfOvSts+B+17EnbcKazsHKQvnNW71a1TVt1Nhv0kYKYtujMFUDxnC
wK5Y+iarOWPikB6wgUL5LAW2OI4C0sNuLF+fq6KEIzB570AlEOgU2Xae03OEZGmwMM9IRScflHtN
6WIArS6T4D4rhw+3avdGDO22n8KjUZc/ZiF2TfNMH/7pKXMBs4LVqL3PRv8zHKufuCOiKHljrHSe
kmlH2O3KfVaBJF7kY0jk3oi6rY7Y7svgSG16NkyxD0OX0UF31nrcqZjpqccCswND7VBE9JjQfAdy
4YTTMR63HemjjdFujVltOqPbwiB9lpqAqgqYh+nEjO3gZVrzvBOOvHfasFn4nvcJg3HlR92tbusH
vtBgOx9vahstd+E+ctICt05+MOaOiG7bl7B1NqpHOBYT7J41KAXhvXLFM1aDvXWEkSub5+sX2XX2
5Mtgp6fqpktHdAnhrV/IZFUK66Gy1KG1BUxSaK+obzhpnQA0o3tXTT6DO++3l8Ga7QNqSVJVrgn2
Awk2g9nDoSZkB0+Jr+qHroJKoe6ioN5yxz520UWm5sawfNw4qEyuk19xaR0HQBL/w8ZpdxY7EB0g
4+HP5cCqJxX5cyOy3fX/S0O9yKz2OHqc8WymYFE/KAify8EqN6MB382H2kNUG2IXpjcLw0eHPbpq
WTbm9Q2C3LJYjt64cqfk4MH5q6qAhjgi+KhOdkBIV7Qe+8jRjJRNRkGzCLYS6/1sJ8dCtN0XcREJ
2c5MrYLnQdvrrrTedNu+jih9EWQBmfpgqfBkLPs2u/dCy2aKWm8mqb+MYNrP/jtMjpcQjsmiLh7L
Prkvs/a9FfrEmHmB5f42xpcM9W9Xt9Unc9LLYNtHV1GwoDnw3TiFXDY9lJolxFQ60E7sVw/TsTs5
O3zr+2J4YBuw7ilxKOjXfiUd4pIRkFjeWpb5oxzyXXyusRIu5rDeGIUzrQzFYsEo93RkOSJYA+Bk
xeQwqRmYy7TbhOpi2MWlDblTarAIyqxpHjzZLFodnIsbSU3pVT1vp747iMgiUQ1dCno8436or29I
+9L09o1roSjhEdFXGSaBq7ObPX4T3bfFyMXo9EPhT4/+XJBJnNy4Wb9JyXC7ojTHsrsRc302m+ms
bI/9cmXsmBWeGg9VAW2YC63ZNeQto4GXAaWS4dqLeJSooYVzU7TIITLzDkWPBzdn5WGXTaW4d43+
tc2GAw+h5TC0P6aDjNYAGs5UO531iZ/09hpbfDUHmxaOT885GZN/kqL5yfSjsopLY+K4a22chkiO
2q0aKfTgpMI1+q6jZuU41iVwoyeIcnvoYqugCG6qnjttwFOBkTktyDUyOVPzorgo7e8iByZ/iWsq
FNPbEKd/j8wyR4Gbt29Eidy7fvwBOtsNi10q+68qStam6zwUBPtMY/VpOnJDrvJKDe2jb2/jLD8H
foTHKMRlTrtVFHtfJHdViWGjiZ/4Xn8tifavD9+Zowa+fvc6dGU84ObMBbHsPqocUH9M+N5s+09D
IZ5Mq/0OOuMz6qabEuFBBZmwCoLb1KoAfnxFdrE1U8Tk15slkulbldYfnU/xFosT/Hog9vGrRG7R
EuPtmGqrBrEn+/koqvpQDyPSzzGA3CF5209Fe4fVGyvY9GuPvOVAkL+UmvkUAGgq4GpVe9Zr1/lP
RSZR3AcnTTFR1vJ1BJ/JMw1xEjTlzMHdiGol/SAuYBUG2UNfxes0MG8nUSFtCcptb2hAnfTosn/g
gRFdreQroyZKDM+64eqLm6llUcTb1ml2JLluUxoLVngA2MKHNI33qbC2MF2O8JGOsYtCt79oINDl
zLc4LzyWti0eJB6LO29oELA1zBCM9mCId+/EoPHsX5dUDMcGTh9i56fkOWmugqG8R2Tcx9/KjjbN
IM5JFgradgEcQEvWczww82Fn+biLRZ/dNzxdi6Il/gYUwmTo7yJPn+tYkYDqB9YiS0tmJOPdVCqe
bpnxqDg22XHUx0nhgTQd0ALe81xzV5PCsS0TcwPyd19Z7qkL7uoUQ5REPtzW5VuLm91DoMyG7zIL
wQIE7ftk3o8BQycU8omrXgJd3TWOuiK9SzpTgVooZ3EopgSR4Dju0AwzkZvpiHlwMJ3AK4yIpx67
rdG171blkgywnMlgKJP8XHQoEw1za3XjuRyMc3FFjgN4sjJaI92sZPYkxuqpdGuwCwPE2hRnDsKO
tnwNpvkxLawHUUOlb6ZjPaOaGcNrQmODuqtIaYkquZ40DqlrodeE87aiDRTuruNh4qYhvspqyzhn
FaEwAvLUFN1r7Gy1VvRg4l46yOS98jUuzgYr6VRw4tL9mQFLnTHbKSS2vfNq5T1lsji03COO6W4a
Gd6ksXo1h/QRCogS24hnxKC9I6PHE65u3vZV+9xRnqukfffd6EgBTKU1oh+Tq3Jw76TCX3j9b5Xm
dBszpSgnVy+7xLiz3VXhVd8q6tep83fjeyOg5LrgVSEjYJSC3AYI/2H/29oe9EpnRdjC2g6ml8wa
7wZ+OhzhGKEPGsmQbzY/UYbybbLZx8j5Be7IUQPnyGcS+pzh4roe1+3K2XY12smYrZ3Wt9fXq+mr
t8EdngO7e2edBIBH4kvLt321Fkl9b9fpVbrKTM2dSKaZvnMR/SZEsXRm/gHhCSi/EgTaOf19mNEK
s3dPVmELKpwaEWaFs4pLvprd2doVPRW9E54jw3sox/DOsrsbP0XmngJFpsKqHjr1MIdL2U2kdxsG
B2lfrmzdopUuWewkG2hKGNoisCgSzOumrBlPqhxdCEme1dxsGKgky0b2ILxGcx2Uo0TeOT6k4r2V
45nOlYLp6gj0prt83ntB+VC1V+/WML+qq6vQq2qMFxHepvJsGjCV7SpbaNgUk1N8g1y60f0PkSbX
B/hzPrhi5eQGy9cp344OKjxtMTdteqIsjZSsr5C5Qu+XFvqVHuJHhKPGtU/9VSnYDdWlaodjxb18
k0sadMDQS6Bq/o2QCOyLBLUw2RJJUxGO0oDKnJluVxU1Vkp95Pj+bw6zBfOBvWuDGf0qnJbbmecn
YSd4fcqWlLE4uHQC3V8ATQi6D/rFhhZ+k9URumsZ2lA9QcpAnN7TASz81dAFHp1z57NMaB90ZWMn
8iFRyzba9S62CvKYH+kIPmdENZumTfFEDozMI6TVnorBjPpxcrRjTAlWIx5TN7iEVmNvR+Fc3FGc
WwXMEdDSM1BUycsYPc6GvoiwfA4lpjvZZS0Krh4UUtcIVNaZ3uY57LLctqibS2SjLO4tL4jX0NfZ
yI/tc5/lwcqcvBe7Cp1NUuo9Ec7AZd1XOJOUP7R6CbXcIlQRIsDmXhomyR512iFgwWYXEfBdRDjW
VEs/5dvIwJFpRAvScbYN4XyMMqcNY/butAhrDxVq3JB9NDhPVf7FkuFDjXgJ5iUYtydV95i8yFQr
r94QwNqmbRhLwRNtyshak+5t4CGrdK87nAg93KIMkiVDA9SBMcCyqMIYVxe8g4t+Ly0Ht4FXi32W
W6THFs3eyRuCE0lE7cKKxJCp93g1YDMFrU9QZRq+y5HyFHlesjRaJbexR8+puZWcTNiklQ6CGsoD
LaaJixzc4iCr7CHv8590mHd1HrSbwOXbUy6GrNy9xEr/Fr7PcfdSVBUdALlwufNkpOK5ItAUB5bB
6ps7WSnWIp0PV22yruaZykdz43cLHYF1J7pnRmtMICE3m5pHnF4cT0UPF4C9LsloCKAuaeo8aqt6
jqd1JC5qrg9ejbu5JDnY4paVA1S7Nhzf0FN8z2Lr+sXOzeMG5AzYavTZc5X/9CYTXhQ/vRVwBWWE
lkuXz/WIgtyQ0763xaHumk+OuKM5TqSRmnS4Qo0t7nh1rCybEvwLy6ItLrNffxZ2u+p9AwvnwIPJ
J38mC9t7+mscLl2Odvk6OqyxVwQxmcQWvoyafRgZB0i5DGeNaCuRu9yv12XhrUxgVyJyFh0vQcEb
uAjsvWbpIAxg9Np7HMTwFrYIgRK4c3W2F67E2m89hYnLPM6w9hzZEllRchr9HhOR3e3sDtn0qL9p
q1hd9fmHm5WrrBpZFSENwTBRvpGouPfnK43Ouh/T5NscUclOzUOUOp+2mo5pmFFrlfrL1HKX+eOz
k9CUeB7oxfbJHDl9AoU84sUZRLwPOXnbziXUiXcyI2lQaQzsQNqsY4It+GEXlk930WTYpjgV09Bx
F6ltfHqRedOm9T1k6CVDkEU86BNLrheXaSHKXf1DcPhdwtRv9O/ZoWAVRLxjIIibZvUQ6fzRLlDc
hCGVR3xX9flBdmF9O3bmngkzyZUelhPm1WTNRN2yNlz4SppViKv2DKe/IRSBwo/AzBNlnJBDFaCl
qVz72Az5R0R9vxShvBuzcatJjY9M9IWEB2h3/MndDABc92qa8twZql/HRf4QJcvMTb+n8idCMCEJ
UMJ7zTgdW6xXWEcjwOXhACd3EIjpqT8pKwj4QXC4Kv1hCVMvWnhTC4sYl9pM8yV84Yc2gfLm1R+O
ptUKzJk6BirFMJN/ocZjNGLrK1R7AISpt0Vd/xgJeDB2imq2T6KK75LOewuG4ClE7DJLyIGA87Fu
jxQjCmSRQXyvIQh7Vd1zBKzQSodt84SSF//x4C8DFe8QgME50NVPXjZ7S6MPxNqbWB1bWUFMeWfh
/QsABBgZAk/hQs76g/T/fQjUv5n9f7/9Q/j/x+f+47f/8df+gf6HSbvNJofVUwGCp3AfkrSyNubM
JVTNgOX5L3/yyn8p2RWwYp7vS+Aw/8Lb/3Fx/kD3/3z4v/icZnmC+o2xCLliGHqvrJspxtCILADl
6xWZ/gdP/4egHngertP5SZn90B3SPwb/HzLd1160knFhL8ywhkXxB7T5g9IIXfjz+u+XdeH9G1Uz
d9Y5FJjlQ/8azfcPJce4pv79/dZoif51Cc50SDHZmjX8jj8c9t+3+a9f/iVd/f2+hgzNwA4rTq2y
5T/s+j9Q/d+Hv8/9/eoPb+/50cDrbkG0//vwh7X3cqQ4nBdEVAu/IoHg+sfk0gk9dGw0QVuzQUMt
L2wONrLZFv/w2//h0//zOYKIjH3QY0obLqExfucw+fdYCVdx6Ge3fsQ4znOSz5n1zcnxsokCIO4I
+YrKFRxuQHGLguFbbvKI81tmVfb4k5FjS5fKB5++ByRlc6itaVoFgbGeZh6TqHdDcGG4jbPMCveR
X56HpJ5ulAAeoUwertNwyhTuCU96Gp6o96ZlvSJ/aVfTLS8qjWZpmEjMpglIZ1mdvAJ1qt0OiB2r
INuCIzTy7NcE0e9oNLpBP04nX8/3fjpmN7YIu0OMF8mcmk+Vxs1uKMOM3pqccqL42qbucd82AU9U
98CWAcCD8tYVPHOvGUIsa3hpZpukZCPjxawQtm4iNpfUpDgiI99oT9VUINFssdLntrk3RvPOGa32
NEh1tCpUIzMY1tqeqz11+OLJDfMczS5Oh7JzToPtOKepi3j3O/omNNzz7NS/XpEliDDn/lTIbFWU
4qiSxN3mZnVJOu3vPcsJbzMAhSFhY6Gh362AMYpf2z+t3RVHEu7wtLN86WNKFv6dkrjDtGDiqhLR
uhpixZM6aD/wWGPWcirAP6Svnefkt+qlXAwKwJvPdDEdiMvpXF4V2YaUuGY3rzPoYgS1YDU1jUe2
S/ooZ1RncZ2zUmHcVs6W3gyWIp+us71jzkT6yIx0HyXlvR0ReMaIbbp1d8Cnfx1GBDMrNnKekIWX
9hytmOR1q4mDiVK1mFcZAkAWqcz7rZp2My6mk4WucCqD6Ta5fifsnmCf2JQ3lkmWe+j5/Va7Ea9K
r7tlUBeKkyjIT9lgv3LemTvGdI8UIDAReBHZKKE0YaGCx+b6VXHJnZU1mK//PvevP/77E1l4MTLI
igtDFt2uJOsRM0XxAvP6uycUq4I8u4jS6kEoFI9CncLYxVgbIsNdtob+cBvnx+zTx6kAz1JMKCqa
w6itx6TDMky+13OFg2NhBPU7AkHGNzNT2Wa+H+ehPxQ5DlzDxPRJpWi5423FAmYHGKNp8pvaSW5b
FHhAhHG24iJJHELQPSiuiTnIZeUNL6Kyd0PWtTitbQgfIfiamPgeN6RO9YzgvolyTHFJTMqSj7FD
WMNjwFllaP9uTCL2SeN0aay2ZqB1Q3sLjBNbmN/J5zEcj/6UvY2wpJVL42m67cUqkM5Y6ibfsdqm
LCETKZQEbo0p3iDp1OcCJAVr1MFZDYHNLiVLHuokXOU9Y6vBww/qlCgOGX5/jQ1FmFeY731dbwuv
CNb4WoaVYR18HzNaODu/kt5u0ViCFM5I34cJR8ekKyZ9EYHV1A6WewmHCMCeTDaGXenDmM3+UhfD
a+8692K+n2Num1hFl96w81vS1PDKa8LvbLBEQ3WArwTv3ziZRad5EOJZmDGyNoPxEiL3Zn1XstvN
qp2SwEhD3k7ZoMBIivWY3kt5IrfkMehKpsNe+TSpYmVMzm3TwHjppXtHZuW+7tIvYV3GAQZM4rOz
qPzuvUTxkVXutEHPisxB/5R1FewVG5KLAddzVZPfSTdjH6xq47hRvZujMFtJ+jw0IOl5nvFEFSOX
IZ+2WLbJZ6KibO19zyJMlxau3C5AP1oCCMCAAIIceXFicVNWM9IMkySphMT46OBRxcHIQO+aF1mz
ZkABf6JofrxIfHpeCMmAXaXZO8wk0+AB0bTeIWLGBk1G3qGJPobYsl96ycBFtjeF50X7pNcOseXG
C/EGDfVZXaFAEar5zhuLx/RwU9Xxr2Xx3PfMigIxvwQUZwjL6YwjtGJGgqMqNBeKaIiFgS0wV1QM
cQuUhlKydSCISlZ2tpfgMFe9tVSaSQR67o/U75jU1yX3jaQtC9iQR99+65YHryyRqtH8gO51qrO+
JqTak7/z3LnZ0e2W96qtn1BMfQ4i/cE/7wgpN4M94Qieox3PXXEpuFiFZKhX2sj16PjZB+gnv4a6
nAcTaVNh120+TJwsm4bxcocbgrwz0vy6Tp+tWPfrxmX52IToArPMkbfyIzaceSPpKHm5z3VkybdQ
EnAXz2c3Kex96SqoHVdLNRv6hYoDWG2jyXu7Y1boYiDQDD3iqY7YaOI/LMArrOL/wd6ZLDeOZVv2
V8pyXAi76IFBTkgC7ET1nWsCU+fom4se+PpagEemR2Zllb03fxZhMJCSSLoE3OacvdfWKxcZEGb7
IWjGXT5zdVnAUTK2np6i4Y0tAvoztT15rtJ8an2xD5VsflQQXTMiRadQLfDIAeYLhfoQmayZtbxY
BPKLY7+Th6g1WL9lxfeopMOmSUh3dRnZKOlal8REolMGV/horo2wQvkG9n5DoIZB7wztlxk5nq3V
b90k3L1V1XeUZTH/OOpNTFMKW8d9lsJC0OlUeK4I7+lZH6gMObBJMPA1bSXInq/mDcKw/EB+T+s5
Jk6lMsOj0YzDSde7n5acn/Oh6Hlt62Ra2hWc8+QZE0FkNF/h2D9KtAcnMjp2/SACj8yjfZcAholC
x5ehpPoM84TRxgD3N1EHDtWPWhnJ3FSX3YK0vksqwDAf7MEbtdYfhfslWjSZfacMrH/EZyDhFSyx
ZUZhODBh0TjmGeWJgC11bEnhy+KY8i/b1q1be5OjBmcl/C4aiFyMeXjaybU7x8y7Prp1eLSR4lwi
RziXKVN26mDY5DkGoELyOD0Qrj3RKtaVg7Cbbhc6GMdb0uFOdkGtpuKPaDcXZPgjjOH+mupLtjc7
dDpiAKEjZfqRdR1Op4Yk0sZAytXPVVb4uZXUO7vl06dKnCA9CHEUli+jYsbnX88sT8+1U5y06FHX
+RcWouu2AeKws1VLpqqwaoCX1PLl10M0J/vaUIfDFAyI9WOyZ6Nl8TeFdCzS6LyeWRSRD72ZeJMZ
BTD5XCSc6+lcU3DOM4TleqE+F7Pd0jnkW9aD3WMCTIrulUdLKGGERkNk5yZEGhEtZzHodIvQTsIk
tB23YHEUFV6jqsH/Eys1hmW8CPSmLUsyqFgVKPcJz4hJX9ge57cpB51ELF5xZnA/QzKHgVBpVxX/
+nO9HKQSDH5kKi/rU2nkAPDLswVliuPhODR5fJSK6VmN5h6csPFRM4P9XA79EAgyiYiyA1R/0Cxy
f+zaYvQqEnEaMkwAGWWQXTZqlKp6DL+EJ4b8xdEDKsiwCr4hSXKIRWQHngGyl2e0JXLTMQRyXecf
cKcVpi4CFmLnuqvx61T5iFZEJrAzRNqckTuKXVcjFchjLh9ToMSLwzE+62EZ8xmTT7atXA+oSM8D
2xNE+zQuEhAYGUjgI/Vt2lPGVJ2pLVTnVnQoOiqY+aRMspRY4gH7Ssgd1QWXymMnz9oIsrBsw6t2
CRDs8rA+F2ZDTECDIcjuQhoh65N2Al1IYIxzYpeMCFgPnlNAk7Kn6Jw6BrWd9Q1jKm7SPJWjXp77
5ZcQjjQMCB+6yNDtjnUsdutnTyg/ndezNmZu7RIWUc1U3xQ4We7qnjtNrT+1UADCpOebaXG9L3v7
2JYQeIQczpFBiqKsWM8oc3fT5nwAwrlfNVrwO2C6V6CKwVgJODxM22/SogLWSCyDsBPxrWnWO79o
fx667EJbu9o5jl+iEwpx5mxth2qSNWLdCkICRodhRCoBtaoW+BfvjPtgYK2HM30fR+Aw+uY5yRFC
K2Dg8wrJZT8XXLUNBXM7SX7+jx3iv2KH0HWh4Rf4f9shHr+L4rtpvr//9r9+RfYcv/7+tz9/6h+G
CPUPy7RtYWOH0JckHfefGTsuVgfV1G1LQ3uqOxx/GyKsPyxHFZaDXcJQhWpavw0Sxh+uo1suxgbH
dNhzGP+djB1NaHyAf3FIOKT/WDg2hKojL3UXW0b1+X4fF2Hz97+p/9ueal1Z1ADHCJEUOtq6AvPN
gb5Be2zFcyfJ4it1jWioWYD/UCQgLa5qahf/PGA4oKDRrgWN5clRiYgp++eX1y+szxUdcgJA1tRK
bBolC9t4zdpicmc5vz7+deroQC6X2kuxVGEAOoNww89uL5Wo9Ww9dLGggIPJbkKCqt+gMCvgMzQL
a3A5HYhVmb31VC71JeLFyKNWdSx7panUviUBhEeDcpSGhd4VM5RnOOmzSTVuI3MU8ybIrHY+Y7mH
pAFBnI1nRqp4MAxI/4FL2CwpY8Rhm7xBEB67kv2gq/lpFL7TCGLWGqunWtVRLqf2p3KjG+JHPlnR
9aRRq41GYhcQ+x4iBRZa3hkNMqHsphX97bBoxTI0CzRxoYJMCrnlbLizDlBX1BMA3NG0FloIvcGo
T+tI3cJ7c4cu2BG4/FrV+nkaQ8rcDupz2gcXO8zis6J3d2PW4M5oza2xp+83+9rwlGJFobnPkDuw
4UYb5Gu58SKs7LEZKANYAb2fmD0/yz8bN1x+x+qfJitWiK2hVKbvuA9OqPZ+QrA6UjnntZg18kJr
Gv0BLUjWeFdTTyGJ7SLrkwm+Vtw0C7HeRTtY53QJZOK1LVgpMT8pES6H5EdGKbmIZ6q86KhZKqu7
VO9V353RzRNqRRN1lpvBUQhHtIcrLTQfcls1DiKuUdHGN5gOgPqrqDhDMN2ZintAc9hGJJFzMZpq
PBiG+lMpIPkWseaeZFbdUqGQd1p6MnuKQiyx8BJYtIAJyfKdHIxJOGmsXlW1o9Y939tuU/tRUwBR
dJgEMvcctuhIxpqmSaePP7S4CtGoxiqSJ2x7RWB9DMurWNMlTcbXIpAoQGM6+rozv8WBFsMdmrfr
jTI/NKxjcV2Mt6KoIFOa1FzZpQFoi4zPsLUmPMx2ustsLpsgqY5FXGh7ggJwKuDHazWCJox0X5Od
TeLlsPCHUIxRe8G9C1iKnBfEzKBeIiCDFkLpQ9jrntOSfSHwJZn1cJyhBVW1NV7FipPvgjtXS4/m
wmliK7+1avNBi3tWjIBzprm8a2FDwGFBI9KhCmBY86uaAJ9In6lBCU8NKrnVFS2mwdrcF/XQ7aYR
TOSY4uBGLJwoZGrw2yisgmj7LlO9sVw0c2wSlTB9rIVeeDF1ADEfpGF8xVont3m6hN2X4kptQ5qr
BjkRI/p0tITlB1cHWO9uQPsTw/SZwhLsi5wQVbgbDYH2hqt4F8f1a09F92xkGFtJDFSB5gRpAZh8
SQppJ7wSLf2esiTQ25whOi9SP81JEdKQ6zS7h0wn1wYMxd4SkEW4gO5KAL7VNL02hApsakMn5Xr5
YBIVBwIHdtdzFDbH3HjMVeuNcB3swn5sih2e6jerQVhdqNFAAlLvwI0ZLrpuf3em3R4sB0pOVQcU
ZjWDZPu0eUE2nlO+7RvYKzMjVLcI1MQ5cMm1YZ25qaCOGfBPqOK6PaJNiPokK9Nej1zC0xVtEX3X
QHjsQf2S05FG7GuKOWmrVnpyYADZZwa3RhTRs46KG2t5kxIx/YwCiZWW1dKGuAhS07f6WJu3nTC+
Mow2ZQjbJh5vxz5ur6fMIOqnrglOdB+C0Q2fG9tEyDZROKCbfqy5xkQ3Wf6cYdaNNNiYExWofZ/g
cEB+Z7oEjg29+NRIYMROH76HyraODVrmKRoHelpOnuGgiu6nkNwNLWLk7AWCbdPGSpB5YVNxNUb6
xOgRw6OynvWRLtAYKwXt0TDbUg3RAMjCJAW8sFUKO4T9DaxuHuQRrTGU8gCdZiyH4ExzvS/QKpsD
QvZ+cL6NkeGlt6bsMLnc59Wxm/r0LbOgv9EvK5w6fzWNn0ou262K73nbZvExKGEFltVPB/HMKQ36
g1Kr3QF+w+OYE8k2KnUNrrnH6JVF1i3tDCBbDQY9JTjOKuMmVi9JoZxK2DNVhn43pqoC/WModmWB
04uruvcR7QA+UL1wyVKx7xdrRa0EkDhV0F2DSSENEMFwLCb2Obma91dz8jFX9M1SvTXPCIFzS3vr
e/mm12SVGWrXkNKAPFKw+dy4SfExusP7CJI1j3OoieNN3uPu0YWLVEc2Z929ETZkjqlIYSxowY+6
FMPRiTpmmUg9BkjETBPOg9FShcn0GQk68U/7OosOSG7wDIdzfqtUCvxn6iuB0BCn2miUo8kir7gl
jng8Nyq3pD5aASnHyd00opJvFqZB6CusQXbVjJUcRecerARVdhMVeIOEl2Rb2gsSjoDOaj8axKZM
o0eZMxfN2hBQb8+bbVowaAzpTzPsC1SxeradaBpCv+m0I8pJozq4Pfoo7AwbZ5r2NO9eiFU0t5Wk
/23Yy/ql+Fm4lkIJEs1nESEaKJhUwma6mdL5sbaa1qeLOV0RK4XUHE15DK3gnpgoL1Fm85xG85lx
+jq2qtA3dYm2mtrJJKxrJfEJ8Rz3SiOwjCPgb+mNe2RRKduGNNw97vV7RTEPrinTTVFq/rJ8OZVL
2SrMISuJa7swH7hzXoWTTSdZVeO+TqOTy3rm1yFlIZE2yVKXua9MZwezBdkYoaUbo6eIJqMSgxfU
sVwO5TGfXXEql4MeaW85UzoWEOcydgUy2pRBfU6zu6iquPIi942ccUCsVE7HEHcmW82Rsc6Q1ERy
81H0lOmiYPohnD7xBsPdKU5EhQSZnYbxtnivlvzUzmD11acKpXhkmvciTXp/wsoRJhaFRnAqkrYA
PAzpB+5XMDUYvlSaDbGrxkgmHfapY4FlV/lgzEdsoUjE8b3ph5Kh31IMKuQDBt6UUt0OOMlE29Mp
t8TQc5kCstZiNI1mc1fEKamLSnYElijMnkSOZfxOBja59RJ4gZdCoswhV2bp1A1rCG3eg1YMYsLj
Bp1VdarfW1SssTPYOpNEhSU4CsJjwXtSexWnvC2xfinceXsL0RRJdpjoMxWRAOtZUEWP6CqBptTx
BQvVeLJ1rd+PTXIKrQhPxRjdsAUeTpOh0W+eCJGMkkw7lPj5WnbIJ6PLJOBy575oWoSB8cMUPYc1
mjHR9eV2/TiW2y4jbIQ+K8el3COxV6EIRmOQnpJa2xaWpp2KCZ80eTysCV0t87GzPiZrxsrEStrv
RuXCpt8ErU/BIkASvqaRhBVSIDHBRVTBu0hTab2UIKgjpZgtUmW8BFINAFcgp8esRbUghv0YBR0s
zLj7MzY8B7/ZBE/JzGK5MWCRcJMI3QHxomPQi8SzTvXEB1zRR1pJRjdAi44aISg8o10E4N6MCN9v
a+uVCgzyiIItduQacIezcMa7KyzPJr4mj+tmP2cAA5cscZt1VJtzSYXFm0RAnjjfQ8x4EYnyGgQD
oU9aRlK6/jSGpGPJ9DGWirbtyZ86dQ29NT2x3t2YSPZ5KVYR4Uy8wxTIXTwg9yy5ndQwe57dTuWD
G9swd19ZB0a+qyWwIa2Y9oDwM63/7tNA8YjYRec4IF6KfrZjdla7Uj9VAJIcTT+GrT6djGUTYZSK
H1mNuUUIg76ynHpWo2TzFYsNm8vINAisKARrMFEREF2M6Z0iCWQyc0JFEDQe1qz0ICtBPvY9YRlF
g1DNva+xK53wcxGcGX5mtoNmP5hzX5PFM3puHfnLrLpIq8NDvGQjK2FUbx1pNnudjZsxRLpvZ9UP
VhRASXIGG9vYtS0iCUkrYlPnMzKrsXhCzFv5FurFaurPcSwf+iHK9mVn92fFGbfT7KjHqUOWlymn
Jm7fWT08AweJua2as+mOW7eDupyTrzpE00kjJ3aTupXcdZFpkJdt7mOZjYfG7EavsIkipE6nnRSs
VUe7fImRNHsZY/mvm9oY8jtNgkZ1R5de5RJer9Uk1qPKSvdjRt01CFFL2D0IWcnlXsG1z6l0bcMu
uyIpiKED0z/DCuh5qmjc3U4CBQTD7iFoYYy4E7K12gWu3OXxnp3VJQ4GzIm3uZnBvKdgubX18LGc
QstvkzaiWjZbxxZzv7KUB0mpy303sp9DW1chwswMeEvwsinPuKWwHBd0DWLeu6vQRndTcgxJWtqU
jfssYyBKCKjIXlgu8ykiupyBJ/Vc64cda2+wbcB+TNVVogGmoabu6fV8zkJASoOJqbmaazABMFVr
wZLaNkd8W8OVTOGERMZbXqAG00oC56TzM1/Ky+tBoMha+jL63ZDPXKNLldFYqozrIau6576kZDws
Neb1KWkhuNajHgz8cggsm84z6aRXQmjrIt2bdfWOibQ5qTJsT3raqZ7SyndTn92NSzd9OyrkhIkZ
k1uOle0Uo4UF8EBO1ia1ysNAScLKjdaPYCVuM0X2fvtCgV49BTTXTrHMzV9n6WBtqasyWjMPgdek
n+GFhUBMqKAFJDFK2bXh0B0aAN4t8CGCu+WtW4TRXljSBr0FDFm67qlfvvb7sD6XJSiBQgVphLt8
iyzz4GQlyX2hWraPWD896fGdZuTI9Ipg+jQormynzoHoXKZMoOQ7XUslDPeRJZiZXRsWgaQ7h5Qd
c0jtOB7ovtcBvgtzg4sSoKSfpsbiuwKGr/+oOmoFeepgsMrqiIsZUBJbMXmiBIUOZzkEyyypRqx2
E9nOp/WAJB2kZwfKqLFyhg1YlCNY+NN6UOY7SQPnuE5rv58GKV2Z3ENTboqTWA5zVz1ifMfi7HQE
RsTGe9CkIVZObTjPNhdVMjP4zlyj2NaRVszpcC6sPi/9rkgKD+oMHnEr892iP2LPIUHR9RkDIA/k
sBp0cmZv10OuiA9s/A9mazfb1lWfUCJ0TJzkj1KWntIkPpe1ichQa6t9jW9lZFG6bxJIRookv4Ur
j4Y5+hg9VQ36rIhC8A/QGwp/jMU9tqCiW0IOixJpA9Lsd6NHlUcwbXMO5oDo09p+qCqWBoKGTERL
pikC8zYgze8I6+mrrTHBuiiQ4wpcpzRmDCNjMnlWmtI5ZBXxCMz6bNqoh9FjN9jgadrW2tsscK2k
bvejaBJ8//xfJfpLU6GSMzS6p6Mel+dUoBgoQM7RmR9QRYvxaBrmd9tlxKTm7sHsxOSPur3Hcj0e
gqgc72fMXzP+8iDP1U9K7ieKAi+Tluv3mF6QWyWFsdNC+oQDOlU2TziCYvklXGfexTNby5LcWWqF
SU/DwD2ai0CkFy3BYcgtNrkzuFdx9aEOmX6ubsYsN+7ZgeA7LfPBr2O02hEjYjnN1THBfr1D75mD
Re9gsYSsJ2C9YfMc7G7P7naH3F4e0qDGHx+MwVVo0I8f3qcxSt80jBOtaOHLj/ojoJh35yXDgXXN
rEj0U2uqjzRsaJguqtAlxKdCFnLVZjNpHgpQcntq3KuoTA0URMQ+1rm+c0PyrwkvOlWVSbZJlU57
G8hLRIqEZSbDfmY5wgbEUbysCR7LeWIVK1hgJLYxXmTTTJ7eWj0hfcNHpsTNDWLxl6h0jG2kujV3
maCu6oY2IH8m03USXuPQJiQwh5BqP0g0dRu46oChk+E/7a355NRd65dK8rg+xVpoOt3KzO2oa3GY
pq4/JZh+aGhADlt1ZRBXAGguByBcO7cxuflQIcP+SLelygWYqYJuGmDgdBm5697FkKJH/iqlcxcl
4KTVmHjC4ddT2lp0rTTrqcWuRGurr07rQSxnjiX9ErQl6FlmHBndNnFJ4uvyJRSu1alhe0ayCXpU
Zs6R4C4UX4AVZzIgs1XmtxxwIoAs5/IVogexbEVAD2lUTad10YNf888znNwwu+kPrjudkm0N8Zoq
bhQAwSMXiqWqX6p0on0V5/gBLRcORuWeNVQkZdlTMHQpq2BMpNwyFcmhCvnj9WNmscqlOcc/j6II
tlgxYUUPaJNbyu2okuCEyVXdzdQLNgAnvnuEoufJcJCvJECeA/qpm6HzsvI+ChOkNUN/4tXhJwfp
ozXrCHJtqsexlicbPVDpohN2nUjeq5eGygHwuxYGXh9YMNUnYta4WqtdRoT0QgHcRSTGQUBz5ujG
ab2Ktve+pLGGD7xELEbIex1AEKiWoSa87XT7NukNrIaEj2YSg6+d2PdpmPykqJVi9zql4+hXkahx
sKCRnar+KU3yA3u2kD41+Y20NeCj8yfY1MqUguPBD+Qgn/Pr5CmL9W+sDcA+Y2TeQ4glTwtuunDc
p25KpaeBF1G7qPooLjI89v4omaLtJeiev1Kq6gdXgcZOdbFHSxIgxu3o6LsqEXO6M9EEjPll2zP5
jzZIBmDiceeTcWMMzlVqCGvXzfYH7tNj62ZXOaw1Whr88935xRzsU5J6UhvTGzwQ1Ogs1dxVDWp2
gfCCIi+ZWoLFTWrx090yhs3zuZtUkii6+WFU0Y+yeAUlF1O9boh9yKReXWlpTmlTSdSbkiSfHHWm
EE58pfPLgUnFUG5pxKXiaYflIC/WIrBRku8R2U6EtvxqpB+w1ev8LR5c86DlwUQq1ZIGN1+rjXKe
dAdMbKs8UOh/8GRA/6VSX3t03cdlGVsM74LdNXpv0dznc/wasiq6bwDJ0aLBVGG0OQVnloNxFj6w
EUj0SzuRPx3G0ZLXjpI0YMaD2UCIb/5oaSHc0tHrmza6gD9IMdcYZB0l27EM8dBZ2qctoVHY7XPh
ZtYmy+0nWj/PpgFIN+oMY2+3Gd5jSiGuhUqJcvO1DB1MUMNK21ET9nP2sUEqdCgC9ZIlzGaFkkIw
FLihx5cuie2jouJzdTJftSZ3h9aQ2iNoHNmbmBa7gcjhEf+Io0IWIPspUhIYS6Z1r2k0BOKejEYR
ElyoWheLUlzTgIPOcJWcctIJijwL7tLg0uECReEGCFjQNREBJKbJgm8wKRDJh8H0FDMl80ltCWWi
1ZO7urvT9G/Fbb9AO11rRUnAm1KiIdN+hNFtRLgveUX9hqoh2GmWBwhcwE3iq6F4bKEib0hEz/Wl
vT14NunFhNzOkl8WTu82ODlK/WbWxs/xs6BLuMnC4qJMwrzKw+ilSD7ZqRJnhj/Ha1Oubkz9wtLY
slW3U6zrtNepWpESN+ZN9dggH1bs+UGagv46vicjNKDAxm8lSC1/HKwAwMVrosLpUifdbxuULUmK
BqbLiBhIrZ2oSMbq8SwwA+N5CoWu7gLKLEAWHDNPdrX2WiZJv0tS/clotY9YLypPDgJh1lw+Fzml
crUjNgGJ2bnu6tLHv8NSmWpiMamPM+XwevLDgHuu6ozHIHYBJ2JIxJrxmBodUK9kLnZWz+Indx0/
SibAHXHxHqKy6iuTuJuonrc6nZOtKu9tCiMDq56m1cmLLPCWxUxYBu2hGJ1csSg4beVeiKB9iAzt
pZzcHwWxTFTdInffMqQ3kXWtBfHPMDHAggz4RJwKKiy2OHpGBbNRxAoqCWHXN07ec/ez9oDDRvws
PQVPS5VjN1A3dqcE1IZe4v4pTbKMVDck+wN8VhYrHw08AzMIdhXaBj+JK8TPI6JBpzbijQ2qxVQ+
udlRwwr+jAVYyUhobK4XeIp2Q0ZRr3KnyeRJsj/bWHVVwvOlWdGE6rOdIc9iz4xvvroKC/NoxONS
wMP7a5T1VeqSKTlkPmuaG3SzXp3V1lbo0Fes+jKzu+MXkT7ISv+p1fOBzhqf34Y/a7fA8yN0E7nM
LtFjit2wG86WWdABkha/BpeX6KNKXhCWb0jYfhNIhTdK3L7QRDC3UtduEoqDAGaVszRxJBszhged
eJIsgwQRReWGCT4nXqS0fcQoJlLsCl37jrseOgkRDHahe2Oh0xmUpd9n7ifGK34zc2VdwmQ+9ssN
1VAjChbWLo5oW1ZsB0yw/CnzRGNR6i2YLzemFpIJOLIHnbqGPZCwPcdydkMR4Py06DlUxbbL7Deq
mwT+kbiI63IzDsiuXfEYlzbtoMxmD8EiMdQ/46k9p1Mpjow1u3nEcivoEbl26Dlf9l4tcgCBhY3B
PllKRiQc5EMCK5lcbi15p8OG8bfF/E313kTlmzzAziH50k7v+4lLTIw07ApuaXQ8UwHorkD0VaRQ
pJvx0bDLU54DA3YkEMwxogMZVahamhZadxIxqNpO6ZNqFLfOdqZvdAqxfmV2UOMoZl0pWK7LMT+w
+n2VGUqjTEMsKXv1EtPgHLLi3fhMzEy/1qoexBwuIJjcxhE173YebMtDkmCRPdyUnjk6QMac5idj
DLpkYS9qoP7chnQXRsaMvdpTeY3mznNy96OkRGXPtIKTAQqC7VzTy7Xg5FI6LHujzJw9zqyIODWA
7r8P9rIMTrTk/3ru97cos0rSEtuxcCuxy+OJg02Pzj5EXLecxqs1hCoCrP4hqKCILX4TZrbypC+I
+798fx1o9L/Jb67WH1+/5y+nv15ueU0AccD6NW4PdXkJGDE36qxCNF/fcDmsP/v74a8P8fv9/vLS
6zf9/vZf7zcNBJ6H6sxQHSRg1Jd3GZZqTri8+GAmKBvWt1atSIVTQ+hOHmpPYtbjPXavAixy+0lR
bDp0bZUSDeyUB8zLiVcl1qc1kcDbv2BqZTbUiSWcIgwWNvJtWfxYUgDeooxhGsH/Fcxj86BgZKA8
xK7EHVxWQ/9+Wsi8OUmHDU7bdW8BlrUT66c/D4ljoQhZH6M6cFVEpnwJVhWBdOtpI+zklC+gYhAH
ZX7+96+vr2cXVKx/vQqB381fXt/Skn+80vqTLgSMDfA9Vs7Mwb+eWt7x98f69Vq/H/+n7/lPzxlK
iw2j2culgG42ACIHSo0b25j03fowWq7T5p9fXc/W59avrg/Xw/oCvx/+p5/9Ty8FKXdg3cbfol6a
IzTaqCvRNwj511IDXB7/xyf1qmbP8fvr5fJDiMf+8UPr4/XLFnq8sHOO2EOGE0JqEEPdchqUEEF+
na5fWg/gbyiRKcffP/5vb7E+1BeD0v+o0P4rKjTVwOPz/1OhHb/eo/KvCrQ/f+JPBZqqqn8IQ+c/
FGjCsgxkZn8ieRHX/4HrSDUNzbUcG61bUdZt9Pe/Ge4fQgiXsRuZGYolFdFYwxJx+ZL6h+uariU0
5GyuaQv9v6M/s1VN+1f9GcpkodNXsVC1qYaqO+Jf9WcYxSTTVWBdq1NCLhtBCkMUh7iGZyJYqjij
5ZdFsArWQxWzjLXCCDyNTcaxGjdAwZbT9ZA0wLmaBI7lb+3ZvEjRfuvRyjFhKCsycr8GLT7oSyV/
PXT4N07xUt3/y3MKYYFhgDY1Dblt0qUiGi+H9UxrRp6kuIoKxw4k/gr6e1ViU8hdTwMKsNuht6ka
li8Uf8mlUWpoZosg2TYd9CuQdQ1YkW4rr2msg1+McvinDoWzxoYCsTGWNqK1FFlaJ79ETc5MOzID
uDjT9LajllPAUwdRd2ym9MMtLHw/S4E7Wgrc0xD1J6VXVV9qza1Cw+dUt0V3MhSb9mooK4QTeu8r
Np8pTJynbnLp2VsoHkR51LUZIErDzW4uxd9xdinQrKdN3XCq4SY86eq4S1FOH9bPucpo1rOYhdOR
Xb5cemrrQZ0lRfAhvhn7pjzE9XQI8Y+e6D7JxSMsw4BgU0gapAT07PtIrn5P4vQcwT8TLWGVGtz2
CpjcMQwHkhns8ci+5gGeuNzBRyMJRha02mLEf4NubFHpI6FZ5s7fh3UC/f1wWibVXTEk5M+pnZ8u
Bab1QIuVJu3y0F7KT+uZ5mi/JIjuoj5cP/l6WMWI63PKDOR+zA2M1z1M+PXztGyT/DDda2Q/PsxL
9B59BhtzfJhs5Z3O+hVy5UY+aeaDjSbyqxY7ipXw28oWYInfUnVSfCqMLRF0wT7aKtu8Amj73rYH
qTzQkEL3eM+Z2+3dJZiQTIOZAAqozQIlzLAZqBVa58Y+p+pFcsmT7EV9alO/kIuK3sAk5nTbpMce
HABWn2a+0UcYMF8lej6gLKidapaeE5ImCJvtKUJVsZXnkbqCQJq9YS97mPrj/CGeIoSDM9DYTUxf
ni3NxmWhiNXOPoNZhgjCeo8QCCSMM8l0BvsUKHYno/Cs7+QWhzENZtKvJM0pRFyEOD8UD3riW89I
PjSsNSqoNEoysAYgKuxi45QN+yTn3wrszz1IEtyw3FJxRaJgb+vwunI/qq/cQ1nX3/SP8Z31jO7L
Db32qn1AvcZvAqomLOlub8itRtNBu0wLUWpD9f+uQtZ4z/PVD1C+3nt6pDV4Vq7zEe/9pvoBlQVM
SYZ5rt9gawf8mhhb+gzzlqWlcWoIBuv3U3wLMbAAyfDdWZuh/kzyrY0BiV1XemRfMn/SAEhbgC0b
frst4coApd2teK+ApQIeyrzmeoxwSWxHjQT7E9un7p4QhOJWe9Jfcvr6JmPIBtJZEu6aO2IqwO5U
D8GJbVHtkTNH/Zn2icW9eV85B2h72P1jthc5OAIve7Cu6Be1L8WH/VQ8u152QxalRVmiO7v1D5c9
6QE0lMJfES1nsMf+15Fjz4jUf9raFla6s48viCLE7SR35GdC9XQe9SvllTIW/xguW+Pd+B4fwRJA
hz5VxxYSwraP8Rztem2XfZWNH3I7BPvkM6fyRjRYsssvms5IcTCeIQivIV3dXVo+9FfyebzV3oBO
1K9sSQZ3y8XWX1FW4o+KxScDfEa+FxwOts6emfkaOBDC8exzS7It3bq3+uzFR7r6JemC6E0IRB9h
mYKmxmbqtXdGtJt/uieAgfQqfachQDY9WT/dT+ws5+bb+NJP5nv85d4x7kykmT6EgBfZVZIu8RQA
P+s3ZDyI8lzdNgCPUHu94G6UW/eE7RTmAzhr46Y4BMf+hh1dxXRAPuC8ad6195zUxuzgcD3kfhV7
0ReRB+hDq91Xf6Fu01/ga1kvxhVCC2AP/QWtpqflO7DeKWnim+A1DjaJR7WNcjkUzXO7qx/lBbEy
zZN+QVwdnJ/F7E/PYvYKXHnta6P/YOygvkjfc7S+DMgP9r0ZeZzUtLOO2vs0b9k4cUsx5fJyI0qu
2at/AKaDnvdFeIlFz3ADBedejWgaeM076Chf/Si/XYZQYIIH9HwYF3qGKGqNr9OTeRUScsptsCc0
8Thgl4PVuTWf4h+z3A5+uWe0HN76xJ+P1W3SHlSUGMGev2XU7ILgWohj9Ric1GBftIfsVvlEMsXf
d1A8/vTce8XjGO14Q8SlvM941T0H8xHslFicrFRzfYd/R0lUJIXmjTKezW6rpYeCiY5xhxT2R2iR
PZQqxSN/NIVpTbiMR3VCx/Of0FLyrDtu7ztCjz6iZOt+hveU68wb22AA0b8dqM9LLN+i+30t+6dE
XlIwJg+gS5B28zJsOwG1TsqVrbw19AuwS5fNVf2pPrSvwcXF3jjdpqh5CT1/HsQ+J++aBmJVH0o2
9YZf5vtWfZ7+D13nteSotmXRLyICD3rFy7uUyXwh0uIFwqOv70Gdh/vU0R1162RVZkkC9l57rTnH
rGgoH5txb4h/cG87MFtExrDaFm6ornV4zflvgWoTmC/EteN4rxIg5jZv2zi/zmH/ITe/MyiTpxeN
umx4Co9QZeXEwqSPytKLAz9DjRb0H1yogiwWRjwvGVFL895KMewsuDJOHn7E/U0FxQ8lH1b6X77k
/6AueeHo8sZY/0Wf2mwVf5OfK1lvEH+OUX7P1C3RArzc1n5th6Ud3jl9Yl1m61szlUShTfLSGH33
Okm0dISWD2yonQeDTy6Cl+jJpSvFh7JeC4kLP74ffF4e6s8GvX2xlMpthl4UNRfKhWXrzKYni0wb
GC8emSWCozZHIxsBJK+z98VKWaUnfT0F6k7Zv/bhxVxxRxMsuRbuBlG2LDEZXBlyG+68BAzJdQOy
zGEg/iDNtMmdPEXOHAD8fxBszpBSW0kPOzzl7vBG88VRvAXbwxLUZgJ9Bkpdu8tGoN1brObTGjaK
d0V4yRXUfqT4W429UA7GGVqCztgh3sqsKb+GENG59UrW+okom4TpsWg/AcoiYH7Q/KeIDEb00Th+
U/8puZx25ac/pG+vuQG2lfqgV+mj0f1G02rLJDjmR/DVUWdl6Ge5u04sRJf5R9HY3jOkMKlurcWS
dIynU1+Eg/r0Z4UZW68OSQP+nZX+JtlRTm1+Cxr7Mfm0orEmykhKEUV1Tqb7MPcwDZPQmyrrRXY1
hkCmwYMOG5nIt3qrtov3wrQeR75KCAGK2vVITgaVhm3enhW9VFhnOLesaTP65pd6g6a8yU8TE795
OW3/CDUkeWexBKPvt53T+7Kz8BX38dEeBb8/kut6EKRVt2z2w1p5fwZHHZjrb/0x7jAwmHsU6Pxv
vFaDh6+DwOgQ7W0LJ7uLAKre6pJev01KWYdY25oAdZLpeEYQ14C2o1xdcFZYQkTqs6tywLReR0gC
8dPRRrRqX/xavIu3DoHo4NYXsjxwnBJG6DTnaU2txKtgqmVpk9/pPnLwfIX5S7fTo7rOj9NtuNUX
Pn/+saRbV0eBvL4dGweeb5uQsLfhDRsgd2zlvCpa6fYr3z1WxlW6vH7j0VWSoHhsX5d6xTFgqJyW
Z5Bx83d3qD5Vr0b/ONuDuYccESwsnhu4MqduGZ2FN+OHG6f2pYtILGxia1dJ8emxiy2pe44u3szX
uaUo4ZV8zjiWKy4MOqPI9Ov+hLVSK33NZsBoKB4804xQvN7aIHlKCS5nhce5+JEeWxXttdcw9QyY
75SdK2anRHe73qeJTODeUGCO9pTPnMg7Yr0+3ea5L3/Yp9FZTYWnXPFyxH75A8HFb3dduyQaQA4v
nKqe+/YifhXOa3E3PTiM2cMDPAa8omm2wFfDl4d8124O/ak+1fIWEWh/Ukp/kS2z9wR9P3Ek6+dh
ku0O6f6ZID3FfyrusOcfQOGNOHyRrJ4HGeE2YHyw33y/sZNFR0hWHUPLPRRT/mqJp10KHie1XeYo
63JAgPCoLBK/GCDvsn144xV108DDbD+ifV/6/cMBGMuxafGnUZ4LsL3tSj0CQaqTs1F90aDtfp7k
xA73HIgK8d3ErXhUE9J+WPKZ0/dXN8MLg+5/nc4YxL9VKy/V4VgG/Xe29CoDLaqqo/kumaiD+IUU
uMVq5taaZv0RKih+e7r76G7QBfz73b+v/fslUmc9sDiLmU1IbHkLOrUCg660IbMfwILoSeb4UdSD
JIHO9q1/vxsk1K//flcIArUwYw5G92oDuivv1+NCTMBfz98yakr7CP7f71aRDDuaPlBHaoGRAoPO
hPuzjnpXflApag1od6FEs9vN/yBGn4ojOx/1AoBRIYFc7QGrq6/JacIHjcgH+ZrQy/itUnHOn/Ji
sOUDppCyddryFv2Wv4mMrdkWtxzRyEzPbDT6be1rtV8g1u8dUGNdA3XTEXiSH/MpZfiF1r6uAxIy
e2M1+2m+CC00N5x4UrKmdyInCUxU7xo7hS0bG7TYTeqA3+AwiQLGKgmnTsG9+fxQVd91W+YptnzW
z8p2krCDInD0mBtizyU6t/h93KaD4LbUophK+DeoP2/AKMJNbEfb7l1+54D0WvPud6TdgnG08YtY
i+MUO52nvndbIu0zTCIu3ucYZQ6MKqRgOmMPq7/Nktt3aDkH6UM/t18CMV6/bTuX5Op76RuDR3Ih
135ibKMx7LLk3/4nPXBIrfKT9mU62hGIHAqwLD5pO5y049fDw9hBMieZYpt2A9L0xVP4hxi2vWfB
9Eu4+kdK3fduHLFi89GB59ulPxTFnPQQ14XvzW/58YyA6NkpfG5mKms+PIDCnHf4tojeB/ZgfDzX
+kzcDhiHuHLwvBJY9iWz/x0bnytCf/65BW83UcXGyEgtgsgnYimsR6Ad21W0HQDz7SYGQ6DQme40
7GmW+MOsBikoQXnqvk2Dcc2/No9IWmdRuhP0bI5JTFtPT6e5h15FpGBJZAXgcJxsuZ1O1uBFG+7K
KrUfX2k8n6n6W8zHOfBRC+73aI+sY8kmfDNsYGZLfflClboNgci6jZeslKDu4KFYnd9+yVyCH37q
U7Ffk/0IyBJo7MUXMEvh3MYugoMs4Asn4YTcP9uqRHEb7O8nzs/Kmj6KtEYuVZ1BwKtWL0FddsoB
HyTXlWQq4yQyJIa7C8DrpyI0uw454VNTYZq0oIbkbOQXBp2So64wSLnREaoTquHBf55QcFeJx21k
IuqG/MmMwkfawGK72DIWQ/8XdJd0T7aycXuugLcAkdyXH/EZO7pSOtOPYSvHsHeRFJA5zmAZITOf
udt/QbdAURHfUC6IBz1x5R/mp9Xsn7E54fM+kPvg4QjP8rIOxhtX4+kvvGpP4rL5LqtWdiHuoNhy
eunmIjBIPpAQLzgIZKzBpScoS+lEcX6sCpfQHy57VTp5YyOjhFMHM3BGlgeqRL/LahsUl5aunjra
T2ychU3DTJCOM9ngPMORP40tx4HC/CNKVhG2GsQ7zu7fFH8cT3W/Ws7NsjlGFFaHSzDywDSSjgE9
AqCTV/GPRJR+wzlSjOzh47UJ+094UzB5EvaJhhfh6885Np7DEFz87lP7wuyF/I2mB93J1CNYNYzO
D2jlN0+8jssK8LFPkIUoBWPMvNEhvIXZKXP3nj7Y7fFOaGP08jtmI6JDgML4JYGHQp30r9/S2M3H
fBd9mL90EciPOnNjMPPlMaQBxAXvjnQFhDuHb+2LmyQmWgm3ko1J6OVoX810LKAppV5OQ+Le/bLE
xe9IrfXMKXNqtXV/aHZgWg3CC26VHKS4/na8LpoTS/046MQfe+lh+MD/RisDGy59rEm7wcwXDOvx
dMXfvHabjwm5Bx/asIVTjorAjGw45OZfQ/8r96DrFh/ALGIbRo1A2ydKVsN2wWHacJqvkNxwbvUt
afXF9eV0frrHe4z26nUrPhanSdthScCVOCcS58c8ewtZmW5RaSOR7Ws/GrbNOLdZZnxEuhtD9l6a
Q9EmFDz5LDLuTq0TuZTzwYGmA30CdCjPzevWH5gHBuF5QoqLtMx6HWlr2WPrcnXrn+zIQxIpZ0Nj
49y+FOgnXjH5BZ4cDP9onZzmQtbO0aCTFjzhal6KI9ie57YarnS92IlC7RCTaT64bDn1l+EaOzpo
IBtuPLutaOFU2uuH6VAuLFzMCK4em4ZiobT0FXRuctSt+ccdoQxzHRGuT5d5pSDI5syV55ETblAc
zONMfWWFNXkYv9g1GuTsKcsNMTAdK++6vGTb4WB8qA5RjmSFib+jGqAf7MhV+uo0XLueGAdIJorK
M+mEJt5oYAchweAQUsUYFmsXfcRS+P33eXNhVFc89iwC5rsjinbc+gVmbdJnrdCv9k3lacx6YVgB
ZDcgBq/iMiiwrsguBmRdxa82gX/zaWGZv2y1+NXx7gj5XU/X7FCsotxYAI8MiaOm1b4NJ/mXHOP+
zOOmk+g5uLTE6d2lgiPLXqg58oCTiO6fIxnWgv2VB4V4VNC/O5TInP0RG3Q81tbjE7NkxSTgTpxs
cZ8+hi1PGgs2toYU4Tww4VnvdBG1NbzefFkvAbxMkEW4ncolJ1Q+KwGyrewNhvsKeGoRMqe+SkbA
vNArnG957Xze6rkZAp4Lvdzk0GLXyoc2usaD7B63ei2fBOOY/nPEsrzHOGP+JC7HYw8EBdkzWQG6
902fXKMOJmh9jVt3tkgO2bI6z++ZleXp0uvkdrS4xWL+I9C+SNii+ckFD/ttXAWRcchwJ2BuxygQ
sW2jeAbPFNoJhqnBzmWXGfl8oxAvt/Da/EhAINGBSMC2bBv10004J4e2/vAWO5Zfa3D1a8+qRQ0l
r3HS8twNv1JzRv3TYEXpduKFTZGmIGq0/qc8NtGy9FNG7gcuinJTL9Exuqg/GuX/jhRkSIw3WJ/E
S1hRsCBGit6vI32nh2jdjHaPdS3zeUZVNtjKglpOPqpuiRfEJSMx1twStwFtnvV8Wi3DIbul63PC
c1rvpa+pd4EPvb5wr7Hp4Ht+I7XcvALsHBxwduGxYSGZ29EZp8VymVaON5yai74qPrOT6OofT1RN
MahTq/7X0O+GpXTDtPWHBioCS+DFNmOdx1IYv6syaHxwU58svyq35YVNksAQ8cwHG3bzs9v8Uov3
xEByigMeUG2FT7b0bAUldmVuq7tEhsIfgvWp9l7mpW0HnCvkyPh0bDB8g/RcgYN58CV1bqyKtCw7
ejrFjjP/BwoWnhX5V4a0XWEAdYbL4EbXgieAAm9g4yOuLwCNXKwfsqX/xazAC7ROuDYteqRUajV/
00JAv5H/WHURhyUvW9hHa+6y9vz4Ud0Hur/aGbkTLFJvji0xmr/we1nBdbxG9IHS1Yvhx/CrONMq
PTxPUcDd+s2LJFmuaTc0SysiPEADrMKlSunmQ4yUObZ/mNfnTnXHdeLnHlnyzcuC5ozdEqDmH9vy
IrcB214ovbBbcihZ5Rtpr70OEyo9euS24lCcn1ijaiWQJfxv6JudUZvLjFBCT7uJK849HmJwsdxw
tOu/Fl88nCDz+xs3i/wjtw6fn0UEyzVcwb/k7r+Mtyl1eKAcPr6fj/zttanPzYVFMZ1NZZb8llAm
uPJSfX99LW6vxp8uWWRjQ4Nnr+6Jt4qnbzYayv9wo3zgHIv1tflNdSLE9oMIrnQZn0izSt60Y0VD
55yRn4CygtttI79h9slvfdD9Iu7gULbPtuNRvCNTK5f5yyo2j7VquGDwOO6Rj4SmBkURT5O8xIqy
jQ5IHeJgdEkifFCBa256lT0iI6xyk7hIdb3HYbEeg/E03CXf3JCcUHFYgnM5Vw5ovajikUB5XI2a
qHMKKfSPhDBZ0hf5I/2ZNbKZ1w0r/5Jqkj8grOGC4fhEz9kEB8lpjJWParJy6yexQJZKSOZG86GG
MQ54ExOHw7TYujT1FdNBmmrS4e2AC6zRIgtutvALc1nmnnnuOuuxRkuL2ZB/YJYQ9+DaHHn/ss2g
M1aTcqlYWDN6UXQbVh0lshwAI6BAJIH1W1rVq/ZjeOsbTxsc+U5Eo8NFp2LuSGHhcLjn1EdheoKt
LX1AeVqWF058awYCSw4WxuXJSrTNdwS+5KJNn+/FM5JZzTtS54hFPwrIG+XeET7DYLiPf7iKhtIS
ts+70HrdN8HvMnGCQX7EUt4hqIwt7WquxS8aV1rvqjc0+pIfn8YrMiut9WhdEKFOhcSroptPBFYl
Bq2y0l9QOiw5YQBAc5ML7laIuWIX42LDGO9hoY6UNy0Jox3tlA8ttkV8GtZ0nl4bxTV88/y8R3SU
GEFRjMOOK2jG0CY5qdlHzztKlsM9GRAro4m0IcLF9OY3dNK/g0ag59We/gVIWDYxO8wvutAyJWei
Rc4yEkAQF35a2/hTrgw9wsgtIl9jxCYFyUF5baXcabgtsNXZT/PSdH6FSYM7n2NwDlsZjDqvhw3a
AQoVDJkt4mVC0sto1Te/K0uyozuIZjIcX3Sm5fnzT8glgwF7kgg2DKk0LJ4CzvCv07QniUGfm1Ll
wfwe6oC/zLkAj66Ru9mWVRuuK9OM6GfyYIJ4zBYPzx1YwMiCGuZVq4KHh1KZjSTaam7llZ/dVftq
N2lvFYUTfYq0kut5+c3+yskq/tp3E0hDREghx4dm1awJPgVR+Ke8AWp4a1aD3XPgnz7QCJMjl9iv
ZJ6NxnYXBxoq2djql9kpFA6Et0HHYMb5CjHlHV6vHT8x7lbjPZyjKnBN8DCh36Qk8QWExxkmbltT
wdlaDOkgWuToamHCICOc96yL9AUg8mEGWDoZWhKQTCThANnS9F/NHagZHnQttxkT1dbY+Y/Il+c6
gpko3M3Ohmj/PKkU5RDKmdHd8cMyNSUzsxydRgDLijLTMT8pjsMdUJM53mU5rCgImBdy8HMQUArf
j/eC3prgsFo+FkcNzXt+1YL6LC28CUkrDopvXGvzluVAd/9s6Z6j+BadjGlwvmfAMSxoSjP9DDi4
EB7Hs7hLPVSj4jb6kFnHqO5dGShmwNWjAs6OmLxRQPEKXqaF9dPlw5EITCo8tjO328b7VNs2MINh
J1KDEjVmRz5L9o63S2Wc3qmWi2rzGJkRlQE12uLTuGDifFyzn0h3udWLTWYvXPOdToAB24ejF22m
4jhuoh3j0/YNpIFJFMTC7984wzNQXLzXaMZpmKS3Z7bjkR5K3oEr/A7f5jubnKw584bUBwuKjQ9C
R9i+2eEK3WFx7c/EJPwWxyclztL4LhETu1nsTTLRbJuWw4Gv3RWYOtaDHZYnKfOY9cN4IJiyJWJ+
8rhp57Wai0/Z++Y8a49pMvMyQJqS1X6zgSo2ZPZLaboCcjG8pdsic8QrXMS9wHIkM5l6UdvgjFko
gA4svPAl5zCeNO5rwYovRIucM6APkguLznwE8UdO5PKhupRlYAgBwwUmDpgHZvtYv5TSwzRcF6kb
ltTOLBQUG7wUr/vK6PP4Ou0dBLJ0rjhKNNtp+1hqlhDQOuJeoLIjHPJCX3ZKYEVY2dkAtWFpe3nF
9qheSYbzmhvpPZUQYH3uLzKur5S+7SahaZzRliItkVrsHF1fZ0kB9fORmF7LC2QMwSgrMOmTF67R
2ukcMYxmj5emL6PYexHngSAl/tB3utusMj6p1K7vyFMrtN3za00+x9wO7ZD/V4IJ7OR0YGDOwGjo
PN1waFlSbuBEc9UNw1OC8ezQZYx17xhTXqSDsCz2z7f8xKaOIBrAtUMQ9Q8Do5TzKGE+SwYORHcF
2VlU9+lq2OtwCUI7/w1v4g2dH06hYfl8BxSzkh3YEnzLJ83u9oP+f7UqSWyTbHldfzzc0BWW7SU5
83ZUJ5RcphzKMl4SJUDLjfcdb6P9uH34+E+Zp6TzhA4XETcNtV3+Vr/xaI5v3GQsePLT087K3WTh
3o+dJS2hDyjypi/fRVoYV51mDBL2ES24B/1CTG2jdRh3V78PZV1nKIwhw2BfsSs++9kzEDRTAO84
b5m5eFPoaiwvAKMyDwNtioyz2kqzO3PZgcKBT636r5FZBlRptwg9HUtsBqthnj+Msm92qLndRXbL
K0oZQoKFnbRlY6lxlEMcpgnwbx6Xag4BYBneIk5J7/Vvci6+RkzXvwyEj/x47pj5IqAQBbfDUmcn
t2Zd/9YitwhbumVs0gvWbPNkivO7U/p/kyVaW0+LESC0R+LQhDeuDu+RGPoXZdhNXneOsdX3yIRs
cW2emB2OyKt/YGaSKc682zYYFMJgTtf6uv+cvjOJZ9BK/5hzLNtdPVrt0wICNAzXqNtJiosBDeLY
4xjd+6dV0tk1toYPofQsUtuqDDr9V+conUO5UTCzaznNWtNXcuNQERZ+DS+biQ7DE7dbkUHPD5e/
zDVe4fhYXXBaAWResjqInpISGLtZlEAQA0DRkstj8HSeCjWweoh+pRN8pubbhGJlI4u45L8C3duS
toQj3/j3eo/3jkZo29zEQLkwUhSc8iy866fxPUoDaSlrfmvL3w0lyg9QliuNO+0iREv44D6zxYsx
+SwZzRkpMsayW3RmUdBxUbK/qy64Eg4pO3M7BMwZKh0zisXzj2r/IPnDd3ZoGb4J4I5AdVjVRXlX
GfIk51x1qov5NcGzo/mz7t4YnuBF4vOsfTOxpjd+Rnusj+KXus720M9hc4AcpcJDjzJeXx+1r0Tz
qLWh0UBf9MyQGRda6KJ+k++yU5zjD2676CzSbLbNPSOfanKKzecnx2q8RmKAtY4a7NeAM3d50hSy
gWPueY3JWWXBO6eX1xltADGBHSt4iU95SX4HbKjn14LvWWz+cj7QxSb3Izti4US7wGz0XIQOY2UG
t+im3Px3OutefGzWc4U8svEiBLCQkFxoWK7bXbEHUuNwSdOPigdrnXj1qTpi/D1gAzuMvvpF5jog
PGQhaznQDubCbe/JjUc3XhGoecx3g8N0ETwnNhh0L7TlKTuPjrR8+Jh9ZOg++CYCdHi0WWjMnxQW
j1nVb3W39qPf6bxbxrc/c8s24lIzpcRTsxaIgeNz5rgeW4+LGuQnPXI32t8T1Czt60DFMvRccp1/
6MXEkYtXp8NLyMgHwSFHMK+n68AQ0Vi9joq81PeUmNnzbbES1wXLJ1vPc8N9Wa3yC/QJ41P/4msd
wdS/LBHcKNJ7ipyGyv5Wb2UHvxqJlmiOnvJhaDGgAH+Aoo+ejjQQi3eoRr7CyfZp03YmzotbRHyr
j+g+BUZunKgJdUs/qd4r5Q2DbP9yJdknIR1iivj93PCTEMuaClwtu74OZxJs+DnJY54Em2t1HcYO
0dVvxRvMXhovUAM6S6CzjRDz3G5xfb51S1RU+DyY8nNqPMmbeHKGJZV6xdLHS2TH5IAYB+aNETbh
SY+t9E5f93ekqtpE18dmlohFDkmJ4bRc7J+f8ZJH60U/9Y4mhLkNQaSdlW8Etnvkc2612IcoYtHD
Xes7EYxYMCGpsm6Pd/ydeMnEVXRF0SFs9CNdgZYG/Ac7HZaklXlEWHZE5nps35830QG+VuRe9cmK
TXQZGGbQb0dlzw7CTqOvUA2pT2RoNMJtCk3puY2gBhypso2DNNljbJeUx/VxemvO2mFY136eLRPV
Nqhsr0DeTuMe5JewXrzl0VLfiQhI2Jlpf7y+BejKDqKYdTrarHxAHRObNgtVL+Y1xfQnf+GwEtxr
wxmvzLrra3pdkGGFqJeOv7W44FMyKb/cyOlW9zzcPmLHoK6lY8xX4aTQvWcg/pcs7MU9BQSCUtLR
Ij/n0OQ+D/UupebgWPO0wf3jBZ4YEP20n5xUk95Pd4uP8AzljCVRrJdt4cRiQP4V9WQ4rB/VLhUD
rCHfmYyp14r5EDeG4WgZvmcruXOm6u4A6kc4BAyuxL1BsYtv6zDAug7Kcxo8dhDWOMEZnwKeYrdQ
9kX0juGGaQ99Uc5TA8THTTsEi8cpyY+DAl0ARBLyJLv/BQE13aghyK+izChpYzlPeiuX6HvMXDmk
zWHz+HA35qZbAOrAaSjZIw5lYtKJj+Sop5JaZNWAc/qAuwy74Wgwd6V5xayJAAUEUdty3fp2/sHP
IgN24ussLb2r6yvjvZDcyh++kseyAXMT6GsNjxkJGBiPH4wS5gX5JcwVTVS4WFUW8bwBR+cpaH9H
HzY3T1A/zxa0t+aWIVGNgrjcgH0GNBKrpGwFRInDCEdGxconMNZHxGdwaLOl72kVQwu2k9dcwnK6
oW8ZYdl1Y/YqAD3HlKb5cB3bvQE/zUPVQ3hIMW7YpxlLexELThQM0yl6OcqICccjCVvuANjNL7jI
71KIZLSyBCiWab+EKy+xqTCMoLaGDUbfVXazfTUsC2Hdj8e2PCXZXi62RRUA7ZFGcmicl3AVhuXQ
Hx4TOYF2wQyyZDCxGvutkn9N+ko1EYtdwV9a4gO35SxDpBaiSFC5vDRDKNkpuzGGJx5rJZfjlaLV
2yzgXCCqm2wZfnXv6HAGaR7e1dPigDypa9HG2i0D6zIQBFyB1gNOYvkZqctm3GgjGo4rC3OiL/uL
/tUf/g32u3nE/785/7//lBRWdb0gM/t/fxCb0dwdqdHD8Q1kh5AGV+CM94lTWP772hTqcENb49CH
xWJpmqJbdDTG0oYnoRJoygElaAGuDh2tFH5nVCjqh0nSls96YwoqZ8V/X/r3h/LrgWCzpbX972vS
68Efk5na/fdtixqy6POJE1VFYl+kcuOKY/IjgY+kCTd/rZ5/eWZI7f/9gkkQ78/8n//7g39/779v
MdVuDipO+tbBe8rs8d+PzU2FFW/+7b+/2kbANZMUzmmv5fU+6uFecBqH1QgnKwwUXqykJ6ZfD03p
hVELfa6w5bQFCjbok6PD4gQJMW3raDqOYdOCmueqlYWi7fVHss/z+HOhFCdFFT5lsW89NVcx9TLe
SLJpmQipW/O8duF+fIyKH5cEt1X5PRRABRlpPnq4bu0s6kf/1eKWLdKSQx4dhAVRsdCQaAYrqegY
gsSRxjQ4JnfoRHMl3QlJdi/6clj2CfUpjhO2Pp19U+8SBldNNwaQDb08GT5LsZTXaogsilzFyVQB
aqnL9MFnpIm910gmSRctrdHhULRgjxYa0wccEz+myCzeVLyKDJGJqESznj5whcCAeVFwdIT6kZXr
K0JEYZQnjCxhz1kaagtsqlATOmSNzcBGmDU0mwcALHkZ3/tUBjrGFoORJGQ80C2qCpY/QWlA7zw+
kIetEUqB5PuJ8HLx7EAMIvJ6qSliur7fRrr824jImfUYhX8jea8X8/IKvqEtv4yftNA+CToEFZto
IZnT5IYYKBNGE+0LuaHLFDWFajDa6xVJciTBZcETxIqgCGF4cGLdE1PP4/z0p8ePOT7A8zXM3pIT
ZOS2QS1W9xwD0ilyRvU1ONpz/vYZ/Z/E16TuH6cQNpGTxvIRbjLZz4o2bYy4fPjYxOnENXmxarSv
cQq0hwCCijUQkGDi8JG7DRQRS0ryl5sU3T0U42pZFX9iivKB5BUOTWM+WK9MWy2YBfSYHhKJnkNN
HsYubUlcaee1BlNr8sRtIe3S6olIAcoKSIeWE3mG49cwWl8Gy7uIX9sJiF2JEwTlsUhGdIK8NuMd
RSq9TZnEYsKZwODlZRiQXEHRy6O2NJTOLftxDNrphZqbLEIBLK2l6OX1yZ3oSgM8YliiOKIQR2Ys
ZqmZ/9VDXK8rcyK4hZ6IiaMYzCfPRwi8Dp2GypAnp3Y1PlgCqz8Idz8p2Sb+I2dvyyRaVDK3bEsP
TX4K4DvNCZ+KwlMC5s9S0+ZdgCmfVHTQni0DolrVBWIMdBYDOf8Ehkmrq07vwL0o5EK0zkZ1hu1Z
YjV50FfumaqK9A2jlK0tVRbnTo1o+1WZ5tQsZWlVaAQCouQfDiE3khNCbFTlyHSeFVHbUo76+/E3
CFm3kTJWblUGl9M9qcgTyGY6CZyrjpImDWGBhK8yg/rXUrCo6AzFB+r5XPRfdqixoZZ9XhLtoK91
PoD+SfewIBOGVAq64BFZ2YEpI/F/1emmg7MMfZuq71FlxyH6TJoR/DG6LxGRAUtsFKiaaU8qY4gk
G4h87hmRJtE9LhkplxAErFLO/ElpOjups5cvd+rDawg4owfG8B8S6PBdv9SEA3B2q1+vq5odxorR
VMsMccwmxM8dd3Bcm1Yu0MQqGXwmC8Epskk8GmrR7kuZI0w2fouG+D6CJWWcvZjgRsMSDp9fTcnZ
fhXGxCPJk7I3VVqOgnp96OBq4n8SoImBSyoiti0eaHC1+jQWgvqe0W6ESTGK4G7lKO49kL2rgSJC
JpLGMhqzhQ2UfBC1BG4bypKC8xRV5Iupdc+AdIywJYSoRJLpeVxIrWUShrAuFcbE6ZPKoZUU0emx
CnsPYdrL7eTKOil7mRly7KmVObz0gfidnqExllDBx+Tlda8a+40R7x9SJO9EubvXcncpSXAsO9KT
2xEisQwfjINWE++KigOoxtD+pRFFIWY02znNGUMFflxjfZOF8CSEEXOKp5Ct0CKSo7GONeqLdMGQ
fLEJWSJL8y5mtCnDImWAj0NBSqc2IALGFfT8shhnu4LefbRmHC5FaAvpoH/levE7tfrC18YBnLVI
D75wY92QnSxEWiLLRexgf5P2XYnUfCHhKTZVzkvdQEtLjnQfDtUxgRtDttbiqpZzgG1On4LHDKVc
AzBaBYIVcZej9LObCH8PE+fhkerL3PT6CL3hQ2zAwCTDVexOE0G6TXmaX+IqNGJuqlgXfGUCh5Mq
oEim/JosQC/FBC2t5IQZTf0AT52+0HhICzojZsujmJdT6y06iukHg49eFzok0KINkwemfxyFXt9r
UNGpRg1NLd1F/VqCT6lII8kJyCmmAJyQNZiNb6jyi9TUF8KGGePFH4UI7XN6jMakwYhrMIjwQ0ZO
OF3qSAU43Yhb3kgbICpzmxqsDIIIrulCbAtsCWhXQNaAnKC5XM0cCGGi9zWjydKu1W65SNOgMDev
VniREYx6ohyaFuUSsTBVn5LpAXtOi3K3JCSGrEasfWlEl7/Sws7qQwKWQk5hGeFdTNA4wiA8GZAs
RCZdQ2WqM8+oj4pUCW4MEoVimYN9qtL1aHTOfj07rGUweIqNxYQDMWeGCbeB+SFeib63nnpT+RE5
Opahazuw5XCZVouJsLVHx3wfdAKhSCXXpsYok4EDJ7NDS4OEQbs05h4gx6dbx/JNMukuC9zfLjAy
q0wnoJ6JcFnkjemEZsGQk6zsZ6sWZ/mRXoUnWeQjC3LUNQN9eA4jIqzqLsL08mhAjbRsJkVt3JpM
k6+FupuUGp6/UQVCRwNzEjMcWy3x5gA/rMpc3HRTG+7QAr/DvDiPMmihouub9RCRDc88QNaTYQ0p
A6X5gkN9X9CFqhfmZvEoPiGXxHYvMsUv08MYm8ZKeXWXiTuQm5WyhuquGhofZyutVyaNaQgUoqD2
Qsf1wnvD/KnQ1TtZiv5CQMSWGiEH34QelvIPc/SUfpRMu5b1U3JG4AfjQNpfiOiz5/ziaD20m0pS
AWMjXYib08swlqAZHSlB1CBLT98E+WgXEZ4fJdI/lGZ4cvpq3f+j7LyWXMeubPsrCj031AA2NkxH
Sw9Jb5LJ9OYFkRbemw3g6+8Aq1qnpNa93TeiikEeMjNBEmbtteYcM40GmlhafiphF9v1hGGM4UGZ
mbB/De2mY/uXrQxqEh3J79PC13Fww60NImhajnFG4EqrbwPAaVeZ6U2byulXPQwpihYm25aeghNr
4p0fTXurUecqLaJNLsJNGNG9MkJU/EVcYUOKOsyK8xJIq9NVSC3Q9FymI+8UKANCd0f3pY6LZaL1
3lovGdKnYUxC1rWtZfHCnkH90sbIqBs/UrWfrt7ysuCMDHo8UN/xgZWP/sx/qY7e0Fr3k2njuzWu
ygxL2kRxspmewjiy1jjAp61n7GEp05jw2WuNSR5VKBmmVBqp3miFyOPaRZIu/dCYYJCmcxlkGG5H
rKRgZB0XkKlbZuBAJgfdlboePK4SitlPU9nGwhtRQ6ruSQgR79I0OyNEGMwawyWC+sqAaEWcpVjB
RV3luH3n9D9nNzrVwRqs4K6MkyUswUVTI1V0BQxhq2rfHK9Ux8zzDqPHcsWT5aYf3nJ5bZbRscEq
vNJgnjChilhHO8+hIe/bdIBLzrbyMcWoCTMfOFmWPIyB+xHJXm7FKLx1k7d3ZMAHx8ziVJaTaigT
jXRTPlBJn9ST8Etl+VoTCkpN17xkZsRcA9hv5FcSEfCwVxy5y8wmkKdt+RTI42ZRkmJpEvd6poMo
62+Ckt6esQF/Bdqq6BdeS+VU5dNRyfDLUZl/pQUffkJnx09GuaIYW+dtOZLFapyykJRFrUWlsCbf
CMlxSVOtY9XLyd+rbnWPiUobFc2mnJW9cdXtPKfSFoFA/4VhU049TYyA2rPBIVLJkQzZDLOiG5G1
GIPq8oDDVnq2Khr3tTC5DqtU2yQGvaMiT1AKNTTfxlE711gLHnSGZipqXrMhBnksFLpJlTgbiTA/
Odi9yRLa7MHDcv1oQ4JKnTzj3oh2Tg8E8WER+jQp6hXsP1CNEbGK/ac+TTFM5Zx3ettWeKABNyIB
G4OVLTGHqh4gkD3CJPWJsEdEntyTsQl4omNWy7dRLDqZrPqUCDwjY2LEKpp+vpvMsQ79Dujo2XAq
+l3NOtHHvYZuYiBHnbYkcRusUpEwZ9OKixacAbXjSPYgph1rQEljN3fc0Apy8KBxKjMy59VOFOYm
BC+JACBsb+kpPGqpgW8j07bC5wvUjJoeyNC9JV0OStZyV1TzgNlb/eiDM0UWlaGCpN04IpaW9q3N
amhvyFulMxCLx6c46LYXerYTGuk6gwK7khzsEJti9SwNDTakbyCr9Wa/bPOEuXs4mCV6qxsrzz2y
5EnGSK0ORawMN8IebvveYOVdU8z4IqYVWrknYdN7DbTgevLnYtlg56QuRZDTXLOfZ0s38Jjveh+g
JGu6UfHB0PozGctgT2sSQBsWbJpq8LD31cnR47dEJMmmkXxCHanXG/IllxYgIxMY66oXLdKSkc9X
n793Hz2pINzO9L2UVBmiJEON/OZ29ilm5O6mIzDdrNI2aSuZ9enMXQaiCzu+SqtlsCGTOr0e5j5f
QzpnHX50g9zXY5scPLdh73Atxjp1gMsHSavLsiKAbAaZFretEs4ujO+KFBlDELafoY6moqY5ULUs
ejzm6oPVLnXnEi/Ep1vSnFkHHYIdCOTBRitYXNgVrq1xHOotVwEM0LVAp4se0a5sdR0CsCo9qeZW
Bh5vE1FcZMKWsgeQhP5k5ruuRl/XWVPOattakCSULUipdjcdGpca4SOUJRtTVf0zcuqVXjges44M
63iE1dURs7QAC+gvLd9XpyYJAfhM15NuJgdCJsrFMJUHr2ubJXxHtIN+tJIxhLsa8bU2meQxUOhI
YrmvrKx5slOHEZy+tNXzFJANDxDkqbcEYq6+cebobFhUnOC3lgZrZhgYuecyO4i8wyjVop0eR/br
TAO2iK9hfBIpaelEpREJWaKsargcBOz1aoJWPuShv2QV/Iw0o9Rr83Oq7kMzIjCJs77DF4rBdNFE
JxOgEuaB6LZA2FGaKAzLsdo2CWlqhubf6zUOkYm5MG+MDJ/n1BbrHm59g7dCE9GBsvCWjsmE2EJt
ct384UT5FU5VtXByVnd5pwyOABJsGgtcZUuATmymC5m7xcqOPBa0rvdAlh4Hoc2O6jAshFNII5ST
DeYs5xMGLpoQhO8dEOO1aatXHFQtXyKoWVIGtUWIoroq82EN6JY5h9aGt6P94QZ3WBxKelLARDtv
5SjzTW8Zpqh5ejS+OIqVS2o3b6bOsq5cN7714hd4S7Fg7fUWnUfahe+tTlMohhkQk64QmYqyKmZI
2VTVC4ccDSafcFehW6+16NSVIRCe6mBxkbnrH8JW91PNTKO1ydsukAI0LnI+chdTlXyFTpSfJ6T6
IIRRSs/rWMkSzqCGK1VwJI1q7SpaIENqHP0pcu/JBDrQuKBFSPMrEJFxcgpjWZAOumx6pJow9fL7
SegfbmmEH6xtvqTPIW3YD7kn6WqK5ovr22tm03uRILJRyxVVV29pZ8ohGIhhiF4t3UKXBU+PC2pE
8siu6WircWo4ZihcxhzffmsuI5HBqA8oYhxYDTXYPy5djCYseB0qhURm9B++GZcLE6V44VOdjH7t
47rut6GVEsbkcnqDRPhOzMAjePSZsXU5WTF88odTNKSvLpDGzUTK97EaSL5sU81Y2oC8EORU772y
SATkKIcUPa2ARk4Hz+uRclC3FMTWrHvDv+ZEFx9c07OugjKnueEaD6VXsTbMBg2pJ6Y42b1w8Ypu
E/DwCznnZzkB2cmTj+q/ah7dHAYiUQrLoaiwpRbi3mo5/+WGVS/ToIRHrWsbNKomHGnWD2nGdY4e
z8C5Lx/0GupIb6+z2trX5AdsHZQHInW6ja9RhLo4OYWfcxbKdPwIVEl6VOCTZ6kH0m/+lK2dZnWg
AIOSRJTY2wpqiz3U5c8o0zzSR8rzpGPqVKYYoDmz2oM+uMuynELeslekW6z9Sl/3Y8vM0stJl/9Q
CE8yTvwLVoRksFDsZU7D1MF/Fnm+cieBSL9nnhHG7/ANnbNLO5pVw3hl986Th/guw+qH58UaV7LU
foCCbRSpSKzctBunq78CGm+rokYroUoxbTyUGFNJs77yKbvnrj3ExGINID+5UmHgbJU/p8YPhLo6
zEilP1LIVRQHDhj8K19DgzCanDEM+lfBVEPXJapt4XTdaxBoT3HhyGVqs0oOy/zFHKdsa8rk4PuN
DkIS+6HoZpFlC2x+xMevKU6kBezHrWjOtQadVwQAW52AvI7mrSO/s25GpkmTwtRh1/AKmo5Yp1Aj
hNXAy6PnU7MkjIDZ/kQ7gjSxYhGTUbKNTWCGlcmnqg36p93JO9Fk8tXT0Fi5cfkW28O73mons7aP
XGvPim/2qfTlftBJtgnJmd3HDcdgllrEpr4MrIq3fg1HRkPNkB8ThZEfADQzWU7+BGKhE8QUznqE
67NdfUIppSA1XOTFxUze+dd3w7G+Ve1sqJIy2w+eLOKby8uDiuwIBtXzIqJX45KFf447dH7RfPPr
YVbZMBEuj3+7e/nxf/n8rx+f+prt+vXYcZkwqo2hqR/+JEEvc5pKNN9c7l1uLmjr+hITOD9xeXh5
4vJvvx7+q3/7Vy/xoc2U/adBwO5IwPfKy4Zs7ycl72ac3+Jvdy//enk8EWpEkZVB+zC94p71SbG/
3LB34bj99Vib/P96DK2S3mGzjF6cbCL3eyJ6iEhQc2HRytynCaD+yNXaneVnV2lJzrU/CGg5c6J6
1hOYGuqh3E+h7y49l5Lm8rCtpt+fSOaXODb54uxU218/cHnZ5SEpNgjuVHi4/FMkLWs/mC5Otk5P
LPzLcHsur7s8c7kpspo/zqLzLo4Exm0bhD9rKzbj8nRrSrkrzE8CbCSCYa/H3UpG3TKCInagcICy
NdOKnIphvp9yLa5Kpr9W3N63MQOavh7rhV3Y7f5yYw4tgoiwqCf0jRMKEagzTtF+DRpai9yVdD9j
gyhjLuBWzcQshGKOMlVbJMDGCDCBKhXPoCgSlthd5oeXmyxTSLc7p663NbFuhdFjb7g80we5Ma38
Mv9OFV35Xz+XNiEX1LGz9z7hnJvk8hsuv7sMtJk8ovUH3k60+fX3fvsrl1/722suTw0tkxRD5bhC
/75Ryd+37PLqyxN/+N3/16d//YbSjZuN1zW7X6/9w98sCCiJkvqQGhTAMLM4/bkZIAXpxcsw8O6V
hXDRNPDZOWN7TGg9g5OCntG7OcMwLaJ1+Z5YRrV1Kp+pQBHunGTMd3YY10etU0yVEub4bbDtw34V
t+lOC9CtVAUoLxArS9/T3vta/7GtMNv3pHEQ1kOpX1O5sOKUrLIhFWi2TU+MmaXps/L0cjFAgIFB
1HvNxmf2ocGjXgFLpfHmPVCAFadEcUoDR4l0Vge62SYgeoO+wqzEsL7Pa4SfLmsRawBq0MDwyLPv
Poi0VV2igaIWWHbJeO5o0S2xy6MusosH4h/oFQG5ROkD1oUu2ZKim3l3i18xSq1gVw3GvenkN5S3
zWJIdYQIUbxNuQRve9uoyeyGwWOwLtP9CDmVi5+r6M6pUXAxi/zuNBgMljommIZgTNfNavA0IEyk
GMaln2DaijW0xHIqJw4toDgOWmW4HyNCSbfU6nPBbNGPb0J/SheEeCGhMdovGSTuaoorZ2l6xqEI
iTAZLQJEosbfBy4GEN3xnhNklS1zkGUQkDcedCh6coIbJ+296xKwvXnzoTvrBMAvg0bJRD9Jzk3F
YjuW5RzEh1/XRw1qMlw7WPLNkeLdTDrMsw3NNGs0ttJGO07WwrgobvoEuaGTVs+4DIgwdOGc1G0Q
XFUufVIjiSSXwGYCyMH5QbOKYVc5rB0CZrBJG9UHR2kn5gR13z5UOnWxwcq0zWGYEFy6YBh8Uolx
VMIlQiXriB51i2utFdVaSf9GM62PvJr7tmyOxi5Mc8TU4Gh2IANzjDGJn/84hKmmvsI4HlTadZjT
Q+NyBlMomsMsU/MUQBkRek+2e0M7oEICM5YB4VmJ8aK34ttOtC25MAudHwUJj1y4Cadzptn3vV0P
Z3qPZkCxlkgUYMQLe1sHHk1FM2SvWfqIaypJdobLKij3tIPj3ydWL2/b1PyRJi7+KH0MKFBw1Ofo
dq3XvtHBpbTTc7jVAoNlwmTGWyuZdb12+8kwcF74KW3lVqz1WmijqehSkLGc1URmTAxXqFlJ4Wwi
JLBEZulLxljmqkicz6CvwydiE1AteyVA+2hdKcBt/lQZa58IGz2JdjQzH83K8ncVn5DmCY1WZyEf
jaI9ppmHBs7lJGplCludJbe9CN1tW/rXTRjVe8sCx90XGcl/GMwxYQ1N/1ql9ZtesgVZiQg282/L
wjg34cDSj8+711a9pBQU3fhlJLZ2XUf4BMyGFp5GCKEbosNKImTgsfRfwghR9ZTrMHXCjKITD3Ab
+tfFZNPr5fiAHqF9slxDUaHvcg+Db9AdLBR2CmNPU4NU4nS+FgoaX6mRZDvEWfWR2bQNGgiJS2ED
37PQtxm09hC/JM3amSx1n7U1KsMYoQyfLQLmNtRO1PQA/AxEt2N+aJ0oODsd1+SAsZBlRQHxLMab
G3s6apgc/aWZPI5W1G2ahGW4ETry1If+Z0sLrTMkSAwTedfQsV1VF5+jtgQfOAncs37H0T30PbKY
kXBQOlMyQDRFBP1aToO5Kp1WPYCcZWypHsgr0dGWht+m6AShNAJkvETzOxgmUQcOv5QpMRqXbnYi
Ks9b1Him0yZr4Z3E5krrb9hEc2mS+YBilNaHNTTVJodRyRgfJSzBRoc8UC3oPNSkCDk2EymGKxVj
qoAGRCJRe0WIWbYzBWAhqYU3BanIaLRmEgLTu7Ufu4RUB/pNNaELY1j12E0ppqb+VjXNtDBdeh9j
aWAv1AOLqJruM4aUegUR5WuIQRIqgluo0vQnTSe/snVqPEgSUmbVjgdduhjbOmfdxx0t/ELQ4BHO
jAHNMVtUw/3QmujBrYhusbaczHI6tIhrUhlk17PIjD3XKfromJRTtqqz7Eif9EbTLwL0yFoVsU3k
aeXUm65F/6+GKdmPNV+0NzUnK4iA05S9TxtheHUSNCDpMNwk9O33qmSwkrnYuAbSlUlZ83b6kLwq
BK/OMLymRExsdDu+7iYNffSI1cI2sTDptVgEwMbXYz8eyY9O99V6VNltWhqcU3PvnYg3mvktFl+7
fkpcPUIzU97bDLXyiRzjyubKnGnOlz0fqrbJCCfJjrXiAKJnR7U3DR++Xp2UPpZAc3j3MY53gwDD
ys2wIFfhg+E10kCq61U7dDlZhRABCii/LtsrG7gdY2ZsUPO/XZ6YXNh4lWM9FE0bHLxQvkQpZMO4
1rt9NxNs1HxjqAQzRZA/hloY7sOMbK3RGl5CDVBFk5MKY1DtIS/hptZksJIZcoIYHdQhqXJjV3nT
0py7h35jboY52UZ3KP8r1pFuUxgbfWZ+Xm7Mv9+7PPxtE+cfaEjH3ueryz/0ZECw8pi33FXGg5aQ
UGc6Sl8SL7JCF/mcDe2hzMd8Q/lIhpsaieQi9YG7DNLJKLVzQVacBoCk9jY5TMSsfhUB2n/DQ+d5
KekvNwQtTxBwuLk8DMnFY64eo9VvicpM/LeA3JTpt40STaOmVTs2t+G8hxOTgq8kTqYrm6OFxSWL
CFJR4JvPN5d7//Rvvetx3bQxGNVmTHPyskDSSkraQMyxhYk8BV3Hgu5XNPvlXjPXqB0B1gudifPC
qhh2bi8A8wsiNSADj3ASfTPMWPYLDD12JFKmy+NoprBOFd0YLxVbW+sTdPVzZtCFzJrVd33rGjvb
gVjkzjdTipCX4Ld0oXQ1k6qAxe67EtdZXcjr0CGuDxGYuR/nxMTLvVrXzH2p7IJmBq3YYIasV0LM
tZhkycGjyzZc7tksdZe2hYQrjI6lJB2ubVxjj469D20fUD40EzNB9EvMJSb41LDmCOw7xiJg6Q23
2oSxC5SteZ0UdR5rvWzB2IAsQbfQl36gYdlxGrEvTUPsGxGTyME19KqdieaOyalyRifDuvScHFoA
xJvUh6ZQIigtmdaNjWUuRM9ahjnmmQziaGOQnEuLmyXvqo20nwtF/nLTzSsaQ/mI6SdBY+i/MLlO
HrlLsr3wLNVufsh7A/uSxgUNqlfpIcQlH+1yQ391V7QTYT1zsNQ031w+/8tDImk3KWm8Wz7uAIDe
/B1Quf1+4w0wVFy0AovJ01DgpiyIzFAgKlWklaB4qSh4vTmP+9cOeHk4Eh/ASGHyl13j3guhXss5
Z7GfZq1kPMXNOtSHD4E9nvO+s1NDefi3zOqb0Gq14WQCI5y8Hc0d4JvEF1r0rIFPJpsiWSUr8hq2
+tv0FbKAiGkTrpBXw3NceQ/Vh/ZQHBhNESuEO92ba0GYyzEF8QJHk3MMH6dX8GJfww0TC/8xfMjQ
epAaBuF0kf0AUZwPymFD25MJYokviVHAeCWsFUMQ6NYx4Eim4S/5DBwDQbLmpD7dw5OuFaDXdadv
oDqG/Va/m27az4KHI7LBKwsxBIgjZoCvJoevsUSY077wp2xmcci/yPS8w4zGkDDDDY7wxj5GHwar
GOypBCaxB9J+2pLNgXeqjYlYvqqHDY4Q01qH8hMxDLCaEtDog/F6C8BqFZ2JN7SvsBkjtHjQ6JRq
a2zn8Qyaco/jZ3A2j6jTABes8MdCJEgZvX6VXM7ShX1vf8mTea+9ib1/Tz+eWq/BjiVg7xIycqRm
4LRivsbP443/NeANf1YwsNtNcDSinYWBnwxMTto2C8m1VS01pljIyY/AZyfyS7B9vbAf4ICfmE4w
NTqmh/gDx2W5yP2VYa2JtrHgKJEIFmHsBfDQaVdVxAhrgTwOUJQ6U4lx3kAS790eUVtsho+gupJ3
3167bkek8scRn7dbcTHcWtXWc+61dPMHXPuZiiQo8j/lXXYuorxt/vpn04XnTl04//vu669/Rnii
S51yQjou0lRDSpvnP9/vIqQzf/2z8W9lNag4FQZGTX1fakhWVsmPdii2yQcBhXdQTkk3pGz2z5Gz
HLMNbUUyGq6nT/YQ6lo0eunMdhntpbGufcqmnZbOnNSYPEh35+dnmJ2qhKG6FNpG80xm7NQNGxPJ
3wtEE5SBT9MPdL91ts5eoXBc4wHdlk/9bXyXPZRPLR2HBdl83/EeYu1L+k4imdj0p3TPtR8dps4O
i7F+KzYjE4mNc8vJDK3BFtkMdmrk0/j2BcamcWOqhbXk6FiAeUNZOlm4o9on5xoM80A3+2j3K69b
f9f9l/2QHcHxhj8YEzA0OD84oCSZcAdWaUuAaa/xB2JI/Yu+NfJXdc9g4YGU4xyrDaxinuGohteg
IetHSrbDMOsf5S27bMv48Q6xWfWMxMI9FesTRgm8uvSGUz6/PZIowk8psrfpB1r9tXYrnqBgrr1V
8D192Bi7xSZ6IJKnPpkvrlhFx26nb8ONdcIXar2RDIZ9ioiwRXsLBhDBc/ZcQBbB9YKyaYXcGXMk
x6mDG+AjXi2iXS7BtV5xhI03MwLgQeiLb8BkkbOiOli2i2i5BWYJ7JMJdoiB8NDNxosDPgVw6ivj
jmGlEVLpHGmRQxef6Q3stsj4TuOSKmOpVVuIDDveYrAWZ+Mry3bVdnhnCc6mcgHfyH31Oh68V9aV
Gyq3NbX5VsMxtJxBC6dX+YaSEIXoah9v3NX/sOfPcP//tuPbpm5YtmN7nmn9444PyL5B0WWqk+n2
JzxL4XI+x7B7PTreizkrTIl0WuZv2GZQNmE0esSR1MzE71mr/D9sDEEI/21jDMtC8axbZB/881Eo
43awa69Xp8ikV8j/rb4L89XIRwSiDYcN148lPrsYOgZzsJuyvQkY4GKzfMQ/Et1cNuffP4f/ACz4
+2mh+dt/8vizKOfKPmz/6eHfHoqM//5z/pm/v+Yff+Jv19FnXTTFT/v/fNXmuzi9Z9/NP7/oH34z
f/33rVu+t+//8GB1Saq47b7r8e676dL2shW8j/mV/9sn//T9v8m7mFMg2E3+/Y9/4fefnN/CX/98
PwdR/GnxXhe0+d7/GHzx+4/+HnzhuH+R/CrHtm3dkLZJvMXvuReu+IvgXGtbwvFcimuDTIrfky+E
/IupS0OSli1smsyO++c/Nb8lXwjzL7rFmdrh/GxIU1jW/0/yhSlMQjT+uL9ZCJ4571sOv9QW6Gn/
Kfmii8wkJ3y92CKTQ7nq984xqvDnWaa7cIbnWvXNXc+8d1HP6/XQMuQxHqHkoh3qpO1ubpxstuS4
fnZyqlvf0fylN6FWK0DhUocNRLj5/opZ11iX9bbXvc84Js1KmxLAjwNQU2HhBogiRBTKHqCRndws
je+9RF8xeRePo5+6y2ygYWNMHbRFu13JMRGbVg+wCAcul50a/aXFzA6rFG5E3aEFInNSM80ClFM5
eDiSAomJAqsaElqWrzh+2VCG8eEsQi3zXeFHUCHItKop2glCRIeSw0NPRstb+y3WuEDZp8bCmoEH
594xkDRmvbC3VTLRoScojhTr8qDP0p5KubssIhbRDIdHL+Ssmqdzi1luOrRPh3Iw8YB5CpE8MtCr
phabIEZLrKWRdfJbBMQ++8veVvlXTX+aIN92hEFhGvRYOhACIEfxxkiamVHzguLvOPZa+NSmOSRm
HGwiqsSG8OadyV51QDsMX1yJj5pE7wU6lZyU950TGfLBqxpW/9hOcxMHUJ6F2TEY/G3nmwHK9T7A
1p/Rz32f+uaYiUdCWLyD0ApjFfvqTugxZquUeAZbT91rp78KehTgnp3d+ejQFonWWDdqtLJd4yFN
SkLEfn7A8ER22iGxx3Qf0iI9xT25I7pXPvZ22K5plVFORaE8psT/XYXhKu16/0iDa7xSNN1cESo6
vFZ9OxXGc15O1VGvnSeE37j1JZTAEdXnnUqghPcaRIaqG3cMYIiopTG0QiwD1qktoJb48smH+9Ca
vtix6L6zSDAkJoQLcVWGqyrLz7pv+wdhV6SYmxhXxtCeDmPCkHlo5W3NBPeOD3SpeeBiVKMeSg2g
U4PSeKWl4YTTNrapC9EIk5oMwScJBBXgl8HbvTId2zlbSUyRSOB1ZpTv40LER/Kn8lutDyEE6k0P
SK63n8NIkis4ym1e6vkSk8CNY6cjNQqhwTJAkelW43UWOtq56R+QWZdcjbM7lxDUqGvvydOZ6OSE
KzcMsBkb9tFrfMHoSEkkRMK59ctmi9glABQebDsL51iELPlK4CjYhZOxi9OqoykND4B1MKWe7GhN
zXHaRZ9sJy+pDtNXrBUTXRIkbnmW3dtDezLTaLwtAv8r67ComI6O275DP9PQq1+HlUdcQAZ9x4hI
fKzQabuWOVBO52qrGbqBOgvJ15szsuqJ6gqpOP7uSm74opgHuIhi3SMuLTWPsjXMAo2HaT551MFO
adLzjgg1bi7ZKS6haAMysJt8E5AuZh8KYqwPA4HIsHUZtCDBgd7LstnTmp7Em1KtZcEQcyg7Oo1x
iPXHrG8UsiJicdaeyMOH2nzKUUNlLvSYXDeiUxDA74s9kz6k5pxJBny4yAaU6n7CRiBlzX2uxwUR
C3Y22kc9xyLSl4LaEl1DqFv2BnVuvnATmFaGTfhOELHOaT1/k7oaRNIIlmXXMpyw3O4uKyu1jyM7
BOKLDEUFnVhpcYUXrfQiPh/zzXBQQacVsCk97L4aO1kHxBZvACEn21hg0m+t+ttBy4K6GRBDq2sh
LU43Oy/HPnEPqtYe09g315HA+piVGMlxf1At0rqjpTNTfeJxNQ0Mx0Lh/lie/4RMFr6rMds3NBtF
yvOoddFpdBmRxIwJ2O7hho92EUZjdlfl31nado8ke10Vg7WMLU9udRyCq7m5btCVHcAkApjvd7Vh
ZivNh/WrpE6OA/p4lrwuadXosJ3xm8lmtGkqB+uXEU7Eh1bPsWSiEPU10aG8xsvzlzqZw0JJuqFh
PDwyLsBzy9gSFTHUYoPhtNLzz8mt9l1hALzK1WdmYCo2kxaxHB5iZwSuWqTpShhOg5nV2Bg6QNxO
sKiJGHH5BkvMNhjXzJI4KEP9qRwHwpsFvIRogowVCLAibPp28MJd5SbO0bK04ewizL7CADPUEB86
ZyYCTJw40M7XqyFQGad5eK6TlVHsac+03B/HZkBRV3piN0KOLEf1IQf4iLYAa+vZTbYTU/VqBtOH
GxIsW9c7e7D6u4ZV0JjIW6rM6BxEOOu8tm+uLJQxy7HgTTRWdFuHwF7pmGDOz0AZ0KsF+2FdC39g
Zpk7Hjxz9De1wFEnEgJKjNa6IqmrWU0poSu6fu32kqaAE4MzK3N96+bxxzTJYKkMyRzBQvYSe5tC
x3nigMQMGonY1mJq3mYZPZA8xtE8N8OcnHWizIkDGsORsfmMSHKsET0qQt1J1M+itcOt2WL0M3KQ
QLHK31HBgjH1WHPjwKNFNYHJlBDYQnawtGJdXziNtyvKs23HwSNupW02VCtcKNO2mayv0XHC6ynG
6ZIKycmn/RkzJFKQb/UiezFwAN3RQHouqukzR1+7wgpqLjJ4PbKQzQ0iTcw2u5i0LF/T9kZXv7p2
UqGADeaEa9UvfYnm1Wkce+M5U3ZvmO0u8VnQ4MEq15X0zbPPGxC1a9x6NsnwuRa9jMjshsbHV2bi
PHeYwlj5QNSHHbTPSW/du9Fw2+QGjk3TWOQScXEZd/LB9TUgJC6qxbB9dozgK6TntLCTpDkxsatX
HhXMImgLfZtUTASTtkvvrUghRWbYj3Wdc55eCVwRpGK/DPb4ZiIoPyFktZZefLQD03rvdfx1ylH+
obWNk1tF+iHE34l/pXXecSO++KX/HuqT2ulWZj3kHbOnIkjpTdWT9dA79TOjK44XI+jXLm6JO2kD
nanDkHSNEb4dzUEsHM6Q7Ds53FkZrlLR1/nSnLSShSdkSj/8rjTgTdKu4/vET+Hwuoax8zs8v7Hi
88BQRMRTbYZbUYW7MlHWTxHEnBrTozKhfrs6tk+nZPgd0lnRcaniF9yokFFvEpHtUo8GehuEE87Y
tUc7v0uymnFxWGK18eoHr2Unlp7oPzGrLEq7uotctFYEiTa7ElZEWhT3fFSor5qo3HWtAJfkT9lR
pHVwcKv4PQocQAKV2/GlyGVRG9VSDlH4YMfnuc7qmU6YqW8TLJLLBSLrR669a7sOkp1TRd2y0+Vd
VzZnU+38onbfXJ8JUmNM3v1Ex5a4mCm/jihXOVcjeUsna2FF/rfJxX9htWgvyxzArjbvOEmNGS8p
AsbJ87xa5uInbphoh61lk+Sgn92QKql5tpSsv0TnvfpYHV509DmLfiyds6K9n0xSrUU4Yg8pngZ0
G8s8KNELkHS6ajBM42GYwlf/nIvo2nfU8B2UxSG0wul1bMQ9TuaPxsuLu1z0u9HqrjkfcQZxRbpJ
repoKze6MdgtwbmpFmXPi1SElGWSqrSgMbsqJqP+9lu+R6eJ7Bu3tw4TPht8HT/C78JDNUs+Yn2O
XrEx4Q2NjUTfIctm1Cx6RaZiMjj50XkWFSGmeHI7pnINy37llvpNgRNnxzznq3QTAjTwyGwLf3iu
imZVlfQdvXHyXpO+vvYrNj92HH0rYRkNkfXkuy7oQCTAKmtxm+cuGM6OORGB9vmaZcKXyAesgGZ3
yGcPjo4FAKdf9PR/2Duz7Va1Lcv+Sv4At8FiUb2qLizLdfVCs7e9qeuar48OPnm0r/PclhHv8UJD
AiFbErDWnGP00U4dCqYetHszZPDG9Jr5hZ2kjeLTlsbczr6M0O/pkVcrfKvOgjlWGIPdV/2nVMX+
KNv+0zYCMoVFhnq3AB7Y2e6TqSrqgoFHe2jmXsS04Pq891WSPmryJLJ4DMGJ7m2LX5wIzWu0RO2W
AdipF42HkAhrGm2cDkQ0i84J+kPQdq9ahmdOBhq6ehWpheHICfS6bk1COyPPBMTcgooZPQq9mOaw
81l0RTjnCTB1uzBdRXlOASwPn7VhjDa0H6+VyqJlYOA39yMPkij2AirpzdGzECMaPkCcxihMJA0N
8Cs7Hg4dY8u1nnTTsNn8qItegZQQWksnHjH3uAgvepinlQ3fTB+9jSeoWycEH6/qwb8tDMuk7Uzk
KMOTsbDusrZZW/6HGbXRVf3pt47H/CE8J0ZjLOsAAbarVUeihL29S3v2qm8PQxrQmcbFufdy6Z9Q
i/tkBoW70bDDM1VWRGV+uPaS0CL1wnJO7Rg/ZT7+5p6G7V3UxVsNIF7bOAyQ/Si8o12Cm6b4clRf
vSdTHuoaYbvrOIWdHbkhooqxfVWQh1OFJJ0v8uyXVATFIqtRBMPfaTpOySqsYLpOkNtOr+/HkOK2
4tmvYZ/tBrT+OzWNX0ibfpWhua1z7crq/A/fgF4XJRA8y5Mv0YDWDhPRAme+CLlpte54burhtY6c
DbLbhdpRCrMLBWWqCcBxurL5QO4dtd0zMUHKFh5kfI3fn+Ce7FjEAnaXOmw7ZsWl37a7lKDJXaMI
6sb25DfVGBqPxEE3zAFBdoTmrqGMGmNB3Xi9epZmb2G/vGqTTh70BgF0CJWHjt6dUlF4RBChrg03
iSbLf9TZ7/gebjh3b9Imenb13Dw4xDNqvXpN/Y88v/I8Hygbe21X5NEOge5BVjk3jlzX6NFTu7TG
Z+El4uhmnMe4qpkWtrTWugy9tzH9/JARdMyCKB9MqAGXouLeBSqR0fzfDomOqJwo+xKH1hbT/Rmv
zLI2QDw4Q1LAnkXN5An+p6q1Rhz9sAkDXCQrdWjuufDcBg06lzBhEJm4IlgRqIfjSO9AKnYJhFdE
cB5cnuGc96G2zytdOTSF5x1Lw3P3Sv2pNEx6S8dqlknTKEwCS3TGAy2ZyOop3Pf4WqcPMlHInDQy
+4GZFfh3HZllyODt4PiNjrrdO+a5tJfSg62panQfhuma5jTdvRwT+vv1WTQBtfsO3WymMI5iLPOg
FVmySzF8YH3LEXn53i9GQxCs0WstpG9sVWE8dj0Kc6dV7lLIPFpzp9kaHbAahndrJevRjq9VsujX
3og9g9vrk2rig1dMgH5W/JnYmOXtNgWDpG4VlbGyiKb4NjyLpCFHxGY2cL5abCSq6j5aXQBKTBu+
uvS1Inn8Xogvc3Sekh6Jg8Ao38HFQEtB3V0fbIG784ytZsCManWrXsn2DRY71++1Y2jVH1pB0I7P
kGkU1pYWO9Yk7a3RVlXakHrfqK81NcBDhlzEGEaLvPom3GUoe1yyHvwQLZiuvTtUJBb0abd1heHO
i5jblMi+l574Ih3GOV2TgOq8IZVobQA5TdJsOipjnu0dzYrsBqci16gQ9SYziIjyB0+uvHrCkuvd
uSbTfhmoIShg1972QRJeCYb6y7qsPDinDVftCoaiRHzAlzG4iFIM7bPrY58S2jQHoDLC79I8uooH
LDG02zVW/OLcsVdoZI9qTp9uxBiC+nFcVT0yky7C5BdrDp4e6flnq0oEdZqO+KkGbrcbQZaKMtps
SjBUdC7RzvGz3pVxDyY+volSOIB99lVMrqPeJy7DmpzZcX/OH33AGF1fLBO/fHIUie3Nj28qHI8I
wN6ET1dYNSDpwvDYGon16Ndc0DJKIaO45rzehEN+QOr8ldf8HAQZUdItMDmUmKUUyANYMle9GFZj
O4DkytN3lTitojDvC5X8Nz+uceHrhN9IFbG5bN6HtEcTxl3O0atrwb1kgTtysmOvlXo8WZbBfSFj
zALekA7yIpCfduh/Ujd0/PC+95JmHek6X1D5EpmIZMypRLyXJd+cVuQbiS3CcI1b3+MfLtv4PfO1
U9sDnU7pRSLxW0W+srdqd0e6+qddFgTL9ekap9rBTaulGtIfkIyUwVCa7bKlYSBrF/hrEx/VULnJ
M5cQwOrsleFD0Ob3to/pjSv8JmR8w+DojnOk9vLbNGi/TIEEqtLMZ/A315nJh0OJogxziHXqIRDK
R+DqYEJR6+dYblS7gZrAZd5DNwtPqdLQjXNRI01O6jdljQGbZvtKtNJn1Po8OuWvsZNf4Vg9ElO7
Hr0el0D3VLkmZK7+F8QTTNXlcFIC/UPpi/uxI/orDD7xHt9ZoFBUwKtjlL62MXl5YUb9yIDt0jTx
e6/keP27/lMDiOaKmtOH74GJyrUUlE2ZJuydYLJZeNqjbhr7IY/2Hv5OB4VwmdevWWE8dMwCuowM
ES7mcUa2TSuhDZO24yuIuiyInRlVV2OHyQZ7Q6TTjI9y2EGKqn/aE3klI30DzRxpTTXQRxPRaOhW
dxazEAAEbLLJZIxFtRpsQraEeePvZfKZwZ1UyvKklyg5VZUm19gNnFRyOGV18VELkHnGsM86GO1h
nz71xtRfQ8QEHAaHoErdM4OLKPep4vILj6fZDfoW0K24ND7hSr0iy6QLqzF+zMiPM3OEvzj2FP0m
RmWgFE8p/3sW1TcOvym6uEkRrNyCDNix44uNgJ0Y7kZ6E6xFn0zbLfyfKtBBMZB52ksov0VZVfCU
GFujQSPEgVmQG5Kiqj9GkX1wDOofGS8fqUHXqaJRDO1/5zJiGhU5j6WCxQYh2StMGxi/ro61LgRL
GlFtcTr/N+qp69qwaI5T1W7sBj45yAfdT9VTkX0N1MHMNF8Huq9v04ZwD7O5K8ZE7lW6+NQ4lgYM
lLXspm+kuascROKx3br72vFPblSBBgQFEI8uwPUgOOMEZWBKMSctAiI6FC69mqGRg5ISjgaAYK/5
yGlHl/Z85L+lBbS3wD9aPgxNZuFwi8n2sofyoFA8PeIEizEy5kW7bVU3Za4IoS+pgq1SUpaSRBrX
SiOWQkX0j8qTiMCKOWbp04UNhoZSlZsNVwqnlYgL+qBJQU0W0xep3HKPEEcs+oQYvTwBbZGG76Y/
2YhV0AkJUXoKP/2F0YMWw2CJPjswzCu0iXqPlVHgLdCNhAK/dUhQ1Rc5zeumNR69SYLQXZuG9p7G
vwq31R9teAEpZqAFqIzwWA1IU0fL6LADesBwPagjSlxutKYFrB8IxhhgXBWkJX7KSCttQx2qbXA3
hsDfFIeIOq+g+FmAUHVKDxqG6xOjaeST9bS5Ns5j80vNEdxj38TGzvVZGsReoibOVl3bPgxCRbur
3I05uMnKoiShWo6/9kPUZCAKaex0iyjOYAbmUb/lvih3om+I36xBZTkGrWY8Z08DVTgUQbjhYrrw
YfAMuoXqUyfPLRctRyvENjCdG7WQDwjo6bLafnAyAWjQBCY1pW6Nu7wKy/3gS6YtUftR+h6ie3h/
En9Va3vUVTNBCHJV3dsxqdBN7VhkAMUIz5lM7usBz5JNBWgR5twhkBCPm3Lk7LQdtD0VEJqFrvvO
jUTZbmiM1gav4JfiqlewH1o8AmIXodDn7yJbN3SIY+daZY5aum4Lc+cXGVkg4XM5KPmNBFyjlfwM
6xRFbhzggkxIrJ5yHh31iQHuhOi1ooOgJsIIJP7VZIQkZeLRi6xiHzlMwgwHmqLqjW8IYE1+13qG
xLfcJHHxmLhWhQ/Xxcw6IMBIyX5UEvc9n+R8nYa+o9UdNDxDvBUxh8UOiMGifaLaT5hH8xVWw6HX
k8+uRgYsMoBiivkqzfSML5hgmXxbtHiksVC/pBW6GdNJ73uLP0q9tSdRWU9VvzQ6xsNvSBvv7ZQS
Bt5SdZ0bFBQ88JdKOgJ2JjwtLmCh9+ZKNh0ftUeeWjkgolaDTSjTGMpJtQM+wYkP0UTWA1BhFwjE
vUtJJ+i5cFshEzhV1IhE3VvFte4r3T0zLKD0P6LISGnFq4hgLc5xh3RC5poTQAzv2oo+xN0A5Gzl
WNTSKzV+99k5kt7vZPg0hvJkqS5E1py2Hxq9OwG3wyFFxJPbZAiv86R8Q9rKLzZ+NRjumn1/Ffje
kvovHOZ8oBhmEZahtzfRNDfQ8SIM8alOns2ezqEfmYy51OJrBP3q+AmzFMpd+jZSm1vRd890F9dJ
pa9KYUEnaH6PfCStIb/sPgYaknMU8iASfnuB/q4D9RRR8pnAR/Gc22ww+6WGl99yuitBtLos0VYn
rXlbAoEfkUY4HpI20zsVQfVWWUCIs+qJUZ7cBI193fTWSTHDFfi3rQNwPX5om/oFls5hOlZpRKc0
k0dGrNtafykcsNLd1HLqDxr31kB2WzdIjx6gcSt9ccRw06mk1GKBqd2tObYvQlhXfJMOMjmBxBUz
+qoyyHgKuProhOhpW8ElEnM55ozMWMdcpPB1MCRWMXlmI1OdfDjpOZfKINHu7WF8CCqsiRQ6ap0E
Fau9QpJ81LvsMZYPfGqI3/p9oJbrhn5I2Ttno2vO0/fVKBR0k5DUbe1axfGQmbduXb11OVWtMYTs
YzbMtfuOSDlJqpO7c7sOOAiwQBGTDVAm3BkltfVcLwvK9MWtGTfPhV3ycVfcAcSdMNFWoyUKAaWY
YbkGKrChnf0aGjrsg7C4rZzbVDOvi8Hfl/awAdAH9o4xZVcYT2jiN6ahHtwmPRVlA+I6Uh76tCQr
oLsNQypVigU9MPNBz8dx+NQr/SddxWWcVPUyr70bvYnuVDslxzFud31dHrFmkr0DDtWPsFjlrTwX
AqV045MiSMPVL3AL9cETtWefKyEAXEvUAvaVANvsyjcKW8d4gDafghF32nCnOt427cQuY5acjKuO
y6NsbjyzX9f8RhRtOAVS2wahv29C/0GEDLwVfTPCiImqHLCYQuRUuXRNui55iueN6ENXw6oMHTk2
mnuXIjDCTAgMcN9kRt/GUa8EaSRJkN5PP/xaCd+zmKoH97Ssve7I82p18ol1ixAP/1gqznUcGRi6
7Eca7S9dlGHn6I/MsLlcFeqz1tkwkYffqU7MbZ9UtwOn/EIzPb6ctoNSoKVHhh6wA+VeqOU2qZAX
SfdBUH3IGb9kibjuA3Kew/yd9vVr1ROCEdb0xkWytbpfqUxXKW1PWAmrkoGLwhXVrpWPUas+m0Q+
DoKIEmgTXAHNz7Q2H4YIXI0i9mZdPNHHfAPAbDTum2q4t3KsfkeF/5iSeR0Z0S09532XjMuIaAgb
fYWThme1BUZRPJg+acs9p7ITfwiVPrCp36eg9wKj+UUZZjfWpKlE76Wi3pUxyBbOeiXNrxo/fBF5
99rVikWUIunykbWLkuRmpAWrZ/S+PVFuCqR29EyXduIcfCtccY/Z26b3KHTtJuM70W37k791UUAC
AHywzZJHlU6ayf2z0JKbsH+gv/TlDvZ1Af6tiiNSHGjGWfjbfO8qGPtrG0uarpBYrMtjqedfAdmk
ZdRi7GhedE4qczJuDlqyCuiZRuptXAWvaUI0Q4neKmSC23Ax4QR7NhTjygiClUqxMbcwrgb5tY9N
Sm9ppqh1d9bH/NwJIntG/VpJNMrP3C9tD0hsdNVopHXX/X3JPWUx0hHJcEJ5ALzqjJ82V08D2Mpg
c3om4qYhsMe9S41Ogb3uYdsEKVofzWyafZXlGl7DaJ2NQRRcwBG/OCnM5+nH4orkxvVuNLfc+DnS
3ID6FdcZQnitChCam1K0gtbqJvqAegJWQVlOkjJJMI5Tpw8arrFWH5ZWZuiLOivghuXnGApfY93r
IVnAsIyRyZxcT7wYQ6pvk54SkDXcW7gqF1bXUEkrz2MrT+Egbhyl+NB7f+eVxB4kBE7SRa0Ih4Hm
9pZAJEeF5vhEUOqW9TzYb64z7Huj/5UpOZ0UTVzXFekyS3vsHzuteEen3JbVFULrF18Or1ajrZPI
efJtTrmUuCFZ1b8GEZwkVXDaIttczehiCoZTepntMc2sAgXdvwUNzKvpbKCLQRt37BxqccQJ9VF2
Cv1x60aMkbhirE1CwsYux03TmxakSp8UFiLWC4ZZy1Tea8pEhrS0R7pbJwcWHOqAA3OcXSDjJ9ly
2nejx9HHo0r5IderXaqV/PwoPBnyhjHv18B2V7PXjgPpWjubBaK8GPajftuPhDV05b1pGBuHYQTd
AcrlcDXQ+DOG3CiKT4HacNamJn9P7xsN5q2qO0e/8E8+dL5FKZDqTG+YSI1gTSMAdu1c9V5z5/jp
gWkHPOzgUQAmq9vsicwabTwZmk+GdS+Zh/jtNjbsI1TVCtKc2PRJ8dxYHtO94EtUPhkUifkAwukW
dyLGYL0DBJje20hKZDOuosT5wHtVMKo17mAucSd3ViMTuIWbhVSG0YRW5vgE0W0bkkedQ7+vAntp
wlcwlJIiN4OdGp8RBeYqUk74dDL4JdwO+m5XWu3ZccnsVeUeJ+R5UKzTAIEKleM2HPW9fGkbitjD
QzsGqz4Ydrbd4AZ79aZSZpd9hR1ILmoDZkoPFA+c6VkfhfNIi2bnuYSSSPvk+m5IHnext9XqfXTN
OyiP667x93ZKBQdDGm9AtlsFMX7kEpkT7UcJb6KUvKV001YGHfIYuKYWdXyUUQPrl7sW0luySC3a
qoQ9JUgXkA3QgQL4rU9pUIl4nS6ZXtW/mEmRLun+mOQRn00bfowTqgVi2J0juDyimjgZg7+rGU8c
UmUxaxr/V/75MOSION8/uZWvAvRLwa/6Tw0ndxMdOeZ/ln9ef3X/5/TVB7+yf3jZX9JPyn3/UtHx
GLqjq6ZJC+pv7aemOv9SDd1C4Wsj9RUmm/6v9tOaXoQgk1d9C0Mv2k/tX+g3NdPWqaiqgsvv/0T7
yfTx36WfquOoyDVtQxrUMBxD/pB+FqGMx47py1WF0s0rTPpNOrM34tL7q9A2W8rNikpIicCgvjQd
Upt9JE8KkzzOfDDxBUYNSSF0rRtXWVf2h8o3u++FLukSugJMsJIMb4kmyAye0s+/09Dn1dQGrLCe
V2dW+rw2LyLLLZDNIRarJv7EbAhjyn9TJA3I0cn2NS80QAkRPGMeA3xN90HyaU9OOGeyyM0L6++1
+WGDyGU9aApEssneN04AjNkhRj49pI55FXc5fOzEIi93Aho0k0+pmdqzl4fzGlNNgGgD8s/JoTWb
ti4upnnNaKS/baRxjCYL2WwmuzjKOsVQNmNQXc1PAUQhC8qzKY0wg4vR3vgszdls1mbZXaxVpHW2
Ovdq2UpQpPOq1SAGiPo7Iy9plOrVAJedatP3Yn4YBmG61jBegXxpuqOHM2QxVvQ/B0MJ++MELozp
61N1cxEstp91Qs57w/XbHIlTrZzkVPvNuQxVbzMwSIMIhKxNAZ1R0vrZxn374GLKZnih7jQ7eWh8
jWRuv7zutMjYDuS4qnno3aC7LJgdjCmNK4iK5bFJvGzbato7DvK1pSvBuuzQ1gJzQ5MQ4VPNOvyz
FLjCuMr2Xsh3NX83eFUf47Eu3PGUCvk0f3/eOEJTwN9e1jcyI8lZM2u8j12DrcmVg4S6Y37VGYhg
0w2aA7/n5jCvOX+vXZ7T8w44/uXxvM/l4eV183Oqg7iEsXW7Locm3132+/8c5ufm+bCAJ6nSzqvf
26NjOYblH38r7nj+uB9/w/zwf/5cCS4OrhJVg8sBkhLVweXhvDY/18bhuEVfuQEz9+Otvj+CHx/T
j4d9CipdbaD0zy/2Oy3flkAd4sn0F0zn17xI/35IVRZP5+XxvLmkyoKuZdpp3vK90+WVMhi3Q83o
wxd0Vf7psD+eu7x9Pgy834/N88PLPpe/Jq2pjU8DydW8y7zhn/a7HA8av7MpI+fq8tTlpZfnLv/b
5bmoEufSNAd+4dNnQlsSknXqMZrHnahkLPIqK1WGonhmS6E0I8ORf18FWpUfGJ2ew0ajlmoWFcJ6
zcM8rXjecj7G5Wg/Hs7Hiqwo5KSY3szhZANlM735QIV/V1P7m/f5p9fNz32/eN5n/kO+j3B5fHn1
j+eypBfE9qjZvuv89pC7b3INe5wACRPzLVPPXv1+HMRmP05Ycp69rBqDS8wsPUMUJD825c0u0QP6
rxNOx5ouFkPKjCpA70bxgmv+txpnviX8sZM37zpvU6cbx2XX+WFjSiZ4WJDDBqAcYPLiYBvkXcyL
Sgu4QoO2azYj/uf5uXm/ec2glcpA/u+XzC++PLwcpguav47qT4obphnGcpw+nQSWwWFemxdGBg2u
sElD+WNDXeEmjkhDhc5cIwD6t8U/PQeLJjngm2umz6Sf74PTmphOwfm5aJzOm3mLp/W7XLa4cZGI
ELTM4P0w2MiJkGte/9z5+3Xzs8r8s65HewMT0d+hDUflPC1Q/vPXg8KBhIFgyJxubvMiENNFcXo4
b9BgBUEQyZ5V7Cl7NM3VYV4IC43KIg3BlxqO99JPH5VeEXaQT3IJTy2QhdlgvumjkKcK6/tbdDXr
rS6LWYjlZ8aHmvYavT8k9T3o+EM7LVKD/zdtq32F1OEQIYU8zGshXPBWZvl+mHQVs7iCKj6EKmzG
vpqQiuG2FDo8Od6V5IoshpAe/fydz9/vMH3JsTvyg5mfbObfDkXM5BAfx9gLeL3OpDRK4ba6dUfv
Yv4k5g+GCctOaqlFsoEqD2Af5WFe8w04fPPaYDbZOmoIWQaWB+ZHd7g8iFFia2cEmB3UvuSxn4Hb
lZDy7aGoaKIAf5vSNe75oHBF6wpTytyyloYBmxcHTegBOFamQGCkzL1CA6saA/TCSaOsQX91aLvp
CQuiweweK/gMKpPz6O3CMZvRYt9PXvhn8+YUm3a0yEWMuzzryeyeH8+bLovvJ+eDzE/GEBk3QtSn
70OOjAxXjhsSh6ro97bWEaRK635cqpOXHwDgX4seqZibd/pOS3am5hl7MW2fF/o08prXcMZj+J4f
z6+87FMrKlt+7H7ZpzQLuRCjSvL85MifF2MDuGExr/IrY0afT/yDf9w+0IQnYdIOVz/2mff+bzw3
7/L9LvNL3KD79BziiC5vN69d/tW2pwksh8RZzv/U/Gld/t0fD+d/NFK2xnhbT3ehy0KbbkKXh950
B8Exway4djd62Zv8YKdbCx5D7maXHee1Hoc+5Ny/X3PZ/H1YgiXS3Y8nEYZyuB9vO+/zH58zGcgD
4tQ3Js4y4hH5pc+L2is51M/V+THN7L92+rm5MiaCxH/e/sdBf+76x+Pv1T+OjaeFsw6B1/eh/5/t
865jkGX7Svv84z3+efWf3+nyR0eD9jA4ebj54y+YVy+7/HGIecvPx/OTf7z8e/sffw6aX1mBXkHn
KP5YkGLy18MkI96lUIbdvMfl+csLLKlCqBnjt8tTrqzFQRgxrvx5dd7SxKAy5jUyEFJa39uBoeph
XvRovKFIsIhCiRlhXp2fnDfHdc5s+LLnvObHPrnhcVpgMP97s9lMk+V5+x+HE2lSHQSpIjj+p9V5
+/c7zY/DcnwYaUhvqqZxtPXl5fPaH8e8/Enz0efNfN13ipbWGw20KwkB4mk+Vy5nxPyQXjBoi+/z
wmxDJJOXvVQYVis3YBTC7TQ9dDO40p9HQN001rks7JTCo5M2eMf7QnIrIrXlEGb1XwulHSeixPQY
ZZaBjGNadb7KxggAb07wFEi22QH1GVPiaWB2eZj0mzA8GLadbjESVYfK9t8Y+1BBGHSwYFWD2EN+
utzI46wgWTfDBqfde1CID1nTvkC/S44BCoVNrck3n5ovwm/O4YjDZM7RqXX4R9N/N0/fL4t5hj8G
OOWkx21GgaxxVMFFlUiQd7Uf6QdT52aO0WEZTXxlRYX7Ks3HmP/FoNtTSTj/KoMwfjtamcRr22zI
vzNWYRmdL3PXuRQxz2KT3gDCY0rq9F2rHf63YPff8WtTC1MxSf/ngh1xD0GaBdWf5bq/XvRXuc62
/iUdU9ct21H/9Gk72r8M1TRMnrZNR5vLeH/V6qSYNk01PM20+AukdanVmf9yUEDZvMQU8xH/J7U6
w9Z+0Dkk/nBKghA60NFTOXR4qz/pHIEZSOQ/SLtl81hljrMf8IwuhooMg5eBhvCUmCJgRAP9Aucl
ibjD9WAXqr2RUfBp9vnvsaiVKSOK2tpANpznqssucG6o7CQHgMwOCDCkwQrkqlwmV7aoaEwHDWNT
pMBaaDzhBLW1X57eWfd9YVyNSm8vYXaPd101EjlFb4GgYvAgRoNJohf+NiniemMWyHPKcoD6PdYU
eSr0u/ELSupi3/XwaFpx1ceYvdMSNXwXPuO2IQPJ9oZVHOdghwxZrNEZvSuEh8GYCADi54ZxVYXx
k42t4Igoy0pTmhKgm2sRrlMiG146pCoNCqghTcsbkaTLgSItmaLjPmHIzIAfzWs4NV+8ydEQN+Kq
Viv9pk5t9zpHyzy6aGSMocU+Smxv5ITlMwNjgtt6ijRkrKhbPac53xg63LXAWI9WyBXKLa7nRW2K
PWkQ2AJVsPsDnwaek83QgPOgGYLgXwn1dRKCQbEnwqcMlDvckOG1wftVZT5uDa075lMvLhi4VGij
u3ZMI1tbOZ1jScYYxpgGtrsa8g+O2i6Sw1fZDXvV0bt1XIFuseNsa2b9WU5o71gAvbIiVE9xay1C
Gs99mwGtbRVIayHp4xG5UVDcnAOqXjfwwPpJa53n1UNCyyJS+vQoU8DQAbi2jW+itEL74B5G58z9
VEwe/RnFnUBKWEvD3IUZQr6CSR3fIDQjI0yeUa2c7dhvV5mXH3vFelFd7Rh1lbzFj4xURdYTYNHV
b0wBbCO1aP8ZuL1TXVmKJs6PgWMFa7TlKr/IED+Ng6DeNPNJ4KFUpyhDCKmbCAcIZ6z7QCyspk6u
0t6Mvxf8a/RI4vs2iAHhATCrymyVe/nZE+krzOwV0wo8FQKtj4J8D7t5vksKO9jZCArWuo+WKRUN
OI0WsYVVEeFkCAhCCDX6KCLEd5KnmiUhfWN9xniwoLkQnCKCUyoPR4Fo4MDWSvdQWIN3DVp5r0RY
FpFS2R8ROByTCnySm9XdUMFnJGCD2ZS10guxbwst/DJt/5S62odkIrqGvgkckNTFc1GSQVyQ9wCI
ESGz2mD4gEe5bMzAXak94T6mc0iT4Bbqd7juGzh/ba39shMvQSigLtXIADHZxzvFcQhIURrIKw46
xlFe0YmcrKySjmnnxi2hh1ipgnaMcEHS8JIhXbnBNK7Q7ddYY317WRBfPyBmX6KAoYXKCCJYj6P4
ZZTRQ9bUysZRU15dqsAGc/s5bKHqFJkbLX1p75FKj+QijyBqNBQeKbSkIc9u1C5EdYDeos8CZ5lR
G9YyiSIV5+aWUCAYz+uCACV0rRu3D+gX0pq3MFtg1ieKYuge24x+2EhtnM4Z/6IZlJB8qW0LPV9Z
Wvch9OxJAB5cJHDaYKnRCJdZQ9m9nwJ4i+oaHtq1ntz2BbwCxkvSkDivI/T7UIGTpW+j/Hu1MKds
vsxE4CgWnynJDWRRLuRNXafnuM+7ZVQVL4M9hmtkp0Qyj1G2of+X0/z0+0VbYWTwob8aKehVnDm/
C6+7B8RYQLFf4RMhJATcmO1iudKbHlggkKlG9z/iXtZ8eNFHGRdoQAFPiLr7DS0WOUKU/arjHI1O
6RJXQluGlA9vRfcVelYxGWqDdNs4Fpj+JLzx8LbhUtKICXARvcS/2xbheykHqkUatqMxK2/Skfpv
V9zEzgMebCLKjfHZkQoRT7FL3JrYFfzehqq5NvPqMYiLt7QPbqrYRatAkRFoHqDqfKxAbdnNW0Ia
zSEP4Q0ZAvZBS+xKC3RubQuXACUIxX2Klc0fVeSjKCfAoXr4G8r8M/3yO++Gkl5/EIN6bdYGJ3Kv
H8PEPgmr3/sJ2U2SdJvQNwTe1hY3d04qqjU3dm39WbjxWxy7wdLyhs88UPd5N7wOOTxSlIYvXpSL
RV0Ez72qXft+Y2y1l1ztonVRemJFNq2/TAJy04rAUheGWT0HWXh0G7fDjI8QGxttQA9mvB/T9jcJ
SYVbhchN3Vt0HMQoCWI6xO9sxFoJotTeYaXIzk7lWWszHgHh+daCFEERm+FVZmGg51x3Nr2foYH2
u7PqXNs1KgVTkOmkoNtr8/KTyJl+mYbIvmrea1E3a1AuyP8D+z0IglOroeTXXDLJuLY8KmV1Lzru
rG5Yf0mjPNplCJ7YUja94509jAQFnMY85codEtN69JVx16Ul8fbCdjdxqx7JFWEb50ceJe0+Gvgj
g99BZbzLBmWJH8hHbCliGWGTTJxW7KsEpbTzEqryDgGrPDU4OqBRUzlWgnsuPXbF0SuziIhIDdZk
Zh1TZ3wcrIzwdpK+q8E8O3i5DKV9MlWyRZFI2NyBMMlGa7TwS0yROAQHYr513K3RUK4Uoe1jE4Zl
BaSWYQTunfDZCqB/FXCP1mlhgfKwxGvitvk1fx4KUHQvjsWNwzKiK0snD5cAAbIApmt41wyPkGnI
2MSu7iWfnKrjXvE77sUSby9f8ZCIyWpubZ2yS3d9la0YLR3hkSPlbdOvTo/3ToENvwlaHAim+lK5
CCAQppa4BX8V/S0GUkAhJl29JgHgFDCKwiLvHxsLOONoWlc0Yz0kNEvNPw+jBAXlqS73DS5dofbV
JNxKc1NbNA7JRv46D8B9y8Za+kXyIZz4XBv6CYTOh6iNN6966lvSjwJKlpZYk8SG285+cCOmOMZj
S2jqunHCZWpaANpAKaj1JmL8MUbJySrpt3bl+ziQVlz0N04s77TCO8GM/BSFua9w9otaO9hDSCJW
/qwNAMlMfmIqs/ZFoez4NW5ydfRRwevtls5eSmi5/ZE2v2u/arZZha4q6Ur0X3H2C7/7EP0ivWLr
R7QnNc96qVI4zJ7xX1yd127jWrBtv4gAc3hlVrIky7LbfiGcmmLOQfz6O6iNgz73AHu7bUVyhVoV
Zs35gzim7M6R8ZvkT/U0Cod+GWkzT9ceGc16pxAc0RvKiEH/S0kU9hRNiGEdL0/3nOgN4O5HUta7
UoEbGgfhENfQ6JiZZTqMUgWWVT7ekKnucP1YsDQ6fC1E5JAwn402/orH/qqnwtZc/UqxUbblj6og
gyexrJMOitgbTGgmcFxQaah8cJCmsupInbCpsOAVKVNwOn5S/BHq7LQsA4oyiNiaYTXeXanxIAsB
kjotO6jILxCmw/ITi9deWrloC0zLXIgvw72FSULfZFNKP+H8thTtsDqnMAagpmwbhgyBNPyJi65J
TtJbAWBiusqtid6DzGJWiQTIlev4t9C6SGU5OdFNessBMgYRtfjGUr/nbAx6Vf6wsv6QxsKXcTOf
NQmgIDhSB+UlmPQWqPcVdTPWsCB1lRku2UXOBKhjdO1FasvamdIezrTuIHepFPQ50z/qbQhacdNm
GDo1Ke9+ggIMfFT0LNXp5IGMhqO9iwOWTGJH5XrIiCT6B0FHVK1Zk9yPXzVzsEAMrXSb69NmvGb/
H888/k6aBsz1gMzl47F/T9DycBOdfw/+e+bfY4Z88yPpnoSPj/r3+P/6+seDjwv7P6/JsnSnyEMZ
QMvcS97jdZywqNw9fsXuowX87yMbTQppk4PhiDqoVg2XyshqyEO5pccPac1L/fvz8RsUyP/7sQH2
lS2ZJkr3dyhlzM/i8R2PV6n//0v/e0zdiviphMmUbzoVzMKw/lgK2qTwGG+uFomkPx4PPl7z+KGt
WVD46AqnA+F1W+L/KrD/3v/v48aM7pFhrcA2OX6E/e8ZqdKzoGGEHqIpDz2UWwN7LLUh0308Zoxz
5kw52KZsTiK/o0Y2K6veCJDKansr1rT449dBiE9lX7jFEAAA3QuHTn3itFq0A/FEml4Rq9MdnNLI
46Temqkzv09n5QJx4BEimMkZd3gusU37WUDzaf22vOGRyqldfQPtRBPSwZPeJrSx0vFeXMw9Grgp
DLFEQU5iJ7/p0XqKUnt5Gw5zbZzzF/OkzIv9Da+kDPL6vpfwhx2Y0NeGexdSIXJWcNfMzkDttnKK
D7RCEriIQFaHyeeE4SnoyAj0oIDIl47GIui/YX/IaIi6O9AsVOPHHDkQV944WlzlqztEldM5XaC8
YUoArPi0viLhYEev9Uu2A1EuQWJQIJoAgtwVLmQmB460Qx4gRimBjN3eKNGhgKh6OlSHReyc8qN5
WrAW8KIF/eCLEs2mBLP0wW6r55g+02daLdt8z09tX6JXh2L4Rpb/LCWE2/A33e1ZOPBTosVdsLvf
kQYjHQ5ZPmacN8Q9+jYJigAy1k4Iwa0SsqJ9S2djm22xo7THoEKg0OtV4daBZ8041R31JUIT/mV+
TsWr8HlCUKMHoBJqnaPs8kvxgYHOT7BIhZWTX8pLc745go3iE3rbpgvrry3j5NqGXXxa/h/DOt6d
uYbRDCizAO7ALwaoyra9CBcUffUyyiAU7BxCTBclwfRTtcuw9e5/1GPtfROYxnvr0E/u/U9Jc+oH
OdJ9TE/c+W125CO1zj3sWDOMnYg0AGomPKRj0zlBVdKGpntCaJKH6TFdf6KhJjjqKfoxN9B3ucg0
vUcv5obOvkA/JQd9A0z7i38n1lr7hlLzV3JFXjb6EQa/f1MRrk7t6AQZjQ17jr0OgBKCySw+bkgZ
b+mJ1N1f8VS+FY5+4lSk91jfCB5a3wSjbvIRvX9bV/NknlD8WEVxvBnUZLy14ISRbVk7kUQykM4E
XeDmdgDtLeSmsVddm9/soxccX8xcxf2ono7x8x8NESgXDPHOgJPnSCcgSVlXC+kLobRIwykMmiad
LQ6djBBVSM93lM+vsJ8+/SrPz8m4EZzfvvbaL7rEDWDzx8RDiwR02XB9Sd0BLvjdApQIALaTnOdb
kCMwBwsgAtbUtJ0OUjcvGwmOhN/4XB7vXr+vj/AqLGF2nRBO2SVYnGDZJTMjVR1yd96hALOprj3J
pA/UJP7nURIafrwtwDnTZ1U+DxU7wG9o84Cpx463y+I2Vz43PTZB84s2I2vZ6cF8wTHuzk792u2J
UGTrVQ3Is5DrcZZvFtv3Id3PfuuOvqzZFMAP7bG/9Aom5H40D7PKGn9NQgRDnJv/q27akB7Q3EKc
1jW8/1bKb+YEMGgQo9pA0dq37yxoQ3hkX8j5cH6D4+pSLoW2Q8D28LEchCf0GQUb+mWydut2ZjJZ
ZTvEvyH0YzC7343E09OVXns4istjXQLc3hjkOLZxsRO32jedL7OTbZYzMOcopMi06OHcbJKn2ym2
yUg61WG24w+SJHDJvkH0asNo/JF42RYod7IlzqnOOEyMXBXQ6jEWZ3+Co+UrxUvxxMOyud12Piw9
iJkVTx9QM8nn4W+J5P392Ao+WfMm1AGLkae3GLXKcprP7il5hi4b2dnIndoP+ScDSyS94umSympG
j2ZKYmo6qOC1kf1aD+ZlLyAEDGXRjwYrTX9oECGdXcv+gIFkccy/iXhMFfsLDmgdrmlXeNIaP7tC
LPnWDK6Z8Miqh1luaOAnE0XXyvFGctNhTxS/VdAKDr4VYnK/pbZZwIBDbE6fkEdD9YHFUgWMihdv
Ebi5X29/hvMUjMaR0Vl2Ddw1mWq3X6ZLOwuxkVw6iumjVMPns9LR3FTH9+ogMUWdk/7JRrfUAjiL
yXlt2YVw38x2vuzZI4knls9K2AXDVaJLYaua+x6di+eUfI3k01IJyp3XFwF69zNTP/2i3Win64lx
Ub44LDkCaSjaoZyJcUCAu/poscMafzIGTRCfEw56f/6646mis1K7pH8w0M4696Rqqk/Ak/YcSvAo
/SguwdKiH27+GKrr2qshHB5ei2CM1mmHF9NO5WcSl/nLR8cp+Bmf88vCjnrmEsXf9sINrzd9wPTM
0Sa5hey3TQrb8abzp9hdnmjmtv/7nw7X5QsS3l3s+d11FtE+t5HK9rIndHqc6Fyeqmt1BdZ0U+ml
gkLSBsY4Vc498ygx59/iMNjm76IeNZzdIPW5ArSSEFjBAe8qB5leaGMyJxUCuWMail9OBszI20Ab
sOBwnk+QRh9Z5xxv0baxQVJ5cciySn/MvzrtmghGtZxRPkuoY680AQeUz0nKDUI6cJa+Sh/F38yT
vuRf9CUw57n1bdBuIMNXiRD8ZKcXGvMX7ZhsNyoHkY+YEe3WW35u9SZwi96GFAPNBOMJ0AUcqHZ0
XjbJrzZALtVBjWQ81aiDjOLrDcoqjGWwPGUvBN5f/Zt4ZaP+3lwBq75Vds1H6jYOxhObQfMKKrxf
xm5a7Cy2/Xg3fOrbesM2+BN/Rh/CDlXnXewLLgkAuiV8jtht1Z2ajnjczk/yZ7yDAHsmA+KgyP4w
TC7GiW45HwXQ/PXU26ZNgg7OMsiNn5ic7moiTG1TK/XWSaS9gvtN3Zd1mTbBSNbIrnfmKo7mYR1X
7T67h3j+EzmrBVsXMzZdsEIhJAexgR3KMg5BA93l+Yg7tFQfMOTj8Kw8+XTDFyeaWnYq55eQIawG
FHE/9o6sUDMNjeFimEE9XW6kfpMbxPXiJmZq9XSjqbsUGu7nzDGc38AEgx/uXDGgb3gvXCzLvrc+
TPW9ZUMnxpSvPJ/28NEeb35qnerQ8ILIJ5vlRj4SMg6r/FlxE5oMvek8H6PpGDdfOZKq343w0uax
M/8oRJOyYh0E5DnELf0AQtK5Bi08Q71dGmgRX9OletId1nIRmp8IaUPeD29+CA9bbrI4hk2NlhgC
ksuLWueeSOu9zXFFmmo2LqQ4oT+E61v1gGkI5bf80t4dOmRW8jHkcEwdvaboEIXW+KG6ZBLonNpi
dqQw98tjClV6qHxh2zhPcKQlg56rGZJTogYao87QfLaWj7vS0PcfwGmCZcFRZeMdsTw3VC+3w2/j
NFfEwVGurjEc8G9BFUARCOPx3Kmu9tygo4rd1rZ3BQ/S+152I403EUShNE+4khZAbQdqeJGvClub
44pWYTzuvjzLMa5xe1nqEEaNX/UX5jhY8H6nQDFxI97rI/vceMu8fiPCaEQnvwfD8Z3rWWyyK3bx
LNEoD6i790gStz1akkHWkoG2Z1LQsavDE7c4VecnWDF2/GQL6AqgJIG/I087jVoEmSDI1csNjDTI
4mxn9UhKZcnRfvKF5yh9imeHYsWH8SdSXVN9mkef4Rt/kHb9bzywfYh2DJmncs0BZ0JdbRjt/CgQ
eOy6dFNfcF1IP4rTBiAR5b96hD6ZufTY/kP2mm3T1Gc/3+HZ4l4a+0WdQi3ea7DPO/rhvhU9OK6Q
Kq6y07xDwpPue8vvm22R727ir6DuU7ofS/cDkJkgeSJukexFwUp0gY6xs/xBh2N4ak/3azWhVuKL
1fNIGwAdL5lLUkW8dkko9CjCoQKAk7ZR9IPSXe7CazS/A26nMx/jAq1p8dHT3Jbab9A62rjgMGrQ
WYS+xIwAgg/vJPrdOBj3IB6OOKjLDrUB1rx2JNFobAdOAXBQQerSJ9gconX0WEq0416E7IWizvYO
9SftaV8dJ8F0yn0aN6uM9WNDSkNgJoVjHbbFWb9t5xr19Jc8RfaeEM4p3ZmiG9y8WDO66XpA8NXX
qhEl5jtIjXLlNEgAaWECcHoQY50z/Zq/0wwDELgLN737lhE0qp8NpKSql1tMaUvwaw3qB0esPZWh
OVKkjccgNbBt8EnRjQZjGCy2oVHsmhi6W3ce/hInTNjZC7kQRMFJNUIDT41OgXBHI/ntlikN2kGe
+ZHl3YU94PYZTWYDEr7guC6/0DqWVMMs+uxg9XK17/r2nG5KI5R8XdrW6f4OzRZOGOeI5lLpuZ/j
xs9ve9LRpUXcus9APCEli9b8c5FBDEpAIjR06o4OPiL/pTnCufjaTMDyhTeYwM+0zTLO5SY70QF1
H2gsoJZMuWR3ww6qn6ZxakW/gUTGsCXZqdWv6YPmZ+urRi2UWOaXUwlox68chWhW3odQPGmeTvFr
r0ItM+HEzjV8a979F2MD6QmZ4EnxOaZXnnAwRElI01UuXDW/L/ybFUJTVL61NAXefiLENn45ktBb
qTbJ/MJFY3PQ5FLqLc2YGJYrDhO2bsnPs+COLxwPnE92f2TfmFsAYY1/pLMB/7UhH+7jd/SXIiR/
5TR28xR/Zp/9/qPeVPZH/aOE89v3QiSGBq7T/9QwExOnEZQmnwmG6X5gEt4MfBqW6CtpAYhTTsSy
YXIozmltC+TYycwS3n0KlzR2Z1iVbeuTZtnjDEvoN26X4SgcY8b+paZXzkVYsLmam/ZrfMOWlm5z
phOWEjsZwzboRkIjqklUkfFS+Vkei0O25Ybs/qKFa/IgaCd/PXjJun+lNEzDi43y6LY8lnU4Pc8/
Q+vg0iQyFN9iiE66RjKCVd1AHfAxsyprL6p8SybvYXozKn2sTPr5rtQP178mWIc3ibnPqOeebm4z
HdaDZL6wt/gmIveguWLGqvMQsOHQej82cGNgs/blhc3Ljsx9auXkC7DpMzYISiZSBOHNoT9+3kh7
+kxZZfdf1NZ+6HxFq8HwDFijt022BrJO81e8Sme2O99SEDScehQzf2ixK36Tc3E2dlVgeLh3+uFx
PfF4TL9Fb9nT7LCGzTj5dR3mx2g4lun7Ymw72eemYOLh4wrXTJ8qUgi4xWvBdLgqOFTWW/qHmNzw
JdhsQvmXBJPwlXlR8W3ULswLHp4OBrL0TWwmadX5xNLqj0Sq0hvupe7074roolCq+Edxw4wbQXsk
V5LZJpmnxC/pqsGjZXCQs04c6ZvEUQL/juiRrKain0cELhDBmz7YYsxs8qG/d7XPromxfwjyHHCa
NOvl1xj92JOv8+QTtI+KV5Wu+V4FkmsiT7shzBAzT8loPzgmxV/Jtt748n7yLVY0x3GzwkLS3lu1
gWAXexH8CkwYR7W2708xFEjP01N+81davJuNNwu1ShWF4rtO7kM/wXPT/bKANlHAPcgOipiYrMGR
l83o0jq+b+G2fdFugfAd1SA1nALgAtwnvnUaKeLAJk/mpXFjeFr9t+ZbC6b99HLbRW/tdeLAJOic
7AkBa9O+nenvdS6t8YbClVQ5n/MWEBfpRLvw3QpqfVwIF127zOWwb1CT+4z+jpfK2qPnKdUhaa4s
uUBNB+8kOxGS78RyjZ6s/b4e/0yfnGd8zUcBCRmQh/e3+i8EK7pGvomYTRX+1h1FVYcm9MsL4NJ4
353xRoYPneO6cmR5h8oT7yyrEMQFacYeP5bsQPcLXdrNYc9CarKMtvir7ALrGd98V3hEmNRF3YEc
pvyOBI3PRIrZU/x0nzZQOtzlHTI26bIHKkI/Lw5ZFpQXfIECXt/gxaAaxkptHDIgJDDI9GCnIcwh
D7ImO37TNoAPye0O9yzgUVHewR6azBs4J5fuIIL2hl9032UdixvetTryJvUERXj9Rs63NkDDoDuH
s9/tilezP87tM7N+gNOmHnbZyK0erRZPIP+qOAgacnBpXKPztCuMvXj/Q4au1NG+20elry1f/EdG
xgKCs/7zpES7QtHsqb5axnnudvrqh+rJCdWFsK7CF4SZzdtPXrijsOM7ACkOQfS3PLLqv8mNWFBi
QeoFz6nXRi4GbU+Mv+ZHUHgPI58OW8VFfrcK4eyKduiyKkRXyLO/k6fDhS/JeeDxEi2RsKSlJnJo
vqPcYzfXiPaByOnf+jf+WTNuofZmQXn+DGEE7F2O/j4IIYHXE+u+x1mh+c0hensbMT9L7eGGYTWO
RBomTHTTaHNUmTT9Du6cH7CofA3pa6I2NvMNq477m/htmPppjUCca02vfNgXwSX8WkB4hiP0UmtC
V95pqVMQbdrzm/DEMVS5GFUdxAmFH5yo2pNheCFrE8jZEzoH7ejP4TogH1wRLPtGRCEMpd41iuZE
BB2WkMMwvYcFLA6Y2wuxen0piGr09Gn+YrTGN3wtzBrqTql9W1cfRg+/NHofrrdvQhf8YnK5GMjE
xywZoZzuCCx2v3ntRu+JesHFTEn6UROCs375wrrNfwopGHmNDk8WRPWE1nDfpBeSGmytJ7z2nB6M
wx1egimUOKXf4BOdvySK2I4CNRhc7X4WbAjtYR8BKxKIqju+iRM77QykwrDs9AXt1SSDAuzYmZ7w
xCDTB5CSK4TvnBrOYbqq3n3bNDZ+tc8mU75gVt0UexIeDdkaHFDzHe8+Jy8sOWT/CYVwKSRyVvgI
iAZkrzGxIqgOD2dEorsgPQ6gpuzC7v6iUYJHBRsaKXd1O01QmZKDwS0BGZGO9khW6XfS3hAxBmkV
b9PNH+FCThSTEWS3LSklLosJUoNx+o1J5/xVORQbZK4qv1qgfoVDNmBEAaZkhEjZliAper9PB+Wt
PMIte2RmplBM3yL8LOJvkwxN5pLuEsSv2Tbfk48shmPd5WqK6/zFJ2FW4H8kL8UJD9NNDnrqRSeo
dczKN6u98qXKOxkD93G7oGI0ryswe41SggQvOqTZ0dACPizvLlgtmZEhtrgo4XgpXqkka/d940yv
NxYhr6/jPYyr/VcWO9Zl3rGRSVaDBHsyDyxwMk2oW3hVTUbRY0CwXQUuVgYEF4IMgDAebT5w6yKv
0t0DMXvV2jf4WSm1UQwlfs0gRPFI7KwUjBCuaz7zzmyMGsUlD7J4KhbkixPjdMPjazzeN8Er7c4h
in1EEtBc8gY+yio3MclR7Y3qjIlA73sl/O1Bx9yjNQ2XbMm1z/pHafkwmdfqBs+5U3aF9iZg+rlm
FHPKNrjHIXQPMywHLJ5kjTww2YTWK7mnO7EqS2q/HvOgwi0CqQZhm3cTXKhfONrzC46JChPzQzOM
q+da+WR+USTWM/l0ZrchQdqsY8P99gjrrMickPGoMSnzC88WrUOTGAIiZBP5nZAL0s/ZUaWXFBJY
dQwprFds79tPPf8wqMP0ztv5njVccRnonvC8tBW0UoBzrvdV4+6MzIgrKCGXJFGvpwTG0wvwmrWe
Y4wnzkJGnPFSkaOGlBKVUiTWiK/QanANE0gDyR7i4ppZJEX5werkM/X5zLmH/GQl/uGuc5KNTfZK
2p8/uHwy6zBxR7bGUzJ5aywlJx8htQRdE9VMRBAGspqrSjR1ORSyizPS7HiOTCrnPKOK5rtAQkOC
mMtn/PgUboBZ70eHu2JtobtsRS5XzzUyRVgFllKkYeHOQndBojFoPmBn446+bz74hLEKIShXSdsf
zDiUyKGNPnkSUpWD6a2LFm5G6Q9rhT9Jucra+tn/fTPfgEo6l6ASVoN0s7kz1iThSa3YLQuVniqS
sQmxv0Mgy6fO9WYVYgKNh3G43Jctw8r7qYyvExo7vIl7h6aMaeR2WPSKx1WxiXiGlzAdUzCj75Os
t83dyrPDpcGGy9AxBFwjtJ/c/1K7fBx3zpu4XhbBOkk1sE0XwRdKSEwgMagt3NbyjXjv9tGWYCPO
OXvwkki0OCYUlofpgy8eL1QJBCImn+/ldvhv6S58oE6aR3tiesgLZ0TNqnoxtCO7QlM3bPlC2fXa
ZqAqoMGIQxFYdMG/MYl82Lox0FthM2ju0FCsezHoQgfj4zOxbBC+gxcy7dwht6na3NGoB805lkOI
EpvFW4ozCri8SFyAgeL9uuO6lR3JCosaMkh/pqprudKLnu9InggZyYQLa54vj0A9C0A5vbtxSnsn
h2zdOHE/E0sJfzA0lj3TwGvR/13XIsAU0s/yuqRW6CsZd9wd1iqwzuv0q7UBuFFGmavgdUyDZG6Z
hoWUgmG3xuEGYlK5rlz+4n6y9tTrWB9M5YyaXhE0UsA3UXO/of6R0AnDVqcIaO2mdfcZhH1cFZe9
7ClssC2y2umHHYusPw3PFEjj1ln3IiLbLwjdkvWo4RJscFtA6QSU2EyS2X5cusrtE/Fnro59rN0g
gHDmwUdMULQcFI9gPtk8L5aLObGG89i/p8DEOjSH0XVWD0DaRNk3dbuTDz0fv/gwuFUibJ6BpXgg
xjLJizVf1N6YYy5zjF7Ye0Z34U9ud0Vw1UjnhPjlkRQao90KLgQweUeZax1YFJyB6MgewRMIx4W+
jnX47cIjg4OQDWvSbK7qvPlvhAFsC30IppLxWYlm6bpsnan0zNd5A9aNO7sLHlPCXmR8tC5gw5Vr
1clpT+orOTxGo1vQqA8liG6oaxcXAyFywWPAUBq5FT5Tx0BRtVZuHlgdVCRIaq4WiL9b+KEJpEoP
ZQVGnfdnkPUsjoTOD7Shjw3Z2XVt++Tkfrg/5pVlGVG3U9f85JTvrC8k2bgnAicWIxpnOnDh9ZK4
/xUQZAAucm66F5HMt+NqjU3BRybqti2uywLxPgy3rDNSmc7IfM6wcoA4CVSynERl8P5QxfJmCxlp
UmpwiKLUZTVOgPV0GlRzYAicnhP9D5sRNqJvUKrF87peBYdPHiHe1/20/CB6YJER4BIDq0Rt1fSS
WYi078U58hrhTQTj+dh2purr4zrSUIRiycjyIRzeBrgWSgcUzq1ZY9CAaAHy7sXar4u9dFUqUpaj
vd6IHbDlwLuoMIKeQvYIRMBuVM5A+psX8mwgOSxzJwnIMZVkiM5GHgVsg3X/qLRTgy90a+B3Jxgk
qmHPA0x10+zahqCC3lLAx870FL0yoqJ8ANmFKgazzQ6osCEyVMOhrtH/ELbm17qulTNzSaJ1pTyk
7AkFyyqdBuhFyH121tD5AC7J5GKBVv5/4Fx0YTJu97u5xQ7LsoX1J8Rvngzw/bJrIVBAjXwMNdgj
IbCOEX5xKwjzzfUuxjgggIaxX2eDtl5KUPJBuNukG+v21McAwP1YZPN4fRrQSsFOA5FppvAOfwrf
IFYwY+pvA1FkOJvPaFp1jCnujfXHaM9154JBXFfSsAFZrqxylI54sAS3Y3iWnRI/UdmLm914291L
Vxv/jP3LWvUilQB9a4KPAAP5Flslk3Lq14OGvQh3rfpJGoHWUyRBm5CFyVSwZEH8k5JCA+oOqxoE
pSGLnofZImV85TAyEQkR1iLeZO54CtO++hy3TXcWvvjbhEsNupvbCxIVWr1h1jjJIWoSzK2QPSNE
UtzXu+CVFRoE/Km7SJG0ACNvMGrh6dmzFa6eNPteAPv5TkaErzcgitfX3UPFiXObPjA+QGY1UvSH
TAYDy5mNdhSsBgyBjNKdW5Y+y2ZApEmnucKJutcGQw8F1riV+Si44FBT6b9Z8NRAIuXM1u0TjJ3L
grqlzzM3BNiBXbEqgjSuLgY049FbYi8jEwYGZtihbRSjrXb3ITK/xW6NkCyFmNyrx526hCRyGG6h
PEd4XBiWhzFis9an/J01w5biyrBEy7hONi9iMWOMsBxMUYwSdL5h0rA8BaAV3eF85GWYy+4TQAgG
ivNO0Da8nJY54mb85dwpwKwVTiUdMWNDcmhNcMb45m4s0uLL2ll9H84+kmX8yRjinLFbxJkY9UQF
R7NI269FBqaVdxUxjTlgxg+WxGFHS046w0SrvgpgybSv1d/jo3BBsgATki9QJa8i92lGdhjKYsD2
jjhs2DPk03Ll8xlMACUZPDHu3vjGyJ/IjRKsE6+uxzfIE9KfIIugvF1hBn0H6m8D0oJkModzS4Yp
wiNH70CQTN+cLQgUO1UtoWHFeGhrq/2jyV5p+pnBXP8W2pJq0ajpKR+PgW2apdsObSODEk7xkPTp
CUUERG/L3thqKskmJR3dIgPJeZ/EJKh19ZzUs4IGFYLyViMBI0sBUZWIL9Kw9pH2tFEU/V3eZgJr
Cn7ojYhKCEKANLUkegvvdZtNW6QTx208RDHcoLLMTpoU0RlFjPhskThrdWlCSCI71gmaHNLCjHST
ep30KXfiqDNorIAo1+lVBSH6lwY2niBfWY/MhT5PY9F+2iL+nCIOmRp+0/C2FMFgeCl+TRzDo5YB
mran3sq9zJAuswmNqb6+8/H2aOU/iTLz+HiozZQCJ0e8PJ4rIPcOZzI35doWVMozfacrEcPUJAzZ
MO4frAjZyhnx+IFMGkDMx68P0oRBrk1Hati47cqcBKn3//xQukDTKo6S6d7gbojP/16Q6um3CY+C
9+h3f/xoH7RN//5+/DZ2LL+iLDb3tQ81MdaO8MevuVjxq1DVaVCWy05oQHYKWXt3Z3Vu6X4y2CMJ
eH8IbWH8eVytCbvQtm2yPgdmx6+PB/974/pukJ088+/BOos26Ge1sJyQ62kNkJCPb378SNeZyR6X
8/j18aBWN2+WSCVxVuhWiguxIa7kpKvXgX38eNBi/J/HHk88HpMH9FNSPQkUY9oXRi755Qhdp4HK
FjKDBHK3WMACNK+tKHfoA94Mt6e+IccdtP6jpjmyDsrc2g8Qj3lablRBJ9TXiczMAlhMM9f0dkpm
oJz/drkIG5YQfcG6leMRNNsqsnpvajQKIwuYtpQUWmogPl+PZXwsIRQcFAh2pXptpLt15DxrJLDu
RkdnkwGOvxEZu/sAl+59OtU9B/Ioas5Q5jWY5jshUf7Uzms3oQmTczeaS2jN5lfRXVqNhKDWSuWL
SCkkIVwXk2LyY/S+Ak2uKYSQJFFb/XyXpVMj3qtAUQG+NlNk9zPuyR3MYaC16BIgkwBdxZqfq+4I
a+VIb6scaUgSPXfgKmuyVmaWR4cayndt3IjwrFOEaxsIAAeqhiaxlqWNYZdP5KFqFfpcGteKmZGO
735X9r2LwgeAPWOfxVJLRN78wIzOAR3jBulk2+KaYjrN8VTrOYToPTQcqgo3V0qJCgWqMkted35j
Qo48jmjBjeRHLVHx6wlESCERYRRV8lqJ/QY8faKjDVelxM+VYSQbaQGDtPLrmiQI9QlVzygdPsaK
QWubCSJZ/VWxiB3KGW9TtHQ8KWQfCzra5g/6AwegmSOIf+jnlNuf5g6v722ABtsYKjXIq/TLIgOk
QTkWzorA4ZXjPMI/70sDySodBRkCJEKGZJnAtKUxLU0wHheNfJHXqItWiI1JChGoFx20Bsgj64g8
EbtmFAxIIaf3auCKBaQM3U4w90M/a08iZ5cx3LbljLCVmgD2rG/Zu9HjjYral5Va2j4eOOAK9Bic
OonfJJ3IEBzzsBHk+264jTPCe2W5Q1CORgkkh0ZDg4xNWt17qYq8eCrzA+1gUzWN+64dFRjP6vMy
DSCkKPTSgrLsJEP708gKUIJRCODwr9hAptuYQS7H8Xkqj52iW2/JmkLUPGtSTJiJyw1Sz0hc1hqC
UmiywbC5ypdMSAP2H3qsSf40NWBV2LxOIxhn2Gc49xJ0D3Po6dZFRJyDTAvZHOMHDd4JUlR621JV
/WmQ8BPiQvF7HX9EGEu0TROov9WiKzfDqhhooDo2gaRNlzscb8ZE8146vGeJQBVo6TM/lTh/7+qP
ERtTOLU09tH28aSMUEEo2bKNqxzv/x59aopOO0c2HaAHjIP7S9EY/qhK1r6tmz39NP2OvpVdHkl/
lXtHA01N4owjgFoDgKRe20GHmAZCCm2nSOdRITXw5z73Os2zXdfK2xJwBG1+GxM5omCU7wRJNaow
ba53WzqkBkeMtB+xqIqgqCAukXJOgra7Tm35Mek5LW2DFCxK/rSudDp1LcSphFxGffD+ZWZ14srJ
qspLyxtSvFMjdZAmxa5qhYIihVNS09Ks02pTWmA92mVKduh5kf4ZE3eJaPaeiIpX0CIwEKOhAxYZ
s40w4G9pciX6MvSvRT1ysBjR3c0GeP1pGt5IorBsJqW8n9UbNEu1tmOJFF95JB/MEvB6X81XqSCO
G2hz0ycqa1NH2vDWvqvdHKqQSu9Q77jZwtogWc9oqSlmd72L+bxRRGXfMDWkHEF/xzfLQZPjV5uI
b+i4msgJ4BVJ0v1ppr47xSmBUAIlqqYqb60locsA8cumTRR8wopEVHvviQlpwtLrDLxZO86bStLB
Dd6oIgs+jbCKWym06YiNfrnT/7pFA2kKksi6OXe5LLcLjoyeV/shqZXz0KQvkWQ1PsY428jpFb1C
8WkVx7HiRdnJ1LP0LJFf+vtIUQcoVtcK0m4yPuDZ+EEYNQmLKfl7h5saiPrtijo5LaebyvwQUGLb
W3WFCCD6BilNx3QPiJ/5CpEQEdvZmXW7F+s62WcS8nz6SJxHJQOtS1TiFsymOU6+kBk3TyrqV1ap
UzdCfdCLnvB8nPCbLS33kk6gChhrF1WA5XnRdI+W0t90jvZpJyvAaYvcWWrcTqRw+n1OtJtnlF0a
lTKQmUn6bojGlz6Vu01Mhw6FhzVFQu8wSkDJIckalIeKvx1y5gGN/RFN6jSBTv+PvfPYkVy50vCr
CNpToDcDaJPeZ5Y3G6Isvfd8+vkYdaXsaV0JM/sBGtl0yWTRBCPO77ptRV7h0jDVpzrxuqWvG/26
a3NzlVjttjAGXrW6SnRex/DIIjw8keNHpdXgaFTDjWR5gGIaOewJAdBOlhHmpzr1Qe01+rY0LY3e
qqtOVpuDmieXrhtf+qw+l5OpvBP12maU24MeEM1ZB35LDbq706kankn14+Rla0klvCqpPRI1TIPM
umiA4iJpKKNVd6v2bczQQip3tYEgqTIpKhS1Gt8j/zmTqnPAUfMkhaazJJMVFQQd+iIvCt6ocOeV
kApKKKWfaZgtY7Jo6b/rb8SeUKizq9tUVyiVW/Y2oIdOLgK0DtNvDtLg3CrIkL20JAEIO3wI3CQB
VeEmb6sHx1Ro2iWqiorJYGv07I8AD2G0ngQrFiZ1qlIlZVCmpBmllrGtO7xfVhGOz1StoJrUPkzT
rKY2Zxc8M7LSrHUrg2UetkdUj32UfiPcnzWci7d8fC5K8rO8wCU2vuXvN1G8jKMTHAf/bBsJ3Ibm
ZdB7yKwDowF1j2Hxvi7K/lBKvQxv+NMzTDrmXlk/+tJtZ8BHj5yqWLlh+0m2qHvngCzJWdBgJ2Db
R89rP7zKctfSViPDpciBbtW6pwwwZtsioUsfKcneJ8bgxoiqD6Vu16VKd6OwKYKX9vhM3hMUflTC
ODDyGL9aVYUJy1gvDaUFblZcXkFjdFL646AF/qEhMUeySWvoFOz6OotBDsPwejInJ3BZm/dZ5iOV
tF7KwNl2avPCC+fWtMmRziZHiXzd8Zwuc5ckwZzQvl4Za9TmU41Jzu56J8gIa4j3Q9zzR6oIfA0K
9BpxxwjTNPTPZrEsCwzf1fFs4dF2xJiAsv5Ah4UKge23ZIz2+VlTavMQOUCvPUKcaIr76MLRpW2K
3u3MDQ+l28AOCqO1aRqUXIUZTCdnm46AKXXBGMnYKz1G8dagPGlmRCZOZx6VuHxEts570oa9GSJI
V1WanH6guDekziUyuZQYRcBqUjXS53xwTpk8FlO5oWJWE9nAgKJIsAlIj6lehVTAiRHozJz4C6/a
4R1dPFbQFlc5+DruDrcmybM4AORcspgOXSuD0hdKSmm41FPEe9ldHTYMhw0Edyi6toRJqFvdcS5V
IQebJiRWi843lTOrau8ZmuZrYkqhkk+zRPjVS4ITXgcHupuvl/sOkTFFS+W11ItzkmkODKixnk8P
j0l6E4NHTq5h6hMnly6plKxSIk5Wel0a6LHpRki0THFTLrqMOgjOlK/YR1ZLLZG/kpJ48V7uMG7v
Sn8fFBtMl6eSqkczpk05b8C1cdcQJdwmNgZzCXo3msm0Q2mh2Whl3epek2P7WLRUdjM122TBJEOA
8JkqhrLv3fEky62yUTGH2DCeJqhx6hVAXY88eYVtHnRGCGEMqPEAL6ObJiDixW8A10nEKTdZRobL
aA7aQXajtZK0JlWzwJ07Rr81O+RHtoUflY0bAn6Wrc/7KqImhfGirowa3ZM1sbkk/qiD92gbLXzT
KEU7linP3nNsIcEP6dQvTGuMDpVDOaXoUt55quyeBiua9ALAJ64RP8gydRFTV5RLbiOG1enazHQv
GTFRslHKa3hB6JZHJBZDm9wd041fk+xpKF/FYAUYg2Z4F/fVa2Pm21EiuSip4241ZsrOLWFuO1ZF
wC1lNHIiZqNse+da4+JWI+2zPDIwNGTq1bYMjWyAmyGFsrHCs/dZIjiQV2/r0GchcqkcoKMziqDk
NIWu12O9m8Imqvokqa13tOXwrOqddM9wV+Pd+TGWVTHXq31rBlRsbLDGRrrNUmvrpgwUrGaKtnR5
fcc1KHpqnRgMLdJI++gi34TXHMizUE9SYIcR/lb93Lr9I2UHg+GTTStnVCSTlAUCCic/kDDXAUjE
24jB/c7KS9qWwt9VIP1SKbvrqMDhPY65nEia19KYEC7RGdMoVCZHlgTnIvLADBu6zikpU52ioT5R
umRrJbV20bt221IeaT03OPoDAQ66UxQn7k+a05Bk59CQaTvtmu62KX2qKAv2thI89wGvVdnnaeRu
4YGmC4t8qCfrUclWFbTXSqEZxVeQEBdPt9mgfMm0TlvWQ/kqEwANqBjwiOY5pb/xWQnkBz8EKhxb
YHnb6Vzo/0D97kBwhZQWr35QKEut9wAp4ZpXOfR/vwD98P2WYVcSEWeiEf/ctWvZGSxwDxwh3zti
L2aDn0PVkMyEzkMZL0v/Jh6Hx3EckJA5FICbLDmlVfUw+ulGij3vLjaeqrb96EMHEq3PUDKnzLHg
cHNscmHHVfKu6hPUITBIlKyHr2DvWjs6+uVBU+TXkhi0eUJIgoXbwMwxTBvubXuL53V7E8ndl9Yh
I7ENVCFt4JBqY0XRnRHEz2b3mGeZ8Tnqd2kQ3SQ9aYxNOgIDhf0EOoMEVSQ4yJF+7HkhLalGfbeF
025qBywP35qWN/3orHFQIu9UgdGIf8ubNIIsKGa3bAe0ZxIcvqUSPdFgtSuMrGFKprTveRt84NH2
mVteQVW3uJSK2xxSuJQtb1VrtD+dSlaW5mQNEtTj41tjK/1JxoPTSThJ+FZk60Jz4QEsyzhQL0rZ
bqwoYUzT1auUFnyOB++hbclPUD2NDr9/HJOM7KjWArrIx02PuwY5RAOygwbjiMDcJupUc5mEiV1J
EWOocwriTbHwu5HOlJqf0fgCXeCbBndWfyas5ktLpGwVNtU7/qUQkAI3Xw+jedZihYp0aK0qiV6R
xdgut5HS6BJqwCYtkOhDGO91nEAcdFtcdR4f3V9UxIARdW9QKmh9lQYbqYAUDe6pdfLPAJiyrpNv
w+2IPzPRoJYQmGlpXEd+kxLoRIo3DsshBkcOAOMk3QSlKd9TBRWUa+N5XmTbUp8C1XSGcm7rPzXk
jfTtSKSDcXESlMZRI8VrPD9SuIuYKkkSPWbiLOYO+5Di6qaOSn/ldyTo/b/R2//G6E3TTZWwhH9v
9PZQv/m/mrz98YV/ZjJMwQsy1sOyqRiqput//csUtvr3v0qKov+NqCDVmRxZnB8zt6vPm6yopmmb
VJ8UPOCUq8/bFNcgy5psUG6xMGkz/i8+b6ph/+bzhpecozFmxmZO01X86Phjf/V5y4os8LPBHo7m
FFQQRwytZ9bkJP3LpElaHaABvdDdz+TvG+jxWqPH06y6Cj/9OQFal8AHZK2crKY0QDK02TmPbWYg
Uc/0gzcUwTodpAs9ZkJVGvtQlhJ579gJLyVl/O4zKbjgFowTyTAEsIUitHOlhBxKR/Zk9rCfNLr2
qBrwt6JItev88AULmWdfCa0pwBbqu467QNQB4yRNwUgS0MzRqX3EBbBQ0kTow4POGOfiLyH8Kc3g
ifFX4xZpj5A9mNQTkuz29ph1C7LdIchKOQ+aWBVM5tk/p+KX3YhVv5wlsZVYKJv2OqhGZU1wWCsz
GgRsUKLCxEZymnSbLoYV798bP/iFADH4EEkOlO1yMI1/XaZ3dci1mtbEuvuPSV2kOIhvilXi69dZ
sez6M6n4opj/l8n//OtiR9f9ekFubLH5A8PqcHSWhQHvNNVOH2LZdUUVyX8su27nGTnm6WKb61eu
q8VXxCwe6/5cDmIZZ6P/sX+xlm47LstizS97/FkqNjBI9Z50+2BhoKjtSKdJzPx2TNffE/v67afE
rD/dFIy128X1u3k/OVuLeYIuwHlzoNQfw//0avvf6XSSwWnJIhC2FWaCBbdXouadFv1seE0AEJv8
7ENM/mw0+WpcZ39Z/WPdL4w1fibFVr/tTsz++9XiJ345Sq8mw85nyNrNHGFAOxmbEor0R5ZC4UnY
2judlAN9o0P4mRdWG2KjcNpczI6SH+66W7FULBCrxOxoTt74Yj6ethdT12+mxJAxsp5c9MVCe3Il
bhIkraUvnUWOS61g6kj5VcKsXUyKnJdrGEyfJoC2hoPX+JRFQAkfnUtj6YtOkpAB6DeJwdBSmQxz
cQ6rdil5KRaVupVV4wc8Qi3Nx5SDsKc0l59JZUp8MTibQDFTFszPpFhKRPheDz1/LebEh/ii2O46
+8suxUKxWmx4/Z5Y5k5uW1mY+qvCA6IFPcje24Hx8OiW+3FCY/Fz0xnaML5z43rysv0jDkAThv+Z
aNrNaamSlDnlT2gKejMZUjqE5+gWqdjpKC+ioTiNenGfGfGwUIU1r0OG4w4DPqpmw9afrOHt6e8W
U9cPsSw1cbsjfbkFb+R8jKWWjkQ8hzTspfakU0rgPaGQG1sW2trzO1J7PD5iUylWwajcBwl1jJnt
0Z12IVvhQ3lTBW6DwRLGvnVQItAFbF2I2YTBEGNylHRtA+DYU7MP1WkIG9goL6I2bH58z4UNOSMn
Z+05GFsAn2yV5tHQ2jeN1O5VUkEVCdIm39MZg13r1LwhZA2enTLeuaQqm3kjbwRQTrxptTMkq9qJ
qcou9Y2lNnOBv2IX5lPGrADuJgBWANL0KpG2icnrwqCVz7jxjCuRZSA+/CnV5zorpojUVVZaop9E
CIT4iPyyWlupsnWseCBw2pTlneSdC7mW1mZpUgnMJ++igWRHCCUVynj0MmnZXFSn7X5uRG26ctfb
T0yJZUVcEk3Q6vEituS9lGVUaaenIB80/uaSeFOICv+YF1OF2vSTS3VJzpmG/wu2OjtwmukKawT/
pakPrCjmfZtVfQHLIerUFrKAVSMgdOm5DzIu/Y3dwW6QR73f/UzWBWS9St3644j+iSwBr6Qw6eWy
SdAdD6CfOiSSwUYUH0Wz1YHNdyZg7q4uK3tXaaMO8zCFJV5rCEX6UZtkzVTAF37PgHGe97MSLWyw
UYabCg3rnQyPGMrOXf9q++uGET8DGBQYjxAxvzOfWLxFMfGsSHafR58BpcZL0K5z77mB7tUvSnkz
NM/LDy0/FfivVBvVX8j+su3V+dLCm1KtloYHYGBt8HQJxpMnXxSUcvpn4761ybTrkMGHAxGMivui
fiTKt5SWsv+WaAALZNPs7H7f2JvYwzwGDu3CzJ79YZuMX6oKt2qCA3dBtzK8bQsthjIfSh6cYOx2
BWvC1De6sdW0fes9WV8UTAbjgfS+rIHEuynDY2Y+EtNbxAcXnEilIrLXI6x3jiV1GHljl4uqXmb4
4/hrcNWxqSF5rquJa4b/Dg0OERBxcFRQ+ThbiYoWhLLvHizawmata57LfqGMS/bo5mdwjQTkGLFv
cxjs2zRed81TIlX4bYCDf5pU/3b23ooWRY6l3RoP75A0yJ4KxdaXjLlN2ESzq7GniG4t/K2QZckn
D/jF3lQJqYkb7Q1vRNRNa5KFcvCX6JBUmJqSyXQCJ6papITLWLsPtEeKT8llAMxT6aOugUrqb5Xi
zHP5aEu7Xt5o3yFR1vTXzsoxAV2MNy7yUH8ZTBy0dTzO28dw3ztLJPWUzh/qY7DQbLKy55G7yuCS
1XANtz08Mn+LLaJRftUWiPbey452NFeCTebCOMHz+D0c6UfSTCKNHA8yUcdYHphr+Cz+uCutS9Rg
CLBrR54LPHORMofRd+Y96tURDtq4h2nI+Q7HGb6TRG/FOD19p3inwJmGTs5t2vs7nIg8bWlyATHD
y/fGN8+sbnz6cLoAhXGurHfKd1bepNE2J59Dnk4Y54nC28ytd9ydqrUp7G0oLZNkThC6SY4wMSmv
GVzdiQpF4Ww1MBJFYulARjsGDaLeeafDg9rL9Qb3J/mQ3xqQUPV7J96N8mYaR2+TeuOWi57Cc0Yo
7bIr6TocLPwgqnKRQydDTnYYcaZa9q/9AyYJ4UZxlrFxU6vbzpdmbXsw6tUQrnoCefFWAXaNN029
xdHOTGfKV/hqopdv0adUa1VedOptlxwscyXfqzALpRcK04F1Dp4NqK/j2mx3CqnSAOgvjrareBQ8
GJ2XvKQ0H9yOfUK1OEOResEOVYbx61EV1leTYxE2PMmi68A3F5ProjLDZ4ppvMmoXTQN6tZDWL7X
yRp791mo3Df2uY5RE28SB9P/ufmZJzNMkiAhLrUTtEti3S3ezc7MxX2NmAF91b1EQCvWGpvXJl3l
OGwglXiWkOnScE6MkQXcGfZS4R2GVz7eBBvlxM1sHVGwoWRPN1hkSvXKot1sZng6YuUz8yisWHOO
JJBm6J/xGmTghP4s3zfPhvZcNBsrXtab5lb9dLUlcnEOzUJ156L9sE8kqnJMLn4YyYH6PwZBEKse
8qfKgDW8psgVY2m/dOVVpt7he4bqzqEpVrpD2x1MkJ/3JjhByW5gJwBh4nkyyfMlYjhP7cxBimmh
8H7AVuqIGd9Zv5eW9XgLxDDiAlK8atrZdxcNwLCZ0odbkhrTFmstPlJMkvRj6e4RkSX5w5BBH1la
0t6JbxCo4viWTFplRd+gMETOO8Sb+uI8JZz/D0JI97G+AXpelndoyVDNeDfjHrHTqCz7J/S1NoKe
FNr+EsOxhGdZWoTPMl794zIgfZWCcQV8SkAOPGd/EWFZRC+Yp++QS/fALg3uGONuGG5QdkbVG7nP
dcmLAfwPkT0Xec7mRoibx5zSpJ7d3Tf+PSKKKVy2prgW7uB3WuY6be688BsX2VZn+AA3MPCfErS4
bX1UvXPrQ2ZnRl7Bb0WjHtvEn87iYhO5B7PftLQsOOFiYkOabX5QpH2Fa4a9RO1X2pOoCzo0UiD0
mSiBYD7iDoquu/20yZCfnf3nQN+zd1zfoFzCbKauaM4gtc6LdXcL0Q4yJ0gaZFRU3inj7EmFALcR
nSBWs2v0EFGzuEecTPlsB7sae6AJ/V58IBnMn/ChNi9IXLb6jRatxlW4SPfDxSyX2qtL1Chap7m1
5E6zllAN5c+c5uDRuwdAle+sU4fdNLXrOQ+D/9Q7Cxc/EdjlD/rF/sw33tE7fpVPDYZtJ3TdSPVK
0DGMTrhjmZGWyOZnxm2FvZa7AQVEyQ6qN0NCc/sx+8qXzUe1MhdbwlrVi3ZKN+ploFGgA/CAGI8n
Jn0KYYxDvJuVT8Zt6841fOB0TIyW7j2mAPzvx0c27SiAt8Q6LJAMZQv3Qsm1VR9iNJghrDn4rtBU
ZwYcrH7uI6SZXMqwr6e6t4XsmfjgH/PstVrnOJf1DZYxa6+6ZbiUzVJ4sh4UqyWi5wXEZq6EMQcm
b9PTuNNwe1EW7w4i3HETYvaBauhpi6yiewXK0w4DfkJwOaqT9CE/wuVsg1n15vEYYCJ0g+L2RkYC
GB3xFUGFn1B5D08tZk8PuGFwVOvgxn5B8cc65QnZXTHZM4BiektMWpCs+9kWHSmmGDbdNrBzzi0i
yhuMMVC/o48ynvA24j5jgfyg3IOutnfqY3UiZnzVXowDgqD2Eu0noSw3+wrSt85JgwurHapTeymR
c79iFAhKeACcwARw7m2w4D44/vLI443fBLrh8UANvLyfUrLa2WqkgzCkIMvLbIZPw2k8IMN7qYHk
+cOHpb1zd6/VW39ITv0CU1R7Te/jAEfnQLUXEirnMZpLy3jhoKVsZuHRnQP3LdIFpm8rZ6XOw0u9
Ne059oin/F56Dm77RfMW3gPq3lsz+bt47Jb51pgBlUaz+sV7MuEwL5x7DRI3Kd8hyBlsg1m5UFa8
NZ5oybh1OMM6z5VMKzspTb2pDe8uxHkdbNheWygGGwiPB+Me0dnCnadr55LOg5X1AiYv1Qv/aJbz
8QW1O86NEnaHDpRoRMgviOQQEPJyeYHTMF97mAfhAbjndngM7+tD9x2d7HV7KN5iej1Uvp7l7+dk
Mkhbut/+S/qZbGTOxMTC3hv7Bv79HPk67eddA3tsvmpe5YfgBrsck7YF2fpkEnEvf6ULNoREPTwo
s6qf3TvvzSviFmxl9sXNZDKkP5Qvw4mGkAZSfytfwg8doYMwp4j20V59QMB3KW50nOWwAJjJa/XI
53xcSPzAO0ARrc+qwpuCWqFxsDbICnf+83TTbaQn/FZo3jDCoIUrXhFmNcdghvMwR4Jf1gYT9UWw
w4CQUsMDqtHtuAe0ekCaQhtTPyHEzI68naIvcd/XqKjx8eBfz1O06Pc49gFOIFzGhlLDXzyb5zL2
smgVcByBJINku57xMOGuiZjcZozCqdExhJ9hEoIDFUrm/n18D+9Qe0MmRPiMbg/AWB/WKM1qm8dE
epePtMvm3Fihkiey9pRezB2kyW3PBYH29Fm+4HpfzbQV93t6j+un9gHeNsyzR+k8rpSVt8l4I4XK
psJ66rHTnqM1BlTbYNsveRe3xWpcajvpqB3rLFhat8kXwhe87XznMxrmhYfMhldmf4mebGtmOiv/
ZriV19Z5PDTDTXQs93QpjD7iWZFfUEYs0bpfvoIbhIHNpM2dQTNDSIew+BzcjE8opGkARSuB8JtG
BaOh6iH7QoJJo4Lz+fukSBXWOFjqBLwG37sjSgr9sd7inrNVGKq91WeSft/JwkFA193C/7ffmCpf
/Gfj0J6xm+CoxwOCjeoWFy5kVVz39s7CoQyrixyfpTWu+/QPXpX34pVDDIXOvfhqh8P4NBkWvKOd
5vDQxNIY07BN7lJH3EHxgiNnDqhoNyzf2w09PMaat9oJV1DU8/Sjkd2X6KyRthavY3LshnX1EJ9p
8uJzd+S8Rht5XiylfYPL3Fnd+TyhdIHmyqu8xe3YPDhLe8uDj0kjYrZlscD3m+bGXDtn1BCnbAPR
1rj3nspVvhioV83APatHb/PuL/KlgaCSd1p/Yx5a1NJIVM4cNzpjhUaScJUVo7GngjfOu/U5vtTd
3PhUXowzfM4Fur5T+pTvzW2996u5c0vQSYdxSbjklaZe6A5Sh+Gmfeg3Gs1zuYW+upD2yp2NDSY9
VPa8voCO3tKnwLJo+uu9nXAf2DRfGKiMG/xs5sVcmUwFUJdHN8Y+XXW3CKvnyhP0JZ5WrHHUyawF
b16i2x+pLXIB9S8NHQuGhI/D2/CWX8r76DY51Qc4/Sfrwzn797iOnfEJHbfuDp/bk30jL8NF+PIO
zHnb71seZw0XUw3n0JmPzVA5Nx/Vt/giGUvscLp4gwQBhZz0LMcbDDQjulCTo84zoRi8aeTHyj3g
bUu/eIcBEXaQCGryLeOFm3ClnOhmcteqDw4+7QTEYIi67e+9nb6F+JtiJY+e2vqShwCdyU1kDlxF
6ATWfX1PQr23Q9OOZj+9z26dJw7i3VvTwQ9DINmpHBq1dKxM1dIYGzE+EmU3aSpEZnAqfj5+llUu
sKRqUiv4hyBCTGG/DaYzLfupRtlKs8q68IZRCGVcfSoniw9RibrOiilv6HD06pDBiSqUOB5bjgl6
cPJFh4Qi6kYCETzcCdwu32rEUCh1ZW0VXKXSNthX0isO/b6CihxIZVm0arAZ5Mzb2XjxTIcfSDgp
WGTMy7J3VqnJQwPyGABPHwxdTFky0XOR31dOYYViqqq0cjNCglCnBMkqnKr6SjzhCmWFX7eYjGoZ
FisJwDNzSnZOYVmogU0F037w7DJZjh7K7i7FN2MsRNAOA94xBE8aNNBundqgSBZVpkX9FHzq+zBI
6yF6V2rA6BGbrJCkDohxHgBVD9UeZ/Z5H8XHITfpBomAS5F1KYcyQXpRAIzs5gGuodlJRfiwNAsJ
qpyN/q2MaTg5Js3TYEFkT31L4GUz0Q2Fbqe2JnhETDa9SUkj0HNa0wmtE4VeUdcVU5YA6zqUggny
mnWokYUuPkTSp0om2c+sWJZLcE5L30NHO5A41ygdXMbCKHft9CFmxYecU7hqO0Zgog4qPnJJAtoX
kybBE3WTtCtRl/2p1apTNJtaBHx2Psp/ImlJQLBIT++nyvDwzymjIXRdLBMfv82K7cTXIimHhkSK
6Kti4zVkVl+RXH3JpEIRlEUDEJHaCNrOu0LJ9kqtqkSknX6S9K4xdoWi9eswG0+Ju+0aDyZBg60a
CqKcihF3T1+B7ImpyHbIEPcj6OP9JZPNVFlCvsW7rmisdq9ozbkhE2fVTpbxo4qap6CqztUwHy3V
biAkTnNiBYFeFt4h1Ox/WSi+9zMvJtt+6aRWvtdGaqwGDf5/SjEU60QqYjzF211nxZT4KLB674s2
Xl/DE8XynyxErSnLcX5dZXbpjd1Y+G8Xlgb9LlDm7SAbx8ABBZ2pFUJumcqm20NZqBWeQZGmKcGt
XTpK/5LFyNEyB6+Jf64TU94UommLqE3xBU3EQYtV4qMQEdJ6FaPHJpkLcwS2F1+iel2jTRAw4rTP
n1DOn11dl/7Miy+Ir4qdhiJAWkxe9/ezpVh4/fr1Oz+7/33z3vCgLpXt3W9fET/YWSXibCJ159fd
XLf7/ch+mf/TI7v+NESdeK06EKrEeRO7/OXof/nrfibFN3/iTMXkL7/0MymW/vyBTsM404yp2oqF
4kj+7TkRv/wT4Ci2/uWXr3/nb3/Mnx/B9SfG17HWH4DpXqoJyRMBheMU+Sg+flv22+yfbQIGQF3r
t90oArS6bi6mrtuI3WaFyQjsus119Z8t+/1nxC5+2+3PNpaGtAO8bdVMf58t8qa9ECVWUYU/UZAi
AFKsFaGQ11lLIJzXzEjSJoAVxfqfSbF9Rq1JtY1m/We7uMZMXnfz8yvXo/m337seyX/ejdjuuonY
33VZP6Fg/889+t9wj1RZt4ld/Pfco+NbOeBA/Pkr/+iPL/3BP7KMv/Hys2TTlHVYQyRN/pN/ZDnk
T8rkEBqG/EMk+ssf9CPN+Zulaopi2aqNZOs3+pFtW5oCwd/SLdmStf8L/UiZQiSzePCydPv5978a
/D7MF1m2ZUd2HNWc2FG/ko9SuQnLxI/GTQ7tfNG06LsavaJvIBNKgdg+Q8SzQIeIT0HhGHPSoclT
iCwbP0AqIYP56fjJQU9r6pGESPxyKi8/R/GXtEkuWZDW1d//qkCy+v3gLM2yZYPwds3WTfI+fz24
Onb8WoIpvZGqhiBulNkaBMq5UXfnAZEHiR3l46Bbaz1p10pCHmxuatUP7e6j/y/vi/w+cSp+PQjo
XP9yELbD1dBJMtQVVZV/OwijkumK+f1mICtsLfNSnhU5UOyQc1Is9z6n35p42sktza/3MEsZ9rUU
k3CxiDhEqFAwdxXyXjARDmtcEuwAwFImmKx+1elPYYXCMUu+Hc//89lToUb8y6ErE73N1nRb5Uo7
6v889KYZ7KAdMC80NMpSTvPUWjEMTE3bxHRM52GPb6GdBHvLD2Xk+KVBF2PWmuNLIPNX1lJ86fqu
nYtzPUYtNsQ4KapmHaP+1jeRkeFi0iUPrSLf96pf7gIHelbrvnCStE2Y1Hsr5WdqP7ipQb/Rx+Dc
1uNO6MnUE5JGJUihIHMRmJgSIsOPkkJM3+C1pAG1DBk6lzyOxpWd36q6hmG6rkSAdjjz+SQIDRaM
bgcKtSaP1FZ1DPSiI20fqEfS4c4hxXOlRQprI24viU5deHj8601+53nSReq9fDlmbBMnJlcGQ130
CTYedSoKHf742LVt4L781cqBJnsDYXNLVx7l06wejQhpfwfajT2sZkxnctq6hMpshpfcSbB1JOR9
HUoedNG8NLAEcIe5EhGramn4j8nOwq9Me6nFz15qoY73CwwpXR3lkOp9O14WbrukpbxpY4ipus2r
1+nPsOJwU59ucFelI0uoFgpk1KRzJ8xfu4D+eBLtLTP/iGVEy1qI2+ggec7MN858fSBy04A6rhbd
wiJrBsFROocpMq6C8FFvEG4HlrRxHexH9Ew7WCEimmrML4XpO/hvUIKxQ+APB9jWRRw5r14Zh2m+
fdZ1irgFbmt1R6XNodhl5DDBIxLUoIOrX6aFKLiWXPZrK/PBRScsnlKplb8ltDKVzY/wOHi2gY0A
I3zb6p4qM3wlIPHEmAddXPRaIrLTCkrpbuLcNxpu54VvzHNLx0wXWHDAqVZouofS23etiWN3SJVG
C596I3oVaxKFy9R2Ha7yOipCrrkDcaBB4zyHMKkuI5C51schwjMlSgBd9aDLCNWHUH+UPOrqphtT
z0cFq6cZSrt0XhecOyvnsS5G/9vCt64P4wdVt3GLNHyMURgXkjBMwj0GgoxkMIRBBm/V57gjJK20
aDzKAL4nBgQnV+FGTBnhd4pZLGodbDBO5a0WphRvMoVmOYesPv0FHoGJ8MeHOx1e+dxzuFPDksKk
3AaXaLruY6t/d7hb6mV30MLuvhtRDErKpFng0mWRibNFulZymqVSqqLbjhKZ2y96ybe2aYepm2vi
T6018szWcrQ9ZG6SebxwyO9rA/aAIj5d6FGxbLLpxmgtTGdgjRAck7R4JWXxwkDgF7Zk/qgygRe9
357HYDIJ69keUvYwFmvVMtCgFHZPIXo4t2P8GBqKsaO+8a4qKmkAwxCtyPl+KEsMxiaXQ+Igl3ks
aSj9u8d0wEculzBe9EfES3KGoaYLHSHTuHsDh6CWNEge6gSriiDmiwxYN6UE1FpUDpfUJkFMNOOZ
TKBklajRStbdGMpidnBMmxyYlqecy4yDQTcTjV/hwLeXXPXsSY+6bH80BjYNMSkcZQGESKIvQnCk
Yc1jo9CyoViLZ+La5A33R+bEr8MoI3Kx15kW0g9VMUBteEi6AFY7xSDMac2c+mOuHGVFfy8TXhFR
PJBVx7PTDHlJU83jHJ5bq0PfU/P61SMebXFFmpqGuSNabOylL6P3b8ueNmIgVcrWOWooC6TDbGwl
bzDw5a+b0KoU6RKtG3v3u2idJO4CPg/afTX8znJxm5rcxzUnJSfleWZBE8gexs7/1Ae67F30qmi4
PIgfopfCE93vjEajFMHNTvJT8FjZxRlzCDwVptuEd4OKwN27HVV8f9ORR6OtjJnivIVEBGSF9yxu
kbGbbIFk75uMuTkps9jQoju2lTacWcGtT4omyHz66sRlhCIw+lZlXkB5xcujCXvclNWIR1yJz4aB
nqklpLnyIgRpU09BMxOOdxFlztmNMLbSqWLNEnnhTO8KKZnsetQPT5NlDJd9Yiy49zU3oSHQ44y/
gRNqyz0r6wYcUX8i0howYrI4mm5Md+DlHXjRt+SieJOgbgwa5fdsrN5r1A4zRy0XRdvcibtIc2hW
0Dy+aT5WyyX4uMtbQla5nMV0g1fR5Lw4JgccJHDdK/xoZmYDxAEK4FnJvV2GtAOSmb2qsRPPey9a
la35knLpHJVGJZma6KwcF0liKtjvMcQr4IGLdTkhupFXfKS+RdROCJlFCShSdHhEJjTFBDWibeSc
SvW0oxYOUBo8mtMvDxl0siY6J1r6mvNanbUuzjvQA1uZq2IkUk75AETadWiSZYO3YT69OBywjDqG
tOR5vHfCIkS4N+IDRGRgEIafuss2bV48VJxb19ZKFFoRRXaD2Vr1DhmvPtOH0qpHGoAVHk2BYy3E
G1vRaewax/8K/WpV/TdfZ7bdNpJl0S/CWgAC46vEmZREWZRs6wXLki0MASAwT1/fO5BVnV1Vq+sh
nTJNkSAIRNzh3H1cvsVcpRkdXLFzIvd14NNvhqB4X+MAfMvB2phsk3wndwvWvVtZPhIk93iXQFAQ
0/eOsXykPYIbvpVfsup/Vo5/LVzcf1R3mVFfZRary4L6p5xutlLY6dTYpExcXLNf6dD5MqgJnw+H
NTmk8B1PkJ4qFjJ7KY6lOeOtkXEOOGfCjH8NaXNYPwg8dYkHIiR7dqHFJJCum+ATFFMa4r+gV85l
5Jymtr1HQDmAQOXk/hWCWAw7D8x4liHrWNVyWXRoxSh8hls/e6pEtMf5mClfbnOGh14GJoRwQZu4
oZHCPApZam0gHFnTJ5CdILIMYX1wPLRBLSgaylOUIyNjy4gYlEv6SuJxro3fJCWgP3JulT7qJBoH
+1w5TBv1zgQRuuGO1MuqlbDFYrCLL4Wq3sOY1a4W/KL96LW0kUSysJ5xLtqe0cuqiFh8rCi7Z1IM
FA3xlXA5hGw6JRM9yPWWtWGoxJmLN6vkXjZiXszx599xYFKVd/R4EKkIGjQwJZ1r/AkdGJSynw5y
Adw2RDrUReAYUxG18gnOr/GmxvzLD9ha3ZDrR6UGPtnhF/nGzq3QkDRswXNp/+iwaphpqJh+/Nwm
reZgNfN+0XH85Kxzj7fKyJedmPmQpYoPSQ9PzGZVNlzf2zAeuOtm5xAyzMBuzwI6zCk8eRk/KQ/R
o11wwZRt8dn2NDVqyFt1ym0ufM5r5n43CDcGsTwy3dzqhT3LrHMaKDxmpn7e9+Ob7GlI1MNXlHPr
IBuO78SkIY6sSYndPXUEeqiRk69Av38xyPBO0jU0R4zjveLaN/l7lpXXyvjIJxDIdhQ+qWzdR9W1
ixPz4NMicDyA5n0OAE+xDxl4pRQZrOVMmXBje+c8p4z2OYyUxxbXassYLjYahIhSva+XXzg4kG4M
7DuGrbfUv4ol3nJTPvh6UV3jOTUV1zUMSu2f+cgg+LoYZ1ZwW2OQdRHPWjZXKzOfI4FcqZc0J02J
RVgcbfVX2feM3yOQRonCLSLK4FYV6XUq2/esIqux94M/PU7Jq6hwZ1gIM8KY3bkwadpFrfxcY1/f
AxUZoaQLhHEuBmLwyqnxvaiQtqAj/jIrrnsdcOet/BmS3txZAyGkZ0antMcd2ZLvSdSwXnogRCO6
5pm2VT9Zc3NlUG2nelpPZUCmnWUt0hTJGKoOURe9/C9SHmhYIIwpdLQRYDLoWz+jgSWgYXAvad13
WbCROrP3kofyucw41xjcM0WPRAGFgYAL4KA7NsfgxszxbSoFa2TnnbvZfV93x8UgcbW9/hHIxakm
BCehYOY/c6+Ok7+nLVENk0O/CVA2vo7i8yJCE8JH1p+d/gsQjeE66LghLBziT+Rmgcq+iBJJQ9j3
XAdkyMwHsvQWEEp1ofJBEFBfmtbbTjr4j1P3l13+6VMWiUV55zK3r3JfGfLPeu373pjC9qBNsz4j
TzcOsfI98nJAm337UtTNg1/q/UUuBC3pDx0vUOa45QFJ95ASDzNDz2Qn5yYYlweoZxPN8OFDde+y
ZsNcv+YleZb9zOxfFi+7xsXtzgoOhpNfRppvm7ov3+2WY23sbJ+KykcXF6pd1X5ixoxfrMVinX3p
FAkEo17QXsaF1W69jvU+XDvOwZw5rKInbJfFdRiDy2g9zyZuN0FGiDTb/R9CzXfHwzmzHcQObNAX
DA2tkGE8sdF57pi0tCxoaJLy0Z6bvo2JdKDpXCoT+F5VybNR8UU4KtjV3mIc6AX9FKn72pnoxcLw
0c/VNfe4v5TVAmXx8t+l6+NDw5W7e5ImS0w93NKFdrJMGM91joZO/kydpaTKNrWB1EJvz+1w+QCh
avslaHRq12EoodTzdegagNWSrit3AhBh4Tivk04V77wCsW+5EBBaVfom3egHCItLL6phExiEFrYX
vXpskEyJGzgkSTbJBYSFAiiFmY4AJ89oWZVaACBCqN6RA3LfAkSZxOKpzMOvIfJnRsvokktX7sIP
W9UdfsbcNX3M0ADNEwC05YXN+hIHWgix5Ay4gnENG1xCIxf8VloyBKys+ZfJ8BshRXTzNetkyBCy
eFV4FxTdy9o9/D+9vylX8DUVs9hmWTCONy3ayDLImSb2GTyVImtO47XME4XrUhFYIFi9Ry/F0Pbv
P9ZJCLPU/rajvYAMj1UK/poJMnPUFue+C22ACROnHl6FxgWuBxEx7A+VTLde1wf7CJaf8i107br3
mg/pUz3EaGvnfjgNBGIn30XnEgu/Rwo507RbO8brH8w9btM8SA5/P/TXU4K1+m3rPvT6T8ZaOjft
lAw4QihR0139+3fWn/5+8t//MOhu9jo+sT62/nX96e/HwvWV/37w7+f8v4/926umRUmlikrNPz5e
sX7IwdVTXX+/z3p4rQ9FuuskUuz/PbKI1nmiewJWYTTQAvQ/yI5O2/89KeFvxVjOUSgg9RYC9UR4
hmxx8HWyrbVO1TQDfVMxjFF7lgFt1fXvse8991UAREXPeYRRa+9HDNvqruxPZvLed/T4OJcQGPu4
up/aCGpmknun3ncUrgsBwiWO2z2tD65/1HWebEScoeqJhXGiCoboMZLLtmUY+hTnzFysP7Gc+qe0
MpmW7mCtW+21Qy68U3NsQ52sELdQkDlF8/Bsz+GwM4BObdum/pSEvlVEwnGMB0T6U0/25RewyQuU
KnkBoNiEnhW5fECTVKQwmA+KPFTNDLlHGKjvvVKCFnaqEs9Q5zU3vPB3PwN7FKemmUFLZQEUywh4
tV0VW9crvK0DjmhQpPLH0F3M+0CTMGob+m0U6RjEANiPhW6XPLptRDGlNHDlaO0T96rgpk8JIADt
UU+8ZXJ4rgbl31lt+WgEOaqzBstmU2399DU24xMm05hCRIwnRSN8otZa8JsKjN1sJA/SGy9pm0rm
bbzPNpLXitniOwthBgjkhZQGBZAt4xIoO4KhJYqfcEB+FsxKLAYIXEP1h6W3X/oAI6wxx5uir+Hy
CRH8sWfnMyh9ZMW14VN3KpjU71EG1d1nDWJsotc81TQBDbfaq7S7uln/2FYWUXAxXeIE8djksfDW
7giK1gmOtAkeSkBqQ6tISsU4bcb+d27N8AuQYWyFE+FWWfjbOtGiJS6IIPcZcbDyI7gZcd+hmGpy
oZ6mwoePYREBzrF/KJrUuusqSx6KLNx3Hv4bLt08ajt+ubGb5NtUeB5Bi0R47CJRnnNQTLGDqD5p
4UGPwYvbSfBexfzDTgD4lIOo6BPgWhK0cNJDXLLH2KHmW8yPQ2GA587mdgMBbVcjq7l3OgSXQfyz
rodw67TDmcEvzAYGMR+HnKGXamRKlPHCSAzvloNo2KCKO4YvdkoZeiQ+tsfBom47XqqO2Y+uCkws
xutDJQLkTx5JZhV1vzkC8hUrCvdSMHyBuVk5eGQjKaaalDQ0A3LvmPhqIBLYxEnTcRjZtkixxY3T
7paFtnqUi4975KaMEBSUUv2iHgdbjlnpwezA3db+RgxdBMm3+iQ1PMSV/c6oc49GP7iV9Whu+wiV
WwRuZ8ga3qpOt5RTwQTEeJYwu/44ULvmAgIf2pgYFNbpzjbhOnuY/43K2blthwbPtRgpzJFPx86T
CYmjbA3k1C3C506Mb16XXCkjvHpRAP2SxcJL6qvywofC8m9RREmkCZghtXA8Mcb5ZrTmB4krJRUv
O/eG+m6BWIS72F+rdqKWZY33OTQgZC5gu8sQ28qRAZAxxBVtFj0ITe/R7xBSynHgbmlA0McTAD3x
QWkI2nX2MFjibOSMhaTlo/eIRUm/a2L6JNaYshlX+wAhl5Fjpulp2ftkPLeF/GX1gEfaNuayRUTl
WY/wFvGC9ShXxR6jKSUsh4C4HNMC//tMS/2Jgfudrs6V3tJifYnvW1iApCUyWuz5IkuqCMUybaMQ
tRw6koZhTe/aiAoL5l7gnZTcuqpAXg0Dau517TG0nsZheJi15Ghh4QaNBns6XLhRUeG6WXAMWgy5
o8q+64FebIFUMdjk3C/UFo4JSPhImualzLPkwR7nYzYZ6bEr5HXsZMXaafVb5SXN+VkMjvtipGRn
GUqlKImuZhdSbIpz5j5m78113NcJomJE9qLaYWv0gNnt8W2eERe7ECEHD4i062r7kP2Str+i5cEt
slsNI5Ol7pZCtBwWan8q+u7T3GNuHr6bHi2q3QPsw1M4qFMBs1kMRninUbVSxVCZRf1SFcyz0QqK
5kOXql1BqyCLyBELen1JCom+Gm5O4EG/8a9mRIoj2cQCd3rO2+RTOJg0R+pxLugZ9PMdIwt5PRX3
tZVvpAU0KGDorCZWcfrPLJmoTdTKvu8KSLC1++HoWoZBhZHSOp0SgzGqLV2yxwV7gEpVt86z3svC
fqK3hWVApxlOHyEdQvCDN8NCBHYZAiO5dEpsjRZzjzgC61lcugowS/vTivLt5BvXtGqeAkc8JLW8
zQbLBti6ByjLqGk+Epsw2K6bQ2lab2NsP/u4ATJ+feeKeKas5aIwtgjL2yR9nMCdyyymD9AfnAEH
Uc550ahDutg/YINdrTy+2On4ZHvUD1yfQvui7JNyuk2a40Vn5peG6TkfYM2ICVMm8TO3GOCQCWUq
J8PZKfe/CXKuu4H7Ml8mxk2mbdY0bwaI/IJ6ROk4b/qr0S+VwtCsWdk0s9ZuHrLghwNRnYy9QmQ5
/IwC73Oq/VsLeZKJxmnyX3O+jn6qfs7cQ+OybAPr1Y2SD7f1DpCjNlHu0vGCfm3l/jFesAc2ipPG
nFgS3yPPGR+owePMYe0CSuD91B0NRsXmQW0EpdM8wEAHArkzxb+op3ybv81xTs5oZs6GiieoCRTG
QOqTJfxmgORkfGrs9nlek6qeIUohUubEzzkrW+o/t0Hxq1zwQVPXgKJO3jZHN6vfjQznRJEYvxjz
vesyKktOwOzHYllMpc/5gzDcffPQTfZlNCR7YGZWWD/Lb5M7/6Em9p1QhVHH6rNJQd9zGZZsV/fU
D46zsjTI9DwVxQG/Xeqi7XlZavT5FlinUAbPMwUOf3QTMmwwsw0g7FLCK84t/+rMJU5kpJIURYtL
5NcZ1RH37FFes0LIz9zMo3PuMnzJyvyRuDrezF67wDKK3uup/lNN4JQ6gPsNfNQNhJ+6MNzzNJtA
sUpWgxIduocctwumj1bWH17Lrl86XISmpMXqUlSuLiB64dPRT0vmTaL8y9SOX8nA9FqJG2fr2uBt
yoo0yo1/jgbX2rhYNFYJD2Dhbkdj0JBhXJ/MvmtA3ybYY3v10fCzVzGTH9WFvS8mxlhkUjL0PJFS
FU3+5ozCPzNJXoER+EaF+9kzhLjPcjZ6b6JGawPQcebxZGXWt5kgSVdeMPl1GHOKSAcTH2vSfjxk
hnnOJunsWf0+LSt6c6Ev7rtq+NmXAhRpAdy+mfp3RQM1mfhK06tSy09zKjEtK9nTqxmm5IhJn8GO
7Th7hqm/DzbXyJgV3/uQwqkUeDOU6QjUkXIbm+uDPQuu+RFiYpLsekinTADVCR714JHL1HiNc4dz
ktevxjA/eGnyWphoh20f79ulaQBnMClqY0zo4bEy208yom7ia4zeiIqfNgjWrsvwFYbUVbADGAVM
yORWu+F1LIJXh5qckB/OQnxNrOf5VKXmglxYFulzNjHiFTFEbFc/BwZimVUMEMovdF75b0YXQbx+
3484FmHu6bnDi0n3/S7Av9zqcN/YpVTF6pJilwv2DAsJkzE6/WsBe7f9j39LGZWGfEScSBk9o+8U
4JrEBWLyFh4vr18tVWTiFd5sya+GabZ//qqdVKxGiEX0U0J6VxPeiLydwqpBv0SP6l1GDH35/Xbm
5Yjk9V9tgTNFiu3IVb8uoFUNfV2fHPEefcJ0Q2QxP6SPahLl2yL7+1TiV7ZpFIU5amdhKXcWG1KV
YNnAz8LItuvP+t/4rwqbu5ArRwCiWx8nSLVqxq4BEzjmB+QbxfSlSNb/V7R3ySqQ4+zBY/J78V3I
7+unVJa/0z/r2zHkvbIyfGiGFuPaHbA528GvuUcqSf++M7/0gZVIlGlRUuZNx+cKJwKBzrnjN6zs
HPLXoQgp4WAdNO0rh2EkHtLvVyXVKcH0QR+r29Y5TkTRu0jDg37zqsHJWX8AGtdCTkd6yVPNLA+/
q49Lv62hPw74w/Wz8xq1u4/JtvRvJ4H51NDJtgoqJjy1GaN7fXr0x9On8J8fNeSo7IlojrpZvZBM
MGGX0lhTk7Nl/d7VGVcbj7V0wGa/2Oif9XMU/X7T+zBJWxxFNYOntvKvp6faOALAYcTLSeT6gd2h
TidoZwAo8Xf6IRCmOG0HB/2UCsuLpSdDgQDmWPmnfinToHat4ZAU3eem+RhVedUvqZ8Tqsd8edLP
0MdUqj/J4z8PKuZBfcCxco/6rXiLh3HIWKmXbdZa69vpl/PG/sDLiAYP2Wz+Fi6HMYGBoactSnUp
mh+mookVlOV1siksggc8dYKuXol1b4l3w2aw6XTEIv3yCbbhQePGY1jY3njVPolNg+1+vq4N/KrL
vthub8bE5Vq4jPokxS3O7PBsFuahp2Nujzbt4MzkWqIWbZZcikHSPWQRRHjkCF8VtjLTRDd7USbm
sGDKvNGtD0DpkYdkkJl/ZRT02GzsZ7KFj2KYChru/tMqg3BqLtSBoQxdvu11UwTOiKOYvbILbEaa
dsZI0gHfXS6HxC6So4jLF8Tit2gJUOtgagJ9c6TckJ9aNTzr/4oQDXqlZWJaCtYiGrKzdtkxNeW3
dLDYRO7HJPkyo0HtUv/TCLv6vnHn710Em61zKVGbKZXvhYjNFcgNROO/iiX7KUof8Ae+LzkJw5iw
Q1Tvs9u9SCi0yEYpsns23SYBVVA5zAQb5tGfsO+d9YbVZHjsxjVVSq8i9gxi87aWu2Fx8UycSDfG
pimKi6H7lZbuwFCwg/iNc4edisNsYC8dNtBlqbFyeVMUnov52vWghbJcPcQ5ga2nW2Zmh4KiLeWn
06TtVsVkj/bI8Zd/VAC2qhH5T/QTW9PoiJho7h9HkA9mQQPJTk0JjHJbd9X3srLKy+gAnGc24a4R
zm6xKKV2AZ6xTm++VDk1bZpp75ECDbrUTAnrJoUCDnmoBbnO2pwkdj6UPrWDMqHQbaPrY9ZB7Jeo
oxMLYjILKarMTEAJD2IA6OSzWeXOEZz0uQkpRsxjCodSNzMhi1/WEj4WXYrDXJVXCqnYnVmN6P+G
XTq1VEojatmWbkOPFro3GLFxRJC6XuiBD9ygLz0QF6G7daao3xVkMjMwDpywNG+1qABY6r5zry/5
yvCxsQKQuXPrize74jgbfKs9fONREjcasCdKFxdLn2iJtor7ZPqnUBlvSzR9pgFT4lBWd+tb1xP6
C08azOnaZXI/OHF5NImvXaiCyBkQkUxCPf4mFdR5pY+OkZsVmZuWg5XlQ7YAmG1j4Pkp18Voem/5
FDT31UjhtM/d3RAStyzpU6TUDC+K3/QxV3JNIioUYTehlRkjazTurt0EVUUrGfalW9+KklJzMvoM
rM3RSTh2jqsCFFu+2xQfWcXoHdUNb2qWXWklJQ46n0SceKNns71H03DumMGNJvuHadGcSMb8Qh7o
gt1Z5K4fy6tI1Cf97uQO5U0Ixbs69VF97dvkYnnZV5A/hCGhEZQZBxczqs76Xoh6rm2jAPAQjzB+
PNYAi7Fym/n2jWV2l9A6WjF1wilBvVWAIva0pO+vdqpuKK4qqUJxPAR5mOVgPj2KB4t438+RiHQj
4VHHWCESMjgcbENhYt5J3T12mHhg6p5AL0+Ba2TAwNVlbRo0OX05wo93ScB0D+abDhJ/Mx11dRf3
W4GCkGYPjRtu4L6yH7tevLkZCVxp4Cuk3uWgLgPwZraDnZkB6Ceok7vIpyOAEcRdp3Yyuk4mwypN
gMvsgi6uFERl+k1GOtEg57/nFbPeufsiE3RAWuXF1kH0SLNs6UqqQ9zAhcdllgf5LoI6rPtnqzBn
GViHedOzK9BNUCt+iOeIPi05mpPITZBeyD2oIuk8d4qpv4khONeZfLet4ioqroUyTJgbTpi7o6lt
9xAy8xH/IXvaJl2PB2TEht8tYX9pOzJQc/qexO3PRJeB3AElD9i/5i7QGhlEKDdroUZU8gmbqZrI
SQRug0nMlh0jrAzj9DcCMWbnM6uEBB/ujRiyCBF4sPEaHBl6SEJOnYeXwgh2lWtfHDl8W2h9Uzrk
AvEGPkSqvyQHvi7raLOFZthuAyVeqjasTzTZNqnqpzvPQumhMBU9hp7zJJT7nnn2Z9W3H8xlseYv
xAClCWhh4CsIHfIL3BZ9bVbHPlUXCSQOG1uofoC7Lol/Y9nEdwMTcHfrFdM3ZA9OH+x8elIFzbkm
bt8kNnWZy5lrfHrafvdVZsHtL/HU2P4qqy9jfAYBXjr4VOdaF6tbfnnqPSy2dTK1rLPVSk+ZYFyT
QtdJqgFBTdsgGonLd92x83STfaJ5swWS+KWbgl5QgdUeXyTA8k7nG7hXuPcUgvHYq7xnrptvZcPs
p+EQuOreWY9KpMJUrRmXH+PEAqQyep91mLAIWxVIE5yg/rsueOVJ/qvk2/Isj8REsPMIAJb/qgpu
bG40NLDQXyo0FHO/NkXp/AZBxjxv6b4siEMPRUsZ0WG8OVu00xu3etZzkhhY+ksaaIKZQ92XfGmt
Ug0udaMadTW0ktGPCYuiEJcK/Tc3mvTlnr9zTqCJxN7eTjoPwDsZDuNeWd6Tvw20I0PdwKshXJKA
fltiztt//+Duf8rJ//rYwnctPnv4b6BNZFyqqLK6A8PgHnIWjmmxHkIf8ajB1ny3NA+y+lLzFGxs
y4UzHliQ1S2tuVD4iHhkcqgCCFcU+rtZy3wSlABbOktfBCG/6lYHYEv4EdTY5QwBHrKcvXUXpcB2
LxEUDDnbmp0UL0MTcSMgQY6M9EuHTYm+TqWWIk+C7+Mvrb0WOMABRvBbz1eirJ9jw4qtV7jCs0mJ
EpzNzRp4bnKu/tTp8tQYeAX/95MmQq6Gf79a+KC28AI3pLn7byct8APpYy3UHoxUIICrottCj9LX
IdHay52al86mLbaKKVd5BF2Xo3Iox+mthYTl4qvQYw0ymCU2HmNsh1dxzCprWhYWD9+DFGOl+Vl2
LWfO46JJzOSZMunPv9RsjngdbPq4CymSFjfEY3pYZPPcDRObanJs1C5OKErrO/C/f3z/P68Z4bJo
MIURoGT8jxGEuK+lHaZxy1wsvrIpjLUIproPWpJabkx/a0hRbrNWmLa2UA/S8yrSMwRfZVpoEbhW
k0dz9ORWy0XU/pbF7wBp8T4thmNbIbFcA4apnp8nlAZKbyqxU7zPAWcGfPKtzAve0KLcggaC9cc4
R8VIjwj40CodchmAJYjMvvLKBA0w4jLjM60XByipsgmFRw4awSwPePCsOqRsdOqT22KEGtRoC/Xe
5iRWCOvLOSotxAriobq3ctpAgvJRSgoO4hn1p3w3I7RH8fwqkSYsfusxD8DuSruqIiCXgKn0VWED
R0PHTQHMOdYosTb//RuxTV9fcv96SfrCZmhFmEGI8Y/5b2Mhbm+IKp/H5pCpghWSYHXfBdm0sR00
O+X46C2egNoDxays+5Pn1TZG98kXe3LVI2y2u/h11pq6Suusyro8JyEOzW7s3RuKXzLS8jsmHRQX
6F/9tSi11tEBHt0OdQYe1/5ljstvP43f0Z7txja92WH+FUgWjsJ4ofDBhtpgma5VZbLxzPtW+Q+Z
08MfAIA91xHfh/ez1jpOJ6I2ZAw4YiZzvi184zXqkgV4Uj8+hf4Edqk7G8CZdpLZzKApGdK3RmAf
yF0lvniHRtsv8tKXoYDjGA4NjwAnjEZ7kxY1flBzdRBTLgm8WkANqjVRk6Od3VQj5cbcxJWJTXGy
1bvW4Pu1R7GTBU8rw1Y5m+hQoLvitxbENjkxkg7SvCbHwz7edQFrE25aPKqVVOu/25rE3xjP5hB/
lUyBa3PK0m5/rwFlXFRXz6CD2ZTgFtY5Cy3canz3BkLzovPiuEp/+MDDQxW9slK+69SULFpgp0Ft
KMm7H2Po/ojMaiPdHknvEDE6EsI2SspLvRBxhQYxwoL3WLyon1oYRMR/7xgJYZorv5xheq6L4myb
CdCEDA19CjdxXMLfcxm/MQJ+WJWqXfJLxf0HHgO8VkIOAbzYLxmJcItiIt00toPkSlkSOnZmr7Z4
+QWQRMpL4/k3aaDg1aouHXG2eYtnsc4tEZVfgjw5BlDhI6wvtdi413lHOXDTmUCSoTHVhxQNaUAR
wU8odWgBnZPQdpIm1cOSw7XbAiBjZaO9d6pbb6Hnr1uMenUqTCS7bRFG7tpePAeR+hHpVQhMPFy9
rn5La/vHeoMnDb4qbjk9Q/ZHAYBdFP0O+1phM3QCSQoUhsJDTEcvDZrvQTxeXWGw2JD33LkjPnfk
5IHREMoVhH/As5H5+Oa3qVbfqlRdZz030dFK7kiPw5bNH8eFcZM60c2geL6JLOu+EXX4V9rdGRRO
BotSAHy3q6Xlj8rgFzNoBul46eNfVPoNY71sk+RsYWXX2vSMcszNKm1GmXUiPTecZGfBRjQuyx8j
HhZ1wCCbHGlc0xl/7YFUnrFVdl1D3Y+jTK+ZPR6x1R0PyoYME/iFdzcuQ7QzgQQswKm/qXJgPzFD
d+8sydUltzxilZfjB2zSAAzGyzgvH66c7RdQY1LI4WIkzIItDLF0/muQ1CxHDa6OfkfFKUXvaSbF
pvErLOm7koJslzq7Mmnt+9EWw5YMPdjgEktrPd97neHS/u+LjQonXSXtyFQdGnedFvYg0iwPfotT
tGYbdIz1zDCd+Ca2k5tEJ1RlWKdV9U4asF+X1Ns0kylAeSwPNlXzfYJJYgIs9bg6hC7h8pCUjtwy
AnM1egt+lwOCsFjkfnEg0YrsRzXXGMq7dbwb3fZrsnnUNagxKNsSJyRp4uT77T9+om1oSYAYhm0+
L5Zn75CvHSpT2JvEEzcvVMsp7N6gx3rUl5CigAwFubX+CFAp77t0rxI5oVesjbPtN2ckD9Ohjhbj
nPqZf2qWr/UvrX5k/YmJOu2kiw8WJijZln0csxwRPCyI1w+O44fnqF+0l6r4ntahvEwxRCux4FNl
FS6tqdk8x616gMWDnGUEC+r72SHPcovJkR65eV5jK2eUxr0aNHRQue45GewrIjp3vx7lehTCx2+j
FO2XitCwRKqE9hSmmrKDmUVEGnqvRuFi5TPs7RhfYua/6e/U8pJHGZbEKW+HydK5NM3uUOUUzi2a
h1thoeNtUQieg+KtxvRR2OBFpd9450oHIZGl0NNN7bRn2OzZibvuMLrB3rcoqUjiThot01uYmbsl
xWjUtn+LMZPbrLebs1N3zXlKrM8acfqumCBJJhVQMxQy8U55OK1Mg3X0nZJmDlVC7Hoc/z6LaRuy
Fr9EcfAmU+zpwshEzhIxdASYDLdJCK4iO4/zs9vNeHdwuyShdbUNUgsqJugHDVyyppe4XKxTkJ4W
DqBfGPAvssjaI3Ia9q2VY0o7d3uz8MiSV7TFSvvtIwEqnCbKfTZb19X3FYF9dsxUhPaYyQVqhJbs
TqSFkiGTE+5XfCV25m/W14iR8h5wqJvubb/D+zFNHgEr6GCFEijJGIRXQrOytU6rAli2TKIo3B3y
BHPwpo0pq/vJYR3hUl3HXieHr9hDr4Ng7bKuWqWezUBe/TtPvFeQDa9rdFEMs8IF0tmPNu28uGt/
DDFqR8xktZI7fw9mlqll6jamnmdwFYX2DC+3u2i7SqPzaUr3WGvQoVW7sZEfcxyfV3l2aefevU8g
TbsOxq7N0NroYeAXiN16lKtgWpeIlqi4TrBwPaDTifVo4VHDTdpiFY39Ztre1jipmdk+RlglAGwS
4tmwARBLdsYWZVHwvnfL5Vlvn6uGnOEXVP0Naz+fIqNK8W2BjL0pWvk+ammwieycML25LXXxrvWw
Wn3uCRToDDbRSpw2LSMBKUOQkVpgelI1xxBmw65PKO3xStWINEfllzYiuuwYQhSSPlwF+A0brIy6
4h2uObR7kT5LPMjujB6jcf3O65DMAqT47n3V9g8JmbsPhy1HilpI+Mv9eFu6dDjCIQcVI0Ds5mAB
zRYEFnH3KhCeGsYIGpNcdEBnv/VrJssQUn6JKkZT0lLnLAT5bT0tWNh7xcnqmHyFZ8IMamhr59TH
xgxvsQvvrbSvZLfMhnjjzUW5W+Tp11Ln3Ku0oHrjJicqDp7H7EAzvw8BCpXOrLf2XF9r3zmUs8eg
iXtYE2hfq4371n9CLfE0Fi1ssRYVV+c3x3ytpul5wNA4NlFzNXPqN0U8MxIBYaFXpxZI0JKLF2w9
Uc3p6Rojox5j1uF5THqCFnFxbXRTZPpDy+QL/09HapWzX0Z3NELvM7OWuzqiimZPYNUgRJoGU1Rx
9GdIIAytV8SSCGqRhJF3mV09EkSPd2uxZYrIT/wh/+6H3T5Lmx+Mph1j+ivMFUusgLORSSIOGiBt
j1zFmYieypi4yGNgQGALxohu8d4aBvZFxvf1DWI3QtDD+iDKqbvL3Pamh3Yc1gdW2/q7jj3X+kHk
EInULqbDxOdt3bxIWtcMyRD7FhRtsoy0PjHUJW0MnMdH/1s+i8fa6ADTooKOGpTObRPezBgAcEX/
1gs5dSEknm2aPbq2B0SMQzN794Y5GKSx6Tt+ffbWxl+RdjBfT4x5HDoEnmhRfb43Z/83xS30/KMe
AiuAzHae9ycYQgCwXhpeOj2KiqMSb24KDs2hT7emiAYvEfrJQzDEv434ATL8HdXqVxjpXxWOeegm
5R4uRY3fGiRQRjCv+CbrvBP3W5xHwcwP6imn38rqw6jLBCrViD+sknOoo1Q27K03++/LWL8f1Bz+
NIviy7IZFtD3bWclz15QHIbufyg7s93IkSzb/krjPjfrcjDSSKBuPfg8aZ71QkghifM88+vvMmZ2
RWU9NLqBhEOuiJQ83EmzY+fsvXb5nfjJ0VANkIzOL75e/ZhM9VdP59RSr3Gk/i1lB+/Lm6FUah7K
oZzTRzYXPozl8phZwNpbR+gcNA6Dxq3j+cImbHfYhL2FubGrxN4OUetaY/yzdERcBR7T/GYtaQRu
BEP35dtaOBHQA/AscT8IbrymB7VV9VLYd1u9JzIMrRXvgHL7FcF7bgsckh0A/waqrDqw/7GWBXzQ
QxG/e2Py4QbhN4Sqim50iZO6yze+9HMg9Lsp5CSPSJzlsME3AclvJP0Ss9a+LDoOOMpz12hIGnuC
aZVpRZ3H1ZHEnjgYUZPxS5KQcMPsNBH1sln89bH1ESUThkHl8FjOR2XIrh2EJeYZwr1l7z0uxqnF
gWGoi6qatKfcRJqEnXppwC19a1NVzbLBlNIOuG8AKqArDbD8Uvhlqs8shjxZW9yoCY3IQzca2OyT
8I8BwOLP0fE5rnzUX4bskdKqU4cw4aQ3u0E/1g7Jd6qy7w1N4H2+c7zrbm73WQFf3EB7QkCxgRjL
cZniROkpmsKcreWpEw4fhn2ORXA0BEhUq5HpLnYczmMI/zHpatf97Ny3JYRiW7nKtFbR5qxfk1pl
E86gQ1uT7lQjPOe8hp/MKbmJ8oMYd2WIpFWPHLkV1sZs+RQXR6wewUnKcm+LnXZMDZCXhB/SFOG0
t7wEEbPiDn71JkIdfzo3tzaKm4Z8NKK32HszDouVwLUvadDqDcVBMoht5U+3xgS3WOC66GYvB7Cm
y1UxYSTCrHFaDKID0FYbsqHbbrB6avnNMuBcDrkmHMjSkpdOU+EGdN/rrHizWm0XgMFqBm7UxXXr
S+aVdjV2O+uz88ZHT2tA0QsMatGYE3KuD/gWna8CG8SuzeSlzBHQEuo378pJt46F/ymKkN6DbuL0
9Q8LpmPqtOnKFM9pYOvrbOgxlqiOjx0IPH+Nm1/oTZ+kh/dgZAmtp+GnSDT0nzLhpividZrexiTy
JS5VU6EshotneXGehHN1ZEV79ET1tozcpom9zm2nt9kzLrE+3/XZHK+QwtMY8xKlUsg3lRe/LW0r
nKLsq2H3Kf35ZkS3PRRw+KrxmYzWrUycx8Hvr+rC3rvq/NrRqkA1hmdLcR38QCu2mXJ5qXGzU2GW
5cUvY1xNh9dAuEgM+jah5RMVCM6hKTfsd8vOF5f1bdMxPWaauVMOxOXuSizCJStCfHMT6RJk4YB/
ShFXR69DQ0ceW6rKu6pleV5uuUxNZJahhhoUdf2ndIyCDrhe7dPpORWc3VsuLiu+jWz9K++4L0mk
3fUOK6eXQTtQnWNXonXVPWQfakt2k+BTI3p2GWH+MZI26mGFJMpRnqhu1i6+Zj8sk97lM0Rqwaw+
pulcMySpy/rYSWYTjXxk0MTOomqkQoU8di52OfTXx3EEha+G8Zquffeif2394Y52GAOHBBBbeFhi
3EsaGMvVoNVRuV3ui6WHoDFgYeTDD6Q/uZ90ea9qZkSbyWaZXCwDrNb+8N32YfESeVibyWaDXTrH
0J3dAN5iPT+Ho4akwQ93OfUwvUdeq6BpSFaivWbUyI9PaEFVKUQLHc74H03MlqpgaaqOYETVBVmS
XkfZyOTTgqfAGfSo1fmt5ypvLwuvkbL4EnCKhUpD8YDam0IIVqba8Vwkn1i501tVj1kkBWaga5Rf
EDaE6n2pSsug9Fze5TgULwN1pzvS8FksXsaTnB0A7onOXLLR2MWSVUC1QzbfeRLBj5r1RSH6lLm6
LgnmXn6Wraa6c8kkNa6rRw7+P7mGJXrUJIzxJCDfF2NxptZxVn3advu0ifZLD2hEdbL0m8fAQHDK
TEJNXdCfkTNBtccEtyRdL/qphnbeqREmUjNmXi4fS1bfYm9+bTjczpX3hPWBwQW9DBT15lWShq/L
PVQZxrCTY41hRRbbgPA7UiW5KGkIKkucMxZc/m5wuxhpXWXAV25eqX2lNClwMXl7vCWUGerOdPv0
ncaRPnMOXlaKjoG2MY3bhEJpjE31ZjwvI445A0pQkugdPnXf9kT46CjYe3x5jS/nPedIDYie26Jh
yFvl6Y8l8/coG24jAngdPYAPzuFGyB35huN68U9qLtWtWbJzkj9/mRRMIJMJwP5xL/ADFIJzg7pY
p4javlXdKVW2MCOLVKDobnEVqnouUigEK8P+qjyKi2zEtrJdKmJaxhVDbeRTuDWJD5cgg3EFbXNy
jTd0OrnJubEY+5zsUdyZAfMyXZuGncDsPJTiYAXFzyIYQGLPzDRvN4MVtJv3mgxyFOXZbTR3FCiB
844X5qDeMla6V4Iz4YSmmEu5OkWTqcw27nfeF7XqxSVh9IRYczgKrNUwpl+qBzl01JCLg5v94zmA
pQPJgevaJc7C1vH6qDq9pPXb4RMl4PQ4OG60Xv4JYT/S9iYTpiqgddrhwzLBWK7N0fUfF65Fgs2a
PRL1bwvLGCZAUurEstjmOyGfDMW5r6KCfrobzPejxuCsgl7En8MW4BhSmvhVg0ZzEAPjaRG4zTlC
kC5jVPdT6lSceDn8dXwsXok/trNXvYaRmMtiKVZwQt3mwDBzN/xR76j6baFVcyJTjo7GBFmsetKZ
MDdMz8qVbROmQgd5Jhpqt7T5dQ6mBqk82VdHcIqqnOaEEo3adpfGEa7inGuHscqzbtCG8fGIZsYw
rMz5peow4EoaHY4qJGxTwJkN5vOyZjTKlx7HCJoS/JMrfCxnonB3tMW3vFwOegzT/7DFU9mMneTo
7NLLNSAs1Q5t0mIkjoJqI8FSwWk3yEgEj4nSVEQE5XDI6vZbZ+ChgTFZmz0LSfaDdFQl2spjZ3j0
UziBCWW4tdt+g5YMpDloL9QY/S8njvfqcl/WxCSO+HVdvFvmIY6O6z+VjJQowZYyUw9dpPz2L7fA
AtFll1iEIdkvuX9iprkeKs3ZqB74gixwI3vHOep6QRVAJSQmd6LLW9iYpTJqyOX+CS2JgYM27ypL
M2tbz8FF1V5CMg8tg/l6HBJ/3UQ1Kj75NFVNiYz7aWkmLH0MrZkClEDmwwLHqNMJtW3SoPbED9Qn
LKOuR5ZTbclTmBZ3VsiVM7PZOKYb7JrHWbB1JwnOrMztsGv8TAIAUqJhPa1s+yFkAr7KNcJOW66B
PGdj173e2BXJoVOYl0wWV1oH/p0x5Yc7fC8udb9KkJd4vOcdvRooj2u7jC4hTl3X7dkKZnxd3mBW
ayUMaDkR0YYv12nPAl/4tCFD1iHLr9iuIyD82Sk0OuZoUPeZvuuS7mNPuTsO5XPLkqw6KxlpG1yN
h4qTkfQQ/SEe/lkO0O3cPFhW99wPo1ibfD5Jkkb7hbFECNmrxtR26KzNOMCipq+6agYOGNJJvpOy
OE6pTgkIAl9IJfVVjXrUZW9TlH2YIUsE07l+PZAYY0kkW6ZEnKFh0omqrSgRcg2pc458fUJSJ+4y
pfhIh/66qs2ZeU10LVw0WPWMDi5T4ilycPTc5q6kObsl5ooUSoc0k5nuW0WXdKN7/maRXLSOy8nT
Di4ORcq68liP/flbUtiizcH1kss8h9BFNarP2WtW4cawayhAteTnjTEofiNH2JU420U8FDpo6aaA
42njsyiJNH0dbesPwJHRf8SEP3SEvK9l/W6ZDGRtJLlrtZOrmdhC3okcBiCVzQ/VhPajCX27NFD4
qCuqkpcFrhIlFYDq/kHtmxUadBr33RlClYo64YfGTIekwW3eBOmvontZltBlPcvj98jhUGCVaCnF
S+pFez+iP0B2DjD6ur6SzF53HPPftdDeEt99F1bfvdt9lBVzdTfmM0tNSrYIVR2ZMhgwreTSCCVO
YqFZUCEU4+UKmh/913d1ussD7+BGw6pHqGPlDk2eYF/NF7MPFR6goV+DfnknSu+saUTQG8nnAuXI
NFa4TLWm8RCsaiX6CHz30SOcj5KCCsxlOVfdLwkUYNF0DHN4GtzoFcUhzb1xtbQ5S0Y9a/yEe3KG
o8MChlqUXoCDiQqr6Odxd6jhX+IgonWD5BvJE5WRTyqYqJLvBSxkO+woXmFt2IFfulh8x036pABG
atvUixiTRlF/uUVzhYjyaxnXofbbT035MrvUQVB3iLimKxF1dDmVZqhvUVs2THZDdfPVbfGIRfO4
DIANycSOBs1KBd7DArzxkfttMWWw1AZo3lv/QR2fxpHyvgDIxEiSZl4vFcGK6jBTEr9OZFdO4plE
NGjfS3PYdJSdeOxpT3VrJiQIWW0+d6NBCZ/XLhprBdfpCVDXmc9hKup2PeK39XKRMhjt13bvrEma
A4seO/ddiHpWvftc3Oh6GEBmbXmhTXhRWiXcC4el9lvOboV2HWX+dnaZaaZOZOMZkfi/aoSPCLMt
AE1IdKFki2Tfxs6LYbIkozb9DJWkNjTqrdeYjEipQ6zavXc5056ivnxpDbfaMN5Ze057jdYMIbxC
ialT2qiQSPj9iCuL3lTPt89S0AEazU/VXi+ax0aguV6ON60ijS1j1K4zv2yR55vO/krtEUehwkmo
k43qjkbsgHkDj8EaJbZEjmwpfyyVfVZJQQTSkLh3b6ZOvwqLGamAxflM2NUJWifLaC4/1A0RZ0jT
THw1qopeBHBJQ6Ul5+ituolrDhSZ+oeGqgJouxvt4NRExPsjeXiu0dwt/K5kZruO3B26eej9E/kM
rJHm1kEa3hRWyL3sa7t8wjhtMrJalx3GTdN5VN3xuZBfuVZ/KKKVOjMy+HjC03Ko0upWMUWKyL7M
ND1oIlMzjoLpqfcAtvQVFyE+TFZyljvWldts1h8X9mGqXr6nXUZd07dVgoe4UTQ6SCLZniyptGjO
NDE/li6LMbJyhM3MQbR+KujzYzyNkAFG1ka9hdOcwMEmJt1V92RR+BYDFEQwHLWsNH9O9WWqvkgo
1cFzuXNnRddTZ7Cl90SP4mRRvaQi+2Wp/ql6l91yvspK9yRLxnWz8ysbKmwySHT17GdSzCMpvsxo
vFMfj2U7yS5kvMlyzzDA4Trk09BoMjGzITxh7PhMRXWPhY8NnTGe+mOTEm3EpbGqVGWl3ualIlbt
9OV8PUpu+oVWpP72BB0OtTgl83ICbMEr4DxOzpNaKNQOjucoaSHvdWOMSKKMgbJpyrdJZ9vStnbG
eZhTwzu+5De7YeHVaoeCG04N78SsSm1Xte9hXRKFgV9NqTznDsV1Xbn3y07So/IBd6RTyjPfj0sq
ES7RNwdgYTZn5DIHMNtYorqrJO/e1Fqz7P22P19bCI+26ETFtFMotg45zsoMoh8fDsbK1qOzUcI2
jPLytS0eJst+XAhSquh1rPk9zb0zDjyFHyRsYQ6Cl/Zab8K3UrO+yjuxS0Rhb+qSD1RVFctmo7m4
QadphyTS9VWpqroX5nUDLGEl+v4Y58MRm9QNEv3nZvDGFe76x3y4DzMmyVgiHivTtBgkxixdyftS
32q50NaZv4oa+6moq+GPbpxh0AywbZyNZmD9oYL8v3/hujb/+DvPfxXlVOOdbv/t6T+QfvDf39X/
88+/89f/4x9X0a+6aIqf9r/9W/vv4voj+27+/S/95Sfz2/98dZuP9uMvT7YLi/iu+66n+++mS9vl
VcCnVX/zf/qH//H9PyEaG4wX/lui8bEYPv6VZvzn//AnzdjT/2bYUhoCd6wEN/tnkrrn/M0RJqpS
Rhuwch0bydafKGNh/c0med2VwnLR9roCwnDDHhj+v/8j9L8h3/JsktkZAAM0dv53KGNPwYr/RRim
k6NuC8uB1evpyFstlbT+6+M+ygNFF/7PKWtpIMvIPVVW8gIDY9XWVEwN4/uuwlqNVfnZNafo4mrN
pYnmhqG3TV0xmR+cfNFhVVO690vsHfHcX0r3Paym4QhwokmipwgHb1emP9NEXgMe7K9Rvrec288c
ndYdGcUHmUQmbLd5O5audS71+hIBC77uhie/1pNjxhwEmX76aKJsu8N6f6G9e2LTIsI5iKK1k2sD
JA2fXFXACnR9kae30mLYgWigdi9BTXek7sejXSZYIDuQe7YvWiLrsDoXEqiwIaNjnmDjSVPnBW2q
flOYmblKrXRbAjq6tqWxiR3In34prLsqd76lkwL8CPvvyG4xm9X2JfLa8Sjc5on5Jr7mtOlWgBBD
PHjoV4WYDt3QvuEToX7o6k0/mOHaHvy9nxvjU6Kx6FmCdnOXfVqecyYr+kCLG2WjD0vN6Nqja6XV
Wmawm3xqtT3kROan5OUF1EqUHPLoViXxt5qatJQ3w0xrRcScAMYIRS3KDSqYc13KeeMOprnixp/P
dWJxfD1ObbAZWcL3o33AR9psrSjcekmJzyGcPtGUmhcOeiS/c9RktpRfi74z9iNtvrHO30XdPHFi
4Xjoiz2022xv+PZXlWfdukkd0qjLGJOLOaFI7yXNzyFxjkVy2za1eeoca9ga832HiRlX1DaGq6J0
v/E+jeTZCrcmLLi1N5K5JNuexpoQP5aVny1/aM/s/BcQAd4Fy/7OeU7anNAZb7xK6Qwiawg/xVD1
m9rUT6JPzFMb2NfCLrJdbkfjISq+8VUgvQj0ZIfpEvtD3L3lckBuNU9gECjHjZzujmka56HS82Mj
g3QbW3WOdDvFy8BuRcIKnbCeIqSw460U5sBpwP8ynGg4WFRC6ySgQ5ZEU7RpjajF1Sjv7LwnKW6o
OLsGNvZvp3/PdRDZqWivEoR3Z98HzFoM7THTiqMtA+88mw4qeVJ9wREU0w2is+DOiQ9W722MsC7I
Eba0fWWIjV26r7ZmzWelSeg10z9mZnmH0NZSxJj+Ehs/oh7Tq1Dr/C2QYH1daz50OWQzAIHrs2MM
OY0XfdzEtX7OcEUf8TnmIICil84B1iASJlAhkq+LXvzSxqbmHJK9BVM7rKSbzui2rJCR+dr0pH2N
q+fCdDjeBFHlc9VNb5abUeK18DE0W2MULyS3NmZbOJBxqB8zV4cFKR5IAs9Bb2Q0RunfH3LPYfJC
XWZPzOKE28qdAZvAIzNl3U4NU/622sGz+Mw58+5h7ZEuO6TB3ouT15ZKwZf9dTDa3Xp6j9LI22E5
wy7t3tds21tjAoZAnbEy0R9DzMEX7HPVxPk7jYjoMMQBUUuZtQF8mW71gprVnH+Er9MOzM5B1G+Z
NjFksnWCooKjgwAPBk/pb/ypOoxx9ovXDRolkceyoPWeV029RVEF0KAozrM9o26axk2B0WjfRm+j
Y9FJa7Rtkykd/OxuRx2vNIv2yplaBlxpAY6sVT63ppzW93VBFtiMtmBjO2Nyrd0HlWrG5lBCyvRG
NAPxS7bzqw9DlABGHGx9p8p3iD/t1ZR05pGk75kcVYBYwLfBzPVbT5EQxRDs8xaccgbWG2mMe4jF
jeORVR4nBqawIkCh7CfxFhDQzqtmQlKz13Kukx0bVbXOYsAcnM04cM6XxqSDlGIB3WrTFzphAGgc
36mygl0mGOdOTv3ujFw/YuRfiQCQuc4sX7JvnAzpPsnr+Vi3GSRI9HVRMV28yEIUEuW/itG70L1L
rhPGdKvWaLWN3vshPf1jBMLkUPQDyYN14SFYMUn+MeEmd9o3QhMY12NY0TPU6401fCdy8DCCeYx/
Iyt4Zs/FexbdzrUXbRgU15t4mi5xHLIm5dmncLQnTffPxtBsECbMuIE4X7da/8LwcQueHPBADOe/
NtBEeeY5TJvgwcv6+6rP7d08WsSCCpsk1q6ydtgQ5IrpyMPkKx0NeLSNbHT877S7nifLpWmIDmTd
YJTfDBO4OThH095vRHatyzbnNFviD2yAuwYSDHsh5ls/qdut16Gs8hsuH5s59hzL6TYxsoKLvebe
iGcYH5yi/EB6J5d5G3Ji2AJjaTMOhhCMWADrncA1sUeOdEAcCletO2oT5zRO1fMG1SzMhJCBrdfE
pCyTDYidiXLaKbHzOpm5YbRPc2tgT3BHeFTILVwF+tX66knXGf26QRMibKFJ00wc4jud1DTHxPPR
zrxv9WwgF+6L9Br7Oouv3+4GpyabGTKDE4izVRNeg/rg4jTcJvZYxDegqvYOhJy5BC5vas0GxEhy
hmUdbInrAnpHU0xricP1gM+xs+OUGfK9KEeGQGWhQUpmoBQPBBMOc7t2ivAu0gE5NRC7E400Ktlm
Bw//7mqMcDa72KIQRHHYSzUSKXODKzcuyeEM2YAj0hBHpCrMkQY0pqZ71ZXCPNQAa0rtEFoWTs4o
ePQldF52+Grv+LCChnCEUtehSoRanNqOcbH9ihDSOLav6BcSKlfuqlIj2xPpOfAP+4gyl1Tvoe7V
q8xumogywEvQg1T7IEi1BzcKg6Pe0pzQNFBCsIjTS9dM+6kKAvTrE9l9ME1YgIgwW8LX3DSNu4eW
hGYZlOYhmKVBJEEKnyEIJht7LQ5HP0RhV4sSoUftfpntpOHfPgaQ2E/Ld5evRDNVJ4lYBSEeud5N
/zAyqT5BtMEXX0jIiND9TqUJ7cEOSYrMuMxOCNXfYwQxJBT2I+c8a1WziB30Vj/Yejedloc57Ywt
yvSPRJk1Arv/pc1+xRqmaHIIb/i0QWjTJgEcmNlzR/C5tnFGo9yIMMBdFXngFbokhzbhlnssM5yS
0Cwo/ZpkH0hsLCla0q71QJu2Rtt+ttTgjCvJnFxeJJCMmtuR6THaSXFivkLoYZ/oK6t5qjNn5weN
fgq0+slP2oTRInFcru0iH/SaSwxMbr88C0r3Ys69tostLsQl2Wz5yvxrvNnyvUxQcpVgDH7HmTUq
52x5OpmWdoxIaez96By6IA4L797y9RiFL2KjnvUE36yBBjGJSTd3AniTaDda6tedIcrb5eUO0nL3
YRIcHIVSpCXz54M1tDF90H8+d4JQbgPfeVlYgEu0Xl8GaX7w1W1PegRBtZxl2FtrDrJ1Xu8bFf0n
ljyj5ctG8PYmShS3XG+68WL0RnV0FeyvRyEzrZcvU5sAxUqhh5ePdcEDkhkU0ApYHpdvGEjeZ0fn
8G2Ob4HSc3N9/pmutzxdHhbi48J+FIggHBPN5DwPuPFlX0IfxOZrq4flaT0l33rZVGSQ/Ne3khKq
Acgf6qx/BhAiRuRtWd6rxrQR/0X+znzM63Y+4R4VJ39GVu3O+AFpjIfn5aFRXzXuD3RUxBVDAXpR
F8BDA84oRV6hTO+BQFHsHHyGBqffD16dDPAgJLZbb34CFa6dShrfjArUNRdxf1YabRKN1LXlwe1l
vdUJl0v1eSBVdqjmfdjIA3Ov+uRr+p8P7u+vsHCih5pNsR219q0FYnNaHtQYwNi6YIQoHFn7uoac
9gLjFCbAGShnR2hLHdDlZMgFiaa+9+Qw7ZY/7NXNblXMTNCkAEYJ5gYhRYrcUC8yCnK1ejhqiajV
b1u+Mia3pG+qnvdt8By5Q7BbPpTls1g+qB7Pzs7J5UNDn4eOXMySU5HgKiPD2S9X6b9dv81AV6wk
zWL9+w9gt2ME8I5mV+XzermQoRRxZQkmZ4eagsBd3hD28X99v7yxJF8wizv8cownf/8rl68EA5DT
7++xbOdQncIjKOJN2deIQ3Trq0jdfhWiRTrI1rgzOBFLcEsb26ypvS2v5zMQbw1B067ZO9u2jXfT
VDxpeYdq280NBqgzXBWXMSafitvQbkuH6bVOIJEjMGAKl6cR+7hnbWraW1e/H9A4k7FgkGNpA1sV
aQdF2ktglxx0SdfPjMj9Dl1QTN5VhQAXIvQtaSzdWgvZ6EV3CmID6brpHEUj7gv6YJXYsWMChREz
YfcJxbvioqDsuhp7fOT5L+agz6gMehrJCSe/IXrJ9Oc4TCakEOVr0OevpvSddWxxCxhZfF2HeXpA
YnCn10wVqng3jNklChhpZLrJkKJnSNFw8qyp3hniN7tO6dB1bHM7YBKHwZ8ofWT/GJdmeQ7q9qq1
BvcQpOFTZUyE91CoEu+BTyCJ5NHQ2V+ZnR87VxLmYSGtmsZbL8PebCnPSQLN6hO0JJAf8FVT5w73
NtqdYXL7UyPEVVr/GqGDzPckWkag5+hlVlmCCXX85EACMk7TrrUuSFYmfAbUPpzWXRr7TFZIj/cl
WZU101+3fogDGyDv7eQmX/4UzWCXiL8lM/Sj6ShWNIDHa71LLq5NRCQg94Mdl/cu5i511DNJZTZc
wqkB7N8mMqNOGC0GkYQI+0N21RVVR9XXX+njsy8ZH7eBQ6gnZWpdc0sYuF4Irw+pmfHnl09QeLeG
BeiWiCI0eEl0nNsiI1K+FclHY/ePyBPfe96EOaQL2Q0ApDzHfqjT5ORm+n2VAli0Jmtb1vMvcpsI
uI49OrxDcyd8SafXCfl3eSY94+i5Gxmn9uYTsFLk6x5Wp8z+rmurRh9UHTszRJXXdLdZ2W/DYkc6
yhlQIiQ1NMhRmwPnAS6vOqpgdi6kMGwbG+plFwrQRJHcYlnnjdSb+6zUCI0+mPFM87eNPmczuY+9
yVqPiXOVTqJDMsZM0V9UTac2m86J6DAKot3pxfgr74zrMMO4WUtlR3/zcHIABTEUqNA+6lZSoGZx
b1NFBNPT6yFhvkFNuq+d7rUosnteJb5sb0KWEbv7POTgxeR0B4hp3kyAsOmUdKhqOLlLrC6knEuc
YmPKaG8kFvxgoMaGbeDIXTTUK0v00xqioVxbmXcLPOQVYO9J2sQi+U3zWgehvxqa5NgyfVxnrgs4
pg6Qt49JfzYjcrfyWXur8wTPAOrjg3bsOPQgdZY7sHYcbqv+Qzc7Fj+t29omPed2ZjlwlApGpu1t
B7xh7WubMKnJWgmolbU0OhMo+ogEEvdcBUs6jOnAY6NjotXj36klw1facnXWD+euaSaUjQETNCVm
FO24rgdmSW4P9y7Of9LKjta9U766ILrWJTjTwjC+28kjtLvor0tKrBUJMIylFCwFqrVcB321GUSI
ECG6n4gFOBPeCly134N2okcEQRuYG2ngUmqnGMnFBbbnJdQhaQWDHt+WHVHgXm3tG1veeyF5y0Vv
9huC41YiHREhT84PlUWwtTqcY9yj0gwMsh+epya641w8XwwRXQqPrCrN6X6szqvWXkVDorY+Rjr3
+7nW3/IoLrbzLM6dNA0m2NpqdLH+dtaXSGu5neFpbvEHIq4AZAw6J8J5ZZfZavSJLBUzBjARo72M
+dklIKMVauqnKJpum5xubJZY/V5vhXGigH1m14D54dMInDBNwiIBNTdcik6/9+L509Gt/AoJUbae
JUztNoX+4kG6S7UqwmZtM63tD33SB8cspC3QgrTwffcHh82I/NMggEsj8D2WUbrObGMb2uVrQ8f6
wrKGtpZP0w7qH9oe0w5MxsYSSXnQff8BnGh3gn36E6bDurUQXWdZ/R0q1lM1/LgI1TZafoFC0ZIn
kd5FYY/2pwfBaGf6pa27G9gZX2wxl4aFbJdR3kPbfwVp882Wzuh0nHCW2sQDZPqROJTExnk1gOq8
OOhFx5iarIMAZzYukcftLlZ4/pQtjRsJmr6WjDS8MJ0nBdAsr8eNjhWrcL1bo0c7ZWusMlS1EQFJ
gOFa4aKymLVP2RHzVk4ugSoO8Lc6uq8TO7t28qFfQWYGYtsNhEuo/GZ5+4eQ1S0h/InB2vQC28pV
geDOEOK9HiWWyr4b9kVmH/T5u3a55TPD23kFTkAL9Nza5aUVLXkxJv3z9UCMH6qyt0In74zgba9i
9tgP+Y01NxMGI98h/COat9YY6Ns5GrGwWTeig9neozTVEsaqhW4A0TWd+yYu5Wpwk/gAztSyquGC
/+Az9OwrZRfeOCIjvUY8QvoC6BgnkmYpC1rQ9bd+b62J7TkMEYEjZjYSBNOLK4urOpqHPenT00VY
g832ZXY7YL0ZLGJCic8Rq4QK3pl5awhimYvghYyhrG0wmYL7CWDMCdu4D7j0U2NnpRIV9fALb+hj
0V01uYuMjUnCJiWzmzwDkzMTY/8xm+nAOQhb3JbcAy26nfr9aMz6iTZZviJep1zrtu1totq5iyLz
NsymbpOKl4T+NoZ0rqnlQaIEqJLcPwBiehQsbMNmkFOxki2wtZjmUEnG85ZesCIS+NspStj8g59s
9MuzPwh9L5V1senQ7FV4LjUrvWKbWydh5+GUs4k8H/OHuP+M2rNvVjZgH8iJUkUg+pb1VAOUQ0AU
rzHdf3iQvlbMIurDlPZvszF+UjdtjSB91xPSk5LUvfNjGKE9dUsd3Vkpr6eRw9cYonEPxouWuQIr
PBIAX3zY9kSgeF46HJSPM2rKddSm352Q90WVQwZu2o1txZ9ICj9nOh5Q8EgFHAVHzY6rznW1KzMC
+NYWcMXHrggwGnBvpUme0SCgetc6gN9piDUxwBo84eijZXpvVSA76wpYOWq11vCOvlMMOzON4bXN
qpU0ZM+1YRbbjjkqzUzr6Fj4DVMbBfCYO6cQyI00wmqbuTHahsxzNk1UlDdtiqsgqfFJ9pgMMEVR
odRJdQkdD4t3VmI4Ic6IhIy87/ONjruybP2Nx+eYlaG56xyYnqXufQxYkGKsPZXiToh5zS2Oi1k1
zDtjusjqephpWgAwe8xSWXO+mhCYQDI5tQi+EH4GZYvkjOd6FbS0mjh6PaeNg31y6SNkUdydlue/
H6IyZLmwWem1XML3NyDbGQMQSxr/m0n9BJi0BFUsZzaX6y2MYtyY/KJ8zO+YiYw7Ch5+g/rW74d+
GGZCmKAGEN/UnWLcX82hFzWs/BgSV/bm0srYlqnXnVxJyMI4kXCQt3lhoP+c8YlHGJplkUAfbINg
OHVMHU6DeuAFXGYsB/vl+wAXYlNMxyhzhpPVgd93OzWOnmwD42NRn8YKWl3dMhlZnmID9cBBIDeg
WVadItXkCNGNloeSciaoovjIuAvGR05IhlTtEVs90Ln514e01WEZmrOx0tTBXqhAh9G37o02pVKL
UlyBZr2zCUZBMcwDbsbxNPcwmlCcHXx1cI7jdqC1xcPy1e/vFfpw2w6kH9bSoCmvTuABbH8c4IaH
5EE9//3NvA6RZKag5xTWOp3bbY2Z5qDZHI7msQzZ3X2l3YJDT3hY25I+QDsLzpwJfCaOabXFNrAi
pltazP/naLI5ldXcnJavhHq6fKX+RmW67cHypNg0/5+981h2G9nS9at09BwKeDPoCS1Ibi9py0wQ
cgUPJLx5+v4yqRKrdOvc6HOnt0/EyQJAcIskXK5//aYn0rJPnnzLy85OP6DusQbM6XXT4Cu6+JAx
YTPPuNmYZyGXxqyJTx6dz7HzjXOE9gZTKyiHB6/NH9U2RMjsJl81ZhuWxuACcFbDD8Oy5j0ydWYT
WmJAmEC/nDdf1YrabPdVf8o5Yr1e6Wc1tL+Wfltlwtvtc4Grpfp8GmovTlmIWXxh7B6s66A2L30f
neb6eYC4SPwnfNujKDJktgmrhfyw6hPnTBLwubEM2BJ8RntBAe3KQa2qwUUztmval1zwJC4LDhPZ
XOrf/8uHkD+Si1NNiVk5n0O9snAipBFTZrL8nD18PLtpH6GtCey+REzNtakb/UMZS6cMryEhMWnd
TTZTeEEeosdhRSFcM6sV9sNaBmjDaiBtbQTN7qL+zjCdbDv72Zd8Lr4yB9oW1jJtYDi5O6NOf5C1
977G2zDKl2qb1HBC1lwGcsG5ItCIn2vGt45pPrWERvNwTLtybwBUHKwFB2Qqmh7HqWOOgHzXasnu
D303U2/iWYhjlkmaJ6Bvy5YTSQXva2P8oRV8A3eEH0MeBr8CHmF0SjlzR5IwpNzVG/W3mob9c+Oi
J1beMz9pGU9XKsFvLJHfVv+/JI1YGDBjsvOvY7DfSkLHf+y+5HX/N/LIzzf+SR5x39i2b7gOtj2O
Y0P6+EUgMXT7jQ47hLZRYP9GIHHeBLat+x7aHSzfPOsvBBLzje2js+XCCQwsuv5NAgmc5d8JJPwN
6BcGBmmBqTsqLfsvBJJA76qeBBLtkmlphAtvhOGZLEYHWZbCujp1slDVqFh9Wbrq1LCZrGVL7alY
IiwSGnL+Mh4Qtix8TVkCG+ECDCPLYumkEjN3k+VyBDobtfCyqAo3WKFRQMviGmnfPpHl9hwAdBFv
iDdc+dJRkTNDJjZ5pUQfqgcguGND7W7IIh5rWudkUddHssAvqPR1Kv4gqN9n6/owgQSg2cFdA2xg
ACOwq+XsgxkEYAdOblDCJ959LmEFnauxBmfAWhE9UlhJ+KEBh8glIGFKaEJIkKIHrWhBLQoJXwCQ
iS6FY1HKyapWUSkVRx3Eg9iACvxjBQcZ5sLbmEV3GrHRhPfxx5SwMziY2PS2/X6Y7N005K+ah36l
svjODohLDvLCDLsmwq+BThqb31bD3tOjl0FEJngNuA34TS+BHEsA3mQA3H6rfe7BekRTfel340jP
tVuykyEhIVOCQ5RK5M617w3dxXIBcfgKLugMYwa5d4JG4d5rEmoy5lcd5GmUEBRhN8Qq8HVzfoVO
w27AqMYnsmjrrZAQlkiTMNdPLshWX82hv6J5MMC81swBDp+oGTUz/dJIYEyTENkKVlYXTznImRMP
b4lehheQJod8EOBSadruJlPfmRYkw3gEgsvA4iIFyoHOtaB0moLrJHAXrC9F+iLcb/rs3k+imM49
P8Ii6vmFWWiYLWO+x44ONFATrU4FEL1z5vUp4VibUVofJ4wQHB0jBJ8e2smQ8KIGzthKwDEBeQRj
8UMCUbDFA5QUoJO1b3f7BLySSXJ+GCWE6YBldhLUhGjMqZwZH8oCfMy1OgQ9fn7nSjDUwD4VbLST
IKnTJQ/WaAgcNQBQE5DUEkQ1l9Bqpb/aXv5B5AIzvNEeN9DNXnPQ2AUYEGzWBKNF7i3bXcC2mP3B
f0UKDJ5bT+4LVsOnOrHxTRcTj2t910kI2AILdp3uwawePGitOwOsmNwuqKJ16EgQ2bHw1dbpCFp1
funnCTZxb+X3t6FzU5sOB1+xlCA1hvUEvErgOpAQtmHwyO1/DLmFJZcEudeiSRFalO+F4BApIBxE
3AAZbyRE3icjKhMPrQdOLxsSc56LfrRDTKLHTQrG3kiwvQJ1D0DfI6evDmqaYkl8flJNCbl026Y1
BgUGwBKxXWoY7Jzml1zt5JK8Ge9n2//480WZkNVgKUc3w74ta6twduXQ4tuuXvvLnytzSBAC1T01
1kDHmWgpTszrWt7yM+2NNFswp0EmaM5YdlCV8FSuHCbQdpeMTLTTbxieUbkMOrEaHXIqIjaSEOc+
mpkRsW5ZjaAwqKk/RFD35xhDlOvSZIknsqCNw22T2gNW9kM6p97htn8q36R2W3iWwGyiHtNqJt1w
YsRZkFJVrp55bFOTzpfapssX1C5qqHCcPOFUftty2yv1ct4FdaPi5oY5qHzn9S/16u+pDWOavcRY
sB38lrOb1v/bbnCiQw6F7d1UapeFTLspz77gCuoVJpqT2Lc+TfX7aB2MDX15/0hfuXkyOsLWpn62
Zf7kcWBWeJnG+t20LO092LIZugaBOrLNOfRELbUCpgwRLNVokrNMrjB8jBcirQJT6moESVoWqL0z
Nxmzu8i+I5/jXZmin65GNJeRt2Ljvxb+ufVwADHj+n3na2TFWPqdJpAW9sAs+yKlgk56pO8fZwNY
3F9IDY7Wj61F4qSjfVot5G2r1q7Hec76hzrvTrmp12exdtIWE7wWc6SwXOqvEGRSjMGaJEygPbxP
CRQsXS8nZkZz90LzSzQkBEItA0YMQ/dCrmb9ZI6gxv6497R+eLfSTDqvuL8P0Ywz99zXH2AN7csl
eSmzJDpondvKCIAMSEH/OGKmdyTx2CfdiQduR3ZJ8n2AMPFgJs9Qp8RhwmESIX/TnTHDyHZLNTQ7
pCFw6gEWt9xJ0F+U8cmemwQ9WQTbkwsrc7iwkraDba7WfdSCsiMHxU/HJqNLaQXLYU2jR5h104HZ
RIlzl05jue+RmOx9e7A2YnQiLpGOK5LwQeNUZGd3xmp1q5rD64B5lzNTy6nerxpUezgL5Ml4W1+E
bh4FYbCwL1AxmTOJgGqA0+7TIuYMba8dyrmDJKVp1UnI9uVvhAe1rf31Anq1V62atT3NXNrMsnW8
VDzdSRaf9ilzhRCAEMY2dohb9aotEJmmJhZLZZ9aK+p4moLVkmJwDYNADZipUtupRcUhwK3rg8tk
HjiKGtthVmDaY3UyJCixyiGVGMVt1UgmEn5jDy0klEMCGCXscF1MZLCKWidaBW1kLr5de7YucY2Z
b1WckfwMRVQV+rZYvCWcVn+rusT1MiHKz0bABHlcV9VLRaDHvVOU7lH2Z9VRTghJ4RcWoYoLvB1l
lVmouAFqSb1Q0Id3FlLognIuz4qeogZ1ItxW1dLaDMu2F7Sa1XFHQ1ZxW2JI+dhntY1oN2YvUetC
OHOb9+rY28aKilMtwuJhMda6j1GFM5zn6eKkp187CbVExGfuyLCj+FM/6682O9xiLD4r2Ga31rv6
vWOSEY7OjD/wrw67Wvqtn3zbtrqfmjqD3NtPtFfUb6oa4mqJyFo4KQDteDbT7b4Nt3PwdiJ62NHr
XFjHUdPpj8eF/5hX9XpQAZlqUE1yRxsx4lfrU4qlZpE2PyZ4gD+P3fUa1euElri8XNOq59aWL7vb
gfNizSeI+deVejuGdEKYwXsDGB+cIgJluWavV+51mRbmN8yYwAfk0bkdInXEftvmVQHyxQLC5+1q
vUaBqmOnrmb1iol54L5J9FdD4UfyCu7bjl9ArXeZx3WXQjzG64nbUiVrYHXJqEspkdiUWrptM2Lj
iDuYfZwlttVhnpYPFdgnZnGKeWNLlo567bqDZOMQXlBuRmcgWkznfqhrSXf2fi39tk1rG5TIzN1R
6vpAtSmVA3RxjA7nZG0vuN8ROvEnP0UtYWuOyD1oP6tDqLgotyMKQ4h7mlpHGueGHbCpugTVJVl3
SaLv49jgTunk/h4bnzi88nSu99mHYGqy6z0XxQEy+DVDTyyZOy6qMkx7imSvDrGrMk7Vm4RlEKFc
tnBDONBV4wIeqKtVDZHPMx99Di2JfMipQOQFSa+GCaM60n9Z73xX29mSsrWoXNfrEZbsLSEDW69h
r+XYa8ccRoT+6/askmXVqlpSg7pvq21RjU1o1QTh7XZZRCsEE3XnvC7y9z9VQZyQwtfZh0A+ZBDa
liBLeV2GvvoK6O7kF1OvoSNY92qP2WB+FKpF9RLzsJ/vVasxul8IRq72dRRwdb5GPSqEWH6lkUip
s1q6Df+0rdI0ppi3feISwvl1/bfdZ2qVfbkmf6jthXpfFOsXx7FS0mt+ve1/8M+Tm0YonRRgpfKz
qndAPPpCTNe0V2v1DDES+7md0fbfga95HCFlbc44sv0cRpwIzrdtUyYvNlPXDnpresd5Ki6lNpRH
y5XHQr0tXlIW1VvUm9XG3/6MWv3Le7BJ2DuZdVfJL5+01gcDjuVe7XX9c9d9RzEj3PP5NQxrzI/q
dTW48vNeXx1XfFJKThQMYblNdBM3D2HoOoTCpJlOnSsWiLp4UoajNEhUMG2a+EwLquq4ymvUkMOs
Hu5C8ZL62sjP69taTgaQp8FRUtOCxOXDxFH5sdVtgEZ5RSxJHx18Md0RPyzZa3ToMPmLsN/QsCbh
JlOd+1+DWvXVnVdtzILS4HaRpVDPedpeB3XbVouiRw3MXLN/tn0d9qw1fIfN3+753IKrisGTs2C1
aqsnQla99z0LVFAGM9uSATfqNABGZqvqu6hN6gupAVaQe0SGeuwDB8FlJ5lbiZwlpPLR6AciQUWp
t+dYzi00HgyUepJTpWdFvh3matkmvlSqqk6KaoGopa4nr2DgRJQ3UIiun6Dj2tInhxuxHNSS4ZA2
mHZDiJBATlzYVS21aBNaI1pD2nV8EHlrz/ER4Ekg79hqfaK9GC4kdNu9o5M1KKdXqgNRmg4ZTXH0
kfBauiqq5bDK2811iUiDc6JtptIiLCWT39OXjDq11PDFDtk63GeNk+Bgdx9JyqT64mog2GQg/tSB
MSUnFWUlfYVU86imloeFmyCQ94cICoVsI02JdkhAAI9rMdHKdeTVuGjxU+PU80GdOPivVmdnrbif
qsWoN3kg29FdE8TraaXVj0h3AGNTi4N8UFemvhyrAc2IfKjjv1ud1RLHiOfCbaM+JtpuaBtyFOWX
uA0047zjCmfktsmRZ1AfV/G275B4C9tpD7Om0ZTknxjllEIt3YZYnqm90X0Yytjfqz9UqGeXWnTn
kh/ehg4MiYSUTZti7BKN8QBlutk5ki+oBrKoONXIDrRgKMDz0DjA6gWttigO+uZLJA+NOtv8oITd
qNYdxetLegtmm7C+mKN5qfB5ZDIgZ3VquPbfygobonLBSxKYkz+NXfRaNelJ9ZeCeJrPOmwyin3Z
b1LrZdxMYY7V2F8aTP6Y4FjSYETN1JNWVJrSm/ed6pvqK2HA+LPjdOs1/XVbhodoMMHmme5Gs6of
m7GcHoaopa2AYXQBcVYSXoLcjg5rOaWYAmpvRzintBAj75CYLq3ooK6OXoVQXawlWZA6caut7q9P
Rvmy6JUX2hhbFqJ5K7rVJzCwxusjisIudeJNb7mfTGNJ7ia8Q9t61Z+GwajvijjEPPee6XZ2P+Ca
dpmNZmNk0K7MONlPxtLv8dnZFr71FIDmvvqYHJzykVC0bvResrmRKEyPFy3pQyjJ6D7gIRa20fqc
w4ALm87rLzRw7kbLjcIJg32tnpwDCWhEf7raPbQ4fbt0WRO6XhJvtcnCUHLuLIiJxQO5M9peg092
tBfOaLdxh1M/kEwW46oS41WCPfF6l6WDBhS8fJisQMY1wQRG8YXtmzbXB9PRDUhU0yPIVnNpM6u5
qKUhb350VjkSrtSJO4uuPpPckv6+hjdsDM65XaHUkb6BEbdql1UxSnotimz0Onb6UBTw8wyqcbx6
kaXhf6Rbdh1mRRKHVds+rKP3yO1semcNqOAx8cK73AsyPMv16RgXU/mYL+s2gRwODBJ3OwdHUXJZ
5gOZi8Od6ZOXOQqEA4QiQe6rU4g1vn9vYap78BqSbRKwGYSABVDhsyO0d0Vg9UffQ/qEIu6xtIZv
TlpfrMCc9kCtx6FYsUoaGLDTL3fWTL50NH6vDeLhsGT210nsmsh651TlfE/kVoZ13/J+1s1k32SI
uYhAd2ggo13KBlImbRQW2BvjqgWyvmT6V7cDxK3G7yKOjI1YdRD+IFznlE68O9xXEMQ2gTWZWNLo
IMFF9tK4Rnu0mqQ/RB3aiQrJ9DMKmE07VQS56ZW5K5euOeBMit6umTcQiBFuEpw1AoJvCYdwjo6G
x7lmDnSbMVSq9cU65GWNG9oSy35bimvgUk4nsZrLtoRCtk7p97EIeyKuLKawd6uWwbvFsH5g2rfV
jcojwhY1jlfW95al4VPW8A+jn9E2xWIkD7OGIwzRqw5gNL5N/UAzI/WbHz1yh21uJZgkUmDinV7v
hrzjYQ/BbDP3hPiYJM6lFnbUcWUcIycIdhhKmLsoNfYW3kU7PH2mbdX5j7gVXFBR5HcNHWMdJuIp
p2crZpoltWH11+SI/+3evVvEj//6zy/fyWHepV3fpt/6vym4XcMk1uRfd+8uX6ruS/cPb/mzb2e/
ASX2PEf3HdsOTIOMmJ/Cb0M33+iObequT2fPth0k138Kv/U3uvyf55qBFfAKn+Gn8Nty3wSkqRs+
1GeXhqBt/FvCb55Nv/ftuNXpnm/RW7R8ngyyr/eXvh3iKr+AOuRejCg68UzV7yZi8+68nifdyhw/
xin0WC3iaCxDM17UlMnu5NxaTZwGz5e1aVpvwPqLk9qW/5pWjRKcuq2iqd6OfeuEarcq+pzSzDup
6Yjx94lJOwzWaWwAyv6cr9wmLWpbAQk2p8b/8+W+7qAPWPkFMLbgdgkV65Da8d4hCbTU0k9jWRuH
IiArt9Guc6RcR+hjYUiy9buEv/VzojRyJ8pqDG9dbPDbQOehU+rvqnieQ8PWdkzPkkuBwcbedV3p
e9McPWNM7Lu27EJ/aAlQLh0dNIWhwx94g+7tAyRFIgJVNanze+PbtbtOPbHI1XpfOxqqspUABv8e
VcXfV2ekUWvHZLBb50evwKDTSfoE96fhXpGMgL3PAszwqOYkaigcOKUVctuNbfd45XvOBiUTTy45
d1WDtsKkwW+adaRVIiz4zmTCIPEaU9QIvz6G+ixqKqyW1MDn6A+dPj0HkprTyFL9NqhtfY0kCFFe
WGVktiAZ2aiJbEZrlkoIzc8WZ9yEmzKiT0uhIKq4UoOOwtPAhQhXMSiQfSmIjO8L7bCOydsZp4xz
PTsA2fohNdoZWijzQTjCy0S/JIrSln6rIKllRbpPGBeKAYfyz0eApfg7aWkdUDzV4fwY4x58Rr6K
X7KRjftqsDwaWeihdcJq4JSt55T5j1GmdGTWABW5MCUfJKjgAiL+mgwkxaIxvga1fydh0rOanavB
HEgk1cG21Vpa1/7BH5L7DBUI6oMMwEANkYQO1FK9OOPJKF5QD33wFlR1LldVuiayYWe4/slyT/C4
Dn5CamWFjUoYZMM+iDCsJkZouZLIJjo6tGkx9VV0ssTP2n1vBn8EDbOVLEX/Vq6SNnPdW6jZr9rT
7n7M3aeIiPROt8Ixs/Gb1odnG5o6SaSevjdG85uGsyYcrRa1skHzUDGqeDRDGyvXZSeEjEgWmcAd
XDqvyp/DXSjxttfqVha8tMzFQRfi5bfvXkncJYa+d8T2V8OCFiahKnJvNbC6Nh0FQKlFZH3wlyon
HLxtKdsHdqp9b8cmOWglqtA1wm4IIt3UYfDfJDxFu2amEGDii1ck8vNCY3adjIjwqc6QNg7inTtn
C6eY5569dnxfaO5CXzlIDknVHPM8JeZ4PsxmVIYdjfNrO9Etjp3euCdVRis4wFW1NK0gc0ujBxtU
p8Bqdbb7rV81tcyyavcRTqibNEvaXTM6U+ghTGtlIYtttLYtKu4UqpoV5WygQYm/lL+of2YbFAdt
jr/GCyconuXrvuhd5K2pH+YjLY/OQXmtjR0BG8V8VGUvgUI/a1+1pLb5kzHihpx9U1e/qmSbJudu
wIQJ5wOXVE8C+6BA407COQH1rLHwrdINugO+LA6vHymn/mrGfqfuQWqTx9RyY2topscCqzuYgoou
SNt5PMMgsDHo2Vaiq0OvcXbXCladC9dFW6pRB3cMVVUrvdaCKrX2uRX19KBoZsYmCpEVBjnacHvX
OxizmXkwQxMbHxJoBfgvIRTNY2MHm/4pMIQJAVX+ssDVi21epnSNMXGN37vmM7yTfVrTOAdxCHZ6
0cKz/nXPqxL9Mttudr0v+wm82Ajd7cZr0yrEShA4Mp6eNYo7UlwqWrziPq1xzBbpYOPFk2JV7QEC
Wm1N5N2axjv43tSwWYtbvItTSZQOUD4haqolC+OuLR26sBwC3BtrqlcjADtJdO7NajUyh++NXg/7
JBGCsFX+qT4FW3I868eSW8a+TsuCPAI9v4hDDfxxhh8BSK0AOLWoBk9uvC6ZXYYZALfNlmCW7Qxj
c5MoLM6GpobfWX0i1q68rHpRXhZSsy/D5Aosx2oEOz2IoFuROlMttJjmZshOUYkmCJUwLYwoyc4N
0kPEKlTK3GFxz3YPVMwvVTfsmt6C5ej7zwhpw3YtiGYjFORsZV198tA9BaZExNU29O7mLih0ZGAT
93lEB8vR0J2TV+nz2WnGwNj2XPHHKBAIqSbvlLrF/UioZzhN83oeIAVMCxqKMbIjoJWFZBDLifd+
bpx8E4OQyMa4j70umTDHS0CqUoPXbmDuCJCJDi5KF3zr5JEqW/3nkVKrCROho+XNZyTeZQ/tvYuH
lxnftMy1HwjIiEN8+Kn++94qzqhYiobrQA2VL7KDJapXxTNIJQpzIwtUcirjizI7OTg0YppHGate
xf6C2wIWC8WPdp4eSw/I0DRS7l99vM1NjOS71njJ6sncoBPDexLsfdBgKhfjhzSu8Spj8maRgLKd
NDqn+qKj2kREuHhvS0FgO1AufI/FO6dQtqJ5ei0cEqNhRFGqTB+WvOj2zqCcPCAsJdhXYMdypvg9
Gomlha3TAEa47/JozjeJ1q1H6RnjYN/boWaZuBghCqf3feQUMrwSQ23bPBYiReqXBq+lkd7107qE
rmUdxGL9gbb6oV5gZeEjtp9H8uoxTllf2yCmI2uPB9Kt0T61zas7ptg2Fq9eP5cPcIxKa9E2VVrQ
5cgSvPtX76HL9Ts9rQlcjpPPXg3Rac2CvcX8idIwD2gGlWHmrSMCcR0Cpt+ERSPNir2+lzEPO8yt
5HPgi8C8HdCocU49PsDbvtkb4Zz35lNDXE0JJ4x/2UtK8Ril8OOdXj59Ah4t64jdZjTrW9KC3QPT
1QFz9rHb4TGT4NhcvktNUjJEOq2HeZ2N145nkj/qf6C/WDdBoX3rdcs9jEWzQ7YH32B1F8w+mP3N
7ndj5L8YDr0zEFRsoAfHx1gg3apGfIrgSYGMrC6tgXRPFM8xHjsuOiO+zOIU4X0LuxZ5VKrjK91Z
H5dlMp7Bq8iJMbFp8wVWDEUMG/8zmGNyMR1Uhwscr8DraoxLvEezoydsTws/bxB98WvnbPeIach/
yuHTEPRoPUEfyl7ytCQezSow3ii9k+UvMttN7/czDoIwHTcSSJpdZJJYBIkDjpA4IxAwaDYNGVnL
WhAOjkaJfMITPctDZY/mtq5c61DM9i5ZvfSIVfinEUVammY88vByq7zWgNRN6EKZ6MUOaPuzP/T0
d+gPTg50hcx9mWhNh3btf8qXEm9Zx34g89vadPeuOQ5b24LG5c31dD9ggFKBqyDOMIBs/P5grMGn
wp/utYBPOr4b4ufcRXfv9vhj6SNKqqQ1UUIm7yFrbgvR6eGK+JCGCn7YFrTtGq7gxp7YHa4Hbj1p
99nj/1Mmenz09o4gngezjvcwVMROrNkdzu1MSTsi5wT+UNZkrWFtjs8Lbaudt6CxbE3izpzgexe3
3AhtBM82MYxHLBMh40Bt29VTCK/occzqgKt4wD2mtH2oajhteEgDxTAjHQtIKTccvBeJCQRAXHYJ
xK94qtFwku9djm8RKX3XNHEUBl9c73wUOtk+DuoP8Vx9JYiAjz1B9UQjFWwGDgzks+Rr7eFt543D
JwisxVejd7+MzbifKJdx2xg+tgGCDNeDId1XiJ1jx9tBvicPsyQkhYm2aiUK1VpcJKSNtXZ2sHls
UGI5IooOaofboHa6rV6bkqo/qTb+9vL/4zZCiO8DTaRSfdZbzI5UZ8yST1xjlkYUal0NtzaaWp2s
/M+XXeaMBxyS7tuoas/5ygxFLfUu3IOYIFL0BfdaSc2gNquhlHvddr1tU0uu2zF7+5cv3/5MVtNE
UavL23xk2n37Qzq5J6clwXJXfqrbjmr1+g+oRTWMeSSni7ZLwoP6aGprzcz5iHHyCclesF9F8yGT
z7hUdrGGqMMJq8VlsVDVttqohts+t231Iqv72/pv+3hjlOI73X8q3IyYVfn3b8NtX0xC6JHc1tU+
ifxIt23VIDJYQ2rPf/xkQ2BhWuFX88+d1FsL2VXLp+xZ2C1dh3ryngw4yodbJ/P3fqNsjTbLAj0t
wi4HRzD6ntcm5LUfKV+/rv/za7fOqNo/b4lc6UGtJ7QiEXNyPp2rQ3TQUfeoUrhAuTc9qsXV9igq
5kaDh01bRjVu1NJtSGW757aqY4FVcDMNb5vUUqXFOU3gecLZ7G9vUO//p21cMfBrbn/+to8eBM9C
wFDRNcs4J+XI0FY/NLdc9gN8tv91rfyfuVYiDQDT+79AmPyZ4Vu+/B3EVG/6CWL6xpvAI4vUCaTR
pHnzrvSDNyQ8k8/i4CQrEUxwyp8QphW8IRUooFnOJMU1DR3g8wZh4qQJsOmgjfi3pQeWzFz/i3Ol
7Zs65pm+g4Ml+izT/A3AtIjZQj0bxedp3meK35MrAMidtVMtovsoiCmUVghsnv2uFAUTM79KQn1+
TjUy8bRpPlV9i+d1i2pY92RgTVDP+7lnuoC9Ev6NVkm1KXCHKLB6I1/rba71zh6XioJsQOrfSAe0
gPxxmprpB+nFqTGsaD1+HZKf6pn/qIbyqYZRheOmaev/5/dEpAGOrOOLZAMe/xbdPOPf4eSm754i
/LGwu+4Pc5qX4a3bCaGKqoM84d2t9R5DO8fPq8Prfy3CytBfq8g6r47Ow7xFZrWSZ3DJWqo/N9q3
gTWcadW/d3uP+Kehfltp+ldqGftJDUVJqoUMciNBLjrYLq6RZMGmmpwzCzJWqww2igvSesD7eLrg
WH1aIMiF6Jeb/UJMCrMLc7oEHSacc2p/yS2Mg9p8CfBNa98pvZkrFWiYojdncgZucjOFucDM8U6r
9nzbHHhttlnLGEVnb+06eLuhInurIUmpjyKDRp8CoNWg8Ggrip5n6nX8l3vwEoMZ6AF35k91KDzz
x0iMqnSwZyorxXzx0nys9TTYZ1LVlwz8ZhXhPLvY1fWz0GKc8sj0AkmgaFOtLwuOwjZ2ivWbQVYC
6tnnIp+hhEyJf6BKf3GLEbSWMOGz7VpiT08cAoxcXXudTIRfg9qmCW/X2YsXChjfNIa6J7pEwbnj
9JNC/9Cc6ddnTNzIfIQdnJtMIz2DnTdAGwSett42GgL73GAYdlZLi4QAuw+0zcdDD0QDRIW9Wlwx
2S6IMYxJjPoJpcoedcflsJu0edz4KdbktrUSgEOL3czx4VIchiuBAz6Y3rNp1c1DiXTvLnA9gNhk
FHs1CBfbKQJH0suoYUM64MB+IIboVW1SQxzPvFiu2iFwrOdVl0qNYhiwOpKD8P8wpHcQlsuo1+zP
Ii9G3HjvXLKBENrMHqadq3NOMCHc2ZNjQF9wNma7XlIrGPZjY13aur0rePqhVjE/++4nfejy/Ywp
xJUAoHBQAaC8wUvztdaYfYjJzU49KSpEHZkYfsABrGixtyMprUwh6CenGEdId60ueA3crDxEVQbo
D37Rl6t7whovuVRkJxxwoXoXZy01gVMgW3/C7TSFA5/fF0OZHmFt7JK58UMzcCYkEnHoZRg+aMWM
MFkP+KcRtAa7fO6Xo9YXd4WutVsYedZWa/HYpYsy2INxIKBo2aQS61b0F4X2zTraXqMxq22NzlJR
WUSAdCLRkBS49Qfe752U0nIF/sREdpj3iQy972ma9rBQzlnAJVqOAAJ63YD/0mclMOBgBzOaqe6S
N3W6M0X/2qb9F3cttPM8hKR7EqPuz9tq8EaAo6Q4JmnzNhbLeMFiEDM7ir2pet+Uq78TQkcbJMWu
LjMZu/T3pAIEG7cQn6wpsQ4mXBfQwu4YxUm7TTSrhgwbh5zFwdG0DO54RlO94spRHua8WE9j/K1e
XI+5FkMRvADWLqccqHAbYN6+VbQQnn3EtpRkRzdOc1zn8rnzoG6WyMtplwzxvqzetQUinC7BdaWv
sWDPfdEy35oJLTAwbrNE8agA8do3rVMQv08EOtcZYzm3z/8I4nzaLsx580jb5+b4I6v1w7TG2cE3
sztIpMDURfAx8extZRjGQY+LV2TX9SmZBGhJ1Ox8uFgglYRS+ynsIDNzv/SdRY9KEGOdNJqJXC5/
N8kecmMRa1ic14U2Et2oh3popA1M9AN8x46rz1HPzZeG05XnUgA5pZCEXfJsyEx29w0ZPOc4QDDU
QoXAiAYDu651P2ruyqeUUTme3XM+DPBbuyLaDQnzvi7emKbbHeLOfI1SDWGKF7141mtnIPUlTrbD
xoL5LSfEy5hj9ml6Dia2S0MaXLkXqN7pS0DM0XDVDdohxONAl4HISE+awXkw8KW1SwMgo9Lr3VLs
Zg7O5OROmKKb3g7OQHyO5W6JjsQFYTHDxmv7k42R9KWyXgAH5l3l6vdlYn2yMYHFPqRLxQ93SWSo
CrGDXYZgdiafzqice9cBUC0HAuT7QexyH2Bd8A5r6b0Hw9ISvJAx+41yYmrMlkTFWsce2aSRgW0n
ptK52Rz1Jfg6Z/Uhpax+XmOSBfRYx3rAGR+FF1/gMZwacGriG4u9mntD5q5CjFHDdjlMvVhCshOx
fQiixyIqiApImw+mkdAyCwB5rCXA+YrpSzK2X702oWcZW6TGwDGgsZnBuSEaB0G9G2axgCs1kUEG
EVD6cxphHa33c4uFRd7k7c4hUcGSihDRzXtqde5HK67dPc3bOBCEjAQNKM9gH8a15GMQmOmh24H+
BKvL7eTrGehcaZ5Ngs59jSwD91sUxfxX4IMMZRobWvY3ehIkvTFdgPkFhGPpAekg2vGIRqZdjCUY
MTkwle6j6WXmYqYjaDXgb9HT5JrNW1cU97aHfAbDHzw07XbfWtpB3soOVl8/zqZbvq/wljbzD24Q
UPa6iL5T03H3Y9s+rQhSdnV+TlYs/Ks8vl8xIJ48o+Q6H551vS2O2iDqyzB+dnrnNS3wzYpt8mad
lNMSIR82sj10FRGsxzpu8YQdpn3dc/ihulj7tHeHAxE1G1vHKakhRQwChm5+KOpHJ3mJ+n56nGL/
U1NhsNWt5bDH0DLH/wLr949FAM5j41qNGYBlH82F7rrnex8zM8AgapjIZStd44m+kflUJtPRrqOP
EMj8oxDTu2bCSgDriz8KuNX1knZ36OIPWcCMjB77sCMFjvRpw1l2nVe5p4z23q77AwMIHIiQsGZ9
dOx9xzjFg0WkFrKmNbXr/2bvzJbjZtLt+ip+AfwBJBJThMMXNRdrIosiRekGQVEkgMSMxPz0XpC7
O/o/4TjHvvCdL1rR6hbHKmR+w95rv5ea8K+hJSsrcVVwGNksoBIPIYhmGi6nQQnchfi1oqg9e0HN
FfJNihwfVZWfrbG++GDpAMrWwXrWR9ZKB4vVDHkY0fBzMi9y8KdXv8yP/tjJLaGKm8bVvE+deQPw
yTt5SBuZ+fzWfkWewVy8saplFoi4zpXlpc3AqhaGZmVHmPSDT87klhxf991DW04M00x8mpBIG3ES
AgIZ1x144Aqzx57yj7w6xR7B4Q8MnPnFg4Tedm9lk//yA59ELmp3pX/zoj+jwnxKnRjBapY/SoO9
OoKtnRYKXVUgFzb8i/5T50XE22fWZpwKws2D6dfMFJnA13hfOPauBgAFm/bJm8VtLjwLi55pkSfF
FD8dg1sUkq4x26iJR0XD4Idrr+j9NWvSTzKBsOm4T/Pouxtyry8GI0bfhXhftiC12jjYibD7OWY+
tVT6NmXEEXnq3cUMtY4lKgmj3bV8yxvY3FB6cv1olSF2oCFyNpnPyM+szG4fGseiwx1XJgLEaRND
oMngRoum/N5Ov/Fu4Zkt3OtUB82+LyBCq65+EWJ8HUfvrajC51JkAv5a/wuxobfz5rw5BONrVXh7
b5T+wZ5CxrEGvKAOMw5Yaa9BgMcTnNjEwwgLJZlm1rhMwVaDZPhLoZ/wOLU7ZxJqO1gj+ALdXkGK
HiJe5V3hZ8UunfUmqoMFLU/ikKNP9py9kiN4xeq+RWfrrJBlzVu4omdZRLBYC1GcLKguceB/lt37
oMUL983eDoAkuE73xarnWM8j79dkIHd3npsjNeeX12XDLsoByw/glww3uARldDLSJ2QXw50UBMrC
xiV2d75bIrkzQg9Xrkn+YOx8zMUPMmmIsAkpg8Ar8T4czpFT3ZeYXSMzX/IQWCfbnaPJWJ1XQ32v
TWdVuoSduZE/HwvVLynUzSpusVR0Jv5c8CoTUbXH3ppP3PvEoaRXyznWUarOIJp+EXhzb1zb3OeZ
TSfnJBfiAKadk7qPopXDdhjIQbJqW3CkFA943wFYRUdSXerD7KIjGDysXXOdjvuaETDcWyLSQosQ
ZnYTuJDgh5PnvpqyGmu8j/zWNoloTaJ+6/ZBDbxb8as2KSQjX72QNvpkO8NwbKzHIaUeb/iZHRLl
9rLwrkFD/JtbOvioxe+5RhERLV2V0+OHJW42JIwTtw3z94iWG4jhhg2PhQtRv3lldBsV7/0yxBZL
EdPE/NBjLndEVKlNi4waXHnwU9qVuLChAewq2BwGMxkOt2KsX0VOMljvkFXXRA4nOW4EbszPzjhM
9rJ4IS9i3xEvXFSttQ5w3tPZGfc4NNEx15O/N4Im381eVq2ZOX9L6+VXylnokvaoQwR+wQi4r9Dg
h9KFl1m4t9JgVjhm1MSdbq5+B0t77BrG4Yl4j8Aab21L3IqZ04st5Kk2nJfMtS9m43+E7JM9/KJr
Eu3trcyAzafph7KQELLo+uFIg3dOjIc7KKd1tBhJCNdOAWYm7M4PHRTeyI7WdWUqaAVuuaM3A8sk
+yuH4xxROUaWv/GT9poVNqUggBNj/OqmhDwKwFKRsF6DhhnIpB+6ePio2qyC930IbJmQxeeEqxSZ
N4ZWhKLhsBQl6NngDGQfgOvPQR58lHjh0K+66zIro03ZHbuFvhoYbHICjj9h2SePPbEFwSDT0zfD
oOYAZYMm70iMJxV37jb7Jis/nJDtcupOjwbgOiYApLZpELexY9fsX9w9IUDOyud8nzqRbKrwD9Yh
IQ4oBFqYqIS9daLWsQlDOgzAiDO0giWQUsJ7OQoM20mTbToTzYUpd9+P4FoA2z8ByH4p7IR0HuLk
canfq6L6RI/6KehFZE5wpbmT3vSzHzWRXMrjoR9+Zp3/nLBv6o30Ss4T3wNJxyiIMOYa7k9oHCtz
QN5UEJi0Jnv5LdPzAQ7dzci8Yi2b+plPTNlEvMhW++mbqYdtlRKegMRq3Jg+RV5bpvGubRHnle2P
JBuKI6KdB2tCzspjXNDqUkMT9Zd6wObDaSHFR+SLuyMK5apbFVkJiAPNg1LuGsF2vC7rlhAHTnej
p7lEOaR4lwwEg1NhO0EFNcD1FcvPjjyjufqGA0Tt4LkvYA2yw2JgtLinrst/8NMFCdueEQZCXFTp
rnV+MEHk7TqiR5+qatVRkEzdfIzN+I2sssUQUp4yv/ZXpJFkFYmeqAixwo48DpQF3arNAA1i1+Tx
X36RkBO+++e+mvlleC6IUZbgjiDL3kwrRdNNvjejx5URiJ+ExKLuIWWJPPrqIRjMesFefWVx+gxI
oIqzTwzWp3qE5wNUO9zE0nl0TNRSRU9+quvM7krAEaS2f1WlB6Q7fAlsgIJj4H8rKCJRcoTkD5Th
k1EvkugwxQ+4iHq67FbP/m/Ycyge7kEfgLQEvjRh562HgpRhBR6oSPVi9gU4LBf1N3Jd0ZOWx+CR
y/EjscCllALtmfRgZuhU0MtzTyA4HEFr83sLBzRBaQmFU4choDU5MXcDXWBWIzz62iVWoLOTnVSk
4A1OHBEQEGwraLZgWqtfgeAHNuLkHi5PJJvgfBtU6hQjQ9pPYcz4RHAhqdcqIukcm9N+DOpzNRgf
w6C5Y9ufCSDgpPIOsAgvjYPGerpwhvSd8ewgUyFIPv82RbfKhSCdt+xy+4B/NhxEF16bMWRgN+xC
zJ0/U2I7+92ckpNOaREb9R1iFhEfcDXWrM7sNatywrR9xFqGTR9yaliMTza/QKr8l9FaoAzoqH0u
Sm49ySqX166J7GzTcojOsFBXCZ1AVqfJ2l/y5Yfwi7qqvxbBdK/bMCLVPUwfctRgtYGVqNEHHZRn
QdTdKit7sC7W/AK2+plN1a31pbmJ3fizknLvoi1FS+Lcnax+lbF8ghlgO91r6cibZgnYwUsYqSm8
MTsB4XhubZ6Wnqo/zsU9bzZ4HWAG5CEE1sg7BTCxm3mdF4qLIQt/hHQ3RpcwqhpPDnlLSdx+kl5O
12JCC7fzY1fiYzDam7k8a3b5WTfF99Kjl5jZgzt9+zGXhrVSFrRCuvLHtiOEskca0BTiJbSeDVcS
hFEaX7qdLj6BNLwXkSnx7hk3ZDZz8zbjRwqZz5s9kmmsP36p99EwoexpY+TJsH9RsJFej6Cj09Fb
7SZHkpw8mujOXLV98oiwx1Xul+jTKzw5ZmVW9B7bwWNIx7mw+9xCfhlG/lwuP7MxtC9uqUBmcJD7
WD/hRYsVyc0c0UpiGMxQkxb+BeONNcbDrpfYDeV4RMRaXivzMkaJQKhcHVPK1DVhj+GuKQJr55kj
ehjD3aEuGXZjw+CM+T4dSDYu8lB0HnpKGCEqf36YqCRBUq4ca9qKhMTfOG2NY2QEzwm9gl2b3NLq
1Qit+YDiMV8lYOgwtPZrllPdkTxyxAsEMpAdZN6iolrjL0agIcuN0wJL9JNpPYpojfVYcNNHPKWL
kzvsWr3LZutHOZko0qoUYWFVPJA/RXq8SJmmm/oUunOxosRmhDkPHzm02VXf4agjX5CJJL25m0MC
AvhH9WrS00Epql/TnYWihsbbEjszka++Q0Vj9Ka7HqvsWqcBUSHG/CurYBIAlmaz2hdyZdFK7KAc
IFCA6R3M6XetwCAa+l6HGRiaPM6eR+IMxtElxAFF0TJ9OtRl+bNs8xcIieWOYOnfklp3bTxlbkxa
MjKQqWiSTdz249mPm99tHMEySaS1L6cxRkiYepeQIp9aC95GHowIUjJ5lTNvhNqfSGKU8ykYMEjn
Ql2qCupDQ+6ImLhDOEHz1r/FcUqLAVVrBWrD25eVm2wzOxrW4WxNh+aQ5WN7TeaWWZplr+LOc+EP
I8cdiNfqUoTs2ZcdA7gO2gK30sSgkqwzQsg1IltNACmQC0U9zbg5mCXyzZLYsS7czDIjNYEQj1Xe
q8fJCEI6kPHbECPtK0HjsCeatyH7jy1nnL+qCz6uGoZNVIA6mt2+2owqGDe57zwHIo9PSWSTg6Ae
qraYTlTJHF9TR4KW1/xK8vF3xVgGjJ3z4FXZY1ZAZSMBudpVoensPWKRtqHyfqG+Atbhh6+Fb1+R
9/0amf2canLDULbbejcOxirQkAVCtC0c97Za+Y1WFxiMaxfD9AOT+HdSN8JVL8ZuTeMIcNfPP9Xk
gBInyB3cCx2BDH0cTVX2pA1LksTKfI7x9S5VFqIu3r3tmFX3oeHhHl37mPT1cMUC/xoWRoKkbXxv
VV2fG+Rv+HEB4srRyTdeS7CFYZq3eJiO07gMK2WHt2ZltxACsBOhVSGybWVDlyBI0r4ltVfsSXIM
eGq98dB5NeV+jDtpIGlEKTndp/Jm9HG5VmbVPSWFucV3fOSaQHppHuNCOsei+WoiA95tEP7G9l7t
VTmzzICSmFjG2TP75OT5bzY7kb1OKfE9o54vnXZeBmGXt6C6FrbAr95Rh+d702SdkEcpopaSVRN4
Z6zAMGzc/Fb7GfiILOT8dtwzo1kSt8nS5ZGtf3vddI8mdQf4fmln943YEqSx3VtqjM6+HnhFPXpQ
suRItEk+6zaXT5XoXmiXAcf4X/3MghL50IrUbCIZaOlH2LCEjnQlLBCUY8bc3WUZPTI6GvYchSsH
i8Fz0Rvhzpn9b2EAO0iU5fCkh+QzSQtsToSkBBNX/JCWr0MSM/DikSSz5L1IyQZZtoWbZBidbWIG
b4lbfrMAQt7CERA7+uNVZ0/RWxTScZipfJoHaIZ0dT1LMDiIYZJ8r9gS7KLpezRDiYoYos6V96Oz
7LtW8QbtlUFtN4XboXPsCxVE51MbRgUC2qSonxSAVnqgfLkn+oPw5XTsB+wpzDEzRxnrygekEIfw
FtI03jYCZY5nxZdxmA6Og8/Ur3S9Tso53cJc8TdWjoYqdSBfAWFosuE6iJlnsr46DwaM0ZUKa5Dr
MG9XwvPO1SVlLXHXkvA6jxG4u3STcYohMarkGpikTy6M/pQG32eMhq3sVbhxTXmBcCs3WDI/cjRz
aefHBzssT/Cw3+Rg+4hAmK+QF1MaqcOZqOOD7NxHZ5hKlktkBghLuSzyLIPELarymMQyJGUzWl00
yBO5COFXWFr51mNnZxFfyrwuvYZz/kFzFe/R+u88N3gfK+ITRFUKRokgvCPAq17zScy42hhJAu9f
BBjcDOldHUIfcluegUvf05QGL51sHk/V3/yg+xmNat1rAoMmw/9e5/17GQ/xOWXbvcHoSeBZme5s
flt9XjfsPYA0Ga1JkGxT3jCl1dtah6hCXXNjIxrq7XY6Vk5ZrnoC/Xjxxm+e8xP8AKnKEoyfbXQP
loO/j6tEpEW984IJTI7puIcoZy1tA01DAz8cCbQtcLCWz52RvFbdcAjkJFcMFrNNX3EI5IxnVLfM
7Rc9JNoeEllD1vXuWKSbHyWj6u9xL/lo3eGMRbCU4Eu+5mY1nNpWkoBXdGS1kHxeDfU2TMtzvmR+
4XTSR3IQrI1Ihjv6VveYfoNNPG8VeHt3QDSNOWHctWbccVAZ4mlCdOpOwUuaSX0gJkdsahOZlTGV
e4HDGKtF8kHZMG9aPynXwrOfUiLdN2ga7VViUYFUBK6tlJffU4NgNkyBNbHyhG+xFgNiU6a/I6DV
xBwY9zZrPX4vXvTopdmwBbHPsFEhTMzQu0v3NieVWBezd3dybgNAI1dJQ8ih3a176XkP4CU/ioFC
fRxR3oZCRN/T9tZ0XyG1+dMsiuCqDYIlF0X+jOhhShHOdgIOn/eE3O/Z7km9a0PGckNk61tnWr/y
acq2SWrcdIe6kor/bFhcz33Wxpe6Sg8E0m1MOdSvjTuvAV2L/VBY6LnTfSO8c0Y8fdIFn2n8Pnjk
gJo8TZWs7W1UEUdZwn5bUjQ7a5D7SRQNZivyuHyVe4iTnW0sCT1oS+VvJB7hk29au+67mquvouko
kdtsnTX2j8Api9+2mz84+babmvKiYk+tBrvbe7NV7xuD46VqstOcWxsCuOLd7Hg0RSGl9zCt+E0R
V89xkaOgWRuz6W76EsRqk+AFHYZ7GXL8tGO4ipxRY19GJ0HK3C9vwuje9hZRaWq+pAYm0GEK0l0y
9WeHpKWdGvNz16UEVdA4sN4Ym80UGces6vqTlc77rnPScze+NYXWR5PaiAy6BGVtbJ6xtkbrPGeu
RwwbtDnpt2DQjJiWlPwRbzJ+MjLGv5TPT+6woH2G+RfVhrFqmvesI1u4JXkvbGFx4/2DbpuR4CdG
uce/weU3WfmTvdQ3boueQzfJthqUd3UZl2NvocHu7ew2hjPhCGTG13IrUvfAbu1DEQu/RZ+r4CUb
jMRoP4A1RGvYpQ+elkdI6mwbXKV3VZHdEz0/QnPub6T74YX2eDlVPf9iXXlB3qs+Z8880uNxmUXb
CQDihgJH3ydM62alN5XjeL+URgTQ+enRNcvo6siOu48QHVpGGA6pvTMZFV24NVbs2tqb62K6ny0e
6bS+NAlfU3BWaNPfMCRwsLx04NRiRideYhAETiA1sXLVga07S2PBVLsguoE5j94YVvEjUMXNKXOy
NQWJZq06Z6OVPnsYA5MxO//5wzBUfnY8XNBMjTdxxXtBo+GgiEWK7KSolwMmBORIdA9NSTOf5CJh
c+STG+mRRpJ5/c6r3J8J0Tcoj2dM92bNqcleEdUAmwhdmzAZnbeoLU4Ia8m0jKNb4agcyiSvNSkf
rEmx+kWtg45k2XRa7KuALooXWCf2dGtYET4EPgXXFPgpJ7Me+cxlcepcFypOjWEdFIuuAmPDpA7z
yoOhGXpBnd3Xjou/vi9bkjgNME7EHNpeOj6mQNbssSXPpBxvrp+V+1Rj7MPwva0pAyniPsdiZm/J
HHPoun5rB2wPXBJPV77rlNvKmsNtPFGgNEyIpDWc0KXM+6AAsSN6dQWQcgcGz9R67g3K5IDBXSsZ
fqHRPlRjjyd02RyWBOBUKTJDVxwDmIHXP3+YntomxBL00HOOspITQ//Y3Fdw1elEgS+w/2y+x1RU
7tRDM4TVD7wDjF/hh9fO1DYRLp04x4s9wmbkapO7uS5gg2P0XrgcdnC2c1qBomgeox5l++g+lC61
09iyAZmig18UYmehJ5ii+UTK2GsEuOAs4gRxv8b2hKT9HZsxaPysIgzBjyZiRjGsiEF9L1lsTllK
aH0vzuPIwVRW9dF4VRLtRmWAL2DuPBwSzeUOz5WHDDvlPrNAzukKtfdI5R0NPQz/oJ/vdtaCYp3t
c9SlAHHz+cNfBZ2Qr5VNWVsZa7MA7ze5XX5WrQ+xhdfHToN94uYkrifeY0SP0Ai/3gYgFNcwOowD
nJgvO01+e7Xp72rT1dvKaySAE5KBu1zyCMxltZ95N5XC+ZXlAUIbIrdWBfIz0/DOukGKAlvh6Kcu
8SoJ06U2uOA+jJ4Vi0dFLAFlMSdj9kKW8XBF/CXIYBFOdGMTQkdX+Ed6f24ZDn7WsMRMRsWai4Rh
YTntSk+Ma52rQyV40TXdAimLLNSShg/pIn8nRnfXztFjx4KM8d2kjb2ukQcWGBi4xa7NgD8D8uIp
mgXBUFwJHTiVTRMzQ6laVOuMuzMs2Htj8jLiSUa+U3IjRT4dWQOyrKY8MNjs7pryHiXhDJQqkQeT
LKKNMRU/XP+bbbEaMvv0XJKWsALH9+AzVw9wDNlF/jPPBN02M6Cgne60/OGxVWxjrACBQxOKdUVg
293zTXolfWTaApQdjgWDCudhKANG8awj6JFhoafmdJtjzNIqeyp1Qac0xuBveFoDaTPhHnTPFpSm
10Xv5yP+J8N8nSlz2lhZ+8NNfeNgOtQPXWLcamcgadTh3J1zxmam725LWcXfepeoFL+an+Sok61t
h6gwy95YdY6mdJuDU94l4WEZeY+VwunRyt/BRG+fBcWhH0prX8gGf3o2PagC0K2lcEYuDtVg+ePP
f5OLGbB1Y+wuswk4dgxZmFqjhuj3T7TNHzUG0oQesqI5soSO0Rg1fzhOYkEg0XGw8ElKCtaYfgp1
GDi8BUZPlsW/6E9//pEe62jXGv4L3zor3z924IC0yF1o6cc/btg//1PEOBrn2nCAjWE84E9/iZdw
P5nNLKk4MxjEp+2OqnM7l8AeFrTRHxQSmkIEIMox6cNsOr4lyeFPsMOfP15J0YBMvajPCkN985qO
xJveJXFz+Z+CAMPrHzXq/8dB/Bc4CIFgGVnuv4S7m/f2/b/9LxX29T0HJHFJiuJT/weS+z8+6p9i
6gDwum17UNwDoAvSdP9FhAi8v4TtBwAh2G05FlLrf8mpZfCX7UubrYIjQLHQWP5LTi3tv2QAFT6w
bCATAZ/5/4YIwZf5u57aDCwOAYHwBPYEMmPrP+qp4zTIW+Azp8I0yhi8TeX1jX0qIYDZ20n7bXhy
q9b+DKEVqk1FtIhPVmvYxd63WrFz/fIsIoB+myDPjBdJ4rT/OlRNq7+iSWbl++zZvfG7V8scX814
XWf47PNqrHo6UpyhLlChcmQ/vWGwl+nnxvEmsTFhZb+CXQPLrfBDITKs2zo9xFFjlbsAf3H44eBD
itaZKyJxquI+u6WGbxMLMxixt+tLo80R7XRjfO6CoGZIxhXCDsXHcXTDFxvaezdbShfR9eG04icB
eG2yWP1p+r5hYJeKUmRjJPOWa9LvAk7uIpKJuc+IFf4U05jqtdbGNJIOH5GfFNdjSxIeQW+aaUin
mQIxNurjW1dIqq3t0GaB1nw1NZk0lJFT5ARMZk5ivXtxk0ZHIk2VosDOTMKrKUrVcYgxwu7DWN7l
gH1P2TMLzbL0LCRhk6gMLo4w/SX0gMuTWUbGeCnqc0zKDD5EczClzHJIzvHIUM1xg/BHkWud7MhW
m2HZODaUgCmxOEKH0VabPgBhsZKuNwWP8Gu84cUeEBs+8w+D6rcbj/FLRET3hzmPs2ZaVpPPpJqG
A64lrI5P5djtTzI9SJq3gyG85gHTMnZR9rfCIjU3sZwighi0qGg7dH7+mi8rHlIp5FPhEpSxskwy
xFDflDBAdR16Lx2ZSVhs+qodnyhGMgs5qEIJIMRkWg8N8DwS4zubWHjiRoSstnJu3epxRjmP0sSl
QWSGryt3M9miqwktVVz7cRfPGuGs0RePQVYb/pcDEUqzVpyHtALKw026qAowOBPL5KGn7ZMoMU55
5NoTqfCoQNb4v2e/opqG6r7uAj14jFOJ99wrf6gdjLiZAfPP1IwXImDD4qCI8hA7V9BeXKuqt57V
wpbYk0Ey1JesJdDtwohj9F4LosjEAVGO7z+EnCi2pBQhyTllFFfxqgyEGVPquAPCXfSVaouHMcEn
FhlvFerz596z7bvV6GhrhPhldSqHR9ObojNPALCo1nFuVmXmjABYvv7OpEi/GY0e6MFFvHfEkPyq
e5eUV0M4p9z0SW/SMtwGfl7sRTW2Ww9w4nYmiZJZu1k08O1b+yQbq74k0WICLwr7ZqRwsoPEGL9l
jUt7j5jrlHu1d0Z9ne4DAis3kQV2IaxlfmxQ/z67dRRumtYBxqQsdUCyJo5mGDmv5lSjM4iDxLnq
2f6U+TC9dzprrhg95VPZDeHT0CMKRVVbPFVFH/H70PEaMoh+8kvG431mVcfOTOxnihyNYL7z4ouf
jfzDrHb3GJust7zQycGuFX3jxKNC5hjTrSApDymDBSAXPklhOonSA/qQadsgHThHpEHTEZeWumec
kHROqvhZjFJt6y6IHmktvX2HvWTrOV67S4rE387TiGy2EZrJX1U8BTanS+K1zcXmrbjvMVLv2Go7
j70MjXeRTCOfqqxe+6RqH5Fgd+y8jGmXeYzoZhVlR/pvmna8qMikEgpmp6VVdWKS4inHChIalfmV
m6p4brpcXy3CCBFZW9xOVKm5gKE2G99NoOMXBquZZss8uVBg4rR6jIljewr6MCeRdowgWuXeJgLH
v837ClsEGjxmzr2NLNaElyUUj3lnteMdgE63c0Nye1wiWlkUTihd0WwxLsmGYJ/mvr31tWOsrJzy
nDGPt6yv5+Kjs4TiHcIkpTG7+LkvG5danxyCso5LNiyFPoikcoAOpONRkFoGXUAZrPlt+6FOrPHA
7MshVkOMF0OJjNsK9rzfRh0fG3gLitH7aAaJNHuuk7Npw/3Im8rYegIt1eCX7sZOmLH5nouGp2nF
Zpiq+CXU2XSJO5+FoTDVDhHZiOXYUFsS++wHx8/Jist5xlzpChRIuNxJ/PAuWT75r77u1J4gIOfU
ovS/tGlv7sU8jE9hbjZXfgceR3Kh1D4dSopsk+QrVVnuAaOBgPJCzzA16LFAlANQyYF+Fo1EnR1Z
Bcpi0qQtN2yv3oTkg1z37iFOGRnFmTPsWs7N7RgRM22WvYX2qw8vnRX17NU9kplBPO9HnugdvO8Q
KRhj01Ca6aWdGvE7i4bm6igN2tHDmFAg5Nz7ZpysqxTzspHPuNV9zFNGmsgt/EuF9sGut7bX8YpP
U3+MjcE5FHlX7Gzbts6GycgGW3jw3WNb+pI2vrgZoddtuDC9/RBQwecMXompZgDJ480h2rIVyICm
rSsnnna1tP2vWJrRyUrMdGfMRnP3fWLbTQfriUKusFnyxDdRPtubdPYZgk1MKvI8UA/MgZuN6rvh
hm652oKh7a+gjRvSktSyGSC8cR4x0SsJNqhISGfMzbnbOUZMVFxpJ+OBdV3PQiJaWMmVvuCjSDa5
ZUPFT3C8j0Fog2qbeTt0PaHhwDsJJywhxHDh0pR7y+bP7cutY7nzsVNDuHVnmm+vzbByM1fYjhZP
Ri4LQrTzRm/GIuA9nDTNrlWKhQpj2XWlEHLCcV8ukKE8se2hh4tM+B3L8IhmOdpkRKStUzWzyRic
Vm1VDyywaszszHKxuzNzMtZOjmRstkr32E5Ji++ePCsEGHA/Go4ZbQfGwQtgoTtBOG4hSnf7OUX3
t5JTqt/LpQtXZi/3BdFezETGjkbOqKv4ifTO6pj5MIpWoa+b71WHudMe5uoqMzVkuxTCjccaYoDu
p1OtwwsmsNbaMGQk0i22COc6jNY4zGe4Z7j/AUa67TcSxqsYJ3TXtBvZVMOFSz0r1zYRgeXJlVPG
OqQWXbJTMsDqsiqafnJQ6zQRk0Pz3Hm+/BXNvRRz8f8Girf/LJfmQP/3pb36KKupgTfR/o+//5Wo
rH90X0tP8be/bGEEtNNT99lM90/dZXwonyj6LJd/+X/6f/6jS/kv+xsroB35z/qbD6ZN78W/e0WF
9eeD/tnekCtlYV63YFo4WDNtLKH/AN4F5l8Sct1C+nZcyHcultB/Au/8vywaHxG46KqW3ofv4h9u
UWn95QaOafM6gb10/f+79sZavsi/20UFpDvblra32GLJxrL5Sn/j3Y3GSA+vrRPqjue2qcsLs0Ln
obQdaOYYOZj0PRBUF28IPza3JeGrtwYu5imYreufv4FC9R/yLHiaskY+5XH+xr59OP35mzNm5BVa
cY4gI/qQufmJPP2pNAx5jgsMYLPFdoqo0eRB0ON3U5yfaCuclabUXRk5hfvk5BbVR1Hfx7H/UWWp
e/Lc/q6p4W6iKeyXUM2U90hFHujhRkxw+Y3f9aNujfFeeG6yc90FCwZACLhPl4cMEscDYGJ9Y6Dt
XgFD5CKKniwHtMWE7hvPmGajjD8RSXl9yJchqR335mZCcvVcp4uigxtom4yFPLZxGLIJtVnzmogB
SSF67ENhPOfKebcdbT6NvWxOiWPwTdcfbkkx5+VySYbNWEAiJyhrMf2MTBM7Vke/5ykU/xLt546m
iEw7GMsZOKktoND+OcfPQv5IcPbp2laI+fJj2BvzgZcPix0t9tWfwE9ZoXbW0lLx2Zc4bqSzbgpW
jFZr9JihyDjCBfUJw8g7d4MOnv0ZhbYQ5b7vcX3oVJm3UoTuBqcv6e19mkI71/3Zbd1n14zDvSDH
fQ1dr7gVJdFKXF1nBtgUwol/HvT4UMQ20kin93cl//yqvA1xws1jIr4YZLONCpQEA2rYes1PdzT9
yH10SZM5xU705A9ctrnX32fMT3cmZfvJFS1LOcTQxMiixRkc5ynIrH3vKHWJW+NnNnHHtG1Qn1B8
s9asX6O8LU9EhiN6N1Fh1BgwHGg3KyKs/NOYwqIVoyeOvR8BKBSAfxQQG0nL9Kgh+TClJzPNKzA8
orHoLPKf/u2A+N84ly0wln9/4CTPmc+RYProP6FW/v2Bo/YZMizLzWlwPWPbh9RXedifbegFK6tL
Lpoijwlm8oxUyDoWif4BFJrwb6mGlRUBMP7Pvx9hieUr/ptjHI2ANC2LUYojfTfgJPj7d2Rg+qmQ
S0Qn+P/DMUvx/8KeAb5WDfcuzeWRGSvqVDpaFJ7/k7AzW65TybruExFB0ia3u++11bnRDWFbNj0J
Sc/TfwOdi7/Krv84KkLh47IttIHMlWvNOab3VgjTeAwr96x7saoDW39WKcFqYS3wKBXyXucBJpgi
jN4GB0tqySyQk8lXn/u2auw0egl+VGTSbRwjmM59l8L3dSXhDyIDrEkfhI4Gc6q2N9Z9y99QKr56
ubepVTDt2o6/GHlVv4kCWHYRp/ujXdH9dXwkYq3bzQ+MEq99VxyqafKPdd8z1qkeBCrwc9zbydZc
2t2pjsabYx4JoSy+G/3sbszQ8Pe4ra/amdOXqGsvgGux5JAnu5YU8sjPmUTg32c4KaKrJ8xsbVXh
ksAet9dCl88Wg8QhiKYnqe2tq81PpMQ4F6ZEJ88ynPusw30cipiZ7yB3QdBvyEOyXkySLjPkz+lo
HgXeCjQK6SFuia6L0IEdnXg8CsMnCWj4VYSAiuu0exXa4+VOoJ7VtoGML4hvU4m4rfMRO0URloh0
ATsVX4sCKXkylC4K+qDdtIX49hE0pkqU41nXffa9ZY7aZtkxHRDPFEF+NFpkCH6FgAemJmVtM2+n
uTg7mD6IHVRQyjIMQiWGNCZrRy5JHVC9gcFifkQnnRQ3Qp8v49xZW3CfxEbhxgIrJfC89O9+MCj8
UcrAxsPgQUSMQwuELcs8I3ZTde51fpB+05zjTILJdrOjYEK37lr91ZcCiA9B9Autyds7MfFKbTtT
vxnZsKG4QhyyvCPaNQ6ziXCvCafP/TKe6qd01/aOATtpCuh0OQFZyY0VLvRshlic2toGQTVKVuds
zdPLYqtjpvjsUOVtUyfpr43wbvlcSxK3R3GDYs0lLcTXQJoHZgwJOnknwZqhk72wPvUwltHQ9aCR
SXIkcBZwmm4JCFdBe45N86Aksy+iCR8Jl8p26cBwDI0Pfa0wkFhlkgctAlps8hVFg4OwnImvtMNv
LtipfRREa12JGE5ZsqThPBudQVYjqrurQ9BfVwTZkwu+iwnfpgxUsA9GpHalrcW66ySB4MzLVNW8
NK0YnySTfd9gBwhp1V0nSGClM5ZHw0F+Plbusz0K54G6nzmjfWxsqJe1Va3HmZ8zS8IX2/ER/dKp
M+xyEQYkNLCUukx6U1HLCyCTxL5LxvxZeatSbSChMINtWCafLFHaa7QpvA6xRaMspdL2Y/xjzdST
ZqWRDrUi2MYNSCqjT8CYW9QCEtN5K8NsV5RIHht2qXrU7nOE0eBQG42B2+KRmqTZAnZw6LHUzMIn
gN2yUa9RP313qk4fHDu6Q3jgAF6bDFKoMkc6EEzm87fAcHqeNVaeetZvsSnVlgAAixaC/tSXwWtD
Qhmel7nYj6VB1OTyOSjtns3UGDeZIicxn629G774C8+JKEhX3FsTCBQaD5/AeKBto93KTeC129Sz
Dt1gJhcVM0+NaYnth8r5USVIzewfxWwpaoZi08HtJQr+15AUPItNiNA/fk+axNsGy8tYhuE99vRB
LEpiux+SfZfEqAZZ4yqaWyvtUGQwhb4w7G3PU5sc8hHuTSFcMkoG/aYQwR+MYu0RvbnXZvtWFZBq
cZkuGU+lRL1g7bOJQ1JA//KYLm+u5UB4s7x50TlEiPHLnVs8uaHtY9Vq/NU8urd2KMnTW97IAgNQ
PMXq5vv6VDUUVBpB56HX3U0x3nzsNccsZ9aXim7Iqm7JGWDj8FDhtz8LSza3outgruJRCq3qFhLU
w1g/Cu6cc8mBjAbQ7INAOmV3F7Lsa64NwQD9B69GCTARHi9DO3vyJuPsVIicc6DBSiXxsQ0qGJMF
nb6aeOI1ZfMLGl+PpFJctfnsX2q1qevE2vi0NJiyYkMMJ0SGzQxg4oN5TPfrWMiZsUAGlX/q/F/D
wPsXt9m8cWRinvvS/umxGh+ykbmvQ8b02gNGsnMH/gRVSYjuw8V+HqElhZj1ngVZ+YhYH9agUl+J
2oKtYHfoiLL2zCFO3Gi2W/CmZ1gIOLQunB6OOdLRI6YgYonaYFtG7UISwJNc3jITdVsDzsEu8hMO
WuSEDmo6UlKRTNv5N1SRE8gShmcAytBHRcF1SkwKstxrLvhfhwmlMZvRQxkz2owbS24mE0Ja3TEI
nkmZXZeE8G2VqG6DGeN8lYBVMAd+Ay+HoqvlJezb1tq6kTOdE9lePNY01NUDsGY+sbXZT8OOUOgG
sSHji9RZzA62z89m8DIiIARsqXW+NtKaKNdw7C9GCmJUIbP/+K8BjdDa8atkz1ZTblq22Ofcisnh
nM1D7fbJviwR1xURAHwdgh3tWctFNB7Tzgofo2btmtggpQw/F1VHd76vi107mg/wewagcxa8Lld+
g+OSb3uo+Fs9cSzpm5afO3JeJ/1WhUG7VcsCmyxLbRelFS0MF2sTr9JRdNMXm1YHeQRhv3MqsRsa
y2JPZypAH5AtXsdkvsRPbSt/Zjn7dmYZ4qUB+tQFVE05JS11i34XaUVbyRc3MqZeuJz0UGbJzzEy
23vvEdaLdx7TkYfeI6pfG5pke3oI/doZw3Y/1A3O4uW2J4OV3GiwfcoGXP0sRWZCilHhBrcW/DcW
8Qc4f7/IDMUxH097k2fVgUHzOMbxrW9QXY2z+BF5+ZnIrHpvE+ti8JLxEm640HE7LR/uBI8OJ5fx
xNbleJO4ldq8myy7B2duABCOgBs0492jGxRfEWrqc53g8sX7/1Tpj+RYTNFqQQ/kuKUSNxifyAZs
tiJlsbDzDl+h4eEfiDSwuMh+bXx6gXrYJOR83otRa7SOabKLVV2eP74wRnlnZsQfJ+f27OtoOsft
Bn1ycU67wGX3p+dnzf2R8Eu0TqMTsg7zkzBLQ3ncNmVPkIirLv8cIHXiz09lDlvRtRaCjnOs4Pis
6nnuNgnV4MYsw2Y16cWIGxfjIZ5hsqXSipBFtQ+5jstdNUDS9ImkXTEsSJduXHuYwZiGoRdgT+gH
/igJqcjdnCO9b4aAFuEPSVd9/XgqsW9O935Rmpou2uuaVnQdFetmdKud5Y7faUxj2Gu12ikNd2ZA
8oA4cEIj7wNQ4HSHZQVVPdV1BUYDLlpfes43rozLayuE+dT0m84jnivtkZiO+YS2zx5O/rL0txLj
edQRLFxa2VEFg8cxtNog7gnZt2x1ViVmVR/vKF13tTzpMyad4juAkeYGdRbXASuYPGL1oCeaUZo3
vfdkG8SB0oE8YzX5MXYWUHGd/HQS9Z0jrnMem9o/CCZbq16Sn1GRgTKSF70ZssGDYWlnb6SzYVnA
jRMRM8Ymx6vM73t73U5q44WkoZY2To3a7YItuGS778Wl76zvYqLKiSDWMim0wKvN6MnKAdFaEtjk
dYIcgWGPbtektnJlnGwUFgMQ0/hQ61g+ho6Ph2hA9N40fXhx3yQr2w2l5pNNI8IQsl4RDxnhzJXH
HG3vJ1clEGJKU69m7dsP4/hmtfnWflStJw/wNoArjBbmYEqNwjgIA/4LwsJ6l2jKD/YK+/TDxxJ+
y/soRghX471m5Mncbj4SK7jgaYk6xQnzDIf1uZUTesg6J89j8C82HxY9eoUuKoXiFKXoQn3yqvaN
4/ziriQndKdiUyDu2kT66MxigJlc2iurAULsxsVjhx2OkGdvbaH8W6fe8hYEyFMdwQIQFPX3MGvs
i4tYdIUyHDlmOt3aQ19iWsoHtOsKTfvB1EZzEa51VV2Ynbmwb+E4+49uaBX7bsb8QOSUeTWpuXdQ
dAgHc+7YPYNV0uh469a83naROJ+ocp9pcfa+pY9j2d6oAbKLdAmtSZqHSdgAyt1suiMTQh9f5yd8
QNhKylQAGKg4/+ckcOvqDPw02+C2Obu1415F5jb/VHOlRfQ6Pe4r7ipz53qcHAxN86CldqcFToyc
PzXBhZil9ZBKcf74skQJOU72EMbC3OrUmrcdQx/pK/PglRxqU2t4zyzepKGnYLSorXBgGU9D2SFv
102/b5a2WwI0hPoiyKkVaN4EsKo4UIgjGqj+rBWY0lBminXKwyszgin7+FUNSYCEAsjKTuttKlUR
dihVfaFCkwdbiIckMdMn+pPoL7uCExoLwTpi0oueX5Qbf+y+2bT877wr2X0kMHNjM5LYVla28yOr
eqizIbyEFk6qFaF61KJGnJ8p9bNzKdnstETEJMw5PGni4teD1TYgGmT6Y/aY4a6MsniiAYocbWIk
YbVGtFbDOiHVGXQpVj84AZc2Xt4sqGEbp0vRzrkcI3q/HvHUWMbLkJWfqXS7fYIrB0lAfVQ8kvAm
FCmXVTI9YGDQ2ygPk3U/18U5o/cQ2WP2ZCic4bmdEUYf6MXKLs4ytoqHYWl6GaN960eIJV3JODfp
IoBUI94iuElYiCGfvLBKz5dJRe/EfyT+s1n7/nNca5YEAU4knlyEUX5r7dnG00c1ZUtcbX82Vc5J
RbM2EgBMW7d+A3KBZs51e3pmvdobqFbvnQyfe07sO0QsMDTizlhPozJIrJHHjx86tZGXRrjUmDtd
bTKgrx/PSivEkdPw40AtfK+qfF59NCEry8vOM62MjRNa7yEk6BV1cn7An/eAPBTI/3Dn9LXCbkIC
7qKBSwCRUC/7yFUcbHlFY17j+nX29XzRdAOuDHGfQp8qrQYdhlXS3Ik6cC5M6tqf6RyrCypWa+07
ZktzD0Fvr4t0rym9YPgm/lm5Ib6H4NgB7Ln2trmiS5hdfCuFGSqzEAbAWG0i2aLBi/iRBNJnIru5
U41sXkoKioMes5Zp8Hzz/KZdx3k4XIu5I+HYqpMbs+AGArg9XG2TgAX4u+gg56FwMO4167kPn9DK
yQvjFfRxLOjstua4j2fxsyyC6twMeb4MqcDD9MLY4/vdlMQHnvOR/EEHv8yKnA7//PHFUVa7n4fh
2UXAcO4Hk7SuYuxAk1GASFyz4I2KTdOM4mSLlm8+iyNqzQhSM7hlJCusFxadmFRswDH8rILyafTr
81Aa2HsT9Q1XABwJeuNbix1qF7RQg6F5NTQ9Vk5vy6Ph0vsx09Hn6e7xNNtufQjTW8e86BPyjFeN
ARS5f/BaFlfLi3ssFimmDQb+V9dAyzIa/oEtw8JewQpaZ428kx2SUu/Kx86HDRH4c3YJ8BG7MrHP
ta4edOyq81g3X+xK8H4Hw5VIkRw3cuQcXWc+Oa56YdS8+zhIqgZiG231L62kodM0HG4h9R6k0yIl
zfjxmwVcS3b6NwTsP1Us9S5oPhvjjEjSg4FtQ+qITPLYJOVOkWN9xps/72dlIFJGanCYCXOM8G9z
kw2k0v2xAk13UUb/2JZxcnWjEiYQlurcD765yxGvwMWwlNJjSQpzmBRMFNKt9sIl1GI+lefGHegp
pJzVndqi34TRxEW8ApScdnbHqGbHQoMvlWV8RSkdnZ3EReLoArbiHGeRUJlzAsyNbUel/JoCXCT6
EaeLss0XnJ8RSuqyoUOjmHIu95/SDVmyMQdMwqvPeACYvVszR6G8T3eChPEptT9NBUXYVOS3ni7o
JfAlp/vIIu6L8cI0MU+u8sa+TqXciQ5vhxGUMOegUqx15tIzEQSxGY65Jjsrfoin7ZBZaC49ejZU
guO9KXnRDV3tQ43fp/CmX4Pl1deGlanppNoJOp37PjLg7pmDeyoAVDkS5S+9pHQTDyyEukOTXGLU
6nSpN4ZbSnoE/aLnolFZJfaLN3CcGSu/3KQGKu8IN+I6khausXjPMWFY1bqgU5el+pBMXByExs4M
ACrCCNyJiC4mlU5yQnNvRseht79I8mZu2vGeyiLT9POiT27sutzaoMOiRXevxWN4cJrwPUv7Dedh
9iwTBs+YAB4KXOLHwpI214pmu8EAGDg6LQvabHSGf/mlqC9GHhnPHcMdEF3BP80UeEBfGHs8VSMe
xrnP+wMBMSvGzxaC+TI9FZ+8mG54xKe0sjWlleOpd1snp2my+l1nc7oADeafXEyKGxETSjObnAYI
aECYF+LwVtCs6iDGSiwp/xNnn49I/XyPto3n0N+h/95tizpuNl01lFuoGdnQ2KdGse4Mll8+9kO9
iyr3ROXl7LBT9luTKMT1RysoFU65HeoEJts37MbDW9C6LygHUR0xiErDq41K/9Gco00nibW1Idpw
zBTVV2nhGPQDstjLXCQbbGgUU9ZLW4ngGDltch67BnnYMHsnntMvI+2shC7oR+ceACb7QF3f7DZ5
ajwO2sFc3FXLMTdQWJHiJAw+9YG8aRz1/CMVC6gejIV4Oa8/OhKdzRrup1RbMgVeghZGHwbmX1H0
GVmYRx4MzCrpoFOUczWvTD/AaEIqxylA+E3UGIdKx4ufS4AuK7u2I44xYAA9G6VMMzlqPQwgTFxR
VWd/+eImaFAgFe0/ipbYGh99heUiyCHTWTw6rZAzdM+wLXaRaFKuW9YkYiTbpSegVkx5s6PLf6JD
Ky7B8qX0jE8eskOM2cQwCmgbCHOCXRezVLeteMxAYuFk+SWN1iarqH+zIy3pZjicnmp/RvloTdjx
ICHQJr2Hg1MCTqzqC9EPhFNU0WlOvTfTiOq9UrDbvHoMF6vqZ/b/7/BLgueMlYt5Se1vHCrKQzY7
zZquTf7izVgN2rRfI79a2keBta+Ym64qmwvVfm9/xujzI4PvsqIqEicrBWHr6GLcjxmUN/TaqLs6
uSoIKWUf94qto6HJpaMqXmazONWWLI7YrAhcGDvmvyEj1qxS7isl0KH3wS4MfR9u5xy2Xdpp+jMW
YrxusBEFyvmlkRT9acDYIMDJOqDxvbdp8YamYRejyH2pnfdGonryI9+8z2l9CYYk39VWUuwyBfeS
5ABxsWfoCW4Z7mxd0ewQg30Wlno1JY9zYOO6arpQAg+ZvyBoQ5PlfrEVBiyyryrGtQU4HWSWHMUp
UIIeOSjDwJPZVABjkOlY5sYD8/E0M6W9zIFzj5bY4hxt/OehxnIKQ3iL7LW9yH7cmSylX8rKeopS
ejdZWZGZNrCxcIuMfVIlDdo1wHyJe+HtENcU6sQmJA2bRCWqWphuHdo6ax2VsQQDSMhJ0JsRfBBZ
YX6bJqA18RejnaK932PVFTnBwVVjG6c+9zXNOFZJaGRq76Gm28Her6Bw5fIcQATafPy/7JnMRTGt
pk558QyieBTDx3U1c55wutUAYOehKzikpZ3a1+50R8Lcw4CIrWsPdSX1puHOe5jsedXXjMUwvUu3
ew3jb7UxYbMQoQPllKYJZyIN8CCoro470acOqOW7Mm4IcWnSz656B+WVMmtTNMHJaGCNqONz1MU1
e38xnhfMqzJq+cjxjSYsI8BZT93Wg4RwLb12lw9hOoGzM3gbfRiZoy4u0yQyRjYTC9eMO0LXunkY
YHlcTPHLgon4MdbOUir8IMP21ib6WQ6fTc+6ex2C4IZlZDMl8gc2TLrfySxXsbbb59GrgzPNnLsx
ze9DV7ZPkb2lgR9scB0BBluyl/CU/hpZqDa6tr+RK/ziRR6WfBPz4mZ00MdOUJ/WUzSRCzzaDw4K
4zbHUZOk0UPqds8OBLaUw8e2J9B2hX+YfpPxHkaot2IDYBOdxHSDa2SnjObacrbls2zgLhxME6Lr
2PD6xKbASi0SPjaDQsTJdpgkm70/ECbbP/pZ2iIBSLmSvngXpoiYPWA1QUQlZkiMpcR4WJhvLbjO
NcN3iW0IP2OR9IwPjLygJ95VKw4kSV69kfVA4i4zcjSG67RyEU0O9cUssvAax2DiPn4VRcYFGW5w
bL2xw+Wc2xjVB+8LJMjXIaJL4NoEJHt1HDHa58vHrz6+GDO41d4yDuWoEQeXsBTGNn6vsYLAmcrr
+Ibk+diofkKgsvxet/we/pt23zrsE0xbATl4ngBB4FfmyqYCu318MS072nXocf75vXCexE63TEh8
Z0xvJuC2G6X/fIyi4g6hM739v9//+JUwFSaUHmyJ9GGKGLRTukqmJ/TvF+junNBU/ZONnCW29olK
o+zFgVpCo+5Hc8e/78Ma6vKDTUN4yYvt6bFkixnFebOmgLdHZPXaNPMD9KyU8qtUG2uu9VYEFL9m
Ms1bQyoY01Y4PGe0Ji8oXzfCDJ48D8/o5JA7a7EihKhKd/Ti7wWfLAy2gcI5vyUlHTI79N7QRVe4
YJNXZeL6HZJP9hAfOPnjbKU1WQcTh+eaVk472XsN6RUyonMW2Gs2BUlmUrUnXxWMp4f3EgeW138T
DP86TAfkE+8toddp7n+GuslYLW52OvIuwUSzmLMdVZvXgfQro6eGOWrmkpkXBeQ0zHTOVojeGh96
lvLQaRgBDn9Ejiozv5UjgOv4rRPffeZFnKSckxpG6F61ydSmJ54tSLObbZVy7fQEPpQdXk4rdXGe
phYZsv3BcbBWIsFetPtfZ5GfJl/igBIFkgrpg2nJGfFWKDvnfsexFbfDSpv01pywYBwdGMcwJLy9
WzrRsds94vKI13g+ek6l3c04jPkYf7bdyke3Qn2QUjQarUMfDzK1H/MPomH4WgJtMqeyYdmtUdky
m0sWaluzgD3y5VTYHDKDsLBSfQdMPqxS11abnrCcjRF6axKluQ53Q2QOovvpPgbfQWiChIDMTiGt
MJ8KT6zJ9qBtA3gTqA/UsHxjdaQNMc/jkGO/z0P4Sp0HO7mHtwJGPZmT91FAmV7eC23GJCICwXQq
WG7gb+CnZ2Cq5fCEtRLGbfjI7LheW60F4Sob652nwzOQLt6CiMOZI6c18ptpW9fui2RMFPgtLZ4Y
pxVO5Z9B9o6ynKlpEy0NPTxz9I6Tjau8QwG8d2OH5d6rwIhOQ6O2Ztee+NPPQw+52ejqs5XC/G0W
hOyQO88x9EAg9Y25BUxMCxQY2Ojqz0AX9qNL+Dd7x0/XNw+U7Tsrg7M+tNmRFZ5mfLwjmpA7UAr0
rHP9ZGm33hWzu5MEN+9tA123D6EmifyK/i8JW31UbTlnvovRxudI99EJy41dxu3WdKFA18lP3xHc
SEBtDCvlzodmiuEh2rQh4cWhr/eWW2L15+jqjcSWxYXctZn5xlDyK59rUj3Y40Lz83ioVCsp51sG
9B1UonHZYxRtlKpBVBoByFBAy6CJuRn0T9j6VoZNpm0OnDlLpmwuQxhgBpxcLADFw4Founw3TOm9
wS3M/ueKdVWD+lrEof3RUgN+3EY/exZlc4MZNnXabZ8o5oZOsymbTpHbijBpCdsaIqTCKRlV1chW
Efn1JYJ2s12CQoF5JyuTIM3aExs0ddsEedM2ldVaAAtVMnXWBJ3Na5zTWz9hrDN1hsNCWDIrK+lv
4eG6MQ4lsk3MRMF4FTLdwPwOPwLUAx5ynWkYlSFUBaN6n1Jlr4uKpv3swRYowleFGSQv6KXoBbTN
wP25g36+0rtCOT+KKGe6Mn1D2fQtY0Vb+S5IlhhBTQ7QezeE5ls90fKhg0HSnf2pGwRm9peiE+1u
LnehJceD77dXVTCqDT0acc5UYKUAarXUm2D1WyL2QATOFPGmHLJ9X71pJC/roY0lH0/zPA0LL6BE
SUmS7MlNuKneEv7XkAM/NJ/TNPsuYnKlXBbjEvNEkAzx3pTByzSeazv8arESbQiqGaFrO08m7fpY
0lx2JCffJPui5jqG/GD9qFT0qeOtS3HKrdJspFBX81sRFD99xNl78M5hL49Rpb8WHgSE2e4ZNcwX
pW1ap7FFMwLCYle07q43+rtoiphjfJhcTe5FEaZEejjMzatUXeiXvqMOeItUPxy9dsHvBD9Dlw23
Jm9y0NJc/bs8bVG6/iZO832b/0GExtWHsee/xWk1bgKZ5lUIPT4jJ0h+rnDbrdGM5usYqsbesuOS
tgRoHXi+WzI4B+aEV8Dl3abDTLV1MszYOW/YPqI6+svF+f/j4lwXXa+HyNcnz/q/L84JMYLFzBJO
aSPto17aX16AhtyPof+lMLCaPLiSIpIsHa183Uusdxi8CiJZwSJQlw1zyBGlEJe2Q4lqTU9/uUDU
xX98ep7P5QUoDS3zI+36P9KsoT95XRNEhGtwzEO5r6kmyhiOcGLsYSsF67gZRqzATBzNfEDf5K0J
ulS3f7+MPzTGwFJ80xTcR4Gh0/ntHgpMf0aE9PCEmoYhxUz0G+mspKi9KY+iM19uZhUjJlF5/hd5
4/JP/7e2UZoBgYLonE2BWPo3tWUdBT6QEtM7wa8UuKSgbSTYjdwhyNeYEiRiQoBejU8s/b//zNZy
73/7zotlFVofDlaAgL/5RoVUqSrzwmUEldQPyL5O7YDxK2zEoY2S/TQULFvN+FLO8pfysWNI5z59
VHtFJ+kYJr+KEfr9BH8AVthoM4Pvznmq+6vrqm+FRxGP1uFv8lT7N7urJXHjEqojcfc4PDK/y1NJ
2HXagMr4ZHea/ooxn4ZFQaAYOmwy2+nvGJiYFGjsXxtnBlQfWnN+QYCrUYD20w5VYjpY6hJlzNyN
tkV03UyHzNKPVVu1584Ega/R7/m2sWdujIh8fi9Iy9sPTcrAgdHEqkBwcQE7gFbOB9lXNynqidTa
M5q+UniLl3+/U38+ndIlSAitnu9bDBl/u1GqdGqTT9o7dfSNVw0v8MrEuFP33ZfGXnIhNQ1g4aef
NaS33b9/7z9XN763L9yAM4lrIQn+7wUkJ/8H9XvjnQTZEyXWzB0izQ4SRLjxl7bpv3+3P5crEFyB
kC521oBl67fv5rW2VaOW9E6JZfwEDfuKxnv10d3PRPGLmNef//79rEU5/Ns7gPXXJg0SaTGWhd8+
2qwuajofyj1lIcarhNBGSuK9aAhjV93S7FhGBImi7R8ZT1WlS2ReBO6GStIEXMajtfYdiMjV04do
tKiCdF3anKoGGK7gRncZC9bcRu5D1NSEsNLJ/ctP8OcCKj2X5YsPzIFz9/vSVSa4n4fcc6ANGPh6
FO37tNF30cnoNOJiOgAl+2IzCAMjrs4IqrolqZEe2yJHHCQKkarcN6Af4FBPAeMM7yqN6hOGvehl
Ll9Dt57/CXb7x+Ny/+fT/c9orP/xOAeLVR37++KM//0zD3CpmnPlWidaDTT4QVsx2yFgAwXgUUBJ
g9+D0YFWeFSY53//tBbz/+/3myfZ92wa0L4DTua/H2ef5i3fm0SMcXEP1OWMbVmi3MECdhYAUVYh
bqSraCEfOmnLrGvR1OrRHFdo/Pq/PO0fzvzfnj4MMo7Etul6nvuRlPafm5+ZlHZMRtop92rWq0U9
NC+anzvPX7yfq1dO5bxw1IeGb6i/vNn+n692gEvHRVDnM7D5c1lh1iVNkrNPlWl+pSdYoRyxpy+u
3Bd2/gTyyL7ZLsbEIlxGOGYKiCaPGJLEsLIT6xDmhviuhX+YO+U+9DbU+giXuK42uGnFOvJIZUkY
XD6MjrjPoKj3VeiQXNOJc9bX/cl1oUdZGCtbt/Rg2DNyq9DU3qIk2tr0WVYLk2EHoY7db/Kgvak8
2KRO8QSQ7tDVQXlmKLEM/sgjqCCWBN7BqVDNiolcAS+2kH41lOmBFuxlonxLzegJslxDBgeDwkGE
hwggNA8KNt5ovESp5e2HhW0dVcZF2P30Ng72wUhRJRlF9qQNCjeK2ksDfou5WMCws+FElcL/Xzmy
l5fSz5/bKLt3TSw4nZXiL4/L/9iwgdpzZA3Y9jhAfCxm//G4lAmnx8kI3VM0OPKM2XiP0uB7Gjfy
sW/Ns4yQYWTTkqQhOMg0brsi4O2lG0P3aM6a4TItWFzeq5Ysnz2QEfoEaBkZllT62NXuK15eY4VD
wfrLhbt/vvGB6bPKUh4H0saH+99vXZQTUBFSA54+ZKIuGpPZmH51UeR+Lwr9Jo2JXG3XvxLaE2J9
yplJl929DUgi4PQgXpDQEOvBIA/lwyXMkzXdZxv1oB7XDDvtY0b298pLP0VMq7Y9U769E8JQbStm
DQ1jLRF8sdMBeb0wCuds50zyPWTqJzFW94/KCgd/cCnuOKZYGOE9b3MroYfMbPnsFPbjiGt+k+sf
UHnUeTPmCZNClsxDTQdPg4HbGW+QKzClFAkY3mVaNlPd23zCD0UIjVjjBjuoFp0XFv2vf1nS/rTr
BGBEcMexoPIS/x6naNZNPPdLpnMuDwHNnlvjt/UWOdsSqpFDi24LDMeLajRTjjrltS9AXiCKyIIq
2uvsL6u7+GNL9Yh15LXBQsTa5vx+PXXSMLjUEyFVkTsc/QZJBbT7UZn6BvYf2f9j1pZq7VfoHkez
2sUzSvXSZ/CWxKq5dImI/1Lp/rnqc0nwv8n39QJ2y98LKDlbaLJpHp5Ac9nITD1If3he4Z2ds5jQ
mtFCXud75nSl3z8dvbxdF2ZvnW3h2/+QeP6/m5/4o95frgWtsTDtpXh1f9uBCtw5VROa08mNBL5A
3AkwjOt9whgQgho3DYoj0lfmnpvWI/3K77g2Y4B5kpHfMdXFnbl+yN/pnE3NaZfDZJKeYXq8/eW5
+nN38igolkMJ5iYOCL8fzXI7Tkav8oeToUF7453EDR6ZF9SxONsZOx5owGIzR/P/EIYBdIV9rXi1
g6SIL0byZM+YUAbffY0jrY+aJEd4hbK45NNwjcnCGLqnqh4L8FfWrQ3a6pkVojgzscRwNBBDSKTs
RWVNtZmcTC94pa9h2f40Z+SfCtjpDt55gc6qKoNNXCIId1OH5uIirI5r2Ae9dFEWes3eRqnvNL57
dGsbmOBU+NvWIuaiwix0dmNa2yjTdk4nQT408L974ZcHmgU28iAv2M2qJB0knSFs9ei4k3k40RsN
kTcacq0ctzwTggIwfPlStVO76yfl7D8OIIqBHupXu73MuCVxh5A4Mk9IEEAxdL71Si4EGPgsei2s
6uvCOz1GSb41sFgfcXD+0uAdTv3/sXdmy20r2bb9IlSgb17Zg6QoqrXlF4S8baNvMtEkgK+/A/S+
US7tOnac9xM7giHJVRIbIHPlWnOOac3+mt7LXZw43drt++D+tohmNA1Puj88TaJ/0+sZbwSMGpRW
Z8DIj63ZYcQh7qT07Pgubj4x8M/wHATB0ZXT4XaSTiP5Y6xQsGcBsK2GnQDSaGxcjCJljythZtjO
+Iea458Xv2Nw0sdvHDigvj8edtMKhwxqrvaY5nCZc7m+1dAN5FM8wDtNMEBQ0//+7ncMbnsykxlS
eNbHerOLdbMbxkSSSAWrS6ttYhyH4JRpVRFC3Uo3s28RL0Ky6KLKKjHz/NQrOL3rn39/U5kfDjg2
Zbrnm+yEmMEc/R/3VIX1wxCEMjCa1p6F51dnbiK2YIeGLbLfPfYNO3ST6E4jHm+z+DVmjyvRqb3g
Ncu1XSIVozLyptK0+kohQuPYBKmM0HHUSmqngFH+nBDvY8M4R5m9nmtJylC7rcfR/NNK7xv/eDms
8ZbrWrwWEwSRs+xNv1QkdsGk0ka0fUxGkW5ugbAzFKJj2Wb0tf8dEHv7Kl8yS5spDZUXzUewI8xR
b1/6RMgAPSLiC8yFRoBVPh9vD1DoEWsuSZeFdDa3HzlaTfOQ1sUqFt18NMecgULXHSyEcAxBBCCJ
HAPFfT+FUswMUzLXOqZOppVAYYl8/PtLHWWKFtN4xjluHbMESojjtj/KYILyVgN3c9q2X8uyjZx1
OZLOZ0UDsqXCKg+2kx8yrWGundnRsUCuHfnNcS5HnxyA5csJs9CSD3sLhL19FbQpB0q90nnEnUyx
aukPldNhlpHZUxdBLSzAcR84ixaH0SVqzteR2YzJkwCJB48Vm1ElnkvCGB1Bziojq3nvJS9JGcOW
F9jZmCWgF9dcEipkQnYp6v+f9iv0gljuYki+4EzCfmIs0xS2uGrpu9HJI8h4cZltQuk6mY47C5sW
CKs6PpCBBdABLYnJcOMxg9PxTEDhpkXLsiVOhVFBwYDVmGx5CvAE7QtWaXIZff/sldaG3nO0a2xj
dyvPJtVcbZg3qybO/V1hd8mhwyh2e5bMwO8qZu9hT+74Woef/9TlBAUFOVcDx5clJY60WBdq15ks
0f6cIX7icNEguQdks5YdvaauGq5RJPTnLNaDfYx2WNpB9ITnf020NK9IExb7Uttom2RJ42MEfRdX
MVkwGYLZOkeB5SrXDW92HbYtDbImoytNDogpugp7+4RdHrfWgWswXo1VgnjV0qp9MkrOCy3H6cCJ
613b/oV39tBZynhWdm6tchFreEBpyU+1A3qzMha1k3N2cpRnMT6KfYfIdY9zy1ilsCrXgWiZPUbu
M4Ixc5uhrtnXJGnVOSx6cNMa85/4lR7RPVYr2lCGffCLxAjNErIyh3006gBoukgep1StGX3A4zY+
V6XzalflZ78l+hF+Fr5SXPGh2cudNnjOwYoNrHxxDXcXi3+T4OqTg/kJ4Sy1c1XYWyXt9NAmW8Uf
zXo5XnmaK0iNWvizQ6nnyA59+ViTW60wkj3ejKnTIssdRfBsou9iCEMv06H0O1djf18bc7+GfVht
fYW8aijSTyhhxX7wuYxu7uIIhe3VhiW01lI3/Usm73o8u/ugJcJAJej7Jr0AHJUlNbZWjuu4DLhe
Z/NhRhnzrNCIr/K0SBAn8W0h+juMPAarre6iG6G74PUKUUtijddUUvVbAxzjMvWzAxjec+Bo1cEa
8D1nBebFEcPf1tamBBd2ZAFbtfjzs3yagPpudEffZho0ORs+7ipj5yW+ipFnHdqT2zxBZogBuoie
4YldrK2ZCWtVLPojrLcbYN6FjuUUAUFxsOOa6A0VL1vvFCO21ZFAyuRMsyQJ7YxVqNW5ISqrBx1n
5e2mA4awGRhg3YHNopnjUT8pnw3fY0Id1BYKPZwFJ7Wf8u9NjlQUbV9z1tN0UaZgOCkQVp6D6oGT
Snem1VtsaUAGa+Fl1s6vbYD9Wh2H/tBSZbqxeKauXdd+ZT9QMWFZCdo7kuqNS2BpGZ6IR4w78Ixl
zxrTkqq8GbqAhoo9qhOvPzm6lblOdX+8Zk41wdhkpFthuRqUJ3aOnfhXLW6N+4abSXCcJY0gz44p
PvilgauOg9DOmY+fOGZI1uuf62akJ1ep59wMInbKadp0TXyPgNh/IomNjYEJa2v5R/IY6iMnSRGb
2DYR89r7DpPFEA0Ioa7BaLTPtOUJ9RUTJJ4ESOtYxKdyPE556mEt6d4LElL2aUleW9zAqpPIkk51
7T+2+ujwlr4nfRwG+GSOeYAIbkL8vksZaxPXZcQrRw7lS5m/9K21HnFbnVLU5IcBTilTxuykOWxx
MnAiPCANukbPpqwEnzw+aoSuNxr6D6MO7utO94jI0cEJ5tmDXdHq6xpu/LqpQDvpeNJ6FOZhSohl
GE/lC1s+CxUaVd5tnUZf0PYYktC3ramJAyxII8E6DIP3ce+uxrhWt2lq1qAisv321ODBTVd9sNdE
w92sO5cgs37AzgfFlzCPNZnSRM4SMIFqqoqZdyOcBXBE/F4tCFSo7C+RmMwVNARzR4wpdXOR36O6
52PIGn3TQnpgAqxwfmlEIWAUwC02XxhJ0mjT52Bj4CbeJdiWt7hiyn00C7wSxMOdpH5n9rp14diy
hMgG7r2SFk5+ZK1ok0wIZfTs92NH5I5n+mcEdP22dmr47FmpQ2Xmre8K4MFEKYZE1OE5X341Q+F0
bSy0FqQ7PjfH+KRYhbaE4qLIreWTMOOMHN9+RDxxtR3LeRIslcQbVNd5qqu9Gjq1nqWL4WQgAo6w
Ln8tIp1ktBHIn+OBxkumdrGMpOcuVajy5jF714NXN7/Yae+9ufA2WkcU+LVqorJGNTyhUlvftL91
njJmSZz30gNmiYwoCYmX2opIs+/KyoZpN8grR8pvZioO/hDMoaFvbEopDkbjN+QcuA/L9sHzCIvV
a8M52L13KfL4YtLjvjfb6W2ym2hTxMXZbPXgYMoSFKCF1DbGngjAUBmkGKhtn87uocU8QVjwQjyD
3SwTO127E22Grh0STs1uWOZkLdTCfrqNZfrOgsunSbLoQexZhAbh/nTPXSVOQOCWpRXdTgEhObNl
aOY94+Qoxmg9dDbCPDUeLP6KUTbq5Fb1Po0T4+wM7gmQ8DfRZcGFBN+NRYNn383yKkYLzHYcTWty
cfpjapAcNxPpTg4M+jIkxXajhUyegbzoMtjmvB0pkAZaQRAESHipSZq9c7BPGJPhnwUBov5sORsZ
qfebsxzuE/ndJaklc0uMMHFmILcuWdB169swpGuIRumHfCMEadgj0tbtmNIjqheuOfN8NK26CvOs
SaDdGQ8N3ZGs/0t3dgIxgi2jICQQTRCOQoqSo2O4tyus926D9V0tFkYcoviEpcWgLiEWl1AduK5X
FK3VZspkgwigj44c8tDJY41eG8KX5wh75p605fc0sqw7Z24Xo1IWmnrxORqVvWMeuuQYY17w8Pqk
etWdpOc+BaRokh+gHaOSbFO35gSaN+qpslr91NvxhiHqtO4mu6JZ3B4MbL8mpfkjvb3ncjL1UzGj
V1FRHhZpAZgb2+p28qzkgpxkSVaHsWrghzR6cGKzAoFJ/9HYYsoojrQFSw7MztUlJoRlXB4VzaP7
mc3YQt4aWn7CAtLl5CY6wT2tEzdFQJkyEURgydhPtMMXun/Ng/twA5zEuTdeb3UoouldEVjJmXrf
YhlH0q2JTm417vyNJmcddSHZX7Ln4pzJtre7PkTkQaKt5Q8PWqBCfYz1u67XWpTwDpQhx833VeLd
Z7ot9xopd3DsEd7BLECo0qZfvSGfw1H1OFaD8lEaORtaqT3psU2SkUUSqWdniE8chRk8jcJgFM1j
NQNKMLQlnmyMD1HD3xqH/NNgtU+iHF9dQ0WPdIvQQzW5eT9gsqY9BGBmylrEfLlfHtqcUwveJqx5
w3xKW32+N8mcWclSaV8m0h5wIvWEAv+IkoxXK/V3zsNkPZvdmah5kupJoGy63AhlXlHf2FwbxWKq
wgHWNjiPBrdVZwt/6MEV/lfoACbOsZPomJLNxHAd85oYcRvyMcYN6E4/RcAtcALEo4xTMRetXDEB
3S+zF+EQVhk01QNq7DpME39kFNA/+FbpvStusGDGFtQXbXWMEUc+NsSrSVaTMCWIlyyPPsOgHi17
RnRsxjI5ZvZnFyhss6paJMlN2xibDsnasW1EGibldI3FDL/bnqPPboLaZnSJoMwG+P4291zWWhdv
ZleWSL+nNDGvkWXfBw6xtoayivOElzpIi+DZt/A4Iu+764V9atQkHxwggw/DgCKSBEx7vZwfbtet
QhO+VhKGS9uj/O09a3wclTQuWW8Fr+w+wdaZ0MNj9NlNDUCCAX3sRnq93AQkLMwa5zxO2K+ES9gn
rdQxWOpmteeT+TTKymFGx2obZUAfA9ShlSzjhwUp00jE8VM+2gCarPGp7IAWqHw4uERRUSu4/lPh
v0WzAwDFCJ4U+JWfXBFua7lu55RtfRkX9Ca2J642zIuEm1t6BbilBSGbVblc0ThDc1WNxLx07JPS
BlEzDCM4gGFb99QDhbAAXJC1sw8giG6NorbPbDUTfAgTAVJT/aCVEWyZqpjrVi6ZvOY4hbqBKyIa
yejOEOndWbVFTJPKTyXDprDzurM5JuI4MmTxHXnl1yH+zSYkzDlZcV2AVGPUO20vp6nb15H+VDED
OE00pG/trblN/qoGZrgBztdV2UfZGYv1En7gPjOCf1bVdJEari6bCm6q2gzHo4NRtE3koZZ4PY09
GdHtultYRm3mvJJnMa9EW7RkDmEcwqrf3jdiaPdVHOCzMvwTC8mwx1/t70yaXxvg0u9m11sgyYaZ
aQLKndUQL2tYNWkvOvLl2OFk4E46kRHmhWHZ+FY4WFDAnhaFS2k7bt1IIW+PCVTCjtFeVNflR6OL
jmVX1Cdf5F/jTmj7Ih5xdNhMwWqLedgNkdShn90i20pWkJLXKS2oC0ycXeW08sHKKCSjTH6dkmCi
1EaX5afDqo1KvJ8mcxeXMJQNgJTuNMSddQSfSsOsdvoj5XB6dsoT+b7x3ShIgcQEEJBjlGpIwMGc
uAxZyWwHCIOKak3fArvZqMLek+4hjcZLjODyMJrmD09Ozh3oYkLY8EW0Np4UMWXqkCDL3Oia9cVG
cbx1OVFwaCIHYOD9O3jyVfksDabFtt4r9XgDQVEb6dz4wcqAzHbDTCA1Ny7RlK4Gkcg7zemfBarF
ddvJctv4LrHJIu23Q2wUd7SQI1WPZ+WMR58zxLEBAdajrCNkFs5Y37jy5GXmvaH89pHzOZfnYpAt
08vgl0c/D+x7fLmnui9GRLd2TMIGJ6IsIC0ujvVN5yGrnLSEmD3R9OQaiXsD1PSnfoemfNXosbxv
l6AaXGveMLcXr3dO8ZDwyYOH2EVO/UVJ/oc366GjQGWOfXWfYxUCMIr6UuCqWOV+9yp663nAhozN
aAJ2YhPZGYEJg0G0ZuX/WmoJHrTCFHeKvxkSHf2q1cEXapWVsP1ij62WMpemxp6EXww0BVGEbbm6
nTJlNf1slBaNa4WVZ+xag9Hr7LB36UvXMhjIsjQTCt6+eIqs7wYwLuzhYqKscg7Qws1PfvQORfFr
POKZsT0gq4lZ4I80OPaPoPe32CyNTdR28Q5n2yHGHZPPkIvtAXZMEiR3OAe/2T2FHABUtMKGcFZR
hyMIwTRuNfM5t2iJGUbvfptBsn7RZiu+q5OK045vPAcFmZyx+2YNznBvpkUoda84ZaJ8jCUHL+Dd
cF+i8UFNtoYCS8u3Xe766zZt/DDtzFPbx9O2VZbzPhAnudUmJ3RzANqcRc9c8rXbjiHqBHOjpXiM
bxVczepqpEwvUlTHvKQAQRsQRm+o0JR08X7WvR+JQT8KVyZG7x5ZgJq4V1sUq4nH+bVWLDtBa31u
udZXSTx1oTUPI84qrdoG+rRlmUh3aadO5sQIdDDE5ScIchGQAX8aN1mkWxgc6EqMpLduPIfOezRx
bQ49OuOqxs6S06wss6fAXeyVLcJB1L57X9gkvRTUhZYWdVTOkYthJrvDNUYgeTRXoHewCM3z+N1z
gfPNehbQERyTxSu4LOjtN4JBJBHJ/Fbu3K/aHi4Pjp+ASL9eHV1lqvVokXt0w3dBFYCdNCLbj82u
OSqTZu1NNMmgOD+6NC9XuQPQxYnHve1JurAc6/yqafe2ouwOCo5TbEHugJ63wli+6ogiMOO6Og5d
/t53bnpHKS9W0iXDyaduCpO6e1BdYIVW67GlTPqtaUonb/mZLqezURrxxnKqYRer4U3ZstupjpDr
PHfpfXqeBLSuOOiNi0WlUwhtklYn95Idv+8gSdT1sJOctoSFL4xrEhsqULuxKNVntzXD1Mb17OkX
TLS6MzZhNTIymwAOAV0hmrYbr0g8PfIEmZTq8Id70wojFtned9vTrOsPMyH1FyUBhPRSw7GtFPcO
B1F/OewUXfRVKqgJvuy5mgWQDd8hnU0PVHa0QX+tZ9/dF8swUcebxzFKIaevxZ75iRU22INWM8SM
QzRjrDIi8YV/w/xi9tsuTY1zq8TFVKNLCj0GcHrp1+BY368htrh0ixq6UzhdwizX201rNP4GlP5T
U5jtYyEzOyztjlaiVl4laHzHfnDy+Cz9+i/dL/xtM9iCiG9E2CO7xI6Or/EMgLwPK6YetayvhQPL
TaW4+SI2BAzmIZLm6TEtwFuQ7LroN9I7SO/Cd05uXxgblo+r507gApSI12bGEj0nk3umEh2me3rI
G0vC8MignT6gWWVIJ4gKclzVcjfm072Fyw3jcFOs8EFaD5rPYmubrX+IgMysmx5HI2dlh1HEcuUK
qDBYfQnw41CL3qmKGYS39rpmy8WHrZJtOZreLjd69jXNpF0dpO6bmr75BFNQKkUcMc2xuOiyfCcM
9Evv0DSZimciCcwXc5hxm6J/BOvRnExn+MaZP9lgmiqZWczJPbvVxnbN6twCKtlZuLaJL8Mvjozy
UTrOdmbhfKpZjKbEPzoUTbtktL82Ykpf0Rt89o1mC+ZXfnfod8b5i09wLTl3enJnsyAbaMrOZs/4
wKfdcnCq+btK6wRrQ8Hkyhrs1yh640T0XNIxeqzj3NqkSX7f9YXOJCOddnOSYDBVaQ6uGzxrRTtd
y6LpSTY6t083OXi8BdFJkXJA3tGTSty4fcDj9WpSAt1ZzVkzyfQwKsC4R2LleqZB4jV3+nYjcine
/MWKEKlmvBei1h+UUX3GT9dcp7r9UfXQyIjiKqC4a96neTIXQt2sXeoJ70euZntncvQ6tH2QUUBp
7SUerz0UpHrvFdHG8jJEwbTY1hBIWKvcBVTgEHJylqinj1E60wCcTPKAIhc/DzLZECUnja6g0FeJ
WT2pbPwU1URPJiB0zxHZaNbSGiGrbKDa5jBX1nK6oKObLiZL2UYbR7q6/fSS97F9HSZ+8crmqQmh
qHYLYsvGXgxPCZbNgzvo3BzLt1MT9U96ENpuod8XdbKvvdp4icmM9Uy9fJNMV/YFmArCSIzuxRNl
SOG/GVzc7ivykiNUXzqEGlCR2rvRTG8K6MlrEmAD9wN/O5Qbp+jyczkjIyOAJPQ66FOc4n23O9VJ
D3yYv40DJF8tI+kMvwP4ut7d7h/57/v367AaVvjf+Y/9eovWcg+36uRczKv/XHxyv9ENNgk7USu1
5LZBcmFstOmoINJNSkz1xtkGrMLQAaYDeGN5Vv59qp7QsTewiuUG1eze3my3l+3l7YKzbPVOYNo6
Wo1b8jd2zlGE6TW9Dq9kCP8Ae0PV27iABWnnrPGI8m32KLpt7zD62Oblzv86Mq466GFxmq7qaj63
bxLROj4TPFEe7Kc1jWsSBXGCad2uV3t6+bhXUYLgINEvyVSSpEeYVtI3O0JDBG4pBpV9Q1AHIMRh
H2W9jRVfBuvMmrTQV9UF21198fvkTdXlyI3qbplbW19zCoEV5awGGjT3DnFVn4t8UO91AwygH7X6
bkJyd+2V/kpq2q5VQ/GJLzKUSXVMjZkWn+gkrx2JBCF3EoG33LY/WYNLxyyj3Myqk4Xho+JJPH2S
W5fQ+c20u3ZqgyPzeM0BV0VPV+8BX6VolLtx2kkcbw/CbsRRgPv8+a2XEH8QN7h+MjOTRw9qG8kh
rTzevr19lbdcGn1Zng3GacRrG2ctOZd0bnfCHOtj0LgEzC9fffhWMh05zA5BieSxHevSg+SRxIJH
g3nZbiz8x9u/zJHrrFNH0iE2yuoYZdbZY0C4u/1jVA/VUQxxfVyegVKm9svPm8qjCYcHp1JGebw9
xFlUcnPz8O+f3b4Ca7Ms++zZBa5lY/mbbcV+Hc2w+te3p+6kDedKZrrrmPz3Nai7Y9TG9X7qCtme
9Mbs9zV4t9lx/v7txP1UP//Oh59lAoCTIQu5Zk76MlcC4r5nYmRqk5QUXVAxq04T1ZGTT3WEUQ9n
Jpv36BhNlh4zwSHEoNos9F8fbj+LPUkEAr1GbXnXbw/MY+mdpkHO4+iO4G40JBKWzqo/OCmULXJC
j/nyhxTj/Z/awf9LLvsD2d9YDCG/iEv+kVx2rnsoqu/V+69o/7//X/8f7e//i+AFtDY2UWSei9fj
32h/+186Ar0F842hmn/BZfE32t+y/qWbBAGgTHZND6U2oo+/0f4mvxBzDOoVE8WcbgXG/ya5jGyy
/1RjGygWsXDYBvMPw/acj4LWdJKqr5EMh5Uz0BdJWk4ZcnoWM1H1k0+7wXQ13EDkVE5IPZ2xVDuz
4CQkhg1Hh/kuYe48eYmxAnpBBoUz7StxNzJ0epBR+ULEIHGz1MCgybRtQEwTo3jf30fUbIS/JmFp
5AXjCM4tdX90TfmGMKLckfFDbkijCapoWlLyk3/fJiLfe4DQcEJ1qJQ/F246Y0kkYIS0R0REWrAe
nZ4DW+SBYVD9bqQF6Dc0e3IORRu/1/ecrALEyDwJUb6LgqOla8tnKVoMKDGvtda7YD3YdC7pB+3j
gYMsNC8KOa3/3jFvCXvo+gVhD1uP1AEiPZfcEa/DsFy8NyW/QDbTkbM1qT8iqOF1ifFk+JLWPRuz
r+7l1B50o6YqYFy7xTt/yNwRfsVbski2Aw/ymZ25ILRr0wJfMQoM9jh4lLEQS0h1Dmyg/6VBinuV
0uaKKXoPvRtt/dgD2Yjjbsod6/DLFf1fnAIfhZtcIDa1qe1wlXDNoTD6T30RNn851EPThI0VPOud
MaxvDwWsxzVnDLQXU4/bsujv9Z4nZVNZzan395v5++fyQcN8eyoBjgVQ9GRaGB+NMDhvaP7TYQyV
thzAmuoNnxEAr1rrr7FZvoA8+s6A/0/vwAc17fJnPQuPlo8ME8n3R7fT3MNAaBO3CFstJe09Jzzl
5ZbCnGRy23Wm3E8aG2zGTIWer8hoVKpqH6nuyMtwQ5IuXn//PpgfDCe3Z2QHnm6gXWUt0Bd/1i+a
rwyjuSLSqQD9zhuRwZlet0FnriaFNbiu0bQialq5duFugYeDEivmnVbk+FOQfIyWi6lGBd9RadMB
JFJnHyxIuuVXAefZjhYj6jbKnn7/pD+axm5P2gF+j+7Wt13vo7Eo5g5IK+L6Qhtf6S7F8NVlaL66
gbGxzOgxIVZMN5YSb8ylhrWIF0VJRNiWHej1lnAlDoDV3go65nta/eAueU2peCkiaytGJFbEj0Qm
/dRCZF87jKi01Nr8OFDeMAacvgZ9ewGVzhthYmon0GTp4CkaouYjmbsUmIwU/vCKl1vjF2/J8ooD
DySN76E2XNTY//kxoVPCzJ3raVh1JBBoJNdKkULhVS9YdM0zIuUtkC6KexOOs2Ez/NI0IyJXhIZZ
s+SON4tadqDZ6EG+4Azg7FJIdOlowkAag+dBuFDlyVGGCEs7lkUgaOCtVkX0HjQGlp5e5EcnN3Ra
y/27wEJ1YHADAUOvmFx76xS0vj1Ef7pfPigSednIuxGU23CWePxoNSiM1oNWamVhJ4PnOugVbzmB
MFHxVeujfi9+VHBXK9PQtpBJmOzVjtzKrdfGxPe2eLRH94QZwF0A5PYfTKbWf3tuPD/TRFH9X5Tx
kpOf1Uk3CwUSXJl7x7moP+MkY0toUXxpnrWaCR68bQcYYxwmv5iGY+zBHJnA1iBZRCO2anrzS+sl
X+15oiMZuw9clgC5BoE4p2Mqaczyh7OARCrzeUb0jkTZ952riA150EyFUTqDCegX5bXNBtQjMQlh
RlMe0yz9kpL/eff7K/GjIeD2kXguoUMG8ntU9MsS98uCkceZShHsZeFM0A3HxexKeF2w1kmvWWOA
fqgQbdoVNGiiCIOIb2YSmVaGSB4zcjkOVdpnP4vK/1mE/6HwuOUZkcGK64F7BNT+h6dkA+QzBmIJ
wyTiAF0wIKWatfeyrMKq8Gy4BX5+iAf9ZAa+Q68e64JHLjo+6D89k+U2/OU2vT0T9NBcDr6nw8n/
uMOViPylxm3apYB8AUoloxaWBYKENFNqbbIO5eCIjjOsshjlDGEjzaErG+RJuP7WVue9MCSib97P
7s4xnW2Niez3H6C1mCD/8Rwt18c5d1tNlnfzlw+wJ9VVuvXIUtIiBOqM4Ci1HMhv/aoBlfhiic0c
6+XJg2x3aBKG3sSTOsrUL05aXigoIeARu+E333Jwok+j4a51TF1D5pdXE8rdJkpNsKsBdDjsiMMp
M7WXfqEt1ZPZ3kFxHDY+SkTNQ/P5+1f2MTp3efeRhrOnG4sH/R/emQEqUyqcLg11m0YrOmKIZ8OC
g/chZLTw2a0OMiuT7lVnCMqKos+2kcWIm84pGBe8Eao6LKfwP9wzHx1TyxNb7PpIq/FLmbr/4QId
YibqOO/RSmfB3uvI1yD8NGOvn54dXWW07oGfpvn8SHwATd6U7MiEx50td7Rk0U8A8l/BenA27Rhp
EM0BRDeWx+BnIlWwaAFIEPrnqeIePp9gWAdYbUhRgvga87gi7Z+tJWC+nzPtvS4bpFIDSNOp+zbm
t5xWoyd4sAc9azI+dxYCMxKrqWbwDBOZdAqTuVVQK3lO/O5bNJTzKe/7C2Ru4548WIJw8oNwmu7d
n7O70TzyVm/rDlVtQFJUH8QIz3Kyiruamd7trB3xRB5+/+F7y2X74bLGVM3xiIkj27j70fsL5Emh
rtcONuXHAREKuzcjNTzrxqroHfdqlcNDFJA0CCK/orHoF7u5FM3ONbRVbcSo9SXCpyAn4gD32wYz
XnadfIK4hroJZV19ry0bEI0df4rIDj5wP/s411Cyk8JmwxFRaeh38G2jPAp2Qm/um0Habw3pHBE8
Pts8105R7OQcfM7ixCWsd2lQEqgREkFSH2e4K3UC7qbQpjW107I+jCdFP7Lp1Q/FkHbjgACBU+3Z
UD1wRipBR5N7+T1pcbMUjCqkz3nB8mo0zEF86HJLEKybdOsYUh6hZt0BSADaPBf8pSqCL06smQ9V
Pd3zjBGAAnKftZrpwcyItGGi+/sP6B/uggBvMNe/zsmNWtX9+AHpQdXVbcG7pKVYcbuqvc8hlOMT
ZpY8GdM+wzVRK9LbkWJRyIzVs1uACvT8+iFxDIuUSJMwJKipVm6jZ2jb7g/m64/sD25TMum4PZHF
LkSCj4eCVDO5iLQ2/VkLC0R7hIPE21pnb/dBjTCYRdhNn1tFRCsW5EVgW6i/TCllMjC4dlU3kFJm
D/bLzAHsD+8f/YIPF/hCDCAiDD99QDf2wwU+EdbaAg/jKoM+soezHcA9VV+KzMuhxzTIkkc1nfAb
TScaghbBT/BEMxNdx7Lpwe7f/P4JWT9P9P95zxGlTm7oYv+xeGofqtJCNpo5CDM6jBZzUcdq80eS
EaAF+mE1VNpn/mnXJWl1juEf78vmO5rV5t2q34yMfmdtWfKvnvmTpjF8ULMPGLD+TjnTnyJPITKN
3GKHxe8alfO4VYnwdw7LIhxl7oqBiCDUAq9xH9VwPqAJ5WN8lV7KkYq7OuSjvMsYUtZNnd25Wd0c
CNO44vjkPo+H6IhaNt0lceyv52AgfFymX2WWJOfRIcQyr+UA6YsqGB/y0co8Oq/GcGRETTIWnVMA
VH/pIM0HDCD0OG1rDA6AGU99wa/KgrpFAe2J1eJRBlzvh3XC5s+IpliZUZkemyxSa9JKx30ytD/4
uEnWygZrZ07+N0vCVyoKyYsi+K7zkVhWyTwcdEtfmyUjrzpOsRESz/Zs+m+82cmdVanHSCdG1lPJ
vImJ11q7HKDZ5HzjDL2G8GvGf6+RV+z6tsVKAlMXs3VsbnyzkSc21C+ap+YHa3TQytKScOYJxpJK
MKEunYt4Qulk1MWbZ2jjKQWTvFJpST1bRtVxHuw3lBkOtR5TFvJ9G4zvdzPophMwT6IQ2H0PQY8v
66adCJKImYWM3M8zST/2AjQfprArzR/TnJuPfZG9ezNRLZM3aXsf4Tw9ymUPcf29qyx785lF8FIa
WnBnZE7Yqi4iKIsgPjwjsJyxeO9df2DQk5kHstYwrzM/AW8RqO0I2Ghtz1pybcxSbCx7gT/Yxp7T
jbnvzGV6VfVYIGwMDIzE9U1Se68xnIzN1FQXsDXaLnWtbC30sV0DAHgDIY3bjlY97oyg37jK/yux
i2ZXeSo/0wMqKXoLidxilMiQinLn9mRi6M5UYVyu/V00cC0nVd2FrlTflDf0IIMAq/lOI6mgp3jT
1s09zQu4liC+Uq89AZovD8GkXuwZGSdFVbxx0bANwuhAWhnGdjA9Z4OA42QHLW0htXAiW29v2vIO
rm1yh1qc0Q0hYL0L1cIwOsw3sAwQWBAh4qb2A1R5cELVSJ3aj9NqrntUiCNkoSICKTWW4jr3y59w
vbNXMILThUHOHcdGpG7/j6vzWG5c6ZrtEyEC3kzprUR5qScIqdUN76sKBTz9XdD5434nzoTRalIU
DVDYtXfmyn+K7h5YVR7JeUNUAPEpPj1zAGh7tjj2sSlb4gN6a5sYM523HvlNGJDcRkaF3tPvD3f0
XN5iqw62w8CYvFBRdiuJIAakwOXLCV8b1WUPvcWsTBaltYsbU10j9L2vIB4nmuEvtpHoV3uwaQUO
FRIiCqYNiGgbNl9i7xBx7PEcxBfJPMxHI7QrHSYbhX5S9eRfqYHaHK8k+Lt572u0gsSLA5n8rUxc
xrMbY1vDFXANlhedDRE5f4yW0sYC+RlYlGDskneFM6drxeRiE6Vuy6q87wDggnv87VfWZkJMfC2Y
S0KkaEDyuB1+QUihFxODGZtBi3yAWT27pAynyLUvSpPwglCqY/S2GK1C8EW+eVGWvsb+KLY2yIcH
Q8uNtbzxBlHo3lIh/pZc6tcQ3eeWxNKXwrIv1I/GIa3q/h7fQrcpkix+S8X8aswmylUjsq5z2Ml1
apJQY2fevhpn57UNcriOTarOasnU4GrIxBcOeIohjNn3xXd6iP5Z4b7VNn4Cx2HSNNmJAxZvMD+6
GGdJXvi3IZrBiEPuQfpCf8Jyh0OGD25rWahELB3+bkZHkXuFMsfIGbrR9HnsE6SMvuHS6phy+wyj
/ldbIqqhUhOUkndTkG0pNNj6d/O727P0dBIbRGnRmoj/VIqugelG3wgbBozEjkQIYqj7bO75CKvo
QRUEnYYB0aZss9nh1MlBYh/Z1JPbcVoevCB9rkbd35tNQ/Rx5tTsx52W6fI1iO/5KsujNfZf2LQ8
ur0W0cuSdUgZyrmjTfIOkG5VeWI4jWmWousvzyWwzrnsHjApo+Dr0fM7SFFZ6we17nNctOWo5TqT
e1jfn3XjvorRrK/Iy+2N6jHVtG6H0RaJJp3xu59n1UOQr82MCMsCDSpQOOJIXOuXq3vWqnFJ5SsX
yFc/rFRtttcZVYoD0nIjHAD92LNPrR2dSpcD2lR6WIUWEOI2Pc+EGD10U4jYExr4bMUWvjb11MOA
2pUJCKYqAmg3Ee3AZNR/JHHZuk9phwcIhtZMKcrTOC86U6cnYzIilSRJsCQb5rg1iCJdA+aCwUW4
05S16JppusYNkD1k2hNU0/6F1ClqaEe9l/JTLKh8dizOqg+LO50Ss5L3fMEZloax8nyAoWUPUzZA
513mGVVlft/0HpBsP7+MaUX2BFlUO2S/PE2RclXjItiRPfOU/qWMJIUYHnRkdv0Rvu92rKsQs/Sh
hix2cLsGnPxcHsvUfp+jwLqkaESxFJ3MACKDVS3p2tESTksgFNtIKQ5oUM9t+Byl7B6iSZygG5Nn
kXG5NU103XmOoIotKHxNBqhrp5L9GfQnMszeIMQJfmg9tc7BAl62GgsEeNEcvoDe/A5kWl8jF/db
RZNL5igMiU9dJUU8nedxQKuu8q1ZpJJduOezj5Hrxk/0fenW0T4ah3Wl/g7CzG/FbDyWLgE3Q8UM
ZSLMi5H6tG4Rtp/6YfEgaohlQT4fCfBEF7H4gZimpLuwahjDmmN7jPL+NczGX6PxpiufeT6pkAYj
0A7bL2hwGhys4yjVgfdnEZWh18cvLS5na2MwPj0MDo+1E9e62NU2DLOnTNJm5JQbuOhCFJ6Sahnr
zLgNWgBc4tPMmpPmSqyn6h5H+bxi50fbqYdPXC45DjXELuDc0+C/JiOD+m7x+Fpz/BB0EZJ0j6gE
YRjo1ZgjTxr2qGjvnEAypqF22vWWu85d74mSemNn/ghwELdoBjZzUrOkDVN+TQRIyq82IR9H0YyZ
BucDXid79pjoULd4RoWFHdKQ73J0IQ9xGTiOZZislOhqSuLFJT0BDoBvaG3sxfGEGqWaAwIt53Zt
whlneaujFQj0eMtUAP+mbaJ9gL2riclQJnTVt1G1uFDobmzakktzltjP4/xuE2ezLRKZbVynUUzJ
XTxpQSW2Yzd9t6Ojad/635bbvuZjT/KlHmKcVfnOwDmKkkzspqLZlqH5kaXOjqyOccvceg9GkPU9
LtvVmDZriPUXM9Lo/0bj3RUNX/f0yd7eYucT7tOB7Xapj2Ftw9AtkMTKGhRJ7AwvKRs4yopgy+N2
ShnNJknbL8t3lphJtLJc5GjApFdyLom0ILTIccV66NKKRKPoVEc+GUQM7uaERARt3BfIIecWItZI
WmxQZSRBg74xZeGtdRXfxjhCEUjmaS7KcVPMoDVzOv+IRtJ7J9lr5vZTT5oXGyeZBhcMCCUNbvsT
N821m0AliqK5QJ/+bdcTscSXycfbXU+4iy0Tpg6V251IerjWLuGqafxVhOWjDzMW2TDinPZF0G9Y
zbQ1gBqzSXdrQP7oyerKPEQJCx+sd9IISk6Xsct/F8LeVGNNb0K+pKLJVvQSLai0BVsTI0J1mlib
X0NT1Q+ocg4pS8HGLxqWvqUbaCpb7fs2fWp7smOm2OshPvLxep02FhvrL4ojLtmAWzd+Gr34RENa
nlXv5SIgGJYbtcgQwhpfFQZDSpXlx587fh7y8+M/N9Ncn7KA5ukKeRL/RJC3xf73+fM4v4IATEQh
vxwxPvy/x/z8PHUknbIKnX9++ueBUAsJnNHm5Z8f//WnlqceizBBVUG8OWFkijVnzAFb43/9zzPb
oiXu6t9POw32hkZ8/c8r+Xmd/3pN//yxfz1LEtk4CPJy14CSndc/L8P0MpNCPk/W//v1/7y+fz3l
fx7znw/uvx/NP8+zvMVE1i/RQDNqwtFLcMvaFWZ19Ah0u2cqfFA56oAx0J9RKQ/UqnKvjcRdt+Tc
nAz8I8gN6ezPJilTHivaLh+wHyeWGm8QmvZ2juq0SuUuLbJPjM7XsqcNOrSQJCqx6zGvb3qRvo4C
KrAoZLg1RSFWBNaKraXVW5LW0TWoiBAyxwVGQ3igw4R4lVVdtaqLdlhB0LoBayGOOTaqYx+nJzTM
9aVh9u4H7cUPq+rmREfth8WW4BYyKCMc5iEJ1CvfNv+i7k4ecxPJKg44u8jCQ90j0IojF9bsca6X
xCA9f/ZZ+VBoILOjQhvWamCBzbqj27dxQMotQphrSZ71EUU5/qfRPOe989BPyxwiboZ1qEn3WgJi
kIo2ag7W3VSylQqF3PtBv09d/znmWLmak14HxD8DklbkxRg3aUvCnRGS1w6MgLENGJA7oI4N4zHZ
9uzY1knjxuvOAH3UxXxoQ4x8XMuJSrW8leZTRqsbUFrwOwT7sRYOQX8DQGd/PPocOqvA/i6p2WyH
T0PgprC8ttvmQZkwchNXhBPOOrANskVr2V9pTFD3qBhgqXFX4bi/N8JjV41X+hqfpoX3xJTESmKt
qgb2QfBgp1UgXnInDi9pVJHhx6fnRNNHa0U3j2nSvs8tOrmVsVOjkBtKxX4b416iR1s8tE7ckM8X
BQcdTzfMJR5vKTmndrNDNUjGoFcea/Sa2955sxXMK19RiHRBgS23pp3u5MOlZ0d9HzbjLunuAjPO
LrhVyYjlqF/pJuz2ceXqU0JGi56nnN+NsIbSfc1aHROIaL4UNkK6ED3oYa4a8ikWb5fvSlRI08qi
94CYMtwjJgXEPPVH1HNXdOUoIyIC5ep8sf1wDZwMiH6haSDuXOpF34CVbEzWsCntJt54c5IdWiv7
BrZf7yrT+YbSkO71NBIWh9n7jnRHAO+8YnQm88YmkxF4dHvjrQ3XimlCzVz5zsgxUmTBn6FE4GLE
I8dyJq117nnyINN8W5Jp00Y2NFXJJ9N1S9YYUQkcWGGX5E+B/nbNwTzyS/h1NMLMSjbbqfF/4TQb
MWp+5fNTP8/gKGYsLpkzXNE7tyoDmJQILqf2/Om5VJJ1Nt5DsX0uEvebKZLbB9DBgulYeDg8U8GL
rMqYSJQQvJ+bLaSOkIEunBK08xGI8aJ5x2DCoe9kEFlq0qoS0d07uS2XzhH+0aJAwdps056JgOkF
XIj7iJWr68/ECVrbfP4KyRiATg0iHxFDbxf1zoTFT4ZjtYZRz7dvus/DUDws44FJAv2FeZntnGx4
Lobk4nlfppPiPJ6MWz+ja4F9kq4Dp25X2PPdlWlqsc0Sdd+XA1ZxuwLhbrbWAd77r1oGLBoE9qws
D0V1kKEZsQnZ2jqteCf85iwCS++lM38TZLaiZH6y23Gf/ZVxAipN+ycFMn0LJfUvB+C4HnVJDZG7
r1Yw7mLq/H0s3GorDWIVIhIvid2YDrFjcwAiRUHcC7GBBj/bZMKcJ1IwarustuUXNYYGtHtuSvc0
AzhZZ8Sy6GX4nNj9Y1TnxDDK6bX0HPJksldgjqvWrtvTYMY56RzWtQn0Xs32yXYjuqiuOnpT9mxk
BrZxg55qgEGceY5b7ftvjzhdH9z5IlOaN3VuYyOsnGArK/Wc07ZwuvxvZYQPoTA50HCegu51tyQm
VV23KwHcUmiXDxV828mzzS3DAiewvgXC1u0gxKVKurdowjBHgKfCgFU9E1ga7/MqDzcGqaMcSgJu
zNwi1TXKHVEJ1DNkPPUuzQRLbDHudEi+huaGYi25GuYdoZCvbTswnXDGzxjZBMFLFi4LOTG6nhNg
SO4fu5ugoy+tp5nop7ympADgFTw6It0BbjMxj6AyJ1t84AxIe+NryFkfxuDd6Gs2LL3dXJUQ3crz
XgNLnszu12Sa3dqxY8XiNx2TwbiZHVSS0DJPc0H6CWU4BjniuSjperk36vA1xbt07lBS+xR6nSDX
1pZAKckNAwKr/ed5Hg8Yn3AacYaCE0X1AmW2yRoXPB8ZP7JiTtrkmsQfBeaGyLRMxp+pm5qrAj34
QZbNNZPeL0kDFyRIwegj2NMUfVcWyVdFZP/xNY8l3AvWE5tE8qygLOUd9Td94TDjyEwjb9qGdt3h
hHLaQ2Xv/CXwIcwmczfKod6p4CTirsa9mxIULXZdCAkf6MB0GRcfmTU2yTbuxCMwqJqra/k8yJ3h
G87KYfVkqwpnqlT9kUg669ynyxZvGOyTaMRzG7GvD2UBxqf11NZBl07+MxU/l6qTOUCsybOJ/WAP
BCvHbGyYqjx4IvkbB/MRoUqwpxRhWR6ZbM9DzyZCuHJNBjg9QjpUIyEYu6jhwmmm01nn1aFJ1LGt
Fc4hICQmKD+IAnWBEM8rspeYRua6tnW4tjN9I4v9uSaE7zjAsds1Jt08lu/RV2ujI4M0SJwTrk88
VLo59D5h2l5FtHih0o1aTlITp+mWvzjFebVn3prRb6tWC/q+yNOKDzav19IyqGkwFmxJtfG2lUcH
hGZFzxhmRWrNeOmSP3VWupu5J1IPB0e2pSf0mMs63EvU9sSfPs1wXL7pixMkQyaNZcGaYkD7lhTJ
m3SFT5MA4wmBccStMkav2yOuXmogZLxeHM0kJ7PqYPY+cxJ9e00SMhcpnBPpnnrVOfadMcIzAKrC
0qDs98TKduEpmeEJsduhUTe0v6oBw6ndtHdZ5OV3XeAf+zxRK6p5AtIDsz76HbiY/CBalZ82bNzA
JlRmcI7sHBF6FR0mc3rU8R71nLEd+n7vwwhnO5Nykfhls0dYVdusnfh4LNmSIsFISERqQ7Z8C97P
fSWK/nFqhtcuZZzdpf6bbLW9M+Z76cYO+iVxNVNKErcSV9eNzmbi3AycNV0/BkRrpPc+pz+Je/5d
7qmKkx1ACbCirTsMb7H0NSsbwWTatdasJOamYz/GMWLpNX72rTcgWgusWp2s5NJo8cycIAebGlUb
+v6Ps3XDOrpINlE8dSIic3mKNyrn5cgWMq7RY5onNVxpRckVzUsp3t3FZgtmohofpaXofTb0I5m8
W8a9JiytGnxxqrNcnmjd0pSuM588pJZuyj//KRXj9R5xkB00DJaWOIHKMFousa3zktjMqOSSIzAM
OalhmD65GoGHkG5DMFjEZh4/QrBt5sg8/dwEiYF/LqV0ygWO/OXGh2EAJ8uZ0XCZ8hQsN4PdnILZ
dA4DPsNVI+U7Sj/Su+vAPhFgSLFIGt9GjEN2Hv0XkaXMCYxy/kCduy0cSUh2EWkc+j0KNKe5xD8u
gOXGIPz29PMjlyufrQMxwj//h6PCg51yQnzen8RiJ8iWf8ViZIhqjQTkQTI5uovtIKEtBQR+eYf/
+9mRVbCZEpBMSRU48uzJPF6pVjh0ftCr+zNTwBrmGBqPUaBsF2HyZhclaXAUWHkbH3/+Jnzmgfv+
/5/P6L4NFbTLvPLHEy1rUquieu53cjaeXKnH0/DBoLk/pcv9Pw/SGsWbJuIdQ1TMAi0GCD/INwCb
197ab9l/JAHQ+dLqGaPXhEX0Lt0IONT45MmKXjmo7esuB5KacTDWpiKGBgIZpWQARchcboqhKk/z
Xbi8qcqNeTszWT9ZG2fHKA6mPe2gwz93Lvt3vkgGhfprDp2WGZhX4KwQDnw2UfFOGHY/6GX/+XND
mHa40bStVnZvdAyuZHeq8nyD2vcu9ys0qK3IN1Rx8NiSpj/BEurhnA9IZhiXi0Ofz5tKYIPKJqrt
0Qjtj8KbxTHE8oWW2zsFRfLZgWzYOtB3EkGsIXQu8nWWG/rZG0sGlMpjF6ynEkN43oj/u/PnX+Xy
Yx8SBOuLCJ6UZOiZYkFcO0tvLVD6dShbRjndKrGWDg6mPYrLl8Z3Jlpp4oNr3Acr4O+awEw/RESj
oJUw7UcuUAQ4L82/ScN/z2p8IKuuiM1Xt4TWR1+DLi/WGva1KySrN1s7b5ZtvYIfBQ1A+FJUkVCc
qd0065TWuTxSE/9pEurmX4kn3zvsLaj6eGqvru8DY3xAgfk6kDSFXOdF+1Qggfo0Femls9URs9R9
Ba77ifjyQff4gaPWBCaERagK67NBk38djrTMbdupcJEhYKc0A0s9MOqrKBlZlZpTE0yXAtru7ue/
/ncz0I9i6CDTYz0J4oN5fBl03d7I2bMv9/3noVDVOPh+nvLnblOKYNtr9+0/j1MEYHL1XJ7v53Hz
4OFs7dxrU1RMheqqPiTQSNaMGv6SH3d1S9QuXZS9xwzxgO5MZOkARAioAFZBFYmT6k0Yk+cqj8Mz
JlZkp6V51XHlr5kLPhhDeB/3/gqRhY2/FazQmPCFVGO2gpH/6DrLJMwzdkkRsYcF2u053IW7GfpC
1jE2Fm3wxClnmX+lagQgsnVW63HrNf3VYvG4+MEJ1mW5CWFs4ubLH50K51cHZGNdN7DK4FSe9VDp
Oy/ltOqX3l1S1swxWvHVIfPcN0g+O7s60EiwD0bTPbPtD6jpur3nEfTmCXNno1HeVFk9b31pPVl5
p4E1JRTdMdfikBqDVI507/h3gA4OYDCGm57LfTeY4pTG9rH30mDjhVG/zwkHStmyUCqiuE4Rme/p
RLLXF9bfINCco+60GQomSbmTv7e6oUXjzngCyWojeBC6FklqxaeVlWJn+/7voQyvgT88iK68+SL5
BnxrYhQ2NklywcKqXoj03ZvF4B1xVa1Hk+J3GvbCC9WR7exL1Yew7aGYra1q+m6G8LVb8u66ZRAw
NMEdZ8dLFqXoDaxErEjU2YUi/cqH8Z3VnrcITM+x2Uuk6bMb6VsAVUYy75+XQOaq4DwTY7tTTTcy
c5nlHsnXH+ObfdYIM85/tvxk3CJCDTZ4J55xnIiT5xIlZxB0CAk8+NuSHgJ79RqTjBwxaTsxx6wi
4GMDVBavmJ9cNiuVZ1t7q3pzfPd3UNeg3egLAnrJSBVDCy2YxuqA1+PE2aKlwuAlGSKR1wZ/qa8I
CN1Q5bI5d9LtaNgHOUhQiMBoYA2yRLhq7ZrZzXCsX3CSbmOibjliAK9kQzm6aUQUZ9IjGutoXRcb
zzC3hrvsNLdd4Z+nFrKww/CqQElie9guA1s/JxZD4LpPvw0HprvTGee6GxAmyauu9IdbUK6mzngr
muCBwJM7Q3iP5qje0lK912l6DTx9yOnZezkIjXyqfoUB+rNZtSvH4LRwR4hAdf3Jtw9l300e/DL9
Ta2FA7tOj/ZUXFjoTeZK3/5ALpM//tGW+0cykmeB/tQlgjairpmdyNtcV2ARBEnq2AMAiE5f1RD+
bRGatwgJor43OTutmzN8o4H5Upb/y34WkiRFFMUKu2bzezLx2Or0jw4LmmfAytYJqYlp5XwU89IK
sJlZDOp1imzNnihHLBCSMFsS5tc5wQqB+wfHZbbNAZBymDp3U2K+itAnZgqdMH14c9ctz4NeBE6O
hSd20sXZCfsnK8T1MDBNpHVSrb0Y0iVanUUGGFDrmYDGapvZLX6B0p4vTuAwpOeFF4NJMLw7Pued
aPf1XDPq786pFB+iNGtG/28ZtOKt5LJaWRXNPoKszz1BsAUOaWF496l2OmzPNm3Qjh4FGnKrHqPN
aOk7TJx0wUBRTpLIr568Ts1gg831fZoQfDHdt4ttyO1eepq8fkLc60TvKljWLNsbQDmkRzN1MS+H
Ca019/do4o+3824zhaDZ7URS+5ryORzyxxFjbkfnVQPnJ5WVCYhB6xcnD6sVB2BuUcDyxg7wlA6c
pYtO+JiPw4N0DKzs4SOfMBQxIqAndZsSlp6qBaPhb2CUngwp7mURn5rEOzQ2na+RnMZqfKXB5ATm
X8TPtYyYEATFY9NMT0rMb+3YUo4Roaiy6tKXDEAMvh7loX+0aGBZ2W+EIUXpPDgFFpVARF+4CYZ1
piRB0KOzG7CSJ4an1m2dwe8BN4uZFynJZ4KWbhWp+Nc8mmpr8TpKzsrUuHlxtyIIHEEN80rpfNGa
OM8ePiU3bn8Lod9c+jp5C0Czmf60BGquSXpndoWt1BDDa5r5L0wtaKJJOshZOf4RTbdQO8IHM0v2
svuIzViv2WXdmZVxza35d5hFr5pYyZBJIYK4bSzI0dBx/Wr0XG2bqP2dpDmtwDbmwtN3OxXGgFlo
7K8X9q/rDu8Mk+BTkYF3wKqAzUspdG22SfUAfMm21Xcs2L8Ucr71vilWcVqZG2QzNMvrvyZtUS6u
6iHpQcRo1ART3u3YJj/Pw28jw3Yki56jRYizpWIOIgT9u7J6WthNFLGI2hpiKbEyUAJX6nNKguya
Rf1bUsMmJDIxuocKPK+YJX8BpgNXZZGQllVNdUxZS1yDQQTChAovPBSZ2eDzzGNrRg1KC3S2nUsz
02c1A0KgVWreLVy/zCSaLQm9u1D77lM3PYF1RanXIK+wUON5sciZU/hb3iW6n6W9RHTC75ii5tzN
Ax/xiFdExuN+lkl3cNiIbYOC3JoSai5x4cjXG5/9JbwWi/Hz8LewxkMZIXvKior11bYJD0fLuJp7
pFU1GXanTJCNrsO2A1URPcdh2T6JvKCF4g4KeHGYbSMpaUCLIjvDsXjomOddIK4GFz/rMK2HVI2A
bhp4JFG7SSz7GtnlV6KC+RLjozhqZmJjRAqiXG7CJhNbbfH14t3zT/biO5l0eW40LXII88SoOGwQ
i2LpLKGWPPWlXPL2pueprKwD/bN7P0c993MTyplittpUwF/3hRdMp2wgpJsDHZrx6FFacxG1XAnY
uxjoj3Epufu5ARRt740Ipbk730IG9wByx8WViOhzZYmIVI8YrYivcRbmhOoqVL92By5MczFcgzAA
hdToCaTBYILmRFwSHNvUnJ9CD1hNaXo2ZI/GBv7D9EtVY/8sLF3tcEVQJea5vQ9zDrlEeMaD07wk
sgluPz/4iUUi2DLDJ49ypVxvdDkNkBS4NoruAoztXTqnXFd9qpnWdLjSCT4eeBruJVX1n4H4+b1j
9/6lnHFWWX128JnQrf2O+HgzRfwTxM5dFCzMahkb0JuwRZR0gtfQjlzyt22xt222eyKfIdGp3qW0
NBiuV4JnUwyG54Yp/2TScxHRnQ73o9NOTzzLxs7FYeKifl/kADddZTXI8KCvQbLmOffxQmVJJi5x
g10gZrSNli9Zg95zJVsGWHHzJM1DrJyjEWExSiknytzKzxLKRAOVC1TVo5gdEtMza5cuPktMdAwx
ZuOqe09uwpTa3Zco75DHiA2nmcuSGh8Mnc8cpN2EYHS70NA2GQQN/OILw0nV+9anEW+09BWHgTjC
UaG+QDyAidLFV4+gcnAGasXglJTurQH0ZNH4o4IyBtxLr6HJ3uPH0Ctb0KMmJMlxZuc3OhJ/HhfQ
rRvmW8tNpiP2g2uiu+Ca5rrcz6K/B8x3mYeq3umg/yiU8R25o4uWdIkIXuQtTcmGoOKDQK/D1jUu
zmWN+ZgiEJi9ZoWZ5Zc7TXeAcJ6aWhXMPDW5p0MSQlplI9hw2awxtWSBsfX6JNuGJMWtSuX+LeKx
Pwi6eUicNHSFGHZYzJWCq28ejATTRd1bikiMsWbaj+U5jO1nUPnTfTga7D5Z/502XOkp/TDK5hE4
yErD+ULIAlGymODQZJQpLrOzDXBnFsrGtTcIoNbGVGPQF2SFqDD5KnP4upEz0RqYmpmE999l7UVH
Nvs0UP1hYJGaWqCjyDCzGEux4XvXooapFfRYspOIJlhfnGi8Dmi1CIek12yxgprMyPw3XDL5TSTj
exdTfqRSHuqEDds85pcoH6qtInpn0nKxTEcaw/EIrks0B5gwCdUMTHhHs7OG0osdskp2djfGJ8cv
OSvNUjw6ln3I3e+4iFJqcBTXmtHqOc7Tm/QUGcjMpEVidcC5anxKqQWaT4ebBg7cuihVta3oES7H
uLmVDq3hOSq68ySsXVdzwZg09CfZ9vA9jWPuuQx71PxQWuUt7Sr/UBOYS81hZZfaa41VoYN7rocv
pm4/OIXMY2qg9QznPjoGAJ8Rdxr3tt282kyh9r4UX3WejyfpZY+oihe3ib5MuXsl2D1kF0x9MdTj
K0Gyq9kfUZ0w89A+zVk/aXkuodZ+zoRknn91qpe0Fb3LYGIfcFt2VAQ5oUuagxgrZX7i+AKfkrY3
r59JJZSYfwJQSwC7j3JGSpM81K1y8Y975xBAl4domamE91aiiHA8FeIwURi6a/fLmi1jV8MSZaAi
ym2m200cia8fa/zPJ1bVQm2L7B6A6BAD5svmlxakm0nXrg2D88BHu6l7aHSNS4lYWgu8i8oKhTnu
TxQi9IFpUoRufhki70HJiYpp8QD/mP3MUQBq4gAnm1fLVeB588FD0X/Xuo8/j+pFj0IzwtMKpgCx
d00NotIBBVTaRXzpccZmGiGCHe6D0Y/22DCoCvLwznKGZhN1LnC7Or+SCLqSnY9wpAitdYQ47tpE
A3A0VrNUdLsfa6aZGF8QtZ/Z6zMzm9MDs5dzYRUUm7hpmuKLkFfzYPk0g4fZ2hZe9lUDfGRjAd/8
x2tvKXc3jgxw6woJU8wZ0JI+vvZnovrSLasD3OQFJYABHJMmMj3D9fAs/HLaMVmnyEa3zVSsqAMF
3w3muST4gB8PNKfNnmEwq3XptIpY9PhYOnzi6KJOFUar1YADVvpoZrPy2e00f7rAakzPhJw0dZMO
FVc58Ovghh1y79rtEMVy9fPIoGBD+7OkFl5XrRM3/shV/JyIiZWOGRLyNXa7EmrcGBl/HaVAOnZ1
tVYzE5oCA3WPNQSd1XpGYmR09jfr6WJhK24WQOwVmZIOuXv8jaKDMJcihSCRc5Pl6pJ5zmdgsR4V
5EU1KRW12WLTtVnnU+bHyBk5F7x7Y3T5kmzvEX5XPPGqwsF41iWe8jafPiD0VnRWmfoYGV+225rb
FObx0lpLzQECGZ8Mw0iwPSHF3aCNbK1ReNDg3AeIC50KXqS00q+f68ncBccyqY9EVSvb+522bB3a
iF/5ad/1DpogHqqpJXWt3tOZ785qDFB5TY0dGhFKxtd3Z+f3ruUsKeK6OudRbh16DASDFHpXpWxy
Q3sJHS9H48VPhT6NJDt0pnk3D/5w7TtJyjMzd8IyymNQQFxdamC/HLtb6bBoZpP7AaUbKBRlpKnt
HsMfQUKOrW6FWCY884ZZG6zQUeeHWvofQ9LDx1tuDCV/pamRnCaj9bZlk12MRJqEc0zIqy02Ied6
Dt7S0UA+S9DeddJmBgMOJzjr6CPDdrWfbfOx9YS/Yy3xzo6Mz4hRqIf0sGnZ4h+6sPsVlZa97gbr
IZUcomIiq8jnIrkcVOaCdUil+24EDBNzsXx+tNdO3oQzjYSV2aUJyru86OjIsCfaL3v+SYtghcDJ
PIrwEHRltKfJ76/QIjC46wCnjmZ/nAocTz+yW0sqEFag1QzJt0dhAEiLMmFcdmp2byfbgQGMaBj9
cSImx8bM3nOFErQIcDNQPwKka+8CnWApmzc97p6hClCb9hnH0ggwjEoGiQNFU+kXT67wamQ4f36y
MXwHAbbFbn0VoB3itbXTulnYpaP/KloI78zI512Cuqceuteeynjdadagn4WI9koDXMGJABlzOSZx
0eNk/5rrZTcqA/b+WQYBm7M/YC7B7J7itlt1OmNz69THKmDqT2dNbYPqvjJBlgAq6wBvcnfNcq9s
F0VHNlHvRazGclBvBOQd6piyzIULQ6nPyFi0a/BEJ1wvqG0VF9Wfz8n3340RbZoLElHbOIZ+XnBL
Dtkqodoyx+QFwv28oXTlWg8DxapgCDFE36UcAghTrD/TlOoN5yRBqUu2u0QsEY4xRaumkYmrjo4C
52pmetgT65yeAQuWbbHUFMh9hFCSqoehQ0pe7/9j70yWWwey7fovnqMi0WZi4AkbUCTFRqL6CULS
1UXf9/j6t6Aquyr8Bg7PPVGIuroSKQKZJ8/Ze20l90XCGC8qw0Mtw6/F/N826VeWczUhpEXsrWsb
Y1ps52RmBXr7MnFZ4VGCpPKvS1DUDL1jPN+B1T0R4JiwYiUT62Pu1Xl1TtyJ/RHwpx6+4aIng37A
iAYVgrKEbypauZsym6OvD72L3tqPwMBOt0xtRM2S75+zeVrCe4cTrWugruBgYFK1KztAZII+oFkt
be+1wuqiZ4+c489agEFQ6gjmlvWqb7weUQSafVbyZuLAl/DtVk3Jh0GEVqURf7nNdPptqWMjMcnt
RI+RwFIunHjaaJZzL5c+JUv77PnlQrlIsmspu1PEIrPSsq9W7xb4PK+mFNl2zi1m/TNJQA28KNrn
K215H/+5JsLr1PRk8IBHfkF+CteViVkGtGJk9CYh0Ago7MFdpyN3u5ounEnCc8UUapXRt33t+7DC
LQKILJXB9JrhORQD8UmF2f1ENHTuqtEWV1WIn3G8BW5hfNCoQPGcz/N9ZDnxnW3O9ZpwVHOj0aAq
hEgPRQU+3Da6kzn2+6zn8OfqlnHqqXGydEZnXUz+DqIp94kPISVHvom2n8u5BHmwqiQorWBINwDQ
K+a7+ZedQ2vv4WEyg/afar37bt3p2TDyE0yB81CAA/FrYucwvQMHJZ08aTjkdDpjPfrMw3L12KJi
kaJK/M2+GV0CgXwWFZNsOW4p7jgrUB8zCU8yxefsWMnrsh5yn6A6kNsyjL5C6T8VSfWQz9ZbO4V/
wD/fhUPOqhZDfKersUY00/OWStjwJFsOdAjNaOnsp5S71nITVSO/qIE1uSK1jheTkSRYhmusvlze
JWUHvtsWPCHNN6C9YJLqiGSQu98N2+dsK+DcMiBdkeaYbmIGHl187I9Grb5KofaJ5eIONPahTjRC
2ZbffqO4Zrm4RGc/jYo5uZWt8TPnbjat8oolekIEPOdsvqrn0rYYpLD5xV8OZupVMLt3y71rxM3s
ZTydUVNPY8tyV4uYQCatPXeCWrFbyokRjK5V4VZWxcUvuRlEjlu6odVtB9a5QIcHN5DvA3cJp8aZ
LpXSbl1vaYzjsb9RRZSzezYWb/A0sxGYEvtmS7YhIfCcpeS5Srj8f0FUv7dLQKQQBomThnaa3iLv
b4AJoeuIyLBLliUfcTyGjReSciB6mMG46muTnEB2lQJ/7SYD/FHoMHEn66xVQLlnuLUsYML/G1ng
c5eviwmpFaUrrN4eqRCSodqveCfho6rpZA1+t/n9Xcv3Nixw4JFWRVDCzFmOO6UUxhps8pJkd8IR
tXTp2XTCvCFN2YTRbtAOyTWmJQ6LbdlxUSg8TUQc8eZl7GFdln4ZmXmoE4V9bOFkxVF+l8Lw2/jE
CW4jh5c9u/G0nbKjTX4weGDO9pk2n5LC/rZLTip+xv4c0oKWYekClCU3nMrnpXf9rVZzuOPqX5H2
Sm7vYs1V0Pu5gJZO4ZhDUCf8p+EonqWUCFK5Gwn8iOEOhgxtMG+VYUcr5G0Ou3i9tCtCBG4cBZZt
k4ujwJNOJonOWzxXuM8SXBt59VHwzm3jxH1uMNbohGhFzRJVnJHVrayOIyPkLb+2wIhWES+0aW7W
0L20yykrreWx7c0JBwXbtBKMy8PhGuPtBqYcfQ0GNz2RaLvOnTmxAX9GBYKQqshI2kXij8ZyRlIy
u7SMl+tx+OUjFb3Fs/37u3bjpaPRoKNgHwuiafKJupG3bDTNmyK67Cwn6yfNvsCYjW+MQcUk73HR
IcRP0fTiZN6bSTQdKr1OcD9b7saWcblG1pBcYnoP6zQuacI4EnQRqZ2BXqgb45x1PoQGkTyC8NVF
lIj7TucOImMq3Q7uCGCUqCu3ThDhTA0jfvD+a5qHwwZJz1YMOvGE80JblxNBCGiiuPlxa/SMVioX
HG3TXHWe4zGWCNkmu95b0VB59XRp6HjN6JZU7L+4uV7vS2w56HCcXR/gGpxLeBowI/SIvBt4MrXX
mh17bEABhLmhWKswn72xaq9gjzC1TEn6qJsobwqWb4w0PaI+o4tPDSd4skKyTa6J/DpyWnyEcrvt
0JP8E+nz/+mE/xc6oWkS3PEf5v//Rid8+hk/m/8kE/7rf/yLTOia/7CF4i5xwCGZZFrzw4afpv2f
/4PxuvMPB8kE6hAd0IBaEAH/i0zo/AMkiuUit5T/xBb+m0xo/0OZTMlJqhWKdUE4/y9kQtuy/xvl
zAA6R4SOYfGEYG0sOLj/YN4ILGB9VRSCe6JmDNH0twrV36oNUHsV0jk5LvInwy8fM1gZpJRM97S1
aIPY254hFmLV8h78crEGzEAztH4kSf2zboIcV6O8K3ECIgd+gtuFvMcNH0pb3Qa4p3VB2hBHyLXf
481j13/GG08HSxjNvW3Wnzk3vUbMRsWAY4yMi6NL5EH6QY+p+7vSv6tRycuueZ3zBGt+mN8npSJv
srIfKrM52zXSxyIf/DUtOFzElXlFH9lw9Jh3g0o8e2yPeMQA/s0MA7XvmCghj5Y1OjrgqRnNSUPq
xNtgQMI1S4ko93WE+FRGUKIVMR+d3r1w0ECzQiPIdPOdpkVPjQvpfJAQT7qYOUg1oMwAI7YTAUbC
Dqiu33wggPO62rrvJDCS0Qj3bF6tjopHoryrD0W/jBrAsxwLRuc0C5gVltizcThMglbqonnnkTVW
xun3M70mkiAV4qSkpZ+pvBcEd+QiwQjQexhWcy9sfTw2molbf5wx2jmudsnRR5L4MgfXgvSMvBjm
+3ky4y2DYjqWdiWuwWzPdHU7ukjLw67wq+tk0ayIXM80pnAb2ZH1JHvkr4XsrZWd9eGJ6JRXQhm0
i3CDEnkenFipKR/ZDx9AsGiX0ihuvfmVuaPkcC2h6SlKwnMWFB1oDmNXIm6kRubcqPm8y3GkxRZ2
0BKLeUJHy7QLxBSob8Mjijymxbik162WLERtKe9J1KD1OYJV7kcmSQO6wZSfwwbQhyyPMjqTSEZr
pUvVEr4D81IY4y4d8qvrCO0EQ727NRM8jingwIubv73ltW096OLcu/vQ0utn+kF8EB+BOfu33wfG
srQPRY9Wg3HVEDvPfYZ8K9eiN3T/6dEU8BdwdMdvc8ksfBKQjYnfeePEMD35ZvvSQ+b9igdscMA0
rYfe8XWK/Hzchr4gKABV4nHimgZcqf0gcOUCHstzX+nWqk9VsRUiwGeWU4UaDhMYJ27PjhgiupLG
DTwydHVQ18FQdvCbcxKENCd8LwZucXoJdWJl6KNH5zEckvgDP7O2Gpa9c4rtchsIGQJUdtyVgiGB
6rkluZX3+WH2cyStibI/GAPvyz7xv3qjXfvaeHHJA3gman6+C0O4EIoZB0kWmCl9xyAXjy6nGGoT
BxfJ0uAagpckYUhIiKC1VaMbvGQJYRi9HQjv91/dwdjpHVGZsSWZrC9nKtnorxO0m2tjmQEk6ibZ
Y7AN1kyj+j/ZJ6nj/mMy/4YQVsc0691zM2YRJQH90XQk+DjUDc6TeVM+hU6H6INfnTYcLKsYuoDy
6+bg9Maza1jIpNPgM6O1BrmUcV6hE5weJhTiBi6EleJmO1alKQ8jPXEWChdstTaMN8QKdx2NqfXQ
EKEQL19HODSTHzBRHi3fgdzGvav7plr1Ic1EhCAPSS3HB9tqh1MeRYd/f4n3MtkFIjpGnF9WzZiX
r6I0EWKrYuno8XCayNwuCTs1siw4YnFKX209oXOfNA/23CXPE5YwJxk+nErNpwF18RMmzzMd+eDy
+2gMhmBjhCmCbu4JGoQQyasMRweF1f0UJeI1EwSh1bb9NI1Dd61t98UWoFaEkz4WSB8eWpIB8wHU
v+Ugb4ankZ2sekxPWsKRwOxiTwWGQ+LqaEZHBj6WYaIpjZT0CiQst9Jy6hWix+ondJEC0BztK2ls
HI0u55xi2UPNU194/zAgc6LeyckHTQ6VLbC05qblekZSmxCbzI9KT5YldibHJN2gj/4opV9UKrTv
EcGVs/89hWuEzR06NxXr34cbjkHWpu4qmjGNJd+YdxPjRt8brp57lDMqiSnL1NvgztBNuLxWEQkn
W0mO7Fu3Zcuv38Q8+EAMqmqtl+3fXuN+Mhz9Ug5Z/4J7QPNEpGMNJMDUc13OPVag+Q+5Tr+HLjyJ
Ia2UGw6J1pUqNF/3glu4yoEMdG5GhnpXw1Zn2vEiC94UULjRcYzys1+U7mWYu4x+sQwOPOX4WdqY
k8N0ejN8ikqGg9GNIC1SxtCDR5YgZnkAGmH7DpIIVMT3jFbvk0r1VyspNW7zuHutUQ7GEekhjtZF
z2NTD0xw82ZfVlH0bNRVso0Er+j3X/H/ykSjIsjmPVk/qLEwE85X2+ke9GDujv/82vKQ3PpiW2bi
xS/n9qSWD7+fDYwQmAbb4bYdk/44SqM//n6WoCpcJzNa6yz0x60ZsPuOOcuTWOQFahEaRIvkIF7E
B9kiQ0jRI0h0CfoiUHD7RVOP+XsR67INOukhyv3A08neXs38Ebh+FHnAGQapcGGbVe+moxNZiKIN
NES3z4rIAzjLxj6AwDBq6d+XPnrsvI3PxqFM6mumtdmDxirLTDXRsYn86DMFkcWmsMvETKyU0VTH
HrMzGANm+X4EsRIRxx3qaGcjVe16RVKCnajeAzfb6UFvbMm/G+5s2Bkswog9Kg2ZyMSx3Sm6V4yF
8am3xk+L87LVQTqQNvtDR09kzaQ86sE9GIsUxUST0i/iFIS07cGU33KKn3DTs6Im60HDoN7U44P+
K3Cpq7+479ddxwCzWvojDfIzbZHF0FP/Y6KTSeuxWWXMBD3UWBUT6ZjozVhaa84ewB+ylYg7m400
NTzpjJVHPAnzR87R5aLQaZDqcLe+ILkDr2ZuwWWR1oaqx0XdY1bGt47ap2Xqqy3yn856V2W4G1AF
dYs8KEYnJBfBULVIhyI0REHXvCRoippFXFQtMqNy+sGF66Af1NYMGV5t9Ej90uB2UShRakgyqjeC
5mw7oioMw4cAcs/K9sSAwAnQ0Efh0jzCeIJSQyZtt3ZronXQMNDZqcF7GJY3DROMgNRu1n0UfBuL
pEpk9gNiQUSi31Fcv82WvZnTfpdPTC4hQGERTA/VItJCI/WKGvTmL+qtRcaFiNdC1cUgdRimF38y
tyWarxLtl29oROW2F3/WDjU9Xq4mzI3E1fTXEUmvqrGCGqH22KMpS9CWCYYCDTG9MSTDSRZ3jKtT
OkzjEyMWMJOLQI10gHwVdg2oh3ld0KhJ+vQRJMiTETGKmheZm4nejbufcblyvp0hCj04JZTB9HAW
kZwZA9IeUPU5pnNfoaML0NMV6Opal72emPmyulSB1a/qsLmnfkp2rGoyZDI+otAzFqleatFErpfx
m21gHfKrXejKS+Mir8Tdm8vcJ5OBz5ayO4L8vM2CN5Sd+Tl1+3eJWrBANZi3otw1UCEF9+OmrUFD
IvXF4jXfDyWNI7viRnQF8ngg7Ovcna76BEjNjEnTbGmEEgYPGyDsblOSHTMRx6tciXo9mSWxKbXu
camHS8BQuEj3XuiInJNFIslcM9pWdvxOm0UuM+IVZhXSy1FWzi4SyxitZZOZ783yc0DivjNqOjMZ
GtbTItCcwh882gTUaNU34WQoQRYxp/OMyvtDKv0rVn/YAa7+Ivw0FwlohV0KRShyii944ffGIhUV
i2g0RD2K6Hhgn3Q2EbrSHn3phM60R286RdW9Vf40jYWpvcjuLXSp9q9AFaVqaEcP7QAusLDLT51I
+HsZTmxfpAkK9iIEdB9OzLXMPrBTKGELFLEUzG86Ctmgsx8bFLOqdB9SY7rS1clWRF29C7S10IMO
FlpbSqNF+Rn+YWBa/V6AGZr5VYpCt+9ipv1odmu0ux0a3gA2GoreQKZMr5urv6QrDnXORTLT5zVJ
+hq04arp8TUurQ8bnXDA/usswmHAyhiv0RIHDSPDRVzcoDIWTNLQHPeL+LjD1070B27LLLsEyA4g
7Hl1nSA67sJgUw3hplQfVkICYTXPPx0qn1WNPKJBEpzF2zD2/TVFg1pclskdovkLLst25+j9VU00
X9L6w3e7faHJ2EOGVK3TpvEIryIbk5ZQ2+oI4yIQf1Yl7qbK3jZa8VnkTre35AjBRmj2mfO+R5ph
Tb1RGFRLnI91xd+ArhpBQxh3JuAAV1n7T1FR/6XnTRhMj8HBTD3fAq0HKuCmOvNGez96Sgrz1Yc5
CtSyZLjkkx1uI6qgymqYi3JJ5W43ohbML1bVvuog2O4H1AiARidYXEil6k3FUQ6m13Bqqlg8aulT
ZBI3atiltUnN0ELUfeHkZ22CidWExte0wbeAyyJ0Pd1R+P7B6uy0UYWs3c5L2EbF1lb4PEje9Xpg
4OTIy2PCu3bUeKXgE/aMW4NtKdKLhtdxU9nqMgyquYOr6zmMiylaandTinbewD+Ta1MbP5xadnvO
iXtyFbEtKZXd1XbyHuEuONQZp/i8EX/0tq65yTWEVi4j+9K0YgriiVFNW701GS22Wm0nDv43ogvR
UvvOp2GayKcL1r4PW2OMr0La4O3ik3AWx0S1eCeKSD6EuG851hJ0XatHZ/FZBLX5IgyH7XLxYGiY
MYJWXehXkhzIAi+xazSLbyNfHByudhzYXtXi7FCLxyNf3B4Ntg/t1/+BEQT8KR19rCEDFpFw8Yp0
Lf3ocvGP6BhJiLJxmaFb5aFefCrw6hCH/fvx7xdN13lNjBk+3PJ9kOvLg8P47L993+8/xyI6cBqr
dr//FSUkL5RmxP/xI3//UfhUhBZ4kt8f+fuloSK7rpLzalZstL4Z5EekqMwx0Y6srWHXmPZ+qItz
jCiszYefMKOYbSfxRsPjBHxDQ6RpaO2+aNqL1cItoO2zitp+xcj+zY76r6Scf8j3+6lMZiUdTkNm
w3tzGH6Yq7ISFOETm9gxYxrntvgXM2oFdBhkIlgG01Zy6lS4qUuM4wBI1/2feS6kl6bsAr2t31el
A7SMgNdiMVEhjiYXczFWIe5rifTlQ794sn4/mxcrVr+YsjA7L/Yssfn9x98PyEHJgR/sZzLWmbUY
0WcWps5BkBfcD1bFcVWu0rEbSXhk2hIX7rASVoDTK88a/DHdyHatuubw+7jkjH8ou7ukTR8KWxe7
Js6WWTn0fMRfrAtheEicNN+aAD1Ws5G9ptYcejPz70M16yjSw/gDUCjGJiaUR9Gb+j8/GP/7MyDM
CIIqsrUrCAtH1RvJfhpIEDbiW5pVxYpQYE3afwyHHpy4tUbwkg7BsUkAT0X6ybXr77Dxn2WE4wbh
kTGeM4cBIGFCptgaWn6w9G7Xx/PJxEjNmM+4D7Rqa9kApDuBOqTfRSN65W6Tgk/yuTY4pBCsaRxJ
kwvWTWlsM4ujvoweeuZ1h4nEPUduW1f7qNDj4WfPiXh0/5QTw+kGzCElgm1Tztb+RrrpQ6fbR5nj
oawexqA7lcyytSjwXDT/utA+Wp9IJ5VQ4mOWL/pV1YUf+ixOZoWFjzkJw2A4U0LAMoothrK5W23C
xzyB1GV2w9kdibZCMenMwJEb69h7yikQTmjlvSXiHXBXdEKVzr5vXAw/viQoMoEndPi08mHXc6BG
xJDwMiVXcF6lT0VH47JIodaDDE+fGHRxMDR8lAnEY2kx54vx4BoXRmcDAIn2y1dw8+oY0GJUpleD
7D8EJSvLLP8mSC3cVDsoxPtHAncPMLdHejYcfka3OJcs/KuRqsVWxd7IYVemZV/uGzvbIs4Gtd/d
V5n/XJSOwKnBPKWSjNLLC5nnClf6++T7Ny0N8zVb06GIr52NdbNtQE6FdohrRemHuWt3Wc5kKGli
j/wu/MYKLbaJiiMK6bCG0VMJXyqT2YpZ6JYmVcml33SALm8z5f5KEayxrhmArACbPoc2i7fVg3bQ
qveQtoOatz4nplVWN99WgYnfSqDERPE3oEgFAYqKNZmGjTGcrCT9GFFRH8yGixNh5tYayrvWCdGe
MQBfFX74Z5rMjmRCqkcEXmPCNpYq9zVObPhcXfcU47KSToecNB/eKsKAIWf9DE7zqlugmJOZ+fgS
RqklOJoMycrgD/tsviFVg7ckOm1tod+2hfasZOJurLA4IComjBA1IvCnNI0eMyku2JFXeTs99EGp
7fX2DcPCnda+Ig45mCg9hq7ai9R6jIlxWAtJ3CWyFLjduC5Vb/+tNfNEisW2qKD64emjQj+lPiaa
2ZxMeihnOCw/1Ry9B/HV1KtXAqnRaJVZRjXpmN7gsKLZdgv2JrzH7hG8d2XxrTvJHhLk/Wh1Fz94
wQX1YPZUIQqwYan8B90dXSLiU8/RmxtWvFfLjo/2mN+IhWEQP7BHJ8e5gglRy1sWMw5ri88E3+CK
DFUd0YPL2Dnp3sNFkVLO1pePsRY/EQa1zC6ewjC5ZXP5N2ShMObqb4nhR/jtQypYc4AMjo0vaWF+
zdH45bMo6Hr2V8HmbEkXI5T0AzPzRze7nDHrTWMhKCpB+WMxKWAUQNSQyZysoC8Y7zWs6Dt3np8Q
Q91S0Le+teXuei7EYn5VH6WfRAxLe2y8HbpfSddMjSN02WdcDcoLJgzVS6nqk+vdau1OGITEmb75
DLf8swv0i+XO5I2i/tGn3Ctm6cFzzFYxidFsfR7dNiS340qzvw22MDT/a65gUnbOHdUbQptzMQ/7
dgwe4n5+dCyKsplOMXwHZVfAdJOrVQwDL2Xx0WeHxjZjbGmnSEdLG5nyVsVOvK6nPbbPDR1fRXda
fx+E+xjiCYa+a2wltaEIjBnkGoQKmfJyi5QwQJHE9EMmKuh06wQUPHMxPix/4i4rCRF2yzWwYUr5
0DPa8FvjXAYBuKDM4SWE7zGaSPDvOao3fUID6T4bo34aHB7k+ryt55rVM5vtvU0ih4q++8Zm0h+F
5GXb2lsape8Lc4ejlQv4JHmpMcishudhCep1sujyeyO1KZd++Zfi4zmLZLFFgoWSTnBGU1fM1eZq
mFy67RrhOgT7cP6otdUkxldkYwthmppdmzksIlZe9cl8MnTORURqMR7jZ/V4Xbhi2NEJhGXatQs7
8eWH5QZ0zjUa9C+QtizyOBPRVXHfgwWcCtyPqcEfkHTXrVqO2wUyM1EEC18axgo4gDPv/p5EWTQA
RGND84I8E2Du6pacOaQtdxN7x9qRTr3x7We7cj5GG9qs1J/9kAZHP/ylxn0hWdrGrutFaEB9MmY3
XFspPEHAB4yd2FcipW26MYTcaE8HpvwsCkny1x4cgQZPeck4PQYlv5+Elc4rO4sN1TC+MuVUqEcO
Mc7bk911z0M6rrNGVGcILilU3QjWDPEgKdnvqcNB2wXtlHWTTcuVurSh+SQUbnKdodu8nqMKShUk
c+5TvIORob/P+mc2xC8TI5hVlvj0GZYVsmretbH/dExQNopgWCfr9XuVUoemClE+l0q9Ggu7ZR1t
kc6xt/YwtdYGZhVOZ2C92gaGmQQJLS3P6WAN1XYM6S7t9C0N7oBOm8o2ZRvquygMrlILnW00oZGx
wINBWVDekEribqPwuUbfyYpVe3Xrvs5igq/ZfneVslajNZO/aQcXmboPDRpTqzVvbTW+lqZ77gNm
GWmlvS0JXQL66hgW+V2m0aJ0Qjw9ORtaFE1fUUhg51wla455fxETQD3oObMy5yO6DNoP+ejjanDj
Lf11d+9HX7TtJbfQTDO9BahkvDdLN4Vt48+oxNbKJG8cQMntXK77QJePK6dpe3xtxUtoddui5Qlg
CZNocugqz+SXIgwN7jUbpa/LJa4TpbAyejDHVWbuKqu3vVZ3vylvngOMMlRCWJ1xE1GTTH/HsP3O
astrI1wMpPXiO9KBh/m+JzANnvW2e9Fdzk9dcxmxHiS4PYLFP1kMF8jISGd7BsEIZ5CXJM/ExtKM
Qp6+66yzdKrx2AuDLm1QAJDNMo4PODJfBDQW2iCBu2XChsmx+bRmp1oHPYAOvz/lI1molpr5w4WL
vaHxWJ6njU0mF1MbDliNS7LD+CSS8gS77TFEVLfSknDaS7f8tAzGSWGAE2akidX/qBJKj8O5SY+N
1aBnz+OQTF5UCbrwYezZDuHUuB63BdG0kFl+cq2yMQGankWfXy9f9Ja5tBNJmnlR9FUurvj+oED/
aOUutGNYyORQIqz66RpF/5+5Xk67WtOWFQAZm9ENW55a5gETRCDVZw5AcHy1ZbCws9xXZ+QvXgf9
Z95NEZavraujp//VijCx3zaNfOBA+xT6wyfYOCR4rYIugRO0FeZ7ncHDICMeduNYfzQp/S2dhKEN
qcfJVu+wyU36xWZQiK+FzHXFymdqyUkrI68f8fegGtomTFO2hs+WTslOToBE0lbWDiVoqu7KuaFG
t8dN1iNNcpw/g0U2bifFSu/MZuMTrLaJ4fhs+ib+Aw5gXA95/IQEsF0ZdALWda6xstME5DcbTAQ2
KMQiUsSaD9sPI1RvFMbCN7auRBKs1/NLoC0ax85AoU3KGTH3atp0YvxGICzWdmZcFaQ53JuHgMnL
hsYYXx0fW0BgW4kYF5PJsSeepKxdwlYc1a51HbBMZmrgxjTMvcX8OGEN2GCyDDZllYMQVw6K/Ugs
ogKKSfvVl+aDNQbp2o/oEipdofnN3wkeWLvdSwfOCDa+O92lva8fzXoHfrnykOpQ2z7J0pCbngXm
kM3pmeXBixjrO2c/5U5m8mTexRLjCGhLAZWZzIMO6fcajOrE/qP/AAVPSVxno3VtIowLlmxoUVm6
T6bpPsSffIf6M92mlrMfXLa4OK/31NIPRcewJx7Ck2YybYhA0kaJy4wuFftgAYLPijLEsSx8zHhp
3MbfaR22+9iMvLyhRLDq0QPdiDw7ahFxOxzI50Z7K2p5QBGaeGW5aQi3FwEYCYhEpDfUSHstuOSI
SntctcnMWoRo2pva6ctAPHHCFogdu0g3InuMAkAClSZPPuwshrTcGAHBXUWc3Od+dPO7gcJD8cwm
AFWVZSto/todpHVCIZfuQt09co71cCe5W4CIDFRziS06L3ZzBMwnv9o5g4WSczYW6fRx6AP31W8P
9HCK0oac4HTbuSUOHl6NPrHNAOe8+IbqN1rc4zGy1WcIkhpLKbQ7mTGOt8rCM/v8S8ThBoN7sJlD
yRqrme12oiNiBfHZzo0DW+hjCUGqlznJ0S2mmBFuD+pM6k3fsRwEcx3NNvmN/geiepclrOqx2urs
UU7R4AA3YNXaSyeHeWQg9a9cC5pjV2oX8r6PoZTPahLM3P00ucBZs+vUK3lJd/hqgBJgGdMAuDA/
oB2CNGKfVMYayRGyPpFdp25x6EP4YLizEm1zzeqEUQc5eLohe3YHIqBk3wYMlzgxgVDczkl4Q25p
rqsg73ZpVIoH5QeMEjXzmRTOxz6EJNpVIUfO3nyO8ELP1txA+LbEvtfLYl2TMzHT8/cEyaIbP5+v
qXa2NJxBXHcnM9HOiApQfoz1Ge0mfQnOcIh3IiIIZu2zCuNn9UZD/5hqL4M17c2C495AQMPacNl6
xI859CNFQfqSkMC99IKYOHSfgsOXU6IQQt7w0PdFSYgR7+RsjlSuKkOw6eCGZRr92huK8VtuwrHB
ohBhxIqn8qGfSJEPAxwlSbYQPQtH0UcCielavYc7LV8RMnAiBF6etUQegxjwi41V0fa79wj10G4q
1chl7tOoOAktfKc7yEmkJRkAWElidGrFiSJH3R5umXxY57THMw7DvFHOncwyyFYMl+FgwUrdtAad
bLbbY8+Qbl02/ZdTWNrKtrDewIRnbS+ZT+p/9EZV61jG0SozhdpmbnfKdiQ7bUBd3/kaoJZx0Ysm
Xb9z02JxaGynLuJIRVO+MnOY+kmZ40RiNuomlr/VE1ZsGzBb3dP4th2X/dn3CWwnQY49OzuOpd57
SVfhnK+yO0s2fwM9ps2V/LUKlLNLJrrqHXPrVNGhQxLDPuAR0/I1wep04XIaOmFjE0RpFfXPbRHf
Ygg5vGXxASjf88SrMfr2Y4L9arfgo9ChbENhbEJH5p6VL4lak+BS7wnGSbL4sTUzB5fMvQur7Oq7
LsrkJT3DzG6JRVx0OYfpri9kAMgk+WOETHmEUzz5/niHbOK9Y/y+ahIWIrdqPuc4vKOSFnKWdyS+
MO8uir8Mql7m3mMp5/fTtV35QfciiZ1oJuV7Cz2VkTYYfmIryMlOP53JNFg5DUBx4o/v5FS01P7U
t+qpd3ZhbzpeEYPSmKqz6wK6Q4EExCroUBjn5XoojGankuYPhnu8qRMVcCpk9dBV1jGStrvN2sSr
pOYfsB7d2vauZ6rCoBD0Fdr4VwZTQLs06s8KQJ5VGDFu77JeZ2yeFh2NdTRmH47CqVgs25IKR9Z9
9xCzj6/JnNmVWd9sNXZMe+Q8WTrOQpFtfhjFASk2EV5hWVn19OnyyU0PgW4enJHJ9sCwi46mtXZ6
Ljh+NCtD3JA8eHRkRafDcm/45W3EF80fpF0cotJFtu1M7W4yzQY1jwMyytB2RUSxqesvs9D+1MFo
HZoShI9wk0d1r550gg/wdykEx7FDvzO4OeaPg/33WsTzQ4B8HgLlxh/D8Yxhh1uEE1eT1Ojt4I1N
Dpw6UZ18wvhORYv5WpmlWEcqABPrtBAgm+KVYCzx5jT2Y23aX4WdvAWZ7u+sGKQkq1ovH20arKiO
k/iINAox+UzBWeStfXKINVolYN5oM5FzIPuCRBm1H8vXpJnHvV+SWCzs6qtoelBjpbkmt/PalmbL
wkCJWYDuXZdEiW7rFvpBYO/CFonk1PwXYeexGzmwBdkvIkBvtlUsb+TthlBLanoyk0zar59DNeb1
Q+MNZiNIpXIqkcmb90acQOgsMftVWnGNJi0/GADUbgwvOxexghuXNtAgZ/2GxgE9bMLQmzrMIDxA
juzkXtkGHJCUcExFh37d5jmuxwErCF/OdZpFX0nJiG2UYpO5pNO5UbGLmC/hQYQOIcchpDmyG53o
qmkx16zFY+332XWa3Aejjqx7G4RRMDT2boyNBzCy1h4sXExpCuDEcY0dNKxjz2D/aPjBRfPMKNRH
48mgQ+jY/byFPIbhExX4EXn/RyZoO06NXWyxHDE8zMGLGD27FjVjfe8U57uAU7d0swM9fcZATzyt
rz5aojt2CStN5WplODV0yID/7nKLgCKjsNGs4ZUGaxS0B3QgBBq57wRVCziClYZ+22twrjIG4ruJ
a5h+20qIxNFgrOeu+OgdadxgtNsM5a9Id/LnIiruUuxqDknASpQazVjcCg3ZIzLYdslwX3AooKhV
Taj97H61MPLcL9WoF012AWaDaht5ScnI1HR2kuuyLpovNy4pTAOvZR8obgZlcqXsj0MtoLzL+MA6
xW6qSl6GDJ9DTlweFXu0G5cd51fqq+pqp+mbqLkul7SrU60CH0FUb8lBvSdG/aijTDpYktp6qAnJ
aTaeRfk0xfO7xWZ4hGzsiizf6DVTjFS9RmYDryNXb63ZRGQiMjWhQv4eGlHs8hZjVKAIZw1Smnbk
fTHAGght9bxtqXG8zkPXIrrFh6s3vFkTYw+5Z7CNq4wxhHfCz7H2anumO6y/4JAaQq/vH/UYu4Zc
2sR2nYqwA7NapoHaqtad6Dk5VugkHfYLFqc+A6AzgeqCtZQ8VaZTrs2axEFBatO6mTUYzAkrH1oS
uYmt6aNR5W+VjwKhlHdbN7q9c4PZ2RaLTwjhyjMcdq6Xc/XcDXxutgVLuPDqa69LerzmPK59MTzq
fT/vZbhEFxUWt0gYOvmaEdUhCeKRP9ROTkE5lpzlTnn8+Y5+CmLN//9tJrt3EBz/ueO0PMPfpxGU
QqA3ElWdjKySQPh4lZ/7COkitPv5mT6+D3ToP68Y5YJf/fycTgm/+nnAf3379/n//AaSTmv6h//n
u/jzJv+8Ite7dt789y14qbPQk3ZXnNwGtsnP0/y8+p838vNqZuLW5f7vCwstp4T4uSu4r7n58/n9
efKfW/8+y893ujc2nA8cpIegf49Bfhz9sq0PVYm3EjJKzTKTiuPPdxHahz/f/b3Nn2HM4tD+v/fJ
EFnRVfvPPX++i5eV+u9tbVQQcZLZ+5/b/zzDz2//PPjva/193D9P42iLrMfAD2nAT9E3kNIJ7Jri
m79vRJoaE4if5/qvb+uWY3Xz99mqpgIgMTpPOZBaciZyfdr6nX7DWUgoxfIlWwCXyfLln9v+/vjz
XQV1B8N1sP3n9p/H/9z28yR/f4Q/pNj7YGD/+e3fX/x9sb+3/dyloJFFB355V/88189t/zzNz48g
AzHmts4CvGT28p8/48+f+/Pzz1NVncjm9T9P8+dO/+tpfx6Tz8ExaDvczbWrCGalLMNP1bP74kcP
QAtVPF/++VEfFYS8f3496Nts9rdZsHRccMH+edDPI3++/HObXvfRCgiIA0bt/77CPy/z97H/vNT/
up8RRLynv8+FvlAem+P8c/PPA2wYDgDKlr/s7xP81+//eZGfH//9NShgsZ+ybvM/P4K/T/v3ffzP
p/m54z/3+bktQUG2GTzru0s7e43OFxmhwQhtVQ2K0QdwuEbd4jVLt3+Wi8F61py2iOZLYoqnn9Wg
poV3TLJ6gSjmXsIVnO5DuTHhMdNSZMvm4p/jIgZvzjBIkojrHdPf5jQhQzo5y3d06xqbLbYrNr2R
Ozv+ZoyTtM50v3zUo4bQmiTb5WP/KLuUlqNGSxNEImNE+ACoF0iTj/qb1qgvzsyFI+qomdtyup1E
/2VHUZgn6AkWoowC8rT0APEhF9MU6j4u1coEJV8a+ldQjI+GCPJtIhFFlGONuKgBOmVE6cYsqZLi
/FLWEnZuqte4Z0RyBjVdXuJlDlNjYB6mkihItAAMsZ0wcCsEAZTCTNHFxs5VdCdkdxjx2K1It9Tv
bN819/PAO3PZro7eC6UJWxuVG0jYKXRMYpEAai6VGDPwvmSrz2ca1uxV2Ond4HF318x8iOrSFLNc
+jGYWhD6z0+WTUaGEBdUurj1WvtNDvIIxa6ARdWnG4drOxXKOYmZSGUJbTd27HXYAqFIujNdCfYY
GW1ATcdeHWfGSreYApBCkG4HyWfnKGsf+bAyY2aIszAHPPA+NAY25i1u7Lwff7ceH4zfB2/M1BmP
9gGsKCiy4D7XUZXpR0MQQ8js7Gz2eoLoKWPf0iQvsv+dEQsK7oyKYJwdfxfNKw/C6V6ZjL/h/IF3
x00+2LTTRQviitr4mVpy3LaSMLRCtV9eelvGDO3RBfJYl1byztKm6Z4gRlQtg0ZlXsx4hvP3Fv7t
hvF9uRcaDQLRJeCJZ2PY2arY+mg0NibAs3WMrnGf+3cjJLm93/KmxxnNZ4wV4KjDDKe9YiUegXFs
w1Z+7BOZXHAuKZOdfaL9VqTFhs14WY4gM3PVpUjmb0bYlMkQa0NpvyvNi6612X3K0hzX5O16a2SA
/YowEMBZCUR3W4fPHOGuYUwxhA3eEGyNY1gg37LsHFBprqN3VuTC0JBlhmOqlyjNEfOTVYpmDaBF
CTnF57VclGRhpTDhA+Kajk3noKPTtmXcRnfTYluWOK+Lyl7Fevwx9dpW+ZhjB4O6zLAu9BOSU1Jh
5QrAfi7K13pM6GuP82sgJx31yd7Qvr0A4JmZWunBMvRyHWT63awin2iVIoyS/nEyfPxpwbnzqb5r
oEnbvG9WUss/c2l021lSGNN4FASDAfPkhHbIwMQlVXVwyCp6IVp9njml14MaaIobxg00TrUpmb52
+ocjId4Ek0dQRPPQ5vIJMX0BKDPYuIF4MxThoDamcQzL20L1z7UeWWu7xR8KchDIZ96z3zBGfRXE
5O2piXFH5iV7x9Z06mTj3s3sZzJdpI1trSjYI5FhoRN5IY6Wb8SA+Lu9YSG4LIrpJQ76D9j3S+hf
/ZXNrzOoNGRqyaeeJszuzSdfJk897oNTlQKLGk6BsdXdPvhQIygE2lXjhBgvqynI3cj8XRXoqXX3
LSNyFl3mS18EZ8IO4nVpDBdLR3+noMZveiQtSrRnMCqK1tS0y5OE6CRCjfbTL7ff9VHxmFfdO1w6
5kKKkJ0MnG6HZ9Clk4hJgrXbZhAm+wqRVEeDtRlCUMP2uqk71HHZR8+HtGoEQhhsFgcxYsHCpiXX
ij1ignWZ1Ohz0tYnS2yb0onuUKMQAhdhiF5GyO5YhlYF+7LS6DgUxesQd0VoBAXoR1Ki4LaVL4KA
7bWjprAYCZmL82EO3UanIQOPXkdlv2m14tnNzLt+XJrTL73L1FcC/XZbBBGp+QXn/6tMzc9WWnQ5
GlTuuhOvOq/EMdNRrpWkucLagIyD0XqVTPErtuDVWKLrHKb6Qc/kVbYgoqvpLDoanS0NK3PgDSfm
Nmix3unKbOAHuPQ1iVZnbrVKa9cOLS9m3xqPh5oQD/4jVe6KLXoR2qPKJV7JODRM1b3WwzxU1Ncy
p7FleQcp3Y82FZt6tG8TvwBroBf7xCCzOY6UCrshQv/hD0fFZD12KzuUXHVhjWXo2oeeZDWN2Q3i
PgDTTjWGkaV9+pIBX9SPOyu1mAwMaJQ8d8fU+9E25p2nSnsHxm3nzMMlT6qnatS3tlEgRE+Qh0yy
eEsdDjOtfg10QtghQCX+ipioezTAj6VTPE+zKkK7aR+TZv6sF0Jbja6G1nDpyi1pj6S3hoCe6PC3
SFkN173UAhlN3TJJrRnKuHZ7yCMUKqm7G1INdwlKtTem9u9BXDy6ojuPS0alPiBwLfatXbzl4xIi
rkAQYyBfWf05mRERTfjc9IamVi7MW9JpQqvh/AQo7xBbtAj5+oJZXzq4SOzrCeO28z6p8T1umQl6
BZJQHyaWSpn4lvnn4KVPlhzfejl/Zwxp+9jazX166OzykfkqEzm9vhe4SrtUYzqew+Pg83iwZwQp
9ZwCLTOsLiwxvJJi+tH67SHusOXQ3dxUPvG/gyKsyW7nUHGFXXUwONcVDneutJxLQLplpVfQUPEI
qeouj6GPGQgjNpiidqMbHN7KltgPEAaHemRMj0ktXmsTwWVJyrVZM0+y6NgvRwjabc/cLzpqKaJq
Jbz8pJxPvcR4pA+vHW8KxtNLKnK50qfiOWi0EyvfQ9pEYtV1Hh99fDUEZYJDuG027MeaKJx9Swu5
5WNhkUAqkWK5Wg2MCd+TicFg5xHh4S/qBdVudDImwzE453X9UHRwLRkKYVLh7B386LsoxmOdDwRh
jM0LqpCzGajbzi/WXjfcCRW/OyVigo6cqnU2EPMdBOgPMHuu25mmlmXTG545NnJbd6GzUTY0xkBF
AyDA0s+ckju7m2aSQdlSlle8AahtMAPhmeF06V5cRVtuLsgra+P6piCUHT5Lzqdpo+e0yvixdotv
sRhXyiW8UQbdU0ojft8kTFUQ9Hi4FvAYoDuv4v6EdIuEty56xwYTsuSSflPCIW37i9UEF1UvQZkR
WvoixfPFaB0q3sTk/qXMUaf6safBvHZo8lt8yB4fo+dhGilRWYWd6QEmwMNOn4XJavmAnlpwzCFm
QkO9ctomvQeTpyJXPXKBo5K8C770sevOxkR0paqdvR+pR82e2M0F3Tua39U0EWpqDN170wbbuPeZ
aqTgFAMkcwVNmoapSFHXMkQ2z8lDESbRBMqY8RmzPgSpZb6HMucf/Ll4Ie44EFzBu16gA6c2ngZO
z5rY5IzENfxYfTzcjEHG4SLTe4PlJ2w7zrWIXEkkK+c4rX97bUp73GBcnltPwF2uCE5+GSOqFIC2
lN6YhKLUh8JcXeDjnlyKRYLH8AXHV0qQVdY4FzPNn6m1n33XEmsnBtc7m+MnXSmGLX4/Xv2AS407
hbnffcSCHCDPvdPijPa4K5FuS86OYe029G6dvmTa5IJOsX1qMLewt1mc/u630HFPTm00K+bu8GTH
4cmph41hwmOaSo1rKwm1a7e7xWTKsFfLby1648xcf9ESAxuas7WRM1PMOel36HKtlvm24Vew2OJf
7JQh9eYS2Svx7GuPg0b7bUZEgdb5IXKZDpJ2chL2tRS6vQ4SxMSkRTd74J4I7nJ/DSNpnc0O3Kfg
sdS6b0Y7ZCWe0zEi+20KJ5zSK6xGG9XHt1lv24hI5NvYZMeumu9ni+ZML96lraFWDRCN6XXyJGwk
o6OInvwBAa3UyabJMeWjlcUA7qPl0EEIIE5hvAKPAxZLWjkfWVcSDztMYIdcc2tb06OpY17KOAMT
PuHcTkHaO9q3g6AkLOCrsUdMDBclyPg+j0fmPiQtc5aWJblapcHnBD31Go9kgmFlXjZJJuVYe2lz
50WDMWBjI0Ou2r+a7Ukztq4+MgZwiEmp7W1vsx1jkYIEpvv4QKdnf/HuDtFG5DkLm2adrKR96xPr
l+lq0zYy+wd9ijaTMkBOx2SqpQ0VoRNw9NfaFGwoTGLOEDIqqfHJn0FqlVu/LcYVK3fsvhlq/6yb
4Joccz2Z+l2Kun6VSC/MA2b3GrntgCbND+jK34ScMk3MYauYw76fTIhjpnEvHWBGJCQiKrawzsG7
WR6wSYF4hQiw9qDnGYyb09pAFOkZvU8dAGrFCJDwIO54zQwJ1kyR1sHRViP6I5nkKSuqS6KTMNdI
orGpnwcVMIM3AK+B098NRhauaiDEtAJehf01IUkSJUkCDKzwibXdnVcNb147fKal2s8MtV3TeEff
6YTCGsi6mgmRhda7xYrLQICDR9gPfe7ddQxDV1NWXnocSxozylWdBW+Zg/4E/dNjpO47W2cQytad
BAFCdHQYTgyVSNO0z7bB5DMn1NKdR4I6dO9GsOvoAUuECVMBoLpPZq896UFXbeNkusfh1oegDe4I
zmEQnkXwueZXPwD/DguIKEgPNOZiWFAZBTYFpuvhSyKjLpwG54hsbAX5dKe8BP0QrufiSeIAPepZ
tOeYXJNsa23GDDgccjvuaqbVRjNdOs/HNsZ0abT4/OJ0hqqN9xRc8SD1V60ojn7TgUkep109Rtu6
LzC9SK9DUqU+EwhOk2MdqC/whFNgECXlUFWy+xpu9PxAJe0ctEV50qfAuOre5WXcDfU+wdFW8FpJ
Cw2en32Rf/SaqGQzTRiSYS1a6ywwEV1NL7WdFpvI3BVgSFZVX4FaxdUCZZuir3vNKybsEdPOMMr4
rwVugxYmGHA7AqoKvD13yxbxlZs/jUCAV06NoFUMlBy9qwA1t+TTJx0RyF5wtOsvEXkAWBNBJnGy
tWCUYnodTyI3fwGC2EdJ1rFpQ48s1Wc6TE9wjOqtVgfBSnLGbwLNY28YcCoNQ3utpm1Q4Fad0hit
p5JMvmJGoTUJJRIObQHkLcNkFxYRvZA0/aqj4gxZDKdXBoQeYztxfWm7T8ZarXzq7FVTm1+Dhamj
eDKYXYNAJwIDNYs3j/RPgvKQW+KrZga09erii0jXDyrqYSvN5DqTKQa+KM/X7TK/1+ebJgn23u3I
1ZRTkfjN6iM1o63p9L9BslwjOIdwg9qL4TWbsveeA2M8TY2GkkOyi6+t5qZvbHRlTP88plfE6+20
pRWeiOlcOAu9Kq1gyiNgdBk2r4QYnjlHUYMYApHLYLubJp52PI6owC4OSYI7GIX+hAdVAy1n755t
E+3IIKM7lXwF44v0rRf0M49e2VFtQl1x0FkQHgjBFlEHiiS0lB67BQpezk00u7XcycbdWm+6a+L/
sJ7HsoMQnTb3NR8eTUHrTiOhPVS29drD/TDigdgFtFr8Z4ipxkLwGM/u3lh0b3actJTCKyoAlyOL
f4eJ5kx2VkkfDtdjb94GSXwnvll4oxgxn7TOY9LfFTY7NZf4xFUG1wkty2vStASdm/XVKYbHEZ3C
dkrS28zrz1aAjsxnJmszhg3ZBBIpSOE5WQ/GB1LqDw/nMlkYV5U7z17iPphuFeLPvyTBvMsVFpRi
OrYNZ0uMddof962lv3bK+aV5SEL4uw6Yqra4cWnGZFz/vTldIuH6g+yuuXQvLQtAYKflulHGW7Rs
Xn0tPs8NWg2jPucmFCutbz+FHBetwHPRSbQMCXKtAaCOTs4zFEWOFqqYDmDjftZxUzlMkOsIrLPd
3wkI8/ABHPY03YNXgOAriW5nSEFNhdQeeC3NngwarF1m3xQABkMZE6p7Vn8mYO4zJz82eIv13PlK
/IY+VdOI0C6MeAvK2ZzENXeJF2pkcRD9iJ+EnDBZOx+50R4bsj+awCG0JMd/mynrVxJVd03qbHgL
py658aAhtPNwriA1ArBHugEVLBqs+0hpuDOi33OlPZqLZw3HzqOWv/doHJzZXGuxLqi5TLSdJTRc
ZXx6nTqYQfoAEQc6apV/qWj5sJPifTL6l7zCqlJZOI3bmr85Ha5TPlzqLH3AQvFBCfGhLzJnr+63
jpjeOxEPhLNyIdfKIF8nM1GYs+khb+5+OpXjbmTJDK2J1qyemkdU63QTkvcAS9AyUz2XxA2jgr4v
/QFUu669zfFw1mVwTILqYrKEA0XZqbpGYjCYqGrg1g3pa1o09vq3dMSnYxW/IiEiCvj6rtTkCgkb
i4uLOybC/OHK01wNmwjbq0tHr8gNcbLIsEAMuao8NCQV6pdpwMKUGNFLlqGKdTrIL/PgndKZ2ABS
FQjfqOOdK6thra8VJNSV56X5do69U1FXH64t35GO3/RlBAOc45Qz5AW3g7fRujColsRPP96ZTbb2
hi7eeFq1trL5qkXVsSr6eScda+N0kH645IGaL9akpiIUnfV+74BSw42FR9vHYrf8UcIK7keioxdM
E7tyKjqO4upiFc8QZMKkqG+bRL0mPdrX5RCcJ+jqFeXRNnY5UOjlX7H7AdKeXyNPXenc3kRtpLNL
MAdWJ2MDUO5U2OWDSsy3kpANNnoJZe0gdn4wbxJbcWGs0gfUC1yHdZoyNI/Fnt3Yg5rKV+LjPtn9
Pg6+UgcPP4hVzVEIQeDVEeRER2+UB90hSShRIhr1Z823Nw06qjVi+xwUk7lvNJu2XjZZlAwyPpO9
fK49oV3Za76MJb3dufO2jUirEKXFwJ4eIQ6GGjrjhFcTK36pyGhcJzwBDCvtk30vORb9ow0Cfz/O
2lWwKz/EZU4T04+PfTqwadSarTW1GrRpRPdkV+7AthtHrUDLLGcZM4nw2Kj5ib4rIwOyYyAPjuYj
x58Cf40DrLzXphZNDWSO3c+Pf26Lyn3Gecn4JvSKNEcLLEyuVcphG1/WuyLxw7gaX307vTD46bau
h6dKBmQdeGWO48B7d+kjGxioV57VaXv+nu1sUKgSlUmnzyjXbG2e56Jpdz0VejNwDesbGpCpeiAD
7KNTIKBSl6vPrA0HG9juzovICwO5ORWMhiR947mVYJJxbCJ9Ld5ITFFYmCjt3cH4xg3MSUOFXUbR
LysDrkiLyA+hKtkBFvlER4LVuCxLPnGOw1KyJRqiTRDOkfeZBCbmF5vcIhbhqIsO1pyedZuOlQrM
lyC/dkgR8Ahf5PJy6TKBsVxDIhB9HwL/2bchYvjV3sZ/s+6n7Dzr7j20U5GBYUBZ81DFONwxMh0a
YdPS9G7wMK4az/9qRsfjYgjJyynusmV0EGglbcOxOdl6POCCsDgjgmradLo6dj26RxnLJTgUyRpC
N05r61D19negO+ze4KegE5d5QifUhahueKLlyLK8lTlhvAMhddNk/etYtpRDY4at0Sp/D+ncXlSu
djHtbd1hp2wBvuWzAMKCq2oTJPprOnmXIP6NCio76c3iRWDDKVK/YnnMHsrhObKwpfQ+e7QkRh5b
Y/0eVY1KuEaZEWTsnT1keTBkdlmqGy95wGqdKyB1OS0WaFDOzkhPdkf3xe3tK3vsR1cvX9rSBybe
YDDoDRAUsQYrzDd36SKFy1Bk8k+M2bSDladzSJMKnSZtT4y/c8GsBEuzIDhy1tzr6OT5DmUQjzJP
FrOwre67HzOGxHKgVUk45oh3g0e1C+NNjezhNAvCUlX469x1jQ1o4kejIApVtyTOYkg/K4uGlSO+
yEC5bYKK6J1pcRcVeEbMJdlDdUh3GEy1M80nz8s/Opp8XG1q8tklHbOiTg5x1i8FtPnmuPhf6VbG
hIWMza1eolkaTORty+gpepd0WDAukUOSqDPGAUyDGCrjApoexchdBOYFyBzNzk7Xgl1/7bUFQVN2
YhNUQDAheQL97wf/0Ek6fmR5DszLOGACK85hcDQh4jngd03e3cmSIVDrtPxrhvpEX/4SO3AVOvo2
ZKXTH6KtSS0lDlmPhYbd1C6RNtiBLtUvirE7jlIWMc/08Nikl8rWbwJhkwCodwQlTPVhlhkGjbza
JCDAV3PMxSGO7fY00G/PfSwNWT4+uxU+UF09MTXj/1+RTzPTkY3SNjsWNW119q0lxlf31Fj9ttKt
Zj3IKj0rj/kpHNYU2MConRqOYhhgwAIVck82EK9BUG3INVpUl8o5zcSW56ykRVo/V+5s7fGcQUy3
6+lot8tMqNG1FVjlJbg7b6hrCeisO9pqdsJhQQ6AeWLeWCpONLZZrvNcFtjGiBCIgLuuK3OJsR0E
vllO0Vb4yyl5A5Z6YXtzCltF46xt27ZQ0ckz/toX5fLZRoYiACfN0dBw2ofl+ExAHgm/Di9Jcj2d
mNhlWWMk4/r9ixM4BlLw8uzTlDzF9Z1OC4UjikE3/5VNkoPftUAibCJem1TnrSVZQo2lyiLXDU+h
jxKcSOW9zcadaIVS25idXe0YFluJU20DZJhJ0vN68kN3bXVfmtGmz6YXcAxn0Xs91ATCKUrMl6B2
GBHNAATGdOZOUGaB89LWiX8Jy+1Cz++OMTNUGoeBGTQALGibu+JrCW9Z40647Renrh/5z0XS+3t8
Sv0mloLMOTSooSnlnvCgpuJIJpGS7bBJ+74SF3tSLDcjIGjPxNlJWeFwzNnC+Bpj50M3f/fj/NVV
8i4Q2cZx5C25BvqxTTGWt9EH2j0ebZsuhu7HCLJUOAqWzIKKx9WG/koI+crFP5Ul/aZNtLegsX2k
CuSts94hKbA1b1PM/meSE+KcMPZao4yl1pipRSYqVva1O7NmrSzHKQ+5bB8yK5rIOYZfn7L1sauO
Yjaux60mtF0h0gelwcZt/FvT1igM9ekZYvR+bnW6wmPzpHomIu6A7y4mL3IcAvA6YzHz7uNL0qq3
grD31vpt9umtz26fTTBXxb4nDM5kO9DhV1slgUbNvm9qJ7mJa1wJhHzTeZnDoUXPW/dvwCPQdEeX
vCP+3O6+Bp+Gvshowfex9qhoCtRmAdHXrFyaH9ZTT/IVVzlVbtCCfGhs3ZvEIxLdS+0Deb13mi2A
0DjQbbxZwIwO6F8bPXs+qHE0/0X1rVvDL9XrVCwuifWsPbu8qmF9Fr9wlEc8FnOJ5rMzNr3mnr8I
/rWDr6gRTrFLLDCeswxz8qVLHbZQE1m3sg2yY40ueW1J+Eh4AScRnDiOqrVByPYmUcNwFViz7AYh
ywg6K+k+pqm+4QqbUQUvGTfkUTSkk+m+2E5Z3Z5xltH1DzJBZpv4ylq0ICrJHkzC2NeJpPWa1BD/
E0njBANdd1O567TUPum1D+9avGf6ioxds699y5htHqtPz4MP6tlsjZr2KhdnTmbo8y6GaneTLl9I
AL+WWkAc1fITPpXP3qHzIHKXv7b1HwEXjPsSgfgqRwJBgyjfEg8OWbDpp1BI1uFIGI9ZB1k6TfWX
ViRDaJimt46tve/iGbPn4CVOE6AyDT3tui2HTROxkSmHmVpo1Yy1PBAJ8diT0LgzMSBtemBKY27H
zI6ZzsECkTtOHlzEPhYlRVAVHoORgYzGGuuismfnBZrcatru2gv/vqj4QKsZv6owmqsKlCBIASQl
j0cArynGG3LIbgjgpclPmxFH4a+hM2CSeozls854tlzpoe54F7KKdsmIwboGXdZ4NyUTsRALO3Ji
lPORIGuYEatRaAQBAS3LMG1Fbo81vD7mTUf0SSmBh0VXoGSX2GWvwrYMHSx8+kHL6ccY6KEDIShy
xm+WXGBsnn9rWM2d7HLaMC4kjon5p811KS5I7NLwZkb9bRbhGk8dEkxURZSUVoB/k4b/23N6vIfq
eVQozeyGcsObUNi2E+uzNX/Zo79vLOis2W/P5QCdy+JTjpA0dE9R+2mo/qspPg2WIDoTMYXi4DLb
xzFvT0GDwgef5gad+ZORwzXwAvvT7ht88pYBWi4wrXVkemeTVKeC+cumj91DgOTnKLLxyZix8MVL
JlNR8wF49hfcgF2XaGSFQPQdIz8Lh6x4hBDB3NTDyY+MHM3adNNbTA8c8nmSWxQorCrraJg3nUlk
dN9cAI8VO2QZh6mPbkTLgNijF5EbI1Idj+fEBvVCRsZ3M48XG7wBVWqYRAlB19yDo1NDENRucxuf
Vr5UZ8xRSANMsHTnLYbN3tpLRx0MiEldOT5o02xcOrRApnC4DKR7uBQOxbv1beYWOGNYEVqtZvpc
ORcDPjdTEhuE6Knxk5NilkbP7cO0lTqj/2S196etplQQtnCUAzvhaEnvSKgx1jFrfd3sWts4uH3B
pRxAMvnp4r1wiSGIRuxKpvZNzvZHbue/FERljn5zN0j+L7DI1/ig8q07t+BqaUJmWbnRtIwJmoWf
zyQzbG3jYqPDwMTW4WPu0SwjfGKFPWYqe+L/f+/9avBLhjH9Atq0NP3bQMd3yLbKib/HdrxvTe9b
FOrFn9oHphBQSDONZCdPMXfGXSYjtgO2sah3mKNqeK5dIoZJDAz8VVfOki2/ztSZ8MCTkMYvIxrA
LFXoxJZpVqVihC+FDyysEod+dE99c5ysaedxBlWo90oW7sjVXq0u/d2YOLFhWY+7GlDzEOGeb74r
r30JREw3uqpvpL01Iq6crOlEwAf70u4vI0AJvLMDwxPSVVIkdbottjGFqhResXEWmwuLz5dnfjPQ
9DfJHFxGJGlhZdifRRnfYRZOjjCEjqMz/xjKLwJAGIV7eV7g/aTKlTs1OfoG2RyxYDR+usrdGcMY
n1sl5DZu5T0+sA3pL5z+uX1s2JTGSmoY5UEPlAGh6EWMkSz7TiCuYVpQB6simYEwq43t0sWhvGUT
RgahNg1YIJLgRGdjPbbVch1Mjc3oVY+JaG4tsoxGoA68jTQc8NGGPt3ydUPPzwWYu5KMy9fpBEPP
s/Jz5sq7GNYtKZGCidXIEGMsM5pVpHArDUCJuFGzbkBt7re4JsCr5RRlot3XFaiPjp4wAXX89wg7
8JP5ksKvXkeJrDa6UMSUZoco1hGqozgyADASx6G9EIv1Woz4XfqWEkDFcOAo+gFAfMUM9GQGWCGI
tTTUJvPDVfLG1tW+DIppowzq3ULhDqGu1tZVUcPaHm5VbP0S9im2WDXHdCB81/wdoHGobQdiZR98
e5P6oPllS/+ZCcpurGJmJcQdsylNYsqIMTZvvGy8SQYk1UOH2sM4iLgotwbtAbd0b0cTMxztqWYn
pH6EKwParDFf2hHejaRh6pRgVlSfrYPKvVaz9RBZ2b3NmrL1vW6Xk+EQCOMYcSUnzHHd1QzIXJBJ
WUY3EgtchkXClKMV/h/2zmw3ciXLsr9SyOdigjTSaGQB9SJ3+iTX4Aq5FKEXQgopOE/GmV9fi8pE
IjsL6EKjX+sCNxCjj6SZnXP2XhsZJb/yIg47NbqYFp6x2RXHpAJVPVg71XWcSmg2+uWEBMDIz86k
P8N0+MxaZhXpQozqU970PTfNjBWm+onu/jOZ5Fc/VEEI6dw283pvGhPzshmQYUPV7sYftGQZ2GMg
o3lmPBBJ/RxL9ZKq6WAK+4gps9kanTgno7HiZdHo9GyIssVre/6DljpozJoNo9WbwXd2smGHNccP
JOuPefbh2CvgIDvS1L1gCRN8f9XrEvokMSwOVifrSj45aiT/V9wjbWfSeTbAJNwgtCMQppjOsvB+
4LWiwV14V1MPZ0IiHr5R/v+bevA/pB5YPvEC3x/V7+k/oq/qv6Ue3L0n5dc/px78/V/8PfXAdf/q
2650iDeQLnEFvvOP1ANl/dX0VmO8pVxQ89Imj+DvqQeO+it+aiU85ZsCyp5p/yP1wLH/SimppAm0
xTcdIrn+X1IPLPcv/1ZX+RxV5fHzP/8iHU8p3zZ5IN+Dime5vLx/zjzoVGoa3WQsh36+kcy2OArf
cJAw+xuAtCf91j8bR4zdHPyPY3TzTx/U49+e5d+Ymz1WSdm1//kX618CF3hyz3Kl9Czf591I61+e
vIK9D2mX+BB7wnydbJbuNh/vi2pHmi2JAlDDPFDC4//v0xJE8c/vmb6oHDQH/YP+2TegvR96Yx/0
OWviTdjeyhqx0P/wlORX/Mun/H++0fVb+P3+lJTR+rH8e+b6OkR4DVIRa+NysbCRtQEb+pxsu/Tl
//6pwnb9b0/nWRatTyWESSljiX/5XNvcqGktNN95NOEJc/BeOTaEJJ9RQOk1hH9lcWBDHb3Bwdxt
Z/Lq7vxizG5iJRH/iuxOgTALUhTkO65cf1OChqDTQ1m3oB1FJsPRzm5NZMHKBASB8LSihMKZ2BIV
5XwOQMFoAks6daokEpYTprYLTIfY2gmkpD2Sjg+hgYGsSOGUuRY6zaVNt9jiyq3beLuB/7YtKavd
msZRiac+WgdGFB3TNEfwkxD52G5xH7IWYkfS29LRtDbpuRjJdLU90vGMWf1gAhL+uOsTQUQbKPQR
gT/wNADukAEI6Gutg6vf23niyrNJraE8qsr5Kk2XnbbvNrSdTq07IPy22zs1ck6U8lTG/XEU3W+7
IkcqhKNF0folCxLV6uYNUvR1nMFAtO2dIcfXWbDVKpCzN0tqqQ2oZg7imPnHlZ7XTjif5EAU00ef
tAClZnRFy4CW3+vH69QiJKlr/WZGDV+MqDZlYuyQikFvq2jhuxP+BLs6NNlvqxRf9hoRMtp8ExCY
tq7goUREOQUhdGOVy6Wyqn09ckDQyFbB78cHo5l/lgYFRVbgqVjcLaZPAvuY2ScQuajCA8ep3miR
bGiKBaoHLr1M19jFahhRFejpisAw3uTQZofShXenli/bLq5R/QnU8b1vmxywgIf+J6XVR4cJr0ER
qLF+WwsNQ7k7UZJ3YLvDVdbFlzlWQcLwd7s+TmFPV3OWD3P16DZIcDKO/fRzN0nNZMEj8wk68VMk
Wa5qPW2ZafJXqipwiExZkrDcqAKNYG9wbinWePHcpiwsWj41r6bL7Jp/WsF7PE4efWXyFr4ojKDh
kHjk0MkAZPjInIsqLk3+IObiQVqKydhAp4l2np7bwlEw1z9T25lgWbaffoVaxogV5+YMW2nG3zYW
+8sEDnGTw/AIxeKCnKDFaXGybTxeSOO44WYpFxrKQGDpUIi7HI1H43LMixtes2rLi2/pJ2fhMskt
64xYB36NQcgnqnKGGkZ87HIzKIVF1GzD9dNk3YiFZsVugZgMkWHGWaO5ZPgHQ4O3iy/a91h0mvDd
871HHgs2dscaH/JhjIKTG7J/nh33VzzekTB2mRXax/XyBcFD0dMAxktdhsdefolmwNFD1C43neM9
ZXp1AlLIknxBLECFj/3GlgtiXkB663UzzeUzLrR7lG8RKardm9WgvG4Bw1agOpjekmhg+HpGywMS
ZUKYUcr+KzfWDlJsHgbUvdy+t7S3U/wEBInT2gxAuz8m5WTtYUlD0u+uMOhRJ/d8fN9XnokahXUX
OVhUvwnB+yCZoNinaRggqo0Cud5xlWKYq/ZEN9J0hUaEwQOeliPSwwC/uxd1kEW0Pb1u4e7MMBFo
w/wqrO6HGNN7RGKMFFfJ1/qDLZFRtAh+egffsO+O10HxGbdSvzGY16A5+4uekVel/rz3ygg5lhHP
m+ElHLQgqwrFUdHhDmLQBC2Ak7kV5cs27IvjejlhbRlQDrKYRV2yVXVyze0X3UBlp1XGNKNwL7Ii
scDlhowBfZB1QdxoTTPK5Jsn43H3HSL6/X0CU5tbKyPOobvrZZ/d9Hnco3vgTfkN/XKeJI2cr65l
oRpmvpF87VdjeS9F+ERmAX/Ml+os4kvnI2uxj07Cdp9iClKXF9ZN/GbpV5fESS56oK2hy6sBLn6n
E/BNPof59d9PS7eTqnr1xXhthvmq0c0Bb34wXS5nM5lomKXTdU0Gj1Tyo6dEZlFdXXDOl6h4nf24
rjG6eEMBcaWeAiCpbnxtf1UpsY1rFclaRsC3fcHzR3RNcaGG/OMvwIekoI+63scO3+gy8XG1RrZz
hopUFpDjG9kUpAxjYnSMAvZGe8eABxDUxLfTE2CNeBJDDxfKhMawVh6z146JmMwAj0QjHDm45Ary
4HSnc4Nd048oX7T4IiWetTNNnvPuYej3zdK9zNlhGlg/DZ+3RjXIVM6Yj62v39aPZG7YYoRDYGLE
3VRkOUjfYfl+g5bBWAR0K4AKLnhZd28NY5rSJ6WWGXzLc+JEYx9NKrlXtKjZkXGliDjQKV+4H6Lw
gUBzUU57x9b+FtvRT53R+UoUFnAIZed5ZXuqNrDgxu79Kc63nbAx8OQfi+XWm3Rd1SBmVeDCcBWC
pWpu8gU9M8qLIBzHDWjG7OKNej5gMmg3XR2mm1G1l3RGOVH52gL0Rv0fS2b+0D2sWCOkHIuLLrkp
xDQCd4zve7Q4TYnwdESyma87H86DO3yDF9TMPfja+Ad79C1fYQhKriLGUERkyl7rSRU7tJnLTZZW
gO8n/08XlXvU2uBSCtKHLPBircdb6OKk2sYS/CsAqI3BHXvyEoKtsW5dfRWjp0VJxSpr7Ou6oFMA
RW+bwMGe21s9Pi8kOJgqe8B5Qv/ZbYB1T95P3Shw5cK3b5iuiQbfU2ENmGVnnWy6qM3pcfBQbKqf
LeFSdeE8pqmw2ACnc8b/Vce8aQ67Qy0G8TrGGDFkAZmJY02Y9rdj2vW3dCW4SlErEhZ1ZtSaMzLA
YZckTkNs8y9XcSljSOGpJvE20lVtmWmWMXaPSi/9cXCboBoj/2EhASNeYoM11nmfQlyWGdHXsBZb
fBz0jW88mzcV45TYOdAbsPZmz8OCVAohVbjJ8vzDqLKeHXlZSUlEjMQ9rqw5BgHbOAzhqsImzSmC
ViJ4RcPYHdMGepJvjGus+aV3ww9nzrNN1hlvlNCcdYyZT2MeDgmt8Qi151Tgx2ThezIQuWufpOJU
4BFqawn5Y9rRlgDaOUZ0iDQISLNfPKAq+iyW5sEeXaAoIDSRsOjdMEHusJc0qAkql4N5AOgJZtSq
AfMk9ImUjVuuBczYWLQVLGK9D4M3/l5UjXvc1tg5GfoN0tvM3fDsdT3BR2j82B0qLiIT9qPp0ZNj
T9fOSBxl+8lqN966w3QmI8sKuglykDf2z6lF0zGRTMGQNQD8XV9E0sQoGCSInQdhLGey2t6sdSLc
EKvMIBOlqgUVFvtSRc5h4gtgLsR/GeargRlpk3T1AVm6eVjqbvXVEcEwERRAqI3eVxShCEGd59lO
njBFFluF7BwtmVNukchZge2H5daqOP7UA/2bafJQ7tmcAwkFZe9NGyInkxQSr1THqVLgl8n4yI1C
7IG5WMv0yZhCYCK06rskzY8swBwKupBGTId9i/aRiVO0eirzFfnZtL9bbs2gqj+TggsiHuLfCCQR
ly4QRtJ8HZCGy9bnxMtwvAuDqd5mcvpE50T/DiUUBy0auGIhfWddcpEFk0xH0OnfrigWigT3C/dL
eIf3i5nSBFCEyA0EnXk0n62xdmFwgzz3HFEe+CTstZKw0HXNOQPZMDlPRviYy88o58tu3YrhZVne
yQyinNNzpbXTEtAnToLZC5vATpKPrBvyACkFFUi6YtNcA/AuUg2KW042HuLPsOyYzTSu3qkIoFlv
taQYC/OaIJTsI5EFOdUXrJRG7XHgvBfFsOWwdVw8PTwWycwyAMVDRiHO2xJzfcv02x67PwAfOLhN
2QdVEcNlwfisbhzOwoXeGzYhrXUdsaNjCOYyTrcdACRKH8ngXrxIQSe+s0i91xHgE6u6R6xmbOwY
sXHynQcdZ0+1iQB4DSjOqj7e+1bT32gsHzcCzt1uSFmPQHv6MaZWrwDlWUn77CTZR1yOJXvbERoh
2KecMOLJcdCzy8+egpVA9DVvTYou8Ci3tKM+iwgjpbMgjJQcbWtkhDcN2kMa5O3qsWqOrmzR++IV
Aszbv+bu8KRqknstNFBsQeg5PM1VIMLuotGhDcoag1il9+Ta/yEAMQxkzeyimtMr3b14R5b3eOSM
Cp4u34kc9WbioX62xEACBkcLbJ8GumiKzSwNOFO6zPNaCwlLT7Fhc0m7eCOpFCAUJwTkqBAN5zSQ
geH9xChOnKNjwPtRT6JGJJ4ZRbvPbaQUo4rgoOAWilDINLrlEEuWxD6EwDzI5M6W4Q/Q1aWUT21W
kXMSZvG2HE5pSnvQrHB3MBZG6bdQcyi5lUtXomNZPtSCctIy3N3oD04QAYrYxnPKajPsbefV98bu
fcp9aFBzd+RkhTRjcpEqhDFMSl+xhI/yzEG42A9wGLb+uEZprcRaWgYx6JqN2+oSJ5Dn7TpTPEvh
PBje9OHofN4qMgf7PLpPR388luTRhrk77ot6+vCk9FkUuc8s4HDBGJbU7h5MIj5dLvduDCqMX1vl
RP6xGwsqOlyLTNcw+Dttd5669XZL9XhwgT0DpfIQUi3+Wm1yeUKY2kyR3o1KGoja1istB3NnSROI
gQh47t2I95UAeDDbI6slhnjJgdKwTxisj4vBWT9uGDWtyZtVtKUDcSADR0IepvfQ0m8os8AYUAYZ
qdp0pbkcfC8jh7K+67AQQxme94LoAYVXb0tSBkireFdPk7lFP/OrJBgTyX52Gor8A9zu2wg9NPmt
zeXkcKq5qWXzDq2OumCyTpnlnBozPPcCtYw37ZnaKHokxcVcmi94lkeHLZggJrgKcWrOrP9cv/QL
8dSWv0x0TmR7WkfYy5cqMd7rCF8F52zEMSZT1hkxzGCxp3HMuWld/6mLgec9WJWLHkXrT6yKmGFr
1EWitMAPJrAKM9Vsq37yN1X11Esq2bCrYiZk2UdqR5CzSodAHwclJU/zo3ToHGbLfAjRnXies3V7
2zrDp0cvYjIXezGYuOwXV8a70CruBeLQQ0KOaRx2eVCU6JZhJFU94fRO3X8Vbf00FPEPYpBevrPa
mbxTssclbIWcRVUZJEhKgxg0Rx8TWb3WnRTbvHSrHZJaQT8KtAW2Zx/Brs685bZebJi6vAI+3fOk
7UubOHc23M6Nxj67T2sCSOFcHx2HV5O73sHB6QL8aDkQH31ngPciUYfkk3yxHxkl8CqjeY0JL9B0
Gs7eoULBTQuzNm+ucI/rzYTjOJxIjc5wI2+junh0W5KdMWyDxKwp77qBgJ+egz3SSRZBpuWgAIfH
zp403SEW8d50XxCMdetcZVNoyI/K6d1b2zOPyaNhesNhjsEvFmn/x43XieleIVLflDXR9qKNOCMp
XOooY7BkgqyjOCK8q7Eg4oUA//pwmxdZeXCrCmi3p671TIjpWt9lpEYFc/Mq6GBsGPcSIM7ylqbA
HszZ3zgx76Cp73vF7RjPeXzOU44/s2OcKlM85Ui8VNmZW2de0s1QzPcZnjkWFHCvNsIZiIY42aWz
BTZSbsa2RSuMX+k7DTwrnXZrxyt8fGII2U0TVVvcoE9Y2sOMf3E3W9V0MNCa+Ta/qiBTvfapOvfN
iAzT0OXecZbqtsomrDQL8kCTGIFBpk8qMoojHpKL3dj2bckhKFyXetKsTmaI2WVKW+65lBOrCi2c
UnR+7SgqNo0RyYNtTviBFhT2rX4e2/pBqFht7VCDgpznWyL2yJhDScLt7N+NxaKP/ZgfByEectT6
t9Mi8DQ0474u2F3XiZ8eYhpOzS0LDoX9ule7JC9uRsq0NKZq8n02bLnO6+eQuXimsFWOS/NaLcW+
gI7AjcDKPi10bS3dDxvhepzkVPjo2xViSlI+SeFddrXIz5oRGSyC+WEax1dkYkiphOnhyo5PtU9s
esWY7tiM3+tieh3WF+9bY3gi8njbarSQYzjgKhJFHmiHVmsD7bda7EBM6Idd/QnY7VeecZ212ZSf
loxdAfVlgCiTQFxkj1bLsYLs1F0NXSDKZocgIoJ4S5Uy/2LttXCH7drSf/Fku1I7+UzLrG3JS8p2
hYcoErZhPutbVxaX2KBr2PrsmCOqmE2XbVM6bSuQjOgGxe0DK9eakR/B1UU9ZBrwZNN5NyNtJ3CC
tPmutxPU7x6OWsJxgpErJzegNM/tbzd0aNdJ8eJH9G8JlGkR5WwzHVEa/XLxL5+x8+Qz5gStjxU4
mlM30nwsl5R7xcr/lK47bLJvJ5XkWB72XRe0Ftc8F/d0S8f3U/YNTcGcV4Zi/S63jYch1Tt3ms4l
WZ2bZRJEGNTGR4ltCv34Vpj1u69xtow4pA9sRdYpenPxni41suycBThqEV/HVewT1xqhnIe7hm2T
Eghb2TzH+FaKQ9VyzfFWOGX14yWxyzME3BE3siVRjmef5cT6jj493ZfXapmCQtWI1aQJ70M11aaZ
OLFl0HkmrLUbG0X4plXFGW8v7TnJ9ech7JWqsW9SgZ1ElYO3TcBIbjozjoMlxPqudAHd3aUT5OMQ
N5topEuLIGd9ZLNDQeXNXTA1fLwCf/844cici0syvwPGBSqU1ncEnRkcyn1Wkxw/rg+ypEQ82y7W
DeoBH0XM2gREenVTjc3DKDy8kSM+uGKsrmMHDDYiDhdRJ7uE1a9na6SG2nIfRoMGdGcec4TQgCWe
jU8ZhrfLAmAaajSD8Vhempm8tNoe1y9tJ4d419Q1tIHmvZHHWWPvjxtK8laGH8jmd2Hq3XO4wpCs
g8VnJIvnAl2L673ak33r5i0x9fOCgsPCBk8bu2l3Rcv9PvIuvEq/ZxoNWeqznNIbhTofVHr49AUt
5cTK790M3WUWcXBP2zmonib3bLuzQYt/MoJOFhwR17TlToe72m3PuB8RePfWswG+UwAr2g5rkREb
2FcliY9rHJ6Ga9BUBA+ZGalp4FedpnlH0MLQpjcunFDfa5Hih5hf08g7Mye4tBaL3Wic6kTBvBb6
fcpmcKx1dXAT3hp6tXcag6/JZD8vhvM8ZjmMpPHOYOZ4k9lI8KOaOT5X/DsuwR+OUf5yNL+RGVDt
WgKRZonPxvDrwDXqp7yOkYOzWWaLNIJ5sqAtWT+7Bhx0nfhnhHkc5e3qt22g5YS9QeAELKvN/IJB
/62ZPT4WRwRMNakSMxJDVcVKjsBm02DllqVGh7CuCzqhBs4VIuT5YIZIb50mbaljRnRlJNANPrhf
ytqc+dC2IB4XAvUTMBH/hx12395S6kRAESEmlanFB6yRuXaSMQv8KXczdAKb7HHmltz4JNPtTVOD
ZvVQQdRpOl6qoTkoNb2JNNxSaMPJQiSQknW/qd3pkUKSkHd5KMOCXpNw70j8Xu7mVr0u0v0JjSbZ
CkxMmzjG8u6U98gqB/ZobUMloHI3o55DZw3mDFfnWq0gKVyLvBxjg4Uzgus/3cVG8oGkbbpvJct+
QiLTTRGlvAYwRKhmgCwrVZNLVf2wBtu7yIyO3gzTB4bwXB+FQLDjhp1/GYu9WXyNg/9RevajIbjN
JRmy08Bq0a1sBO/Z0BPPl6IByv2ZUXJE2CIHI9DzJuLqMeGqt9OZnvJa2MKxkiH4cWIr7nMbZ7cq
Lh4MqW2fskASLXHyMpdqv+dYoiz1jEHhSTc9DdSBVMO5Pn0fWJqGFhHApvxWGpe2TOGNNnhE0T6d
RyYOFxdshG2+FCNprq1GbCKn5DXtm+hkWKv8bbYxw5rxbcWs7sbU7lU2o3PInUfaAsleo+q+JYE4
WxW2TVNjSCqyJ1TZzT2CzGPV5Xq/tFG6d6x96i3GHfmEz/E8fbYGuFqDpv8thz1Aa8AgjamAy2ww
ggmp5vtpwZfbVmy6EV+ECElqXj8zT1Vkdg/6WcsrMdzR0caQeTBeG7D9VkerQHsIKelfNes59Xsv
jAweIBVPKADYDSb3PpJs2ehF72249jdoAI0glzhrvHALoMbbGrV6lqtJX08xxGESWpMQHPEyMUY0
+fK+F3oUC1grRsyssoa4FCcf35cu3HVKfBO/LOmZ6wk0pu03Gn9yy+EgZPtns/AeTQuyYJEN98kS
7Zqi7RgHhv2NWw9vzqTuSYugobDe59Qrf2zN9y7SD53g98mb+k8fxYEX8rB+iwY5rSt7G84x+CGu
BlzYz/76GgnBSpiELWhiaV001Xoioo/YQMJDOVcxE8NbWnU+RFfGvQg3DlNS8ZA1u1mc1u02tZdd
b3nIPC0pTiL13300XaeEYKQ692ZcEpwAUoUKy7T6dSFKYcM49DsIOrj0zg+bxuKJ0HcadHnA8oMR
MUf+RHc4xqwV+IjSuDRQnNGspGQ3/qTgGU7WnPTbsgSopBT3oF0snE94kYJ6QyyjceiMEgo35RO1
FydH0wi8yfyTWLWFTQil8qBOVud+Qv31yfuC2owqAF2n6qb775/17WBtuVAtBvpTsvND0Lo9uWib
nKNAQow1UN5hPCBFIv2D0/GmhnGPvKy+yi4DrJwdyGQXBvds2hUYXeOWsLyJ+KfZY7WOrFeRhBj5
dX6yBgg0aUybQhBC+1CbNvbRcSApFpxAnEZUPeyP6HanR4DSioYF7KXOzL9yh11mcjVeIo6PsLXy
n01q77Xp7+3c+VVl8XRZ8JDswuQxpjOzi5b0szQVY1Ls9Aht7K2DZUcOaA4FL39TF28zGCta2Tmn
RnUHWWtZev/GcEmu9n04Ps0y4PpOmtcyI1LEo5iCHpe0LdiP9OfMK+ee7An20tR2deRvk4yilU37
XEEGoK9P0kHf1MleVe7vkQG8FDn3bE3SovSiXYl895eqmsdx3dAW+WDX2mTDS6Ob2E4Hgp81ArNk
/oO15RYzL8Au2OcDdcSNTNpfZdnsaf1/hnVyRzqABZHPpPVGiC1qeOYaSbRQHUbha9QZxpsiqc3G
bZ0uz1UzkMGj2i+kdtMWPJbn0O+tO6WRPNNqcdKBAzKj1a2TJu6uU/JNJGI5wbeAmICSbmVIPFjQ
YOoyZogE9vzY1Bmwk0bsS4EpAffOrrIZYFnh8G7ABX6eelqxPspj+lrXkiis45iIjeDEuoFVYG9M
n/lnYpunsMXpR2PsXhGMepB2hBMRfyNd8GkgudeJA5JgSvLproLyrB4QKRph/EwWKnhsdwCtUs7O
MeT/SgN2BlISumZEby31T5jL70gsgcxSWO9519PBy3NrP3I1bnMu3h3YAhJs1KD3BRh4Uv2ys53N
fwQDkW0/zMtJ0FvaO1n5s4wZdhJrTHOIKf8OFPwQuuC6Gv8IoCjcu7LjdESGDk5vLr5laZkTVTkT
24HxrtGbqE1IOSe+Bu0EflnIT9SN5fijNudq60q2UA42/gb5+tFTS/OknAAoubvvK/9xFDQ6AW1Q
hBN+UBJXsuvS4SFzRutUL4W3oeMaYJmlmUI9FJEcu7NyiBwqAm2Q+nF7+v6hYhc/2VYZiwClwT9+
KkwuMKt1OpP+sOPumrK9/9s/ZX7IH33/XQigi/3z+xES8zkNESUiVqCyANrcOdD/Nd8j/XgeNi26
BDt+eCX4RB6X8u4ZJ7F+yEnrYMgGq4vKptjg9PNRoCz+xecO2Ng1WJsprv2D5e8yA7LUlEYPfqyN
9yd3qTRuGj+8nxUXSyk+QPJ+ZZc5Mqxj0iE6redV2j7eZiADHnkPycmsQWOnMlBeQpSiOfgPpsBE
4HtRQHBFcikJngryHi6ihsYjWccK01EI24DwQLLRPyw29MUzfoTjjZ3B8MNldixlV+3Suv6VAZmh
kzD+SgvCUbEb3JluPOxHzylQByCVzn37LtJOt5tzvkM7Wa5TjUqWuT4u7j7Jboti2vsJn0hRFxQv
hRzumgpsGFj4Q11R6wmOTEVa7hLfvtVJCDQvyZ6KotI70hWvE7E+hDIXpwXdF2vzxDdY9K9dFZ7d
rP4xY0sJgDk9uhoazkjcTxC2+paeVInebIBHlQ8SU73BEmNlztFG90dUF9yk2CKKhXStTFV/aC1y
SJf5q19BtkrUbiRBnq/3pKOeTmlzU1mYUIv1TneQ5/n2lDyt2VfDqNRNTOcwsCLyEpjiH5sV3DOK
atetCUPlCNqFCA+s4EAn3Jld2EcKRjCCt1PKbnH5coKK2u7eNgUK68XXaxvN37eM1eg+yP6KSgcq
7DLv4kTURxqAyUNs+gfgbx0V6Qke0NdcetkrggoMwdZpiMH9lS3ajyRm2tyU87RBes5rGfARur7o
d5jTSdXDHdWQ+HpLMjyjrzqDxxK6JNIZ3P9ZXX8usa12dew91fVIZ6JmitvMjKbTVYY0xDK9dSZo
6YV2T7MAIZW04x+RIm2vCjzFzO7UUv1Jbfkix/l3HzfIihLnLJW8Zfa2pTFEM5Kw8LWz9IosLw4i
bBJcxPLeAXLLCTrXhy5enB/uo2ck/QW7J2V3RMMSmgJiZYIH2wq8hmuN6liSuGwQlhLkTLdOGj0q
t8pAohB8nr1UOU0zCvIDyHfvNqVddIxbwz8NQ+gfG5tI01HyNrj8i2Pku/ZtBWuWGsQXZ7cPlz3m
DfsuDWsS9OwBiXPIhD2Nyct2wnv0UCLQIjUflRXi9SQ95QC6QqFwIfekq9royaIPuZWWHJ7owEI9
MqTxZI/eFs/smgeImaRzGK1ro0ueG8dwNoZuzGcyBudNBPvqimRHE3RXcQCOwfAA4J+OVkhBBZM+
IQIr1C8jZcymSDMNPA+QgpRJ/RJBu91MZl++dA1DpHpy8xfL87DQjsyFTaD9G9qX6Uu7PqgAePtC
LxTRnJVFL0SxwEVZHRRTiYggT33vysK05r/W6oq8qtpYg6Mfw4zogrkSdLiRR3kaReL3L+H4intC
is1gSn72ueuC2GC2TmQno8XGeIxTKY8JeMx7EoSG+66DozGWtX3GBoQnn9/vmrELah9ngciVvGut
7lan6mD1rvfSZd61G9FFlstHPhFfRm4UPRHQH0HhRYRQdoTOxqBInYgcPXfC7+GW6bQmkmiisQt6
6wNfhDFV1hat22/mlSS+YYKgTe06QEeYjWrTmu8E5xIaI5kdZF3xjuXnbJpW9Ui45rhf6vtxtOEU
NJl6XHjFRuqeSTw8+WmTPxWS5ZgJcEHvlZySYiCBhdr2EGaaMPQRM77VMhF0apQSTilXwQ52pirW
NMCNAEyKiy5ADfg9B6YnY+idEO3Y21L3T12U3na6AozRjkxrZPaok+TQ6zE9TavmKyR26WYYmCdP
dn4OK28EynEKG+UGNPY52XGcYhPo3kqzIuIoddqgmPUnJkcabtm9WFftKK9Xd0OP14nsKqPGOJyE
a13LlGS1iUsWdxaRcmjPDaiFjQtc7Em4+yVCiIUQjGhfIejyxLZPRi+mDLtqObDnA4AQwvrOtnTd
u5TDJkWTv/Psub+1nJFAE1rAD6qCZ1AMt63WcIZCr9rVQFSPLAjTgctP8sIejGFqELEuu3FIaJ6r
GXTX3CIFUQuntDyWh951qekJeQJxbeHZGagcUgaLTnptISk8RkQv3tg0xVi2l71Ngu6JUkhEycuy
DMtTRBvhrBq0LaVthndtPMYbm+S9HnbvCUkcyT42FOQ4ZymJ9IboI7WdJ3oCvMnlmMfd8qgWCy40
wbGmlUGBcHdwVJxzngyc84DSnpzBTW564Ls3uTnvsbqudZl4YCqIUNW2X40UGlGurwBzFVfW/ODW
DMsnCfrYWFhx4xYsc8uqdcgJlSFLiF5tr9OzGbY0BVKc6ZM/PiC0AOVIFbI62Nn74cq5oCzNeXit
JuYjswnlLelLuHyTM96S2GDvhXronB4Id8zApq9FcTLiAeJwDAYVednRm4cRL0rVnDmZ3UdLOJC+
BoVLiGxjg+9+pqyzUBthl5/86dRNjqZ3P7T7mnhKxrH9jsqE2GtFss04o8Srol+G6SN7p2W8n/vm
EdIxW4O2nAN76E8hKINi21ubPwet9L0vDBNOcp7uysYjnSYDqeWHiKvA2p7AHrB51vrS2lTAAweC
bdGP9FBL4iiXaWIWG5pnTjYzF+NwVqrbjVOuSW50H74LRz7JG124BqCB5aBweNEuQEEwSDxQEbxG
VwvwAzIPet7PLhfqTirkuHk5uEFmUkc3pkAZbkT3SyHqM5a+JTDsmXRMjG+oPHy6hIjxNuOaeDmk
6YsdhQT1LOXRNYV767vdeU5ld3DS9FFWM12SPHIxFjv9USUjtVBHbB/e+96CKMB8EE4IjdD1975/
GNafhYuPLE3qmWY18I1t4Sr7oN32EEll3iJj88Dd6HTnhE1xtKfZvE3WP/j+mSgZ85e+XDviXbj1
7jy9cy5Dtwd2gtkYpYJ7SnA2Mby+DP9F2XksN65tW/ZXKqqPePAmouI1QJAErUSRsh2ELLz3+Poa
yFuNc5h6UlTjZuTNPCmCwMY2a8055lOP3P2C92sTOtJt9mS+dO/WXqJdGDzi+RMo/C7ZVqkPHBfU
U8lAUJf9yRwP3iuhxU1/qkscUMze9lxWwVyorogDlp79blWsI1d0k3W21N/5g5v8rPNPkdFLnDdy
O32QT2F9nJ6NyObFQGSn3WbYoyhf3xv7cDUdgJMK7kOFBTyiyG1PNyk2rAstQvHN2MjHSFko5/hN
N1Zq7kzwH9YDFjYn+yguoHCt8mAUsJQd/eQ/qKlbl29dcWBCgPCisI7QysS4Vi/HxFZkp/VXmDPb
A8pogn4oWzPMLADxMD6J5Yv2ZCghhZHvyjesiS1BjQfTuAjCO18dcd5KuYf5irSHGlP/UW4QlkAn
DF5hgg1HYrvxKhfbYl3Gl/TMrlsFji8tReSKzB0nPCTtJnuIHoQXpASUkrA9LPN1qy2VB/UtkXey
SNTEYgo+m4NyT64XQ9XF264ark8z0e525R59W1La0Uv3mna2cgoc85YvNy7U92HdPxbDtnsKLu2D
tKqUBVLbA1BjIHDjmVUNCdGaE6e0RC7SHVXDJsoyQYVhZ/di7qAmES6RABjMHrplR+5fc5xu4MZH
e4vwIjSUOBJgK2kLyKH1djpDnqU1TlIkU9iS7tYO0g3PZtzCwnqQbrQLmClVP7UAhVH4HtQtCJuu
3Q70Ic7iybjAIJAZOMJGZFyXzlO7xRswURsGwbVPd+aBwjEHyUu0SYZ5BPicOEbXf6RhB9njszqU
z8Jp2IJbVdbpZlqqu3uEk0si/vgyj2SvI6ihmvxes+V9rRxqf0fID5T7bQ22rhPfgGpoXrBDPDIB
p8omL5ZSuO7VNUqMhkX1aG0CxNf1wtiMKR7RDbGGAJ44yQ5bgyIzr6rTXspVduQcjpZgXAjiNnhI
Zl01gc+Yb+nwOPVetqOtfx7ugSMetXW4Me6r7FYLNzoYRd95lE7yrbdhbwpUOXtsYFh+VrsUJolN
ZstcW135sFtRgj5jV3+qdh5lwMd2pTrCHVTaDB2b3bhBsEJNEhyH12RbHYzbYv06BIt6r6wLDON2
6ZjO8Bi/YAg5Gyc0LvkTQCxq0T4JE6vQXwbmovmKvkC2IZ6oSxsR4lFUbhuXZNTA7l+YypQ3+nyz
oB4F+Jrqd4Is76hwY1BqutnZegOhU77k98KClkmxVi/NDqduCbXhrX4R4yWNVmsJJmkjtgtUoNYC
+s9TuTHPEr76d7LCnGrd3qTn2dGDFHeyRTc+J70rXKgVRQ2PlHKQeFFX0NmfolePNtXSWGunCVbj
Y5E45plz4vQl4RZO3HQvnpWTdQqiDWUwbwO8SzhyhzisR9sY9PuboDrNmu1GtqRNpG+DbX6jP/Ur
48XbVzt/nbnFV70KvEX0RtjH2JLStDPonvDD7UK1W7hfuUufbtcad8kpoda16gQ7uadu/yQqi/gG
37vGpgmnjQslBjEy0rr+yxcPUEqiliXRNj7QcQJHNc1jj7RGWcABrC54FkrWGgYNyXRQvCykeY7G
3hP+i7LhztvFQ/AqGHiNFvU7J9ZhCb4ddSLNWIiQy9qVbgPUx+sIvPuu3YcVD5vBlGFQZ2matQ+2
eVOcRMCK+JJZssKd0K8NbYEAGnmdvqy33r1KeARxe9UdgshhuhXOoCHGu+gePbdAKRiWMD73pXQY
XYx3qkvPtFkw6777R/NQRE7nEFm3F87DrbWfbvAbx+wYDtbe1w7eJ6bxaC+sOCXiw1AurIgSe7cn
7WLcGs/+mSXh2dgoH8J+xnHaEYd6CgZ4VoHou9VDtUUMFKIUXYAPWmJmWATP+pe/QyaOk52S5zMI
P5DodCQ6eqSudMT1G65p5Frb2kensEAALCqOZS3Nc5U61ZeIGXsbvYg80jtpI92U7Wu0Tx+BblO1
m0OQertZcGpDJpM7/J+8uUmYykbPLZkPRXI/NjUokU06rqIvq3mAbGM6Ws+SqeI+X9DoFfDkg9Rg
OkRd67TP6aYuXFpKaCpIoRU3woEWLCrr0VEQy9AAcadTkK1BAWdL32n6RbA0kGaflNGWV82DdZDE
dQGY39EMu1wPe31t8ZpIN8JTvCRSkrbqbfjpH6LcMT/EbqMzp96OEmjpFayddI1OmE2Q+p65zY4e
J2m2YXkPYwQQt5wthh0y32CZH7Nn64k9urQvBdsgT4JX6JU6P3Jc70M7xr0t38YqyXkTeha7ebNE
dHoIjA+Vx7TgCCf97HcnHT7kLnHqdb3wMQCty4Nvd2/Zo3wZn1LaKG+UfoKtucuOqbqsn4OHYlzW
77xyEnT9nfIm3HF3V9iuIXjTt+6Jd0emughrJ7zEgWtZJzJgcHrLtNGAJpBWz8+Dx/4ohlvdXA5g
nPaS3bnSekKk8dS4Dcpd0y5gkHwAFogHp17o4s4THePQfTWiCwxYlqkFrbOHGsHgoruH5MidJkGQ
w9iNuQsV+k0EaN4luyTbQfvl7G+X+8BV31Tr1N4gTCQuaDGu6ndgceQLhqv2LtJcoV/V99AW8C8C
XkCimnLzdhgUxyXJ8n7h9jdau9eDNW4MeW98kUdah7YGJu9AT147tSz3wnlkvxEutIfq1COTf8vQ
XC4FnB63wspHUoOy1kCZDMRqyYuZraEdujCYq+mGEVbfpsVGIvVaBHVDd81ud0njmFiRsq18x39v
wB/DbdAtx7uh2xnxatZWgjXHMwnZK1gp2crUtpzZQ/3ETiHK73X1QM4EwBkOkkJ7YMNWfFZ3jXVu
ItdjG/oSpRvpxASF/EkO7ykKZncgbG4yPJXbnni/c/sYl+uYxovGHIVxyDE2ALRWxbtoLAIW/Qft
hvyGalxxKkYZoJOZfCzjLcU5tnOokMKj/2q+yESC2slndOpeyHcPXCB8L/m+3ATbdtc8q3fkHo50
hNGUnpU8sFtsU2AqJ5c8Fdilhmu9NMTuoihKd7myGLObzHCwAAZAp2786Qyr+KUIcG7YHP1Ck635
p68RLWNnX3i7UvUTb9n4hHcRGxacJVRyCAdnwTcu+pVxU5GVvKVMesng0+3qM91O71EAWniYvvK9
fs6fInPhuebFZ/u1zR7woC5IFgU1lxwKoNk8LKwj+qLkZeUpMdhOpbSoUKAsknv2cU326gd2Tmn0
MFDXe+Q6MYdiHmD52sbouknrvaPj5hWPWncSbtMzTpkBSimvGacOpKJviD2nTxa2EmPEzmcrYZve
TnxEt3KuOXVsQWKDSPaOplsjmKauOC20k3ZARx89AEJnj/rGwBe2XbJl34rhhwT2RfYSlk712e5r
R+KVYXlCVYcg/4E4BmHruexbnPQEw6FytFW+JT1pEx7MfYEXzGQXvDAOAVzrpU+wg52A8t4ScI+q
sRHt4qxPMGpWs982RsG+rKyLhzWG0aZttaMBQ2JHXZ06hep6OPjA1/BGyIviTPvXf5GYsNhRRQ7G
kmwXm+vkwZNAnX88Cy/F8CLmp4545Seqzr6w8VbsoMI1EgWE1GzPYDQNark272DoeT7b+iaj7bbg
zlkfPAxW1ZhtPAeajWwLh/Qy3IPY7F4sw6m2cO2osn+AQNYuGFroTkqqM91WtPxW5aPo8hi9Ow9J
Uc96twvY+MmALIggcYN7XtAc5fhK3aYnH+rmymT+3CabZJ+/dnB+dsnFP/6haLFXgo0TfVIIuFPf
6M9wEGXDai6xyVh7FMtgtxGLb8Pb7I7Llm7FF/EEX32JPRPjW8gZ4RmvT4ciGTn7Lnd4uMIueaF2
x0Eh+ay9HQKSuct+8T+YjVNhi6KqOZqPGHbfoq/KjWjpbYgve/f2JmZNMkjxOYBzP1h3eBmp6xX7
ntj1hebUy+ADVAnHbTCx5BPyHlXbCDKOzXhpnygVsF63T5Q+mnJRYWxxZMe/Ue+E53QlvhOhWJD/
w6t6Cz0DkxRJNofmlVhI9b0CEYol3Gkm+FVOv4FVpyy9d29XP/rVLkLMu5H3gmNsiUgrA6fs7Nbc
iKvy2QJmM/CGcrO/kNALmm1t8YEYaCVI01oRNHeqTs09Yk5AOk6O/xHhJ+8qitDVuA9e2VVHcHnW
UuLooZO8jRT4fPuzI7KWVUFdos9mlW8e21Og7JMP7YnReRe+EifnWvDsQ8faGUcJf+EHvQVEF9b0
EFDAXBoKUnhbfRH2okueHPhNIhQcZn99R+vECQ4Mq6FeRpt6G2CBv5XO82Qzi8Q4wxkb6baYD7Em
HYY19Tz/ON5LT0+lRFveoexD0xbPOQsjEGC07IthpR4ZODyk4CTvgk/sr1C6cjv8ii7dO4uAcJZW
2XN2GdM1ATn6iTzbjXFmjuKlMD7ouu2V/bgFDWU8x6AbksV05ocNz0QitNNGhQmqsEtbBBt2xN4n
ynGO62hvo08YYik7IxXlpB0csFeJd8zyPlgYm1okHphLfsxfkaNb+7m+KdD1WXp3/hn+MRF0j8kn
Y7h7Ygs9btFjEqpww3QEe0TAcmbT7qof60ftuX5kegzuxB1Ggtty1T9ydlUP2R5Cy24Tn8Sl8VTx
tpHCUuUrJk8mS+2ZvfV999K7dGMei3sEaoIzoiPddmylV+MTB3aAQPW+QCdZOvVKpOVHs+/B2jKa
3gCECZRlFjGisMzpL+YTuHvL6Y7eez88RvVKSNeaCGmfs6WNqt81jvEcHURRZMkMWAIVlWzxeX6B
hmPZ74ovb6WRBaiu4LkN7UosXX/Nf5ivtd14LG6YBdEcWtuRi63W1Z22HdbcAXGvACzkrILHOLDJ
maEkMQDaoS7EQklz6zhvn/ESvhEwdgyWw1L8KE0Y10sm8EeBiXwWLtiFaxyK1/oJOwXkuUE6CeTd
LHwIOrxKrbo2EEH3VuJtSdbxtn9+Fw86Qc5xMcOzRPJmK15pxPsYml782OPhKSR2UWgIAb7ilQ3E
eBf++fMYERbJNyVDxYp3NTEWy6hiHcfz5DlhhGFKmRLiE5R6BZaY760DayWCN+O3vhlvcRzS8Ytw
l4TsvVApoxDt29uYvC5AZFxPUHRYnUdehn7+JUJ2s2jpbODxnuGfRr1XpYHt0pD/v18Gszq0aqGv
Yz1ItkNP7nCjsqFMqqTcWp/WZ15b3d4SWvg6yLkowqJPWKaFwEnlzy/6RG6J4K9pLlDERGBM1EpF
5B405UdElpUbFGzM0T1iQaTwrOI9RclBiXacPkQtgox+61Ox6AvfRDQgYX2ujr0qf8ixWBNqwGFO
N08e33cblrT/yrR18pIzlydw/rZwd5f++KkU3sFrPJktLAn2JDxEulzzqoj4j3kQrSq76JVhqvUT
y+NwMuqWEB6sFlRmaJx5xYNaP44q6tX596E5QCAK6w8hii5WUpyrob5rhInwSXLh8iF57fWCEur4
OBaCsm5U4LydvpJG4zYefdIU5aPCwdPqvDuAXWfoy5NtyLBf9ZETS6W4cuKdPJo7y74xH4oZvBz7
qIG8YbrvJxmyJ7jBMlc96kTFhynMdPeudSpxeDdl8m0sj7Bt+PaeUu3rbKg3LS4r5pkk2QBcZtIa
3F4cg2MlYDrBjEE+bNmuO9EPF6E6dzFr42Am1rDrMjaZVkcxEJwRbSAYSJYlv48UjZemDGU1RJzh
+JKHf/RxarUvtUf4KHi8dXGbrLQZot2K7RYD+zGCzLQXJHPxv//Xf/33//kP4uc7cg0IoH8DXUzE
S4amWyruTD70CugC+lPOOsGs3F6FD5FbYAo61gvZCzd12tgwDteVGoFhJ9SlqMb7nz/+b77L/OmW
pIimTodIveK7GIM2NFpuVK4Y91/eoDpi7VM6iKhiCLNAyat0ql0iXumfP1cCO/TX15ZkxbBMjeaW
Ks8X9g+OjVjrxSAPUkWnJYWjjVOsIivI6G9HHS/8JKKmT6sDNryDTtgIlGbEtlGubFSr3/5yKfN3
/Be4iCcgyYasqOSscUVXT4BEWjLSFC7FE8EiRKUAFkKAC2eiirwBsFrQn5yBMAzfge5Zd6955bSw
2Al3/vjLcDC+uRZZQouqmKomW9fXooWeJAs5ASdZSaZLFrHAz1iBZCxeA7xoHvz6X56E8t0AlLF4
GFhMRF3Vr55ETMduKgqhcvWMcp/Rp/eGoqGTZKfVTg3iTW6/ITUvRB4AjMnWQBnVcmBrjxwAl0my
VRJorgpFNBErLSE57PVVjX/kxStstziuqurBRANSjChTm5THW7S0wEvIERyIEIctQ7M5/fxQv3um
sqIYWGTNmXp1Na5HXy1YlfzaNVMWQh08jK2X/S8vz59Bej1yFJl3RxPhbxmG/O9BPOB0HhtLrtyu
0i6waU5daux6g+J3wxtTUII1+uw0FRDCfYvf9OZmiLQD/o8B+zqItoARldTFbb/3VHPPs18XJiD4
ZmaWwKMsq8M0AtAo9HIN6vhWbIOvvEqr1c83S/6LnsUboMi6BujWlCxJnYfIP15GS1MHyZcVjgMW
W1PfyKEV6GicaLWMKc90qsLUTQ1lM0B7Is9gXZmrrEoefKlH4BhDGNGHT9+SP824uq9n5gIQe2AY
vX/rpWb1yzvy7dyhqDTuZuaYrP/5+39crlJbem6EXC4ja9FKUG0wXC2mGTslpd19TEt99vS/DNou
Uqhd+gjgqMlA7xeb367lu7dHYeIWVRT1CEOvhoCPsEQSzLFyY8JrOPITnjPTRsaAmlApl2tf431q
OlrsPm2MPkg/fn52376+iqUBHYXzpjMQr54dfpP/jMEBQZFTSTJF5i5EJDrem20U2bKS2/X85uHL
igGCzA+nk8+RSV1pxskM2OSwsQ+f3gxEmRD7L5pI+myMmIKrfyiSAnZPwinbarD3jxcixN/gROyw
UVIwjbrtTFlqZgzVz19M+v7OmrrBaiwTln09L6FBZQCJlUvSrNZSYtcVXIGo1lYDqJkmQks8SdYm
oXAeQX75+dO/WxcZYTPxTAS4p1ytCergqWSCsiaMM6dHoDTRT3RTuz5aS75xH2kZBZK++eU7fzdr
qSLEJBW+DyS7K5xcPBAEMyY96X8DzxLBzYtu5i8/f7PfPuPqm5E3J+MTZcAi8jtMerVWzfSXyffb
McnLIClEc6s0ua/HpBXBapEbXopSWik9LYCRWcQaGGBw7U/DH0yQSlJ52R7wy5wwNdGMRz+cJPvE
K3dh1R1AycP1liWnH6Foks4xUpUKXsLCXzU1CmByWUdYYON9ULA2jzMwyjfuitB7m4FjJqFXvzwc
aX6V/z3bK6KomYrJ3GMh2b9aU1StaBVizTi8IU63G5ZxW00IU0YEtYhSXjOjTu5xd9NyAHdDPCFd
k4Ktb0Hix8/P0PruSgzTYrOqyZJxPemUuiGaY6GUbpl9CT7N9kCmfm00En3c8TRUjbdTAFYEyu7n
z/17d4Jq0kRYZ5DGSN71fIf+MfFavtRMVZyU7jQFjiHzTsJnxwRadPjRmHSBfv8yv84j/uqe8/1M
zcA4rynq9e7YqsOQXEITd5hqwo9Amc1W9qmoooefv9m3n6PKosQDZjZX52/+j2+mc4ZTrMrIXZPa
zUSwHljURVh6v+w1TeW77/OPz7ma1AQl0T2EI7kLkqIRLNVB880pX7eFAVmAlKv0Fe8Is9jkdUSA
7Vg8q9HGKKMLX59aQ9d2K8GaNVdKSnyNvpSUQFxF7ITsKUi54mw0+TvIBz0KtlIFcNP61IxUa8B+
X4jZGn6osBw0EUUvdJ/WMhFVeP7ZT/GByR7H/EjZaGXtr6ZuladBuu/JdbClzgCi7asI4PNmGeTT
Oz5zYdNzoMQz2SOPpJdftO+dKSIviAMSe0r8YgBFXnvD4XhKq80fGvRq5rNkoJQA+1hgbuobJ98g
Q5Iu+Bi3ph8896kuIlyFrqMN6skvgi8RJp4Tk3JjG5pJDXOSyGPStCdicqPplkNzuQZwzsmJBnin
Y7chfQSh3BA8hNN08cP/4Gv/5wPbNwsTG0pDYzIQUYYRRfHvsZIkk6BwTMvdKAUIIAf9uUuyk9LL
Z7Oy3qhGdLY4xifsPI9WGt3WFsRzUeux+u/zUNuOmXrGvP6kSeVSCor7SUheJF1JWKmbys4TeT2N
AYWdUndC0X+oOj3j4XrtAlPievDEj6rGX23EJ2xtdKnU4CEnL9cWAIIq1lvS92etsY5T057lmJJr
563UKKMhklrHqgyWKjbChvRqADnhQhlaJ+jxckanVFb3eElOctOdscz51Uc0ZhtFkT5GX1p7gnGE
BwPpvpJf20xaFwOtx5Db7nl0scIwodS0JLcFcQWehcV8nbLax05ttOdAlz7+/LtO39d5fUJ969Qk
lwsycr4msbaD4rkabcG2El/rqHO9gTlNUp8UOdvgs9gSm3iYAvnW19QbP4YNEVT3wpQfcLvA3AmC
+6CPn6ugmPZNAJPH84W7JqsPamt8WBpUc9UkAxA74m3cWXi3sluscfkdZ1DGlIfh6ue55LuFQrag
pVJ80lBlGleTiZdCLZWrEXU0GLLcr8ZtA7l0oVvUIVPiVMPU+ggRsCPJqJCziDz2uB5ognpK7/5y
LfNyfjWBKrKhgpuwYHlY10cUqixd1xdp7oIDQZ6+jQUhnI1q6dJEL9fqUrdFeC8uhKJ/HYzmXcrF
c12hrAkCotLyDjK2Qujhpif++pdL+/vUoXBCE3VdlkyomNdze+WPnRC0eub6WAaodxUmUlkaL4jL
/Z03VM9eOkEnNGTi4Q04WwGhYm0rer8sajMc+foWwbdlPTNNjf9dnxWbMSY5eGzBy5r3EAHSNf4/
QnT+cEMwddhDNIy7LEGcqOSbaqZpNLPnXO0sZMUE35ii/q6luwQ7AWX54Rbe33TIPQH5E8YSWSXz
z0I5S36kM+nCrdIlfJewkSHOwdYicGzlkQaIZSP5ZfH8bqbifKSAZNCobcjy1UxVx02RxHiqILS2
x0a2aL1XrzCo7C6pLmWfXZJ2RPqjTMBi8tefH+/fO2h1Xk0lAyS0YWna1T4z7grcTVKEHcWk3YRf
idjO8UK1juANYjzl9G4SEA/9/KHS38+SXTu4a4PwZHYC+tU3LoiQbP2uTdw8RvKJlrCI69dJb4F+
RDeah046wyM3vKaRQT6r/vHzx//ZAv77bVNFha8tS6QY69r1xswPkyJTkzIhvrtR6S0CqTdJyx4x
SFFavYkS/dRhDqC9rdGTFkBb9FQnyk61B9F8rFrl0s5/bRK1OdZ4+YvBpGKSk2tzp7QHMH7biMwf
26h+e1p/TxNcOIcONu2axuVf7exKjbq13qZcOKb7QMENPJkfESZ8EJSnn2/SdwNDoeinc5vYCWlX
HxUgFfbMxordOIZrYODw8I11qrUHA503ljFOlI31+PNn/r1h5utBTFeAnM+TzfW2Sy0AawpmjBKI
H28Vr/koXUAyOGIh3f+55bGXLlXZ+GU8/r2tVEWO5Io4b9b54KuXQKspYjSeEbsCMQFjQkaXGt+E
urj/+etJ391TTaTcpZiQBeXrMi7briEM+dmun2knveMMn/OiUXBjqcyfS0HZx6q8ikRtZcIWUGtm
2UrBadWOmxBRIJAqDQ7cZDwK3m8j65tJiHsgiezfTVnUORH+e7s0CPKQRRG23wof0BQGZ0UbmAO8
fRM2u7Z7lrwIkU8EI0r6bahp80p7/T7OU5+hAQljpbn6bBaQxoJyFLuWBlxCxehHBQTWgmjkzOt5
v2lgutkYNME1QCLJFJ9V2kRVnPo3ASZ4u++8aQF88PAHeGtKGAFNXmpFwns8pDHEGlYCn7C6TKVg
JsmVgzMOUUhBeLlXZ3eJiol8mAkyf6BjTaFioMdNgk8smR1tlz8sA6E0l1oPvOjPfw4Qz4KdBPQJ
EzmlVnBwff/S1Nq26kAyTLk4m+L9VWAq5QL2MUiO8I26Hsq3AbifkHcuIC5rIUvlK4DnVTEfA34Z
cPNL+teNNa25NCOZFhF3/36oUwTDNVCZ6MZeePEi9HKBttTHbVqhRisBonhauyWRXiXWSPjAnbNU
ivr254v49uUicoD2hSXD/7+aSFK1ZPPg54mLpxNJFV9bjKWLaTS/HNq+qTcygi2dcy+Tuk6t799f
FrebkhFWlbi9QtMJbaLZLocZk1qX3ZYt1AXmAXpwnk2jaKeglfeV1+17c/rtQr5b3XQ2lqZsUvzk
7v/7QqZIxEYMmtWVargXLb84A0FG/mucjk/abOWs6+StKrXjbIRPzbf//xvOXVBZ0FVTFK8rcrwG
ehcHzGZj7BGp3rkV+rK08n6ZrOW/D8kUwZgZ6TNQvpev39qhjjNpypkx9JgWgwXn306KBHWWcYpH
CcoDc1akNG7Y6ZbdN4xygOR2h8ZErqCIxxgeODm4k8WWd27fhar1mMLMkT3CBgbkgbWEwOn3afi7
2YZ0BlWi7fBNWcbUKxOEXxej7Gy3Qt9shaJ45VaSIynvR/HXWf/b+yQrsO7AXph/dW4SbpKhU/1y
x+FGkFqQyHHx2lI2BQlpoqxJwrc2eVMBv/QCuKqeHalOcm6GAObngWHMb8D1dMCDosmrSgrhJFfr
nNXKAJ78MnYxGePSAfRvAn6AQFlCrQzRfmGSypv6NmA3wZbgZJn1WjSfDVO9pGhrcuLZsK6EaefW
bJciFkhQ0ySOT/zSWaQx9oN20CzvMDbyxRwoZhQMBlEpXkm7ebCU5pwW+as1iPsCUL1do5xUq+fK
1JalT6oTNspXStWUIK3LRGqPAq2psMIZPPwZ5jTbAzNVlrms7/EY33UKCJjCqHZBq4C3EFd0+B3P
MACe6o9ZyDGXYS+iOB1EsJbyPmA42LEWwtp5+fN7Q0+Xf+5yUVJRCfK3SPxtVVW/ffYGFVbmP7x9
11v7yqvnkkLKylaS2gVsyYy7bU+T05lfiKrv0QcFo6tJhFMO0ZvOnY4s6RJV2WvkV+9tUG8mUb0I
IbvMpmfCLqvyDIvjdlIrIgapfsVV8B69SRbIkTZAlKCPtzi83BwWWTxzpoxERxkt6B8dg8sstHrR
Kege57lYMfgrEQI+eKkCt06HkyD375qafpYh/LIMfLfBkESVYyQGb4Lwrjd3idEOUQhAxBUa0quH
7M4fvK0YLSW/vM+r8VUs0Op4ycnKx1/OOPI3S5DEZDhvmmnWKtf7fVnirVaxb7sTaWbg2p6A/T8Y
UrAsrewcFS+tpLiKO37qs7FMQ7gTPIm5sc895dXsmnNWAtQzC7p+xVypWtcDAgrZy1bUe7BUWc05
qJLNz+/qd7OrJImSzn6f/dhfx+4O2upQ+Xnu9hGKNiPblC31nbQ/V3G2mYp4K/bGSglwaKHSHDMu
Dh2J3YvtOWlQRxgB1pngJjGm92hQn1JT/JhgwUXmPSm7r3Et/nKm+vbxShJtSXoxnOmuV19VsEjs
MuvcxU53LPW+QjT04DfFThTDk89mK0uG5RiR5mZqv+YKfbOx5rPnyrMsaRZz9b9XXKa8vqnVkrFF
eMpCZjRLg7rnrVlruaORm42zfhtM4keRiB/UqVcQ29ZZ7x01uT1jzbfjhmzPFvi0ImaHn5/kd4dd
Lo7jjMIejJPb1aybepUKcJ4nOTX5E7ix1ThpT5E2h9cGBDTr2l7MqC35mnbUfWurDv7DL1fwzbmK
JyNaiqlzwDKvt4GFoYZNmlFdKsfuPD+fXrdcn+DppnlSre4sivFDnur7ITaPIX4ydB55pDxF9fTR
GP5JyNSnDMi+oOKaNaRf3s5vlmNJQVVjKSpr0l/d+Q6+ZTZRh0YJ3XKuzj81rbwkNQMo9MuT2Wa/
NYO/GywKMVuyJslISq4nIkaGl8v1lLlUB1YV+YgVPBMb8qpT6ME5Ckb+cPjldZ6f8dXKS79e1BSF
DrQqW/MM9Y/GRTH1QyV6FK9wLD9O6BgHvOFGcyC267fCt/Hd0/7nZ12NN0uI4khV50KZBR+L/GUM
phKkLk44UvhaDjkANhNZo6qsA7E8TkVuYMIxd+Zo8dLqDpb1y0z0TVVj5dPPq4pxI+bqI6D6lE4+
6STglpJpXUhtCIZH3NRCccESG4DQVxqKtVAkdsauaKvLH/IxEs2U9iNsvuJTzSR3VNgXah3YlWja
1IG0KTNjmeXdzRh++LKxJBcRJZ2xNfFgU3KRh9xt8nEtltauqLqjlQJ9EcZ1NdVHoS8vMQCfVsBq
igE06Q5pN26UFpda2X5FUXPpaq7Sz45DBsEk9aazltApIbtw4PA9o7AMEDbJMNnFm7kJYo5nuUrW
c+qJT0TZPMe17lYgy4RRGReAtK3B6URCchSINKsSP9ofwqXFV1mpqCRx46lbHU2QEfnlKh1QSovp
a4E0i8piTQ5Ws5t8wlDrLGMd0Unl7HNGIHiBtapMpO9afrjlDcYJSqtlHfk9ws2mh00HKKofIwIi
2viuTdkkKpYKGCQRE37ETN1HlggrQTsGgxGsIQshGaeCbRPC8OSV6KwjS1lnxAKZQnECo4dHh1E/
mdkJ1LmjFOzHDHHY1BlLoQY1LsYvTIDuaMWfFvYgI6wvJIbvNLP67ML85FfZSagbtBQemicVS3v+
XpvSo5zgW8zi/CEaNrAMbUMHd0vj4NEAjuQVmLyBFFuBG2j8rNg7iIRatYADyEBfNcJmHhKDXp6s
0diZ+oiJlIuc5wEg6Wv0rWslhnvoBfs+bJ9ywx+crB3XP0+X374/kmFITA4KspWrA6te1mUz6kxI
cu05lc6MHPS3Y0HiBSohddSX7WTt+Iq/zIPfbVKof3B6RUyBVunqY7VghKHij7jIaP9IonXM4pR6
fvbLTPTtcqSxw1To2NJGtK4+R0UcBLzeytx+tNy2b/FEQYJPcetSTcmR0wHdDE5WJc+5pYtS+n2n
8N2Mz6Jq6NxjqrDXB0erSMu06DU6Cng4khLFaYv+vRf0PX98RCjAoc+0PX+6Y/JfBiGKV5CIe7EC
kGxSfGwJ5Gma6jaWidQy9Z2XynSwNGDJHkE0PeRMO5UyXsHac/0k+8j95q4N/C1c8Z01dsAUSJvq
tAqHQkY13ycoxMdAnPat839JO7Met5U02/6VwnlnNcngCHT1g+Yx58HOFyLtTHOegwySv/4uyqfL
PlmGzwUasBOplERJFBmM+L691x5L50F0YOBShstunHuEmbY0G2il0Tg7nfTxVRTTrpgI3IncpeG7
V3mkI+R/M9sUYU6PAZ9cLwKh47u6um28Eg27hWlAl9Pr/G2WkMHwfw3pykucJ5ZSae4AbRjBZyW3
DbwlyL3MRF4CTSFcmDt2EeOGgKO3MsKYQk2fnD0mqWQVJOAUqEK1uStXZtKHVBnAOBoghLMg3hL5
QQoBAnWZVe8YqQCT6rC5hx4sP8IIFVpEGkjroRpUvRnR/LvEzoJ38HFoG3Ao6D26vXNodUyUWUPU
64DHtk+eprSCvpHPInE8n3HAC8xYwd+fg7+6XjqCJbqP3o1DdT5Hf7pexnpr50XaF9AP6TGZj7mT
HUelb1ODuJr/00t9XKL1FbzhEuTjLnIhKRbwhQtq7GASl0pqf/OxfjlLdlhXoUtBjsZy7q+fS6/N
qqyths+V7tqINL2wWEdDuZnn7YkxfjZC4sVwsoMb/puP+atZD1UaSlJMtViHfZgiOw2ygiJjeBlo
+0JAz3MsL1JeuZF/NCq+X27/fsf++hVtKvlzsOl/VBuAU6NugWO4a5IGA1jzAFXm1QjG5zJr3iXX
EKhO69+/5GXo+DjPmvWx1DpRK7sfxT9TW0H1J0FhlwxZtLQIOezROGK29Aka1ZvFJJ37FjYTWXAq
u/e8hzqF4tiMzBEaNbf6Sjzm8lbjQtVidsVnmktmpDFhxSPSBlsroU6QPOLm9jFF9EahK8AUN+2d
ynWWE6HGYVDJpetxvilcaWQNUNs+9nB0V5wrxziGL0Xztl0awX2TYYyTMOFyX+zK3Hwc/Pqm0ApS
iqnEImheRTKCJuxr6cokP4HarMJ1PLvP6xZoEgJAQsLKJavPYgnH/3PiQZ2wgeP9fq/+8qjlmBW0
gmhNo0H961GrhoCstMjPd6qu3rPxyYc2kgbTHnzdlWmtZbdK8DtOf1fI/NUBBA+IQiYFXes/VgZt
r41RZTr5DkL1ezLx9flT+zpm8jWfNRhDU93C/Xn4/Yf91dWfzhOKd33+cZld/zTy6H6TIkiGfJhy
CSnB1Sx9dFrzpb8p7UPiGddZWT/M85Pfv+6vRryfXvfj+jmZrKwvbT3H2DxsvYxjLPHaK2Uaz03Z
X/3+tfxfVKhJIXYQibEsZVT4UCqXyiPQg1CmnSiSu2Ho1SpGth5SjTWbTBLjUn2zCXOj+zRtRz3C
y+7BzKBuaPBFB0HrLux2J8K3rIR+5DjDdRKKW1iVQx4AOBUZIj/NeAsdvFitBSwvsD8naCTXpoks
byB2r4UxGCWAc+zpUXYgTab0nrERdi/kqU1U7JnTYovGbdLi1ia57fliLnG8RCf2Cdudf5WWuJFq
jfWGAf56wcqLgnHJXF8rHojZaLGEUHcOjG3Y22TcyZY0PYIhkVKtC1t97idLEQLHsseQ9ha511Xg
hJCcFfBLMk24BEsYE+kyNGEIp2K4tbLoMM+b60Y8e8yIh5Zjg0iFdRgNz1Y4EYMlH5KyuyLuoVq7
qXYcUnutwM/GWvRNm5pxbUfyQMasvLKbiLQozK8k9P7NJeZXJ40/B1DTeOBs/SjqzLKqRXdZUVev
WF2V4rkHRyF169mu7CMN32dJRNnfjPTmrw5eH00GbgiXVvHH44n1ZUhuIQOEk7lXJsB7ZLeBuTJI
YIeEG8/pUMbcgmtjf+cECZGGeXA1xEmyC5P8vuloa1Ymbd+c1A4z+VYE1Sf09oRb9dOMlkiPsHjh
JXQA1cFmrbMeC7BhQ4P4/XnxC6eAhccCnYfJcEOt8sN5EWpjhqYyg3kU5Bv0UzjcdSreQ2NcWTmf
ivytahFj6tNG+OupFhG25/sIs8eSCnmIEVHz5bbvGIVlcU+qHvotrE5bUgtw4sJvJ9Ije+rFJnAE
8PgK4qXUCKDI9DkaWif3Ne6j3e8/1H8mfoN+RDRgzJMpj/LPfMT8NKL5zujl0hTZbjCTdU1RHZSa
9yBLoiwac9gYflCtyhx0eG4aDxF8BdbwBfbekGwQWaTbOGUZALXSi7y/GYd+JcRAtE3raJ4luP9R
mA0He6qCnsG28qJTF2evWlbfRiXGaNvCiCzJOGngeLf28AD88Toa5Nmm9bXoA1aesnWf1CaPineZ
8kVBqUfmlr+PpBW4ik10hXcktAa1j6V9+5t9qv9iBEUbgVQAgRuNnY9dTT0JQoeyUY4+uyFIKcXv
140MG4F+IPkZjQh7d5jKeK+ig69AD5RJOp19HXaDit70sTavaaDR3c4gBolgzufsalRvxvgaTpwu
Y/aFfMhirQp5DR0V7gnJin5FjaNwOFvsuNdWCVxVcjs52Uao47YX3zFYAagsSneXpb5F2m7BWsoT
h9IkIUdE1IXnzhfclOgAQA1IX0aBou9nrmnwjk/x7rmtRYTW0NfWel2hPNXEnWfHzwUypIXoLGOh
KuZKnuadUv+rqxiCnaR7C219FdjMZop+h5BtVTsvEEvfwyA8DCHspzCxV6Eob+frSe8+EoP5Mk8K
ZSae26Z5MLruzaTXR9/8uY9Ng+4/Gxa6fIiY8yvV7/1K0iCPjlDr+1UYq2/nQBdXPleD0ErSLdVC
LOlNTWSK794Sh8zyESIgQ2wP86uSuymbuaOj/lKU49e/ORZ+dSggSBM6ohUWtR+7aiPNhKyVIt8N
SZmBhRQL8L53edgOW9Zz7J/Yv+0tjRDPefzCZ5Pmxt8oS34xacEg6KEzt+cr+scCL3HXdZ3PEzS/
5OtTWfXkuCCGe79m3yAn3fljvZ7wkS5iWMt/dxb/YvSnVEJPhzIuM8SP1feCHnun8rjYpR0hklWR
7KwShpkL6H4lauxVJWakk2ff25wDmzyIgIe2u6AqyX2OpLc1i+Qq6GpzL8Y5ArD3gRCSy6Xb+74b
gjO0zBWBSQ+xR3Aoc4stsxrmhE3z/Sr2X3/RDLcX0+fXsiJ4NYzkh5v/81Dm/Pvv+Tn/fsxfn/E/
Z5Lbyrb8Jn/7qO17efWav7cfH/SXLfPqf7671at8/cuNdYGuZrzt3pvx7r3tMvm/ZtX5kf+/d/7j
/bKVh7F6/9cfr298BdCIsT1/lX/8edf+7V9/0DLRmdH/2w47v8Kfd88f4V9/nAHgz/+qKv7F895f
W/mvPzTP+yftPfocNGEMB3smx6h6v9zlG//EsmoLY27MFWUjo3/9Iex/IswWrkuqNccMM5U//tGW
3eUu/Z9cqlwD2wQNege5+B//++Fvvq/1vn9r4Xv55+1/FF1+U8aFbPk0KF24wP28KETWiKyLd+aI
uSj6sbIWE3OHS75N98yw452v5EtngaPLobFbBU1INCsrX+unLVUZb5fEpCwOY7q0YVHvGhSpKJI4
c9zxJm2EPPr+dO1js98TXfOKg50potG9M/P1AT5M5SHNUTmoUH3rS7M44Q2gCZeUcPs59sklgWWS
EKsyEpHWdOtI669E8glE/CY1CUCdSJZZ6Y2bEQRAHUiKbw2l9s1gh0dL5UCZbroQw7ZetS85GUtg
Cmp3MzJhXU3AorqvYUTAiPSse6dAkNTEVrpi/UtM40SZWIcfn0OzHLoq3fp6A+PGi7WdY5T+dZL2
kBK1ogDwTPKSFmRX6YzYHey2Yx3dt9t4iKvFBLH1QKHwq9YYFEZzKR6kFDE1y+AzsvT4ivSn6MoN
wnglDR1Z8BCMp8Sd1LqBzLvI43xv5QJPUdFW4KMTTSPqi4me74bw6YaWCX/s8ubqNlrbIgK5w5Ux
Zsl3NtP8PPoSxknaE4wDJLtMq20exOomi6Z7aqoEZ+A2u/f0L0Nf7nso4O8NWP2pDT4rq9NZZUOv
1Yyg244JYOqayxS2FarnLGfigWy11DGfCrJuVzSMH4yqGLd+27Ahoo/rOd27DHq4QXbPalANN9Mc
cVdhb9qWQ0oeCwhPG5PAidBULgBsGEG2WMfkPQkE5ZdHjzK6skuqx3DU8yA7eoFVoz6Z8wTYYJLX
NiplP12pgPXF6BNUJyrN35FAdYDJ3Ww9wYfUhYFG0YmOeOzDjZLx1wuUXM5kcj1Sf/6guJT+dPNy
7+Vxl4f86ubljsBKgIHOg++8JY3mJJlZdIyapINS9OE1LturLvdcfp1yy9/UoXP34W18R6dP3TPI
8RxQ+1/e6GWbNkc1IUW1WP3+7V2ee3mGlQrSxHWIG5dn/LjjcjNMiGj+fs9P7+/7I7XpyXayYhGS
U7f46YE//frjTVBQWmsBttXBzCm0eCX83PlHiy1vDl1kjahG/aTCtF9YPbk+/ZjKg+3bTOrC4aHI
ofX36U8/tNFKT2jl+ZsGTDzMrGblz38bFN1IEWzdWn2+POfy186bxoXwzImoe5osqn1u9Kxc16YJ
C1Mkdbsb+1Ok1ed4KKkk+hxKBqr4E/Nj7XT5TUS5R0QbxRNpDvKYucOB7NZp3ySmWstaX9DJAM1n
7Jx8EicWeeLEWM9vdmyeiBPFcAx0scueWfmJ7eV+E2/izm17cj81JPcaPFwUDOGmr5R1CkPHOl1+
k1kBVRJNtN+T4ANsL9A4sCYzsU9hofXLQGcf/vibG4FI7vTmwDKFfNom+Nr4ERLKVOxipRwiPijf
R4qQKyNKy4017/dpiMhCTCqvwRSzKPyEbLaGfmdrT8sJHzGYZh51+aE7mfH9N+FFCcEU6Sc0+fBW
EzgasIC3IveBBxDZcZjcbkcV1T62Jv9Hvd7lEcgnI2TdZhVf0wCKoaiTnFhlErBzN30qKulsm1rl
mxZJyWKkmLfWO50W51QOJxohA2DjyNv6OetEkglO5fxjSEzWvUbjr+35EWZzo1jv0ndVOWD+6Cq6
iZXlrLQAwYxOcWiPIWRPmyg64fmJTv2QiAMJAkt9ILiaqMGV1wowEC4b7GOgZQRKlGdRvODIzU5T
sNUVKKAGN/FGFSSOaySnwMxuplOb5Lh0q1kiwZ8uf8fTWy8QzSSby02Y1/r3O77U1gGZW3kas73S
vAjcac04VfMVFL5i5ZtW5nVhwUmsJOEEOghlg0XtskfRcgrI4DmFTER3PTBGW973FqYaxo3TOEyk
2uYEEoGyrla2D3u+qBQHP9mc20rYT5cDqxHkv4OIwaXlBdm5tsr8PLU9MD5rbDaXm5bWkvVoBUCL
9DE/S78pV8oFOKU1QFxaFDtxEt7Cs7hpmHatS5c0rDKFKE7ZT0L0rLJ9l46QlTSIswC6jWuXBlkp
RPYca6hLRZBcm05kgE/xisNgJ+AYIjstIfFOBeUd/jgG4PPDRvWbSVX6upYCmGAyP0a1sjxcfvv+
xx+3L09EgRb9+cgPD7/cNPl6Nr7ori8v7ZoS5nAcY6WbN/3jCT9t+vuvRZ49toEZbcof7+TyepeX
n/Kct9eogKodqfTLn97ET49vCgKxTSoay1A35CXXvTlo9ewH1DhpL79dfqRm8h9/u9zR9Va0tawo
y5jyawRJN4HubLAVXImuXlN6GdZlkHDCOV/qIvwig7CmeV5/cSb3xRjwGuOTlytc89k2mT5h+FsP
7Fdoxg4nkEXijIX/fjUk5PSaBqrXAHYj4Q88wwQsJYn8Haa42rQEOu/zynjW/GbvoJCL2wnDugHD
IzII/XPJJMbtFIGklPg+FsEcZRVq0bVGi7TD1pbaIl5VJQpXaikLLXTU2gnJArA8qo/SmJJ9ntkn
GCFyRyxr6wblyjBIR4D9PCmv3mdavNIh9VBdYfOlA3TArau1HZqfVAFkVIsSd5O767zJ9bNr1v6y
lu2DYUGlDZ4jlkTkWTmSSF8xrhTCc+JsvKsESWeaRrBNc+2FyBl6mzGB3OHgwTZLTUooRr4qW5xa
Xh93py7nUstAiPyPbhMtQ4LjAKc24JXINvD3JT+xKk+wMctgn8ponqLY8Tqoh31Eqs3SjGEemjUN
WBHOaF1P7CMbwQbClGFt1C0UsanGItPCw679oZ5jUp6RwgKCy8gYTYV7q/E9NHEL2dIFYZOnQMES
Ut+pj0TsBJW9VsRQpaO9JQeupQT7RgJ0tMn1e8cglBB0yHnUhL41c6BZIa16wl17Qjlgm4w+hDAS
WvYVNmiSDjV/qfXpA2LUgaJMUm3k5LyQthceI71pyWSrW+Zizs1od/mpSJuX4sklvGM1sdhUGsjq
XO8+tU6QrvzB/YLkpVmbA2mWLLW2lQO0wkfPTItArUylMakYwq2rI4ee6RamnuDdPbueuqlIXV0H
nZ/tjRGgvEKBjBSYkBHoWJ58nqbgPer8nVvCv3UD7Phx5+x9gFnsMXFuinBYQLCf+uxM0fBaxr6+
UmhCeZsDa2y4ftD6IQfqzWMEa9lHfSHLb67VwH4NOv04UhlQxWtZBPGKiPZdY/fLaGRl7hPgoVdd
dC70bOs37EHhDEBf4MX5cU8HrfGPIu73lumgWTbEC0nD460jyA2M0uYcK44lzwl2OABKCp8coF6l
X9Mzv8+7g9vHxgJ7J9PnyQaLF1DIdax5TPYf/Ujr1jV2iGWSBBAyRbbFqUcpnwfiAKdLmeQa5MsC
4nE4nFLlgtd0/G0EwJlklo1hho9G7T5ZScMpFYQAXghK75S5w7AYE8qnEf/pnhFV1CsfZOjcRCuN
8todeY82KuYCKSI2c4hvYdLtOnydRKl0ImCWjceDsJ1dnwT0u2z56Ij4dXDglQ5ZSqiTY4pt1l3V
wsIULhlW7BgyaOGRZ+M4GRi70XbXuuY/Dq14SlLY432V0StoqMhUILjg+PkTPFxmYVu7EGIZ5KwB
2zC0jkl67RjIw2q8nST1FdOywsw4WEDxmhgSpB9+CrpM36t2+KTqsl57Sl5FseuduqH6TAritY1u
fy0zGaEQlubOGXztdaBLuClgUQZTQhbhyPsm/VAsib6J17mvSNHBo26H6ZMNSG1tRjRgzCpC/ECv
ddON43oUibb16Uxt0AxX1BVDMsmC9jxPceagUcfOiCxwgZ6jIScowSGqPgwzonjGadVV2nmyVzFw
tCbV+g0Rlhoo5vAuoCND6GZP2KLL8ag5HjH2lBMdA7dpEXo3eB4XxUDC+/DqhZgiHc3zsSGzlEvM
mIkUeF5DZypfmCQFkNa99/RvZuAGO1qtZGWGISy5FBtP0SXXRi9n7RW71kT/2RIsNroEXKCYY+gh
K0TEFbXMUyK/eIK0B2twSEWIhxdWrNCVelDYxTTnAUYE6jK1C2iyzH6eoOQIFv25IWTLJHVipVkO
W0U6cTY6+lO+0++lP+mkNai7aHI/F5CIgKB53iKfR7y2D8uDrJNPRtHQ3SATw2P+NKHUZ/5NQJ5m
yZyBPSNHCAyB3XgudHTrLewO3hQE9y07fRHe5CQiHYMxJE88tL5FlDAWpoy7nYCPriLnwEiF3Nz/
LMi2brKIZbpmvZhakxzIVGCBDDYyqz83BRclS8pvFSmty5wdvWBcJQlgXo5GpjpHRKIw5MQPjStZ
WeT5jYC3soj1/Cvhy3NKGAjUBj5abefJTpHFVXoexUD7NvQpQqeENsJO2ZLXvSp9gyCYEYZk3pL2
RZvviqPgJLz8Wo+9u0KlZ2rSoerO+mrI6pkgTMREI7H5Mpzo1ufQzJ7ILNtNDoVWH9RnkkE4prS9
LRzVb/viriK0q7ahSEJqgn0A9TxMvU1iGNZSuUGyHgvnxcrB++LO3yVGC5k++mrO4aGdpSRZGPEx
cGtiY1o/XvXo71OxVJ1z07b9XBzHoJeA7iO5q9rcVF4p1l7t3BeefpsWnH5aFBEqVrRvWRHuVJwB
2x3sr86EYsjS3j3UP10b+ndDbSPFYzXkDPZW1MausvtPTcLEwhtvlBky88/D16Lj8NJSNEm0mpgi
w2GV1cKsrA27Hb2BCX59quJ3VVufHUndhEFkWCZVkAKv5uGkXmclda0sNPkSNXfne1pAiG5arJye
Ybeyy1fcSOgiHeK1yiT67MY2aicEpIJWxsEUxQN8/yYJH6t8eosQoZN3OnabzvE+TU5l7EoYvIE5
oSLje6UdtgxZNsBuHl5kAZQg9wiAbMlXiIa7uJZEJxZfHSJQm2Tr1RVbheCrFy+yRu9gS40xEUZx
nDRXvZeA2Yv6Cbg66qnaGqerPqBFToDlS0GNptDTu1EVLxoRtUQkVqsRdM5Wjo1NJS589BKUbJcp
l5mifLUaLtBGwuo0m9e+k+3X5NJ4B7cOYdLCzFKQmP1eJ+JKw+RnQy11nHqDNHPjpwHjB64Sv0zj
NTam57KgJdg7LIEGVB2ZrPzr0YO4ktni2GPCikXqAND3A9w+PpFqRK+t2ia48bPhelTfbJQMkJK0
ArVRam28qU7WSHOeO4AgYGSt+6LTn0Y6N1svYgmfdGcjK8UxFAdb6Gr/koLsXPgO0Kq4sWzmoEdz
UMWRtKJ8MVr1J9/loprb7ruGjiU0GTYJu/MXVRQbCMsgoUY5oX1ZcFX6lroec0odmh8sndJi9Rl5
8d7y9lbleTsvBFMBwWOC06XkqblFHa6v4jghptQrp5tusubsMjRi9UzxrSbnWFfR4w5r40vlrMMp
E3tNJTexFZLgkvsDjIV5ye7a25JSBxnvqAa4TpIkwgltulZ4rYQgka9ftmTt3ced9c3MddRrcWgz
sEGuYyjul/SA2hPzujI1vkRMmrpgSNfYguxNUruoFliUbhaxNUznLhRkLKceRrOWugMffUyguXTu
M1FlzK7NvIek2zKfFieDANncs+1DOTUQWnMV76GKnXUtfCzKGnj35MHQ9KHv4SL6rNnjvezbmCtt
ra9tv/lMMdzZO0SEyo2Vmvh4fG1lm1O8l8J8gol6BMHhr4yG0FpbvyYz2ViMdPvMqDv6ScdFUQvP
Mqyu+pYcFNKimFjbpYUCqD4h6th1SVAi/fFJ3sJYqkoCNew04Tisb3oTCK9v5cgLTS5Xg3zQw5Nj
4Ne2WuIH2mFa0+dl75uavXR9stjDHL2zNXjsE1rZlEqf24BwSanmr4IVTmA7V25LJVBVybWT6y5V
YLItQvsGmsXRhvJlRLwdJlVn9hMY9ODajPAxOxKiwEAEEyrop8pXd2llPdUQZThL/J4E7PQuM2jP
RtVorzPCYlSwiF4yFYF7x2S+SqHJlg6p7JnYjoO6i5PAg2oaoRmu3ePUJc6K1m6eHFpvO6bmRhdt
se9cU20wYmA/bOx9bfTJVdcVV1k7wN1ltKiqkdWcCMSupcofEaNmfvLDGm2yyqN1JcxZKA72L0oF
U+mQ/GbNfKscjfA6CUEFePR11TBLngiJAv/fDGzOjaqjhk1+lyNwxsfhP/XUrp+dSFaHQXjTko4p
sq7iTWT33YyeE2HobaUHpdqs4vUILXWdc3FYVeF7XnXqVIcdGi9ikZNqWOlozTBueSy+mgx5q1GA
XB6KfFMWIEKQtGh0GJkVzSUsufOok69Z9RCjx5zYQni/qB2f1GJU9ABTSbBi6AjqPl32ETEjFjx+
1zqniUeasJPb+2BQD2hJb7DyeMtgJEkx87UH1w/blaOXLKbbfRnmzF1BMQ9yr5J8N0Xj0SsRCfUW
qonEME9ThuxUa61uObYNPXFl4vCzKJGG0Ey2LCv3lgy/BXqf7WKSARjJcQ4U0DXg+TD5mPxD3U3g
kBzG4J5r4Rqj9bAEbYf2t0Rk07bmoY1Y9OT0yI953+zpNdCm0DXWhS5sfYLW6jF5gNdDcmMt7waX
UJ6wR9HUdg61OCMHvp9vepfI6zbg8t4RqN21Bb6gkUlwgQgaUrxuCKjMJtTuEGP6mhjPfD2qiktg
ldTADINl7wPB77ha1hlcac+w313djI9kPn6Ok50nU5+LnZVsos5+kVnJ+AFcwEA6t4hdF7A5UZQe
gYxSuYogw/EKfRtFmDaxliPJXbqV+Uv2GEsbQQrCpHb94Dw0QaGtjM4F5SN1c2Mz9Fd6/jkMB6Yq
hUf8ZdOxjwmoMX0UJwIP4UIvzEPaVXAO2+i2MiYcDySvDLpeL6f6RVCyNtonpNg1fO22PE8xIcWW
/JSO2D/CRvvSUKQw9EFQ965rgoiXLnw3Lyf7UEPvz9lCjEWByEHUuCLSFDbmFD4hSiBVNiJQgHMo
XphCvZZVm28iHRFxfRUmMjw3UVHexFlabybm5uuieSpALHE9oZDjYuqQVg3fV+f6MRTGIs0Tb1VP
erDtVf5AeBwGb8m01NSL5xYKMZxOko/T6Y2l4GSb+hoJ/bkas9uIb4wad8J1/kYoptBSpwZBIt6i
851bq06+pYN13ec9tAnlrl2Hlochq2nFWYnsIiT/4rWFJLDVagc5Q8yCdBJOs7TG+CFjZbbHjX3X
TeahcIdt7JlnzD7Jlv5fxUyetWpMxKjINzQnn6iKkr9ryTs5n6TUI1cj60XccdZByTCGS7pIv0x9
Mx9qFionNdKmE4G/iTNQ7R3BOV1kbQdt2gFUnZ2dLoYtyZEJqNDY6q7aqMR6Uk5oc4S2rMqi6duk
RLuWmsWJ7+nL+msQ9lsBEMvrUcmEw5s9dcM2GrVD49WfArzr2HEqn7wQn/pV4H/LO3dAmWe/TCIz
dlw2YVJm7biky3LNYSHXObSshYf9HnMwsfftfHX0Ru0Gv75Piv2XrA1PjVc9iF6PN/Ec09hVBqXo
9FbXrQeVwUvHK59Ts3efazOlCWmhgs3RpOsha+Dpi2EhUB9qzL6NT6qZzVIxbGZWtV6sM8tJTmNE
ogBM8aVS5XXFIcJ57bsgGcKI6nH2qRGiWkeVIZZcbNsF+F4gugF5MnXh+7u8q/SFngeH0MU91LhM
rXU0rdabrbkPTdZdZ5oJ0j0dXguvQuE4evXaEUs3ke2Z8uRKC9tsp+X3ffsFALU61kK85JIsrIHe
qxGTHiH0Vt87wxtzzOQejVm+srv+OHnlvuthW7C7WZQrIO3JOrVtFm1xx/SZKhjy/b6du6LvpHNi
p7HsKxMktqjblspLcWP6NJ4jSxtXUYNGx2DErrzeu/JFaezshI+f6eINfVKxgYf4JlNa4FHdBStg
1zQZu4DGFdNLzD9E2w0asTgZA9pKk+Q0OMT5NVOZb9IpJAB7JGezYX5oKA8AbrjlBFoYieoOfhbH
ey0izia24h3WCQ6NenwcZRss6ddnm7Hx9jKuE6I/Ca7ILXpQpVdvo453XNqTvegLIz5Z2hmsGF2V
Jr+2kvY0FhQPGzctty6l44PAwbxoxXMZKJsgcpv+g9NcxUxf7Yz2eEeAsNTUjRYb7o4zhqqBTG/9
LuGaqRpo7wqdcpsTDJIYaoFVX25Lw7+Rmf4ZXmu/NKJygxTKPwnnMYthe2ftvDxKPAL99G7F+LTN
9eKVldV50vfmpHnXqvavhrEKKAtqL7KiFtZTKcDhmgN5y9qz5kSYn8jFXY+2A6gv0kkeKq764i0e
gfbaam+2XDdb4S/dvjO5nFhfEb2ScFrei+xGdaNOkVxjPhuEhAJrrrvGixksa3ssiErQLE2788RO
XUAxBimwdkqG3lBRN9dvPKql20LzCw4oxaQ+E+fYch5ct9nanuy2DRGrKwSW7rKOM33XYR3xyb4K
KHf2HbZZURm3hTce7YSAjWpw+32cDWfTq4tVhWR7ZcflUtcrqtE9U/QhXosYdnJqvtKbMhfETJbj
sMkbkkyMlIyfWsFSivUvTeSHd4zN39wooIji0+hPErPfZCyU1o2xjz03u4nz8lSivkxlWJyKLjy0
wZxFM6XNzhT9DZ3/li4ONjuINcwaAlIcQYsG+54USy0s/LM+9M9RzU6bZMoOTjsPG91A5I+MnpiJ
CDxACC50MtbrLN5PLSXVEUKK24KDsfpP7uhsNb1XN3FrZdA6pbYZdVI5hh54fdC43bb0oumgtJAy
Qh92CLY7yp/t8OpyJNCQ2Ek96jk+WvQOVgauxjzZQiHXH8vHbu4TSa0uDl0bFwc7VzQef9y+/NbM
d//42+UpXggaCZwIz7ncvvz24TExXezlZMcwu+ctFGYfT7AYcQppnnn/02a+v+ovN+nBUVnogK1W
3x90eR2uhjShf7z492e6SXGUJbRdGr6sKYNg16deyIR3/og/3t/37RSwPaCQ+ZufNts03ZE1U7z9
uOXL7e8PvHyS1rNfIwXg97LpiNITu+Lfr/LjpS477nIzygsijwpYp5ebP/YoGCSCo4QBv1Z7DHqb
YoNPrZLci5cMpxd5Xg6Jl6FqKN6RedBnGiuXnivmYJqsJFMuuqZBknvPopg58+0VkkB95Q2mv08I
CnR0cm1CYjiYsXWPGSNcIs2VZYRfWfJDASqJ4OMSq9YJ8ZsiJp5V+bTvTXI/gw5SzAiS2imKR/Sg
WGXRs9igRvsvwCt1BCa5XILlvdL1uWUyuiB1NbeA2nkyivHY18nXuYXRjNo8V6jOlZjw+s/JP7UN
zI1cBbQkeHZhdG60QiNYDjtYNmFFF1hNoT1KAg25nqgcirlgQE1cFALCjjnqySv1pspdcsIWk3+N
VZ2aK8iIqbSPNcRXZIbwNAQhT7Gz7ejFkzgUnYcYvanjkPdbQaNWMv8yNezekhYXHt91qA8FFcP2
URYmFviUdo3LQbsQ2bDnwraDNrilkEaAloPxjloeIKNP6HRgpJjDCWnOUlCzXUDWypZ23GzhyKl1
FImN3Y6fkeWwcpCbwGuJK9TI/B2w0sWKNGvdqp7yzHkrlcDQW49vKFklC0SLgVuU/SIJuQYanczX
/fQpCs2HMmN6WzGSIZetSOB47nSqoMOEt8jA1qDHy+b/sXcmy3Ej2bb9lfcDSEPfTAMBRMeeIkVp
AqOkFDpH3znw9XcBzCoqeVUvreZ3wDBEH4wAHO7n7L22klrHKR+ioNQyyKYtDfQsXUgpIg63UWte
L79EEfnQ7UxlwDRKsWaiEK8sWG4MjqadyHb3dosyvDQT0bWOmX+aIuYVNtJfmj1fFgGHsywc2lHt
t5kAP7KQOKkFwBDdsC8VwkLs6cpp9X1qWo8NJc4GhESoO3Tli6W8YRgLPIl4weoVBRYy1Ba78c7q
Et3X3Rr3RUhJIDv7mXQkX7pk15XoscOelCXEvXtkyAsq5eq2X7znbqnPVo4TR6Z3y0zX0kyGL6oc
7MDSBBDb3nHCTfOEMar7J7sB6sQPgj5bxxUIyh0rHWKUVZD6i6I9icxZpAPFqXmm6VKMind2cjoL
qSbuhIq6IzWjT1bdGAHpGKSG9UkUujFV4WKoNF8xTl2rH+ihaP4QxySwF4p3b8p5JxOnuM3ZESqn
e2Qo+EdOxUcAD30uxO7sDoZrYS3+mBuxpGVrz9RoTzSC85NiY+MsKeftpEPnbMh6SoNkSdQp5A4r
S9LzbHjVP3x5mzL972pIm/oHf6sU0mWW9/cvL23SzJZ49cEC9/NtLfRTrmXJiZmf5ntwX44VWukw
YnWgNEwZBvVs3y5JWX/5RUL6G12m8dHvzHeBVNRctfMqXqSPhsS8mmezzZ34NNTRDCWtNU9DT3te
ZRCcuuxlXOLqUAn7k+bGzbWba/KYUmwZa/NU40e7Hr2+uWJCTwSVO13HCGY4XwnO6FpC0nHMMI0i
VLuOVkqpaZ3dfuqusQURWufQD28VetKliCrwuNqr7Y7jUVYkJ3pwX7aLdN3qxfLy//+39f+9764O
OpytOB5wmDnr/b/su4MKaaQfk/hkazqxxJC5g8zLZzA4RG+QM45Av70agTWb87gcLb0+FbKkvy9I
V2zkVVnE47FQJ/OoWcV4ikCLkCFMcHiLkeIgwO8ecUo9DlFlhNsn/z959D/Ko6FC/vIj/295dFX2
ryVu/ze19ZukenvOX9JodNF/qPhcMKZCx4EAgtb5L2k0NJg/mG+AXzWgSujY+v+tkDa9VSHtqapu
U2jGsIus+S+FtGn+YbDQo3YPhcvCG6n9VwppnP9/H1BVywb8uLIOQDvoBGR8sCXXS5XrUTQnt/bc
3UeUpdfOCgCRZiHVXVFPC5aSMBNo0wY3w36VfqU82J8NiTmvQoFmNcllUEvaukuc7YfyJ/xKYHC9
9UV3+wcTEDwLHLPz59HSQ43JidN75RHt8nOHa6SYrFsvIVEOFZOrfsIo9m1Z6NQ72UJVmBIUuusv
SS6/lzpkdETHtyKf1fu1pl52FO6VnDp/NLhYX5cjZx/JXJ8AxKnW9kZ+1yzLs2IVn41ZSQ/Vz3iq
gonmUOtSWNEGswyTNl8OjaB2EBNWH/M0FIYUvLI0fhErFCt15h/STNb0HNdnnKK4RECkarLgmr35
HI+vkiSke5zCweDhpO6WloBA3bkQmWUeBzj1rKlnSkYTi6HUS380Awm9o1h7SypEvL2mdyqgNYY7
6UEk8YagMDsqtKKSB72mc2Tl9hkbZnpIPPzvWJL2lst/bsphuKL4W8eWHaJNSDENF7DkpzzQWf3t
Mx0YGJ1v6iu3BBXt9Tq39r25llQM71FJU5DlrXrXjyicBwXQzpITTG/Xjx37QKBgziTXSLxoLU2R
Rhev2gAwzEiBWqYe+bJJbS9+5LqhkXVfvIzZib0Atadjdda9arqqmyREXRFkGlnShSD3L7WpTcZ8
A4K+7xRIhF1ifLAXFAb0zVW/NNEBu6Pe+zPZBTSO59tmStpL6oqfGUxs8MvIs835lPSeifSV12BN
+EwPH3Ong/w2EfprXFkShskYyCwZTyJPyj2a2QgVDXFqiS1vFEwpfraAOk5XJWcJb7WUrkauVRFy
pFwXi/dNQxBysHPna7n0pV8l9JzGGdOxesOyEoQfTDvgCRl1kjJQ1C67abSWhHDaXiFlUlJ8zkrM
mgjnFpZt0aS+0H96yCZOSTG8qKlYglY2zKgtI5AVRlgDccqut+NLb5Ok8j1X+uKclToizqQqYcNY
8C9Uh1VKokNIo2WbtHS3gXxFiScuZoM4r0+tic9D1zkr8K92hMk0BH7L9EGS+WhTWWrM71ZzKBMK
IWp76yhTGcZaDbuYXiCVe+Foe8sB0p8jB0taMz+ByvrsGZABalZJRUrFu/VKltim8wpQ8kfPAOar
i0ZG/ayH6UJ5ZiZV0pypg5fyGpYWr50RJ1I0A8ijdGJXp93sjx3BlHWaDaFm0Tbw6vqIGBr4BjKG
ElWRZpwx/bw0lksEJmuYu3bCKTeU/b4dmzgwUTS3KXVAnERtsJRk8YGS5lcjRVE68UFtWgIJXfVr
mhJcwPJodo2QEdiPHOsH3zjh7qzgLvl012PjaDWX37Z3iGyIVbKKzZNkn21jhJ445Eq10i95Or0K
iIdVN8ijNcDTX2yqlbDbmLWlBS31EUhtpicvtZfcqJXb7hOXEiWa3WaX5jWBOAKLhkuv26OxiuKr
CiiOxaFqlvJQe9Bgh2gKMTZ3JAu8rEBufyqlcaBOd8sCLKFZObTdfJJUTIRp+po69qFuKq+uUTzk
IoEWTgh0YVi3irMu8CL0RgQS3mfDfJ08pWkghDbvtQxPs1Sxd8T9gVZtFap2ihaT5VVPIfDYklE/
0XFShtNgifY2yfT83Nu9Ry8KWPeuTOeRSMZlas9wH0mO95IOofLaDovVy/tN2yM6arN6c357ztt9
6xN/ua4nCfqchQpSRrjgOV+qCX89W9pk3C0QC408OmSJoR10odZnJKAsOSy3Pm9Xt4u8heFooXbp
x2Va/MbBczd33i0sLgqneYUlHG30bnCn+LZbOuSeNKHGCGxikyBFZ6CGvOzoPth75SahFKcuVALT
tCZGQytKJo06dYZtc7voEBT6C18DNRarOG8X5aQVZ9xT6Mb/fZvWS21fIlb3Fbk498geWXTTQkvW
kTBb2gcjJX25iEY898uniswUI6/cm8Viktel4HrN4VZVMHpsFzXS0LMZJ6ehK1C2tFp+biyiPIEA
JpZ9Z8fx5z4q7jsZ9/tYk0gv42u3d70TWH8KyG0dF8c21wPkrPxyltaEbR8/SruiorDd1jXrr9nO
E7yhp4IqxZm+mJt3JKQVNLX1Mg6ldF/7lC81MxpQGtZPpu9WoLh2dsic7hZ1CQLoDnFzjgf1rDo3
ZYn/3DSUsjrqbJ8d/bs3riJBZG6xHS97SnGEmGlee94uvFVFPBQdH3jb1HqGRwCIPZbl2TkqrUBH
bbMqlh4n8BwGWW1WjLjvRbGtTmTkeX427+kjPppqMZ6L6pwgrsf3mIhDpKlXcY4Yi4PzK2SiKix6
+5RODdnHNDaKctT9Yuqo7ZixYD/JsZhse4ChDggiTQK7tFXfvb3T+8WH2/QYlFw30ZwpqHeoQbp+
IwVBMT6otczfvqUWsx093+bP7bt5v1ickf17/b5+uciIknMs9QGx/HDeLggTo3ZP/hI7U6XMvkmp
c5fRaq3NyZbYorxpN66/Rroqw7cLIyJDHebVS5lLse0Oi8LhG5v0RRpV/6nPtIPneKCjEh0md06T
b7CjvysycbF/r7u3XHdvICbF+f1qAaMH4+t6j3RwxwfbXQV6mZWFRO0eWQAam7dHbPeBcw/NsUsy
v5vN4/srYR0u9qgqodCur2ash9+29fYyb2+xvc968cvbbPcMxfDkTg376b8fsm1tL/P2cd7f6v0x
221VZBG3otDQIG7g64c7/+PV7Y4Pr/n2Ud/ebrv/7YbtO/vl3/hlc3tU5A4LMxCZo6NsleqXL+uX
F9k2f/uf/PJyv9z/y+b21PeLDx/aKUxaZ+4QmoKJORat5CLNLLnA3pdx2KhQR9ulPW53ROjcKKKv
jyli3CV0JtncrhOgx0HCIZ9YjyRsNWG8yP7sClfnpP7bza5miqc0me6XWkRGuiewC8ue/q9T2VCZ
deFg716ful3fLjRcfSj7tb3URmLfakEcet1JxAjNpZzWf8JEjlV3urpXOY0GxKp4YKnpD9gM6ue5
BIiOwGBqMZGvic7NOcnYoat1DHfXXW67KlOVPff9+najsu7529aHp1ST6I9jz7SoGsvzdtGugs5t
S88JsTYz5gFeIYvz9iJVgeLJ3zbHKKFAvb19sd26bf5y6+QaL6XFhMTu5uaMsB2FYdV8sbWFwTgh
4nvIFHHqxzpb/MzFti9z/Qm/zWus26yD1uN2u+jXrYzJ8KrAzgIdvkA567gSaEuri7zkZq3vOm8A
zMeIoUn93I8encS6pxkVB9H63Rj9D8CDxWl7QRamePnWV426PY5T52Sn049l8ghWidzd9n9Euf0Y
NVMeAphmQNhu274Gxl7nxPPeP5++njHHGf7S+7dYFw7z85y+8rlwCwvCQIHvBx7kmZnSy6ipRlAv
wJHeHmKuP3BLq7eWmhWoregW5CeMgSqlHnpyzmmOjAeJ2JApgdz3+GbIcpHHzbajDw2qhlRbRfQO
aXbbp/Ty/qZFsBpuH2H7XJGdylOv3y5G2TN7M+7fHvjvn3a7Wg7D98yY052sKgr0K/nB395lWHsy
49q1ULqEf227ni8zmxoMjCon4HbXTSooPrukfd+X0/WgOuZRDMRgY3uvz3APmzP7ws8agtfb77v9
Et320uvP8f7DQH74U6yeDMCeewu2JUeJY/zl7wHu2CDqrdA8iZftl9l261gd0YSzvIgq822X3e7b
Lub1J3+/uv2vbzv0evj87ur24O0h273vz/3wUn05SuYe19sht+1r24fZrhaVYA72fn3bertxAU2y
U2NHvP1esTLYR5Vu8vaQ7W1Za3Ikb5tyO9TeNrfje/s0zPz+dQDm2xu9f+S4JpldMk9UvOHTZpfa
LFaJEilLsB0mlE2qxY9n82vVljVYS6DyVZckarA9/G0zWr81+id4XJk+rQPDtqduW+8X77fN2OHC
WdODWkv9D2PQ9o/1o8Ypf9v0ttnJtvn26aE6UTm+lhU695HtrpqXEP1/weRYdHjWzW/u9kHM9gwq
Tj1tXzambQ7j9RB//+7fb8M7x8o8thRgSjxku2N7y/er78/dtt5/xvc73l/vw3PT8mnIlY4xjK9m
GzgHJ4GQt13fjjy+8by/bNffPvxSUy5PlUndb6+1/abv+5a3vMaKUp62fSzVVWfmUOI3SIaBqcy2
I/5+c3uJt6FKVjOhxDXpnuvkLVsvtrFku7ptbbe9X91us9dZ8H/1uO3BU/R9QjEPe+pfh9G47aDv
x0zkrrvx28683erp5bAE70/Ytt4etW1+vL496e1Vf3nUxzf4+CxFa1O/pwK/qKjR1u9wO41sW9tz
f3fb+0O2e/VtFrhtvl9sv8f71W1re95/fNUaflCOKYjPsF1sD/zwVr+77cOrfnineB3wpRq0A+j8
7ZjtqSQYY7Mc3j2V29biGjW4r/V88uGe99vejJTb9Tff5dsjN0/n9uLvD/3lnm0zMiF0gqJlSF7n
I/ZSogl4P1B+uf62uR1Xv9y6Xd8e/+vhiQBKAhAd8kWjpMfkuPmudgEpBeYdwDWbxVOP2LEGQtVQ
fPOmp1yW2M66QX1iOCGLWNbOPXVhxL3L0DzRXD2ZDfaORbPnL6VZHu3GUJ50LfKQHVfNXo/GR2TI
abiSlQM1y5MTnWOp2tZDKXEJagbZ5FUn6qtlhlXixD1eSbO4WpyUciN1EvxoXUx0T9EcJodqHXrH
UNnGuI//8NtwsqASG9ZF1VLAV9yEFNvpdTuxvl8gMvnX2faXU+62+buHf7htO3Vvt729w++e9/YO
U+5d2URmEKlQrMfyduFux+77dW+dR0pK55TFtgN+vT6tO/bbjb+9/8PTbaufUZ47Nb3NdVDbnl64
Tpndbo8c86YLddncb3fM2yH4+800Rp1iieq7lrY2ZEp8Tt08oZvrMUyj1fezKfnulFeDUvNDV8+I
Cx1Euy95Icww7Qj3LjvnPKmGAI9hnUe3N5+7Or3TWvvKld6NUY6vqYu0YoVh6F1hfbEG6yGS6vda
p+W8Ds9BytT/OGluhXDQWWMqywltP1yrQUtU9DxKt2+6AZYc/b19ka2OUuqMkNOGS/vVjiFH6zEz
w0Zxe97iLhZqfIywUwRirqDIL32/nwhDRUHZHT0SOXzNyi8a59kjp/hVTYDOs3KsvaJEz/YwfAHo
h75AFAhgDHSo1Nmo8kElKimE7xp3rcBHJEAQvs6BIaVBpWC+oaVHlcI2wMeqRRVGeezjRhPBXLNl
AUYy4wk66JoIZHaRCEqz+qFo3q2JV4ylcn+wa+Vnocg5KFDLBjVuj1RYz8I2Z5QALMHBtN8hD3xN
5jE+OovhUyEIuir6PNjNvVtkCP4xbxNca9E4wLv3jfTT/maYewiWDaLmzAqdNiL+qiiJQKhPljJC
JUukRC5fDMGcl3dNpUL+n7XvDs7Ms4o1HjMq7BKd+rU2CROATlL7xIzvurIOG/jj3WJnIVEYBVYf
0VG5EQHLNirnHcEmVWkfRWueyXSxYaGrcAeg5WQqTQQPyF6o1dgIEaOUo6sc8piyhQYNw1ihFEpp
PE5VAyN8bkwkIegQm+7JWyJj7zixF8Bke8xkD0hQ7dL7zBpeEtr+eSGVT0Q/N3DNtU8K3kCfZqy5
Y4DKLoMWXZdLW4ZDbFPQNibS31P1UrbWEpSjZvnDZB5cr3nFBINTDCUb7nETMx3ilStH66aDrZRf
BvemnJG+6qLvdrQkKJRrzlMxa6+sPllVmkILy45mctRG/LuSonNJmWlQsAto4zd7Eq7vmdUZVZF9
1Rh4FZw699fRPzHWUY96016WvsA/18+ivGqH+JCY2oA2BLOXcaK7qARKnX4hJkKGOQXWZmiP6CV7
aEDCplfhae2Xxeh+FJ7VkXVmfzJhci5d+cOpteTbbKjfcBWUj+2YZ+fSqjCdVdqeXU676Wdq5fRb
COWZLt6Suo8TzAxnYuyMzDqspvhKggE4ThbnFeIDdoNekecx/Bk7aXmXT/kPV5uOaefWQdZi7yx7
+2ZGbKPb06M+qN8Wu9SvGSlyKgjDhGrb/JJLrCuYINqgbZqX1QkdpAQ8+wrmhbHLTtbMzpYPySvg
XqCfhmD6KbKgjcyXKtSrCR+K3X21J1oJ2fwST84M4le/sif9q+IOXlApKfXbMVC7h7n+XjZWcp+p
Rbur61KGcQdE1sLiisO5vXLcFkuaPX3RHZudhBrxnKYxu7TzXYsSG8dlgTF3FTHaRhs4lVb7hP58
wmtZALrUERJEUvgKzm6vY8RAk46xDcEnSZIWvdCi8eva+1FQaivkdEDzsFyJhFD1Jr9QjpWB45xy
m7WmJj57KWfDceeWLbuf0iqPbsx7eCCPdOqeKwrfNPJ73RX2rk1vOP3ZVk50Q+OcYn7HYG4eMYHr
3+MSgGb1eSqTaG+6uHsnEfmd4ItUNAGODuJTy9vt4/lZt8bP3oQ4FmpzgBaNH6Uc7gryUifJQGoQ
4wsFq0iOrtnbO63hqB1Mw+BDW5hdKvXcRPjXaR8JJzCK7hnRIzwFz5mwG+sXt8XRZ2bRvR6lQdVG
WegOPcC+pb60Yi2SqwpfQqVdu0MK2K2WNyb5f6iYOs4QM+elIm4WnwbAfMV8ZteM7U+zMu1jgzyv
T1KSwJGJjQYIiBTRUw9x89S32AMhupObY7IiBPiJTkrjKI8R/WLumIGi8qPOzTRdQ2zGq0+TOaxp
2qRe3R7TAW9ANmChZ+TnCBxwuAoKu2G7yvcWx6QpK81+73pf6p6eqd7SCorVmJz3/jtkgcXvjftx
MpwTajLIFK0eSjPP/UQW/H5JfE3Yw5Ol1uh/5jy/4CQ9G/Nr09XKjSCFW9SJuJ4UBU9LkY0nmnLI
pEfbX+EWmBIPFArg2xcjDpSR1I2+7S5u7Fg7kDPiM+Pjxcb9D6iDHbWczd1gMFjpGgALw8kfqC7v
MSGkB5VvbE+gekaqQvI106qbzMXYjIQOPWoLRZ9a/rWujHdLn128NSBliOxvrJgPXUOx1kuvaYrr
voWQcUdbj0ZoFF/rtl77Q+PeRCpeBaNFIYeyiG6VLe+t1EKNL/AFEad7NMrSu5y1ml6w5HC8qMqT
wKJBFKGm7rzINn0j/ax2kxuI1yiiq68sgwhlxjIaazJioOdRtQH5K/eNyNMzuM57ORsHGnMkmxsh
xSNj5+rzlTdxiDeuF3SIH/1FDl/pbnOARrxQZRZYVhGCWYX2hN2lv8c+0+70SsdvSY6x4BsqGVxa
T2YXTW08RJpBW19N0H8f4jSeTq0JJbpYAt1Gkekgp5wKzMORNx0zUGk5HWWBBC3DLTcTiMcwbkCR
aJqzXni9Pwnm4yhQg1JHTY01RAYIBBn6lvRx0OdmNxc2s+lGoYdZorfUlC4OdAXkRNc0T5F25yxw
2iaiLp2vhrfkPtkqlLb0JjDwwgSqLdfCj2XRi8IdaKXzutsqa9NyuFijjnMov5jKyzzlziE2yILQ
hUJiWtp9Wcjfa8B1fpLYONKu4Wso82nHTqIjWFQOuO2h3LnWlxmlhizqy6QIIERAc3aGJKA2Hadn
t0uOmlM2pz5rpU8W+sJJ7oSdWqGznwwnyLRIb2MmzGni4D24S4ZyRwYB42S8N7R6ecggLvU7kSjm
bolVDOuRvImIK0AwZQU6uinQ7a9U2qLdaCU/6nK5koYTBfRr+SZSLUxOZIQs/EDj7VKo+9p4RCXh
koljKXvZc0IV9qo6BR7a1MuZsxKd4KHhEEyhVcEVGVFf7ME5f3EtGKRoNHcqfD7PS34Wc/4FpQmu
EeoSV23ZP+iI9UIYKNZRxu63pMg/WcVqvY5B/vWO2wOekUyTNOsxcT4XrH9oR7sgHQTuWK1Orwrr
2lG+OnHSHNKBtcOsXJRpma6mtVc1K3bYVcxb4p6pGKNpVebJQzp2F6danBPAPbr2SQ/+hEG50Rux
nzWHru+Er2HY5aK40w0jO03T8OzO7s+2sTW/LrCwrOGLYzJfj8gAciS8vu32ZOtg9kwW5AuYxk6p
cgemEcObzbnY1dsTglJcm3iRIJ3YWBg8tMWWxZoB6owVnSU/1RFPsBkqL+WkM1GvvOqipzTTCyJ2
QFc/powOjntiRH8qFndvU6a6qAR6SNThopi+L5h9oxJrSooECAd4RoLQdS+SbL/UhAcpo4eLo9rb
5P4wMHrzaYqiG7UDKhU3J+yyIkjpdy7pMB3KrGmhyikYM1M1DQpjHYEY/IxuuhukPHvMg5hVicPS
zT3YFSg0jTcxCc/VgyKxwxi9Ctm1MO+LZY/ohUYoOFUl+VLO7U1nxe1NX85ISZJWuRUxgVJ1CaCq
rm96FtBIAMsbkhVDgAosTSbgSrP7tSgIoO1w3fm1jQsG1MFTYjf7mRmAjOqHzAEpqEExGnuxHwxA
M0lEhKhA2yvKJYhpS+4zUIVzo/1wlljsaytjseBEAgGhUfiiyA4sG16aiuycAc0B/rkOcMDk+C4M
gp22NEevbMFAoiTwHKw080Ry0PA0IVo4l9ndoBLA6blo4t2yeEVwfOWkFICwyWPlm1FZDJo14jMH
jD7GJzGwF056v9x4oniUg/vdcq3ppXK9z00rSHk0xI80U+x9NGiobZz6KA32L2HetLmlP4vW+dyh
7KFBqgV9bIvzUkKbKHFuKn03hQjEez9q4qNWZpjnzOIRbJK1LwQY6wWxU5YqT2U2pwhHYZtUcxGo
GBhYqy2f7aRtAlUKxKX8lraVsedU3T5uIWhGckhCYjpQrlT13kWY5lfU7rRkPyrGzWRgFW1W1mw9
jyP4ETzYwB8mXYCTd7z5aC8Euwq0660N4CM1mejoUk4+IGR378C1hNd3r3O+CRWH7PBRcMrN0Xxp
1k6lvIlYBRfbAjOvsgiXSuM+2smmc3cxKBByHJ08mKiGitXd3E4zsvK659DHMzT3FJ8F9GW1gVxF
bs7nguVSFtPKr1Cl+VbbgglBwraMDSIYtYfxn1rqbgWXy3bCWpB14x44sYnfrb3tM5gTgsUHI5nI
O2KcZiuENILpuphJP1omsVuSBc60ySp5dLtDgdxeFMV8nLvsvrCdCuqgPHFQo2ONyOjMeue2jAoE
1xJ3HYh1vKLteJ/herRWtibRm3ROWtRpqmdle1bnHHDsgVDiGP0JxtbOiWckYTSLZzUzGOY5aYEv
AT3jwPjr3CQ6t9WDnLpnN31IzP456ysMvHFe+ZA9xjKzT/wabdzZuwhexhr0RWDggnNZIrAaGg5o
MEJGtRHNveekxtBA3/semJANuh32tkMkiKVl+X4guY/DRdNu0eoip4uYzGgQYfdTHMxO8lPwXfqg
Qb1DneZ/ppP9jf79Yf2Ip8wevlpUuXaRLZ5aOVENm/uj1ccwALMC1lHZ7qfhRY86XMjeVeoRQWQM
+7zprcvPBgLGOYIwvuMU8aCzBNlB2apDE+c1TO0VP8BPijE6ZF0ByLJLbobKWXaWxF5HYRgNHmzZ
Rh+eFn14KbRYB+/ggIxa2hsiyNeOQEV2kVV2QT6IksA/45EoWHqwtgMNrF9rEPPt0MAU6zQDykOD
+aE0tDhwhgxsqda/idL/T1v8D9pi2Pcqst7/jF7+/GfX/7/ntI3TMv2bwvivZ/6lMHacPxwcEeRL
qq7toW5C1P+XwtjV/7AJxkTt75k21Mr1rr8YzKb6B+hHWq0uuGYDQi5a9H8xmJ0/NEZ4JIU2YUEE
Inj/lcLY+qgwNjFpIHg3LWTveKGhX/xd9k6PbBIlblSYkRbLP736s2CA8vUpve2cvr3A+hCBqFFs
IRV8pahZnGYF4pc23IzhnJg2doURS1HM5GiBa1Hm0d5i8k67NA5r23mFDnE7SOzAlS3BjsYx0bhN
HR0EgY5AYKLr1L7UM4FAs3rWAY37LTgif9DbPIim5fP0iuC6DihzO0BAju5QT9Sn6+OkoglqKwzq
KpjBsQe03DSn1pUVxj6loGWt9KyVp1cmbsWV6U7EIsNI1CJ5GWOxXE3wW/HBeHvmdbfFuGDS8ajS
QRtM6MVPQtdOqOgwakbltVJpDcvkkfmg/jhg0UC+PIy0mcdrPLzLHYotBau1baKyAYrVMa3GipzT
poc6AwzRa31SRYsDIMIGDZiiBiLFBlHr8jEfLBdEGfpJ1rXg0KgPDq84QNEQgyG/zTxYzULn4Ee3
DRwNouFcX7cTwgondZS93eQOiw+Z7WJBzFrcACFqhjSkGw3cIKkzpMXEtiyzxOLtPhRu53eVqE7S
AgGgW93a2N0hsKr1T3U/TtCFlU+o4VcR5LOdTPeWyapjskOmpXA78JW1zb5KPy9gA3Diok+Cnl/j
OauW63HwnlSHRGnwPWNN9Sg32rDP5xbpqwsw3nsyyN2gLOCsWtKvU0ZoslXGsd8XcGhVDUpN2hLH
ZvddyETwYkipUTag5KzA9Mx7+zzF4C1ZSJ0REjPYqeO1PqovadXltC10d69LrQoTiAxlA44m1alU
CHIKmSyb2iEbl3qP+2fYR5rdHzKzCyFiU+rv9DGo2MF3vVUgx20c60LgRfNCIbftcVHiy2WHi3Ee
ctLew2iY/AaDSDXrxLghtvFd+b0v4k+qXtQhddKBk1B+rbfI0olCeKjBbuSRda8LKrisf/1m+oqI
zcFSi5CWavJtC6GCsX86Kgb6jHwgwwfqdTAUbReAOg3TFiutJOfpqrNATIkUOEqpHXKVekRcNudu
rJcdIKODMQ/zvsntJIgNsmWGOAqKYfisC1Gc4gik0ICuk5GAw0zWvqrg/6rb6CpqlftRt0AbNkhL
DcouBFxqHRkBlBIx1xcVcw5IKCj+H/PORIq7eKPfdxrpeM4NE7/m2knHcOz76Sn5ZOr1Q9o+uGBs
DpVZMq2qlx8ZKbe7stJ/WG5zQ98q9EoyVTSzKw6DYF6EuG7AldlOQeX2yctk3UWUTI+AwxSW3J0R
9JFzBD/DYfOSZQ+NtcnU6/3oUJE3NOuGmR0ICQgH7fy51OSfszI6h2S0bhpbngamBqGjEd1puXO4
5Br5XXK8I3ePaXxlIXt20Xi3A8Ed04BPwWuIHYrv2z4JPTW678bbSO/QhRMJxI5345SVxQDAGk2v
9ZoegNP442JJ8s2Z5HvWgO0/VY9q9+oRKOxr3auUWMcd1QF6p76qy/oDxUisCGwOHajnDsQXQN5d
fFRcqGwsXb4PukpHpTCpKrXLqYHTf8WSEU2FET3IxouemAqeG/EI/7gK+rR8nYFP7MmYwJFd2vwz
VfJnDeFW8ybjNp2QIwnDuQXMMZ5lMj07aMfPifkc2ZR1mGfuxsk9pXni3o/o/DDVMocn/cV3cU3s
vbiqA7B0ZCbV/RXwpT/t7Geq2M9iYR1TwH7fW7n+JyU9SiyglWd7nneKpX5yiqILpu57nBrTjWHR
YqiEqu5GujDo8NHyON/wMhJCO7uQOA0GrB6XZ4ZI260ZmQj3PshqnXYLM763D5oztNe9Mhco1Gt+
3TYtDpE1722qbDushgoqGvUqZ45Z5sZF1oN1ITTHbxPzqahVTCIJ/ntK1xRG0nO00gIroVNBBQYU
a6xzUo2oeswuhCMM100RPzXqsXOb22mcDrKuXbiG4EVGzpK0EPT7wlN9xFkU5utiOnd0bQjNCixq
Op3i6btRl0E8jS7fjUTImRfqztZsFjRU+FH0Qu+Js8NC5L3tORjHfnqif8lcM6eL09wTTiBP2lEu
dAjcnAhK9cYUJADrkuGlr4d9YurRru0Nd58iqEJq0x4Muy7gEDYJbJT4AlpPvRMU2jNaZVciZToN
GifK1fzgKLFGV8w4jS2ntf9h7zyWW2e6LPsqHT1HBJDwHV09IOiNRHkzQUjXwAMJb56+F6DvL926
VRX9Aj1B0IgUCQLIzHP2XrvPyque1M6Vla0H7owFhZ2/0lsLTxb8csbICPsflcm0aopzZMlLvc91
S5kbG6s4tLob22gZITv1ZKjuQ1RTMS06JbkqrcqG2sNBia09s3mgF/ZGa9qHyS6fIFQ9Jj4HSpC8
YKRwyL7sX4h9zZC4ldtetkTM2iVsIUvfZYEyrXvdPZSRnPawZ7mukoyp1MdoKm8duFR3iQPbx/H0
0q5u3H6Eezs5cuXY/F01uduxc+8mXRnv/LasjlDqfrajT7VyKJ0tp9q7rPr7FtDAoQ44/l1cKMRo
BlRLwf9AxsR/M+J8EJQf22bD8XtrstJFQyaxVLnhuuilpAr/iwhR+EZD8atsRxAy5ejAGEEZhzR4
iwdEo1PjAAYfZ+lf+JYN+mPVOsm2M4x72Nu0FWPowC4uI7SHs6HX8dQMJdDYnOsqyzyd4Qhr/Lju
1MRjUOgudvcaiWjvT0DCsnJcWVmwN4cMSmPlkM8qgvfSBp0QUZjaqx0L02IKnzr6wd6YifeQMNJ+
chngQenASHghVk1uRJk9aon9YrbDljf2LJRlqr+HOhEi9M6hlrpQnKaAH7TQtG47RB+mMvWvlRr8
KEIc/JWT7HShnyycDJxA7LFZLL/ShfvU5e3ajhzrLFi2wu3rtbVluwxj1BuyWQMJovUjbigYpA1R
zeC2VmZZWJ6idPfZ2DxT0pjWRQnLtYBHZ0/lYQzc5hwMFMBY4T2VLgmxU8yVq+6V5EJWOu9iT/JS
DLBlCAoW8lP1S53ut7IiMqjBaTTEx2lsDhnZupFGFFsizQ/Z0fjSqukuUiDnmGAipuB1nP0gTvlu
VcpjEjfGWoerQPdYFCuf8uqeheelNpJ6FabTXRqZgDZ14Jq+o/0GHBjM1CyM6pNzqJg+eVVvx4d5
iZs6CFHpFifzgVqJeGvzOx+YraRnBxwcMhB7B4Gt2mY1FhsqL3LjBEDOoqQbgWnRt6iqS+DbKbbu
zzjB2zSQM7SjPpAm4lNRiBuhWgpoRKifdSDeDVFYJINHtymjKBZr11hnE/0O5RZLDVxTmj8wv/N7
vyxvNbumOtDG9/F0UxbhnQ/Ne9NYEVPK1GDl6ToUPacKew/xPTYggqI27sYco7vaVt5Yqvq2qtX7
Yujym4a5jx0yRXcdxrFeIngV88U9NsrdNK8a2ntT7TUamNWdrZtnstEufjJRxe+Gdk9XluHFL2nS
g5FnlCV/bhg6Zc8Vqd3MhpG3zChfmPIyt6vxBuodjvJc1tc2HymIawqZMkV4kIZOMnnTODS3F2Yj
VaRaVxzObva3jcpB8prAHQbKfO0T/m8AnnmVryJn8LdTkwFzULCF0WNbJWDOD8009Gs/Fu0xVX5z
jaFuU7bZO2Vpu9SOvt4+V2q9VWKbSaohbrrA0T2D77zqpwLhjawOY6eTt+TihahNMhIcrqu2huFI
KpOzrbFIzSyp5Db21YmJdVu+lxIsU67Ldj/BDJ5B/OHGykoDQkT/bET2brLzy2gTjVM0Wf/qy/gH
oE6KLgm6w7D71erghWNjTrPNzKvKYuMMuoJQGiAXWeCs8Fdph2B+iuOv8A3sOX30WevdSXU4RhNO
gNnPhw3hrGQm/0opom3Yly+jOf4SZXJfx6RPMmPNV+0gzvXFUMxdXuaXXAMmW9Q1LskYN1RNKIat
hp9YwifKX+U7yeoHxxoZ965VHB3rVn6wirqzuvG5V6qtqlAzFeKUpeU7QKFmF+QaNq7Jvc9oBZpI
tVY4haCYGWuqr1iB7i3p3ptD8OE4ZDC79LLhV6dCpbgffPi4qdyKBhPxHgHLG9voybLBK+lr7doF
cIrq9Kim9iHKsHILIAWmEVIRtwhKDD9d7Wkganpi9dYBd5Z17GmW+2TY2OxqYA7uoz+6P5h9vtkd
1xDDVz1Fvgnt4pL8U1lkCTC0AMdgbZDTxuPyZ/vXKRCnPJTPkQJ1WUFr49RXA8gZqCn73owpGIcT
zDgKrlT5E2glMXhy1ptBhz03PcdpdifpfXaWThQQOMPMF9lKKChPrfAs++oaT9hMqmIf971nds0R
SvQemNImNYuTmgc3hYk8BI05Ci9AoOxNDkcAq0Mg7gpVe9bLap8aGr6BxPxMurVfgKRTHHUVlcmj
a+iXWFa3o61cBTqa2npDAUa/vDgHju/ZtbKWlbGZJC2V1yrK4y0VLLi1EI5irsrawS8EgpvYuB0q
470s5KNai0tQ+jctrlmFEI0ZSzIk74S4MN8rzc82c8/MfwVtxcFZaUb7YyjpHDPFSZCzSRroSUln
p2YiQGOuZGpnkYtrC1y8dfjDNYe71B+oCIDuVoV9NR0LtlL3GEXCI7QtW36anHaQ6WbwkvYuWSNF
xnJUlA9xEcAPox1rD7a7Ek7vSQWdWIE6n8jgUJeeY4oXZ2p7L+ba3jMizftc6Z3HqoD2EoREoV66
Xn7Y6i7KBV2tzrJomdhr+KNXSAHPQSc9WYNY9GPJJcijDAKhyHqmegGTs2H1rIT+FdPUNiAZa2V0
oEXuJaV1gl+0mb9HiGGbJfRulOig98ynqLhc6J6o58iktVdgu2s6LhqSDJB+Yh1FOApkfGVuSxwC
ZFWxVUsWyjOr0Ol2jP3tMdCbSxSot0NLBYCBK17VMrtYvfIQFWKrhFG1V3zjSiBYtWYFiI4pbeC2
jv4JSP55SuiX5y4czKL8VVh8AB/HHubt7TTY6W1d2i9uBvChYBURWv2EtRQq8RS7LfCV6SaFRZ8o
/l60kuWrGn5UTOvoZ678tKC7oDlnHa0SlSumcYF+Y9IJ29o3lnOpSqYFcShYzAMp1ctPu9M/lf5Q
V0zj4p7RAi8lBrASWcxIi2VgiQZOPtrjC/uUUecghpTQclyt97SsB+FfX2VAT65RihfLik+DTZcO
AdtnpfTjoxrdlg5xJi4KI89vzEeM3ReGvmsHqH1lqfbOHpVHq1NuAds/i5oSTFFTrVKlu1UicWuD
TYOnOb1rSUlVXA+NbQO61y/aPcflVlTQIWVGDHyfJ5dIdZybKMA165Mj4shwU01ReFQSdOZ+Ir2i
xLYAOOTR1Op2R2zzu14UTKLlD9pYvjdU1pp0RJNOm72JYSTA6y0+Cp80n34OUpqhG6K4UYOoecyj
5DB7VMIQ0ndKxXNtquExmMivCZ1V1BFCYNNUWllw+FNdnnAPubshMFi3a/3PLAahCcE+W4W4lmrJ
ZUOj1LnJkv6s9x0UQVuchMmSoxgeMIivmW75XpY375oj4lXDxKYHjNZD1DuYGkbQwGxOY0iBrWn9
18CAyw/px+sTdZu7db2eKl3ba1V/A0ckYj1KcTKaCsmK4nfWcYK2dslKEp63NaeUFv1Dmiq0gQFf
rSKM33huWJX0qa2jsMA8LqRy16Yip10kkk0oWPhBb94NepPshfBZ3U3mnjHVXuGsoiDQ1awSmJwR
LwKY3G7SA/jAPVhg8pVpvpXkiBiGr1BHobyRaWN3P7Q/C70fYKwgjiwaPFeOfilbg3ZsoPZr16g3
hWhnXtNwbpBdI0apb/q4utpDsdMoxa76oYMHoCBVKn+YsGQ5g+Of00DEQ8KCDiIAAkLf/JXZWj5L
jlBPOnZ86qT6ULn1XlVkvTba4NqowZ0eKTc+uEKClwhGN1A8SFY5zAWhMdA8JXk5iK8oRn5EtTsr
HLtzhLl10qCMimo+RfVsXdngewtJ2EOQKIdcPPpTvpk6mzeGUzyM6Q3R1cim4uYO1s4jUjyKA9De
ckXo68xWcTrREHJL+p2BqlxQjRAAIbeRSs8bycYKjH+yM7OOTtau8pvnog6oxwbWRrpxtgFr65G/
W3t5RmWUuCy4Z5uwr9yfiiqerImKlBUHCSR9AgYpqO79LiPxhHWHEgHWs6shP9LU38kAkKmtZeBV
bSa/9FG9EAfWJA6lf061GkVO+QPzpNj4HMrzkunOTXFw2fMmqKXAm5aatDTrKyY6bQ+Ym55vzNyi
sBDohvU/t6oAlyY5IPN1Q1GOnCisCFnrQJSg9rlssjC1jiNpH0ckKByAy4ONC9VR6JzqNdfMYxtE
7VanYAXzDJt30Go3FGRMtCpZfZS5CoWA3EdQqZiyFm8LzGOsd4uJ48uFp2NnwPldsdiItT0k1XFH
Obk8yqnb9zQYd+iD5FHvDDbzrb5hUuOMB/QSXO4t3NCQQzRoRps6qU54ulmKLP89nD3F0iBmJC/c
FOUbK/bl/y4fZrlFSZzAhdlw8v0Ys1DCg6TY09QXxy4j1ap3bZ9Y2cnxBLCRFWVoCK+W+GcT5ixb
6ay8oJ/9x6saLh6+xWppL7LvxWu5+D+jhvEnF+a5XLwdxKKfSKOMsfjzBZsoxIkoOx+EV4u9P2cn
LpuWs2YDDOzj+yFhOog+sRvR36Ok9v2EHPV/XrU8Fo+Zth4bLu3fT/QEOq31kskcAakHKoD1jqVk
cfze0ApEFrXch56wKSuyk2JSYBixXShiolV2dqsc8xqveROIBNV9+WCnfnYpANZPncJo2lPAxgR4
yuxcPThAbFO1g+TSAs1Tu0xfV03lpS29+zA5gDpg+oC4u8hZrMQuSgCZJcqOkeAuwzSw6sdWvU99
QJ+SOVLMWLoaxCQYT/vobMeoe7KJIi/Ofn8TdtavSSjNXubdgTWBeW7HaFc1TraRVKWU4UEE5A5k
zG6pQqIIMZzHntNwrSlUFccoexpjdL7G2K9sDspTbOg/IsHAgmOw2yYzUdrHvKAAgJOaHW64Rh/H
YJgHgQCcp+gFItD2Cra5PqlTuNEKQskkmZqTU/qMN3q8bygNedIOjpPuWh6XOeTVoD8pw0AkzhJ1
n6tjeyRp8q1UcNQOtdjE1IOs4kjE7h3rRN0LTWkf4N2wXEIpy0USxU+9U+KWTcEkTgSfrH3Tq1S0
aGv5qUvTxmtz4u4xqf0sRXFbqzeBIbD0slTRx11qU/fMzOdEQ9qODPJXplgPFYvqtJQn0rLSg44F
hMQR3zPS+EKM91NSokYzTVKbHDxlbUXzJMLN3w2P9Wgf4+SxEzn1Fr2/9Vvj3q3koXfjGzUa17Is
ninGs94nAo+lZP40oiQmTGUCO9q9h5l7nf+tdLB4NRlxAhb4jDCKf+YQFTsq+DTixlcfzn7mE7+h
qNmDadgvhkIHp6Mom4bqa95yZYXc/7Ov9NeGbwhMjTAkEBZ6K+q3cKSGXYiHqjkXbUR+T6DNER71
y/ztiIR1nUtiWdPOnZoPuwuuLukMZmHyKUMuQ8wnmu4mDhxWbsQWqOajJDmNVE+qSTLNd75Un8pm
2HViYpUYtT/rvmF6xTp3UVrE4iDRcJ/qBs764G8gABGYkzoHRPa7SFQbHMqM8iUi5T7KfiUoaemY
kP2D1SWOisoLg4rREk76iC97pRNVKoX7A97zdMJRLYFW9rlHgF1zq4wWEq6+ZN7XmKzuw4qKw84k
coQAb9v09MTpSAeLrCtUYxYFEzmQ9DLSAilnVjUtYTd8hZzO3rzraBTpH9DrN52uvN9kcEzw+9CE
sFvzVbF6kJfWg9birrUK4yJowcVdo3g+slOWuhR8/fJSWTpiVX6PijDfbQXLGbdvfQGn/EJy0wfu
VX2dF/pbVyB8JlVnnZcgDrCw/kiqEdVyuglEFeyaPgXg61ePFoiagIYoExv9Nsil3PZ9SZwGdWGU
Y+ZZo1i3R6KiHtMm/hyxc0Jauous+jdaRAUBDu7cDNoj3sYe3e+UegmNCJVfESN6sMpD/X2SDj+P
63il4Z4nt7z3W/0nQjd0TT4114IwIdkA2DS4MT8VRfiWkqT+KWqVVDTj2Yo4Sf2o43Qsnitbu3XH
rt8SYkskrqHs0vKZRZbr0e938JwYc1ZIFcO+DLw6YUmZZeYjHXWDg5Tir9vbrNx0hWojEs84IXaH
GM7EjaJ1+aa2U7lGc8ioGvGTONXJtIsXVTFvDCija8oIcTi91F15EER9EGe5jRqL/ywcw0uilnQO
U9t3VvgYh2a5daxqnqbSvHMUYxcEI3NjctLYr/PcndWWK0CtWBRGRMvyfU81+1UJ9QDaJoP5KbG1
c1VZ77hOvZqAK8ZSUoilc1+6SIiR6SscNrne/hLFdCfLq42AfjQoAw4+x+L8BL44GsGlD36TqI0Q
+GzkbhQjOOiGAmqkoDjRGncJIX/KGH+gm9q7VrHloxE2ZVGLc3v1OvpUYpgs4OQZh6ewkARuJcp9
lqRn2X0qaH2hTTUH1DSHsYS6b1WIawyN5qHpbPQauClm2Y2QDqJz2137urJPrPGGOtWdZVtXPW3u
cmSQeW6ti1S/Xf7v2JClo5LFx2ov3VZ2cR/WKgpxVAnaxJTbULEkRBYMbyZIM6Vm3LZG+mSHg0vX
NUConY+/lJlO7YiQkWdeI5oU2UxUvUSD1DbnUqfahedU+cXN/XvCwtb6SKRSZny41HFXRG7/kFy3
yBk51lX5FJfxrq7CkzkTX93uGIVcFQf36lBN0hsKRUGDrYcu7EedjkdltN8bx/ntpJ9qgfWD3tlj
jvahjuO1miOBhdzYrip1z8UVnVVFhXVQ9yAV3injslgkMrRxGgTC9ZuSlx9xkN0jpritXDR/0pjw
9frpusts7KtyPIdqcCSu5NFUjRdZsM8yvgBzy0M0zrZuPssYoGaYbSASKYWkDbNSKJ8yJ9/QfcWM
aW1oB36oLSVjImSecDUcu+heNZsfasAcRyQe5EcC57szA+0ubbpblcFAC2nZABKTMMb4XahLOlLL
vFKj214B/oxHemIyFrtKnSgxF+LigFEaVWSVkzp3r/xT4TdrRNmb1h5TVon0UlQSVUr5FrfdS500
KiGJ0a1O9gDUnOiub/KfjkMFKTHaV5Bgm7qpP0u841mZP+cp04I2eiqt7s2wEyIV8uGOuQZGFBtF
il1GA/ra5CNs9K1LdwJDDo2GvPo0+T192MOcDEioIV44qZbsnfEhiJXmLia1FaCTUEvku3LQb1Nf
Sz1GmnzNum3yTE6lQl8DuEMmghp2k/cRR4JZlfQp5Sx/XiNMUml4NfQlteSjKVEE+AwUtMX0rdWU
FyA7M2FANZATxNCSYbP3InirESyr5NzkJIOvDIeREgnJicrr1VSwR9rhIR6Mj75LDHb1o4N/iqJZ
isus2ykumgY9y3/M57dfBKVXN0BHEJkTWoObbTDwNMGP6EK0y5FFF67Xx7OJ/hXorpXh9cDxHQDk
DuzGvK0xl2NUUn4U4IM8U3nOuWqqdUlATMa8xayMF6QBeyO3KvTyGmg5SsbLdN9ufgqL+lQTKJj9
8EIzNN/mnc9EpeSSCcVBS5ofisGnqBXts64gbyv9GgwZh0++sRDyeKIyXWQd2iHhdXvlWGrRU4K1
ZhsUicnC6qomcXRq6ZTMlLVimujIFDRIC//RjaxXNaQvEPjDZUz850btTlbtJBuNuEp/jvWIc/lr
LHMuGWK6y+NpZ0dkz9dZcipYDlFVoBXSOOXK1mNUTfaHXkeYOmxzbQ8x9LQ63ljJsM/JWTDo8OP+
DCzsbA4qakfvd4VivpRT1B/KOqNKR+K1Z0cvJfleLZPInQ8+YOWK5I4pEBqF0X5FeLMHFePiCAkr
4p2X5Ap63C10UzUvN+QljhRXUdgPXDKs94FyxWYquK7w4xrbXAnvyzIoN5pfIPmMt1YR3BZh/Som
pMH9oE+kgsJBcXUqoWDeNEBu7H3iB4KmOdK98Ww6rjSDTrJmVVHU5o3md/ZOd4YnDoWKweQqzL4/
IPu5U+z4qVdx0SDfCbwoZyAr/WYTD32xRh5WrpmsgQfO+eZcog452iHScCKvrlNOFc6V1VgmTPJs
UhNGy223fZyXexkcpgmRbcCCUC112vM97VKtMXrqBNbVJRkMxW90Salb7eg5E2+jJfem1D9lkMRn
1Ty4yYwckXetNp2GMNAPtMwadeInaaBA4Sok86aD4EySDrlcSPSlaq4mGaOVopon24x5ZIjc1x2e
GspCvcjvG1CMZScssiSr56YusrVuvrryh9XYJBXWmCfIrLnPouk+1ynTVfQscWH3935y5xTBaaIm
YiuUxQqq91ab9tt0Un5X00RLKeotLsuD6xUCl5LZ/hZuZq1Tf9yRI/9kKO9pYv1SDYzzoDtPeo5y
Ru+i86QF08YNiNRQYLiQYnEjpvTZMDmscxc7GMW2GPtv5qBNJUPB2raS+Ly6uem0AZbeKCgONnC9
Qy3aUI/GaZaU02rSVa6JI+ySOYiEX425TXyoWwK0QoqoI+a3qXB31mA4+yK3d87wTHmGGqGl2Ftc
vZ+5oC2TSf+hH+xXTQzPlCOe2pyIYLQw1U7JLMKhWmrR40+toiKbtkxpKro2QWpFXtb6QH6UwyTV
dpc4bU92S2CuGUM5TNP6GluIiQEW4ntPOnDdpFO51OoDJ/4gZ3Yl2uwVcygHf/teh+42byr68tIv
mVD1Fxril3Ggc6CWgXVHb9bW818Wxlkv8el6tC2JuD3LzwBTMybqWyeCmZJNIJ1Hhmzk6uIWTB4T
LUqdpr4FMrfreuiSsHI++xGFfZJCPQviPWNfgPvgqSVCzKNNjPgEw/BWV8IVlt1rbBITkevdnZuL
h87+SXI4dhgHy6hPCbtpXy2StGSVXVJiIxj26JcjWcIqTTSo70/nBaSWibomrtMAcxDsk8jaNO5E
Lb1W96z6FOp+m56FGLlrVpEBL2xXYaZPoM0qnRTXCX8TSZUwZkuS6zduG2hrJ7I+jRGNMgFB1qaL
NHThanMgCI9L82i9tp9OIcJ9UtJNosTY2pq6wllKuadhyYWVOfRZ0ib9k2OWl1BY0c5xrFUDXWBt
lk/k1ZSotqcHi9CYmXwYMeHDhNoIaZC2QdZulbbQ9XRnJxqyKcN8r+lN79HfepgCX3Cy3pLZCX/R
jyBNi+jQie62Vky68xhM1tiCYi+MhnE9GebOzTv7XjHHWTp/jhUdnD3lFeSUaNyLChjtYCBXTPc0
c/xNMfbd3lT2QnbtXRLwycjuQqHX0cMNcPupw89Fffz/hdr/D6E2HQkdgPl/L9S++dV9/PwPCu1/
XvIvBrQGA1pHBG1pQM8tprT/rtCGf/4tyRZAn9FKk6lrOqivHe1bkm3ylGnxqGMIQv6QUP+f//1j
+F/Br+If3Hr91/3/kbfZlZV0U//b/9QogiC5/gMEz2TGtm2qla5OqUn8JxB82BjoJSqpX0Jav3FX
gQes9BjKzLwiDtvUg7BDxQ1FmQw/2ll13SShea5m8+8kqie/IJG1M4MB9LBPSgO1C/ruUoHz28An
8yhYo9QQqOYUbfjQwo7TrK83LWRarze4XqsAiSgYQreiUVAM9lOV+ePGRYGAiT2/+nVh7jTnWCVB
felGizLY3Les5EhhIooxsEzHWg+dfRU3D3o7lOfKNB4dPdBmbmpD3BF1QbXv5oZTd1AbRcVsahZb
rR3q5yaoHjFcEHqmFi86GZF6Pty4jl9j84MOp3f9gHQ1BkhtlLcgQv3VCOgU1ii9DTwlGx97mhf1
tnbyuZClKr+E4qACAj6/dgV8Z6gMlFPi9E4xcNMmRBHnQn1piUWIGdpdM90XfiDfiqK+Rup4mWRI
PHdXarOY/OiEtKJwBdSbQZ3ukv6NBFs0SppVb8qprxF1aPduQEtyeYUVoOVwLHfyhJNHBDu1LlhT
DFJ2TbAxsTcpsk9Cevzkak6RxI+HYFLfan200zJy7orSYGfL322rYa1RWy9sqDxgSdiCOfNJLftp
QRzwagaaFN3zCcyJf4Nf1dJO01ibt9R7M6LWbo0S3zheHoB3bv/brvu3wcxKOrVk78WRvXYJSMdY
ba/jOAoxx6c4mPK0Pky+QUFExXSDAsazZ5+oWQBW6GkmYRZmdqE2FOgawAq06BunO3YtHrfIDqir
NbQa4gnrTKdoVwR2yUUfq3jjVO7FSkdIEnaib1IC/OiVHf0ryyKmX0mHAY99U0yx8ojES6bkCBB0
JbfIXzkPnBFMNRZLubaRNV9lqZ5IwGjO9gP5isE+YBLlWe1vs+r8S6kVnzmxMLt6BqBjSrVozYX9
kTrgS2DUVF+d3mD3+Myk3OIge2qp5Aatuq7Tb3RERn0WVCddR/E+9fpLIh0UxjBWKiAlA8KTFBXt
iWCZzMt9Y1prBoVAIwqeXBKOIXvoHLaNKtd+pt6IcKh3YS0yeH0DcdT8irRUyEunrohPOhkQDenp
HgTDwepxEKHAZgUCUdGxBOd8n5ob4CIJiq78hd5EfXYKhp1af9TTsH0r2/wBaf2TqqJBLbrU3LvR
XPseTkPXB6cKf/mBpFobV4DveKPWTxS/IpZYQaV8KHp00fq6p+vv1qDNuIY4PlmIinJIDF29qWav
pj/NM7EoexF2VlwygT1WFiinbDs2d6kf6jdO5pxDQ2T7+XKVl15GCRuRs/IGv/XSqE6LJlIWZ1v1
z5NTULOnJ7YK4TecapV9MBJrvlaJwr1E6El2QO7ehCn9U8D6mhUG7CGzhqnhO42+sjBarCdlSG99
N6kpI0b+IZJGegFg0bP2Zu5F/6Sbk4q7jVkTlxR2Ba4rKxTMCnOiujrc4KpmajsEBP46zggYt33W
cY0RP7ZZQc/csRDNRZTfMotysqrsmAVNV75nM+rsCYFwNaKOvCri7BympvW1SeP4kpv+obZZVef8
5ApdP2abTXPr6sMvyqjmQxJECO7iBiL82J3afFibJgrkkmXXqEhAJ0F24tpPc4dCKkt7WPrfnSR9
7j+xwKSjtjy43F9uIckFAQ2w9F/Pj7AF2V/cX57/vvv1l8uDdjX35pan/ri5PEV5i3SZQbsub7H8
yfL4X+/Ygkc+6pAtnQ/hRPLYajMEcloYmJLeyNdNZW6ThPP95dbyR8vm+zWJzRFB0Zm/ceoIM+z3
U9+v+X5sefXyBBNYUm1aCOjUpdrJWx78rz+Bsnyu5Q++/t3yLn/c/HrZ8l++boJgOHG6p+gm/vXh
/3jr7w+2PP31zPLgH/f/+p7L00Plk+NjV/QM/v19v/+urrqH0Qxw/33vx+VlX1/w+6t/v2S59fef
Lw/+8e3++0/29co/3n7ZBXCxKep8f0IpSZs367QA9amwp5f3XzaGVdbqZnn/Pz7E8tTy4HJLuuTD
pGYF7Hl4C4AcfL3g668oHa0SbOVZA4XBShp6VBUYqktcEJdaBKS5OXRsttgd7zJFK472CNAvljNK
lBAWDpfl0e+nmkqkmDiU41+PL3fN+cXLO3w/+/UudVDxXn+8o4/mK5a0b4cyKU8oaWI1BtXdQSBc
LTeVklru1/0xwvQe5pGz/uPB3E+6Q1K8fP3J8sTyOj8cte2g0oZLIpfrgGLRq89c6oT5OHHpJ54y
ddxTmQBYH6H2HpdblQFpVEe/6RkUs9ciO8K5vIlcH7r6fL4vp6hcLgVS3IiGjnirFSfyzRmuUFli
ubHzAx1jyiXdL7v+xZXcYNE0vqcKcfQrjdXrcZo340yeXDZWSzf+v7r7/XfLy/g1WOd15AfYdrsf
Bnka6tqmFoJ2Vh0+89CttlVVE6vmTiEaWL1/8zPrgWItQBkL4o+ce//fbf/lbjk0ngE8aQ8WRmeK
A7e4JXHDVayja6Pbwy1OGnMQzLoHNui+mKMVCXbcDE3onqBodkzb8cdpd6SB2x2Xu7KZtF1Hxqcy
WOFp2UDAciGGMpoXYDwRVVZOfoLJU1Bn5yddMIHLBsLXSvT4kRby3MKgWzZtpPyWmtlvJJKXAhGH
HlHSsK5VX0enEayMN8K79QbprC20N/t0gH9qQsQxDIKXSfSij9lakNO7iclmo8fVuhSafkTAr5NZ
Qakz62M6rrOqI65woKmwKVdWV76BfmZRrpUMZ/xU8XAProtyKaga7C0JQdNWidKrDy3/QFXHHCcN
Tm+oHTXjhOgVBxMIx/UX+BAx+xdGsbfMNdGsxRd2eBAAfVK47JtFZZEFrWDEQnSx3CKkj0lWYcKq
wJy3/AYc2WWzD9oy9ZgAAPec9789b/rG0Q5leu/MSE51pqrbSpcwdKX6Xi1p8n8zPSmIokyhvMTx
N2/SKWdqwDSvnZm6Yga+m6XvZHt0JTCCIx0vIWPsF/B2YU4um2CcSel6Ztz0Sq4BbDfAkyzQYHN0
SGFUxQi6IkQfPmtivg/A5dZfj400XDGPIW5w5quha9PtUoJtzSyQHvYsiRHzV/rjvmWHEXoEilF5
NF9c/kKRfmNMXQnKKJsId18Op+XrLQdctnCIF67t8ozjw/K21cM3MvObvvn9WJMoYtMDqf6LQPlF
bcT2+S+kdiVJXmjqcr3IbpZDaLn1vflG4DKaMF2Njb3pMtjr8yYoGRmXzffdkejWPkDckI+E2ES9
OSGH5cr1dVM3aKh1jkmW9iwrEpXCAb0c1fPmr7sYCrYZvrVdM0chtHNQwvdmnEH5y92A+NMdh8XR
6XW0N0kvfjXqCGRJ91E5z5swrOVmwAU5E3r8vWHkMP/a3/ABjM3CaF523TdB+y9uc5Pmx1pUqJRJ
hNq1xPoAVuIwmgARjr1dUYC1BLikWCKAAfNC61qrdyNj3vKFDE5ps9BAa6kdJTby3rHdBiJdC7hk
nFnVcBTw92Mwe50qbh3fNtais61jhNxrhbsVAkGopieUKucgih/7viFTqJYogSuDlvd8QrRLwueM
h84dAW95Jld+nQWKuobiDx5iIn4EGH9wanEbVMEIYmk+EBo9S7bIGx4Xqu/ywy+3vg8GGyvL0XjI
BzLuK1Ass1GgOhnpB5Zb/ehWuXmy543CYlD5v+ydyXbrWHZtf8U/gByocdAlwLoSRarsYEi6Euq6
xtd7guF4eSPyjbTdd0ehqyApEQRw9tl7rbnKJkaWUVfEMcyrmt2Hu6QAVGzbO5PSehPKwaoL2ue2
sKWVXyX4EBINAFIX4CRRFeMQQvBYT0Ef7Rs9wx9ZF5cyhn+kk4LHdZ7g3QFr4Y440t1KhhchCe4g
nZXDXZzUeBPI4UYp6q2GLYMNQY/j/J4OMSuqUOLPYPL534wzDMzBLLW22Xq7LJNRDCqidGxB2SzP
tfYwr6qWCrsnaaVnDeMHIZinJNW7pVUzqJ1tDKKqbr251tj20m2dX13P+XFCA9i9/x6cHpqDNTHN
LNe35hHegPmzAUxvkriZ1jJ5GvM6X/cEqQRKLjH/V0jQk+UJHxM/u//fKQrAwqFOCVruNdPkP3le
4q0Ia8/3tf45oYvdqTVC4DTCG87LDXChdmHZPRlSzZgixZfdIrdgBD6Bl5gPQCaiet3G6gEO0BlF
ATCMyaIK/4Ffn+8DhANK7Y9L0TdLz+/VVQd6ZjHA7ffnO+X9SyZJsyxN/tZrrkVR4bqo5avwynBT
7aKc+U8yf7l/147k2Xu20uxQJplbqztbYogQPwQoWriXAMdIQMXcH8DVC3UPlU/VrpqoB/9EcnjX
hGIje3X/x3tDl2c58tCLBdNZDt/8pWNMvUMrASC65TYzTi9IvZ59qZnYbE+KM1lMoCwzfgYyBwMU
94WjWeF4jJpMoP5HttWwOtyPTjrO/HcdnRnq89wmgARyLJvNf8XH3n94x8NK9bgnly1Y3x+szhfX
/bt/frk/zPwnevb+7/sLxGEGAknhA5x/0W+Pu38rq2a8JHLu54/n3n+WRv02zDADZsZXLMMKzZME
R2fe+MxidMmtjeiapfF0tCemWWPFpDPqH6OKNAJNBX6GQJcWmjSiF9VqKHkDzXf70+/T56kYwTQh
G6eP3s2jpG5W5ZSA7szihcjydSqUJS0L8piCFtgX8lrcbh1MrmrY90SKfXlDPS1gA7zn99SBkZ6S
15WWo9cMYGikwhWWY+LGIS88TmrwpSBQEpr+XmsIw2FmemcLfckRhRI2rjgcP6yK+RRooyeV3teG
FhMhVZ3RvcfS/v7/ey1hCAkNddfhzyVltX0yh2n40KE4OGHqWafSRzCd1S2Gb1ouH4GaP2Yotw9+
kjOhgz2GmYsp+f1/IhIitD7+qG2E9O1kFtvIt7In5C6n+6ty1DjVQ0M/2mHenw36whip+XWNkN6C
CBpSX1TqztAhjaUj7naZUOSHXEZhMtjTW6kM1irLyJMva3t6xg23vb+JselhsNWhdijqUnlg98MF
Qb3+IEzod/WIa9mTK+9iTaGyZ8SBF3R+KxM9hck249dUqhg2IzNeK0kbvBIpwbyUv6odgwGCtUnS
r5WIixELgEP3o+NjmQqbUHvo/FE5ZBpxePeXHEk36AZDfR7RZ2/yMcf4VTf9WxqgY5mfGeQkDja1
puF9tuJr2w3v95/LWB8XKbPxszqm2nEymbjo8xPIcT+JRC6f6Azm23qoAM1Kpv9BCPr9veslp1NY
1ea26+X2Fsb4t+bn9YWROh1a51MwFuYpB1H3xwdoiOxJlRnzlEOM36ht451iRECd5kMi13uiC/v3
CW4amnQNTbpsGXB3ksP9VafAUpg/corBTvTO99Pu/kRM5F90o9VHXR7DfSBAhNz//EyhvFSt/DnE
kKqk8rBCg61vAyu3L5FPg9Uetewra/UdIS3qyyAmhCyq5O98IHsXf5CYts2PaP1sa5hS9ArFmeTj
sUJZzQ3pwtyJGHIQxV9MkjC2h+NrG2b2MtDKCQk53VElNzc2CIs/XicdW9CVSfBGtYUW1dfETgGi
/DA2gtbm/DoEwS+jXureEszpS4SFKfVDFjxUiGJR1PMIP81dgiW8t9q2imWMkX3PxkA50yaGZDD/
tRURdXU+Nu/+PNxtPJWFHmXxWfZQEtxfw4RvlDaGeJ9mJdZQKNEBebd3wqvW/fGIFptnN031h6gN
zY0SHYrAGMonY0Y+33/LwD3AjsRHkovBzQZJO9Sg2k5WDY/s/kts5IJYSw73B8hFW7voBsJj01j2
kSXC++NRqEyLaLQ+u9Zk+mla9TEWzcQpqDCE7erkCznQ/LYJGw7cQe+1o6b3+RHNeuHGVa8wjUTZ
xLsm+Vw4rSQFJ0+CkIHgunVLTU8+U2l/fwVlKjSHhODmVCCQPLQePGyPGOiPTn+5PwAO9uhg1IFq
oozFAdKFiSy7kU95y8cDHNShdV/9YqRDK7Jv5EcwNQVr21SDIMu6x0ng/+sUs/xVoxNOzFb/KLVU
goDBa5Scn3sgJ2LZQVl7lhr/8Y9Xs4NrIXLj2ZMSack0K95biqQjmgsBLgfC+xB8WPeHxlozLtI2
LB+NXMdxFZNnjTHIeMxNBhr3h2T54GQ0Zz90q4/cIi6rk6ro/T42cKyoXVG+yEn5cH8oV8+tlavm
mdZKvGq4JHblJIJzn9tkXctZ/akhHdLnd6yxqV2YjSldlHFUNxRP0noytehq+bSkAQFXvwjccWW7
k94jSc9cvETANU+BNej7xhfDEj+m+qJPOqIDDg/yTHCjVfis183sVByUnUqa83moJXReejFXRi/3
R06tB3G1U5TL4HX2ph/h5zZdtR/asr32FraC+8NGn4RT3R7fpaggCAeS27GX/eAwtCBBW88KXhGl
YWmdP73CfpW7VkMjKHWrKSN5NZZlGdv0LFulbfOldMf7ASrZyZG2NFWXDojrNgy6cd0wF76GHeGM
94d4pr8SjKvePZl7tVDt/mipUn7wdCVbGmHdvCqpsr8/lE7dR4hzEh12n+/RV6VrGECEiKCQviCd
GBdBoelfCIOXql1Jb3GrYZdo8voAxS04GRFp6RSRzWcqLmObGl+DlLAo2pZ01lJZ3RWlDuct79oX
GHfH+2sFjfwjRX50Y74AZnZoB/JTWbotv81Z23iNLrSJ7PGUV7zZ3RIH3bCPpsw/p3VOfMD899y/
3P/Zgng6CZmTSZlvTfenzc+/P0Lzd/83G88a8E//7WxcmXFf/2423v/H7ruqv8e/ZCRr96f9STDT
/mFTW1oMvjXNsDWLaft/Ecws4x+Gwc+Fqqu0iPgff/LLlH9o8xBbqIatWpamM1P/k18m/gGT1GJg
boMRV+T/5bBcteYE5N+G5botG6zbAqcgfGN2Z3Oy+2+x3WpZEa/ZGqiFBrZHwSgdpwbJNw7+wImq
qndqBi5wqzQ8M2lwkyrTc6UwJRkybdw29sobBInH1i9lN2qi+JABWGB+3DQYLgDnD3OzNEryiGFI
oSxEa77r6eDtISqeqnwwVsQVaDvPMLeKXMcoh8xirb1GfVrtbdZNDMMQqXNutND7unTF0BSVl4pm
2w618Vp+eEr0WYk8utQ6tkK9Jp+RHtCBDeSzmpeQLSWbWMeayrquUWAlkSRhtUf4jaT2QWRNcxJd
chPFdByNrl5Xg19vfdRSkiw/24YqLUmXCqFbjz/cFN1uZpq0/kItBpw5kr5r9Bp9XevVa39Iz1yC
3g1DypfUR+8lEffrXBbdQwlxscCbtG0SDIESCEt2cjsrRjyOQC1yjhUMyVzVomOEA9OtZbC9op4x
1UOerkaAZ8CYs1s0KRbZBMiBDQ2nhF4SuupH6bry+6exrdJN1q+FB+ZR7XnlwsRLQMplRpwipXaO
V6CT/Fe/QONaV/atQkCxCKxbXkYsZFiO0qD2dpiqpCyg8VrAy2h1yynJsHCKfEJB2Hl4YJHNS33J
VrM1HJST/KuSmyXNeG5/Nj/mILrwWogF9rPOLWt4GVjVUTWj8hlxCfU635TsousGH8bsY8yjHozw
kK6sghdPvHifaOZbY7NJ0jQS5Jr8MYcku5BwnTrMdgDIMMnVUxlcy/yM3rQkCJ1wcEWk4CSI+Fk6
gENtjPqhacaNrHI4KtYap8bK7XS6j9bimfA0PpRgOxLR5dKoFe5A8vLUTs8QBBJAlMlSRNgnp9Gq
rg0CpD70jvguzIOIm0Pfg0pDr9e7o4FTWVNwNKKz2qnxsJQGK1uPHYe3S59Ua8AlVJlQ/AsNc9Zu
FPbc6VSaJXoHDi0nXahoBxpnOMi9TTyV7BmNXR5Mz+rAqVbpyZpzeFih4fMcJI3NJHbNfQAKvkUL
MMgPtiB7Op1WE2LoDLyAboHaVnOIzhYYEbPXpPMI+SubzrkurD2pzfj7mgSmFEY/o7YwvjJnjW3o
IGUfcs53/adpvhaR0l1b6cVQpmj+UKed3jIhL0GWQi4Wh6HhIMVT8NrWkbTT+omh0+ibW12DlZai
pA0iNX8urXjFKMxcE5OcbQaCCyD7IBLMlepKg7s5CE/Gjt6IFSSBCpK+7KSV0q3NtLmgC1PXHuk7
C/gz9B1SqtEkIRU9MGWXyqcgwlEiPQEKQRjH69zLtTV+V6cvOHmwsHYkAUiqMm2qtDhIaEyDLhBO
oiHsHNOKvnJrMoi3N9qUuAjY3pXGuFQaN5KwSq5jP/kH/hTL8R/GFGR9IbL6igxnYY1ogRWrS5Ze
S+qr4CN1CRf6NnP2i5GQOVkMHtaovbGKJdNee1YBn72/Jf4sDRmoWb0kgMICHbUeam2RK122LvQC
H1yPU2TuuHVp8hkSsQDdK/oFLSEiSwPyCgkrC89IICrNwO6owrXFpwAVqEZ2XVH6r9AsoxhpN/qP
L+CKeD2fs7AnrNMKo6mKPmpoJwcAhRqTpiBeCavDuq3MhLNiWnaVrkH9E884nzhFhYJKJ8NWK32D
vnrypxnJJHVbLe3wgNVMLdGb+mX+LfJsU3h0MFWZyjkIP6VhNggHyQaOgro1a1xvah5/VrWELtZf
9V2ouTKjC05oQrmNgguoUuNz3oBw1CErOd1AGWu0YgVmeg9MOV2a84NgkKccoWyDIhQMfpnY69hA
KZnNzHVCfJbRZu4Qv6uaWjuovbTFMJb6IvHTm4AZvZol9bbGqZDB1thmHrD6MiQNhV5Oe4wVGyUG
6q6+9yJXzwtv1WZWCGcdxFMCecXtQ/87kopN28431fCXH3RHvwB4JUly5zJaXdZibJaZlI5uP28F
ajajYCKkZezT6MHN5zlZ7p9iuJcLk8QL8jvFDyhKsj3QGkPyMd/qQjYPpVKrIMN9QDCaJ5+GsFxr
OvKmKiWJB2K5cvBCGHit1iUr3AMowEeUTFkibfyquMSWXpytTgoPWULKQ50SbqXSvLYn60Ih3m2B
r0sH4Ze7lHj3C4IaaxGxqki5VK51X/IuXTOeYMqVeK1Cci5D8Ytt5c6XVO84NsGAEk39mVS8aF7K
m0BhjJszLOtjWWfVboq5NTVcnohhsVkzWlqWot3X+fCGenlcxZMxnwablLKY7AdvkXYZYTHzutUK
BvdRfUL22pC7wOPGErGHtWM3yXWfm6fARKqsDZDw4Miw2s+R9zxsSLvrUH2wl0kJbZgQjnUDiV5y
Ga9apnuOlYePGB9jLN3HdvSrNaUZbzgMnuqyClZpk7bsbtl43C/GqcXyUZBZU/UeQfbsKAzhL4sY
n4/eMXmMhskxB+WN7AyU14l9srwBLGMFjkKynN5GsT36zELJC3NkXpazmODgcDi1mTxtFNP7Erou
E5IBAUrrhbfI+pqRBhlUNsdzkVqRvEFR/thIjDu19gonZa2bieo0fchI1zY+JhWPb690pNFgVxoh
oLuopYel0DN40HHXQW+R2HZDql+KWvlhYdYVZTxF7SitoHufUtzp48ybCJsGklJavWlaw4nB3Tb2
ikOtYODS7x3pUfmE+P/Crk49QIa5L2VakDXsFIcFovbQMXrMPAOruaUk2DpldY1MxtspgY7ZvMGU
M9pQZEI689FbHcqwAKJBwX0ZgL2pTwQdwOS0R94YBxflN0qyOf7ZxVf1UkjgcXuJUUMoDIMM+3M1
NdUxVwzwuepODgKn5iZHbcLUmRsD2G4INUmxVVTX1GfU0ijvWQtDJ5rpEgWKkQMGUj7QdpZCIhxb
ErqEGSQcgBvlIZ38GlVkAkfmcRTNl5j0q1l43QO9MWhcERTY7JoDu1uYaljvYyXsYbgGGJ2NA9S8
Xcra+JhNGq7auLE3lZxoa+LoAM1jgwut8KHQS0Aw8cQdlUg4vSpc1fT6WyU0+xCX2q/Iy6Yr1J9x
YBLQDrsIPtHt/qUvoif6ItGpt+rupg+ZCa/T7zaeXyZLE54p2cSevC6qCLwZPRnD5JUaFAQXMGaM
lHTVzU1D4R4YciDKjMyKAgPtmMss2oZ3Y0nMT7rnySu/C8plYAzWTfZV8nt0K3FERA5NNjVEv9DG
Ojbl9GYOhr1UslGie9gjTo9tolUxdsrGaNy8OF7JmVITJTv/aDY/Zb2c7UccrwYi3Vvsc3HUZU77
hM24S4oAzktJGpcasvNVGzTDkyJx+SoJwToGEWLU4fqXMTJwQkLpmmqDp778qgvbgOyowsfCVoA8
3AxPdqruKmMRddZ0iGfOYR9zucbgTWTo5z7pO105B5oRmJ5PCGkmsTiUIhCPioL1RDe7pyRJLFKg
IU1C7luB/7iMQMSstvccaZJ2BWZWRnKKD1XBHJ2pb24aUky7rAH/DqFFANHcTuiWfevZFPzEbYDM
fE78sdroKuCjVCqDDUscrOE+USBVKC+9jIkSDtg6QVtMqkD+atJWWkoaS0nQqZtGXVfTCMyjGhZR
W65ze58RrTWwam0VO3sCrTSsY9PnEAQbozXXqckRUigXNiDl2hMbjktG1E+qWCx6die7LYsdcKyF
rItuGRWttQpCMY9RmQEDD7mlQ5agesToOzV5CSvEX1Vwi3f0oD4TbhRuqjfKItWwtxLMsG+5bpgD
DWB1p2JFzoFOJlhJFsE4TdErSGUKxByHETfWcumHsrQYTASVQ9sw9B1JwRy6X9F7TQfmQi1iET8n
r4kvOhjazTRAD1gWYP1mrlA6qThUqnXDxlSeyylbG4HxSXHeLPUJrqg5tLvY7j/ruNAu3G721QxB
idVec2hnZwtb8asDu6lBMYkH0FRt00m4wFKTfaUV/6QB+VsoW8olfOirjFlSNcatoDZZCIyo2P/F
t2FybcjsJtN6UN26LDZCEisp7S+EbJMLD+h6IEYBSyqq1lefQYfmh/UaSlXuQneCSTNOxBDItWtk
0dUIlFcUEbKbxjFGD8KwNIGU1ut8ot1QW3pdcqWhdKCb+i5MNisIVK9d5qH2HZtfPuvu1FvQQJje
OUB9X0XJBjUuTH85DcW4ILo3JrkGzyntVrcbVGLXOqxKhu7TgKQ5S8JFz+guxktlsouQEyEfVAoJ
3p1PNKAatYdw6ly/l6xtLVYJfKhHxkHzMqguxh4stu2HP4VPdlk9wboKvWJRJqhcg1+W1RvrJiFu
D7DPsMEt1M3Tp9pVTJZuLw562t/04pyBdAtyCdje5pa1xOdHC731nmJfWE4XV9thMix2UL29rwC3
2S2DFJVF4tZNYg3RNHGFjSMICo3L2KzY235xMJW0oYmqvwkV3WsYqCc9z61NjP8O4y240hpGotyC
pjJHy9V1Ep4aeD3nfjLP5cCmz1byD8qDr9jCU4RcKLDNDbigiZzCYi9b9c2fI3ko4e5gJRQCcdtg
mSWJi3nys5EZ0rrn4sJnxe0iVDGwZWnKMleZVC2lsoxihZtknaikQdbMIZFTrJWYSaQJ79yJrMY6
Tqp6rAmEPhjVp2m1zV4P2qNWil0Y4U/PVDM4ZWrbL6kOy60dcn9o6R1v274dXFpLPdJcSmpRSoSs
UeXFDR1VzECsR1vOSI8zVDl6kkX+oGKCegahnWFWxQdbcI1CHVd0FNwUWN8ZmDlkwzFaaM4TlSsW
YTBVGFIK1Wkj5LMgfW9G+SUq7BLe1GabtMRvOBkggQr+ODnL1nltVoRRQAxjI6NPWL79SX5TM8Xe
DTayL6PX1FUcsJT7LVWj7unaPtMhSqqt4hC78kbCTTGawNuqPF+BYFTF49gCFdRxji+TSmBiDCDv
yaDJ2xzkEfjrZtHo1NmTX+0GwIAlwZNjvUfs7DlUYYpMm9APFkTXwEID8AIG0Upqez3ZgU+dAlAo
r5VjXCbK5TTHc7JxfWbl+ulmBK4NX7HUZh6h3C6imovb84FVaz19qkFkmzon2L7ByO1Isn5N0X4Q
2kFJPuGAddThBaqHvG6haigKHTSA6RQM07euZgg1zPDdowDPpMxeU458dHSgHUNjYcf/7IHIjBvE
dWj1tITNhFEL7hqT/sWoCCpoWy0hGkPmCz51Gt/ogQfJJVaodkQ+JDAAQmiclIZs/ZZ56qerrj0b
VnslH21vJkO0ITI1d8G8N0AojIdpIFQqislNDcroOcR8TCYbQ+sW/f/OiFMsB9b7ZMnVW3zOdPzi
Xl4FRPu0zWqSvoKGtlTtvysaL2BT568zKYf/V/hLG/6/hebc7UBoTB27V1M12Rz40bQSZca2hHbW
shrtZTYYOglEvAOQqbDoGX71gyQt/ST6ROxiO6pMK2bMoz0Eb+QGrYdPRZ2NwYV3G41p1kulL/dd
XFS2qEy1k8ditp78sUXs7iYAUtb3rYSoPV6VijFg2FoxqSRVxCa4ZtgF06UnFwqVdCs5NTOJEVNs
WjOD8KMyc6gmqvUcJFjMdX8RTZxFpbdne2aQ98XlW1IVzj00vPfaIqVVA0qogNcHj91n6V/WZc90
JzW7bd3on5HUsb3v5Z0esEfO1Jx8lXRrJVdJMV6rMcgdBIC2k5VQYUBB+HOrkkxc4Aqy728m1KE2
MjY37jv0K0mpbHy9vI1YjPdtlD54IyObJEBrldcpfvjCOydsnI5dPqLt8vyvnhH4zquTq96OyV6N
oktj9ocW2vqhqv0W15ShLOmSTIsM9J+DEmh8TLXwpYWcRo98PCV1sa9h8e9zs8WnCkpv1SotATBF
4gSpQiJuMVzDCVsk50gd2dnBH0keEoqx/78Jxv9sgiHb/+0EY/ORwkkOq++/DjHuz/xziEGgiqII
xSSARf1tgKEywBAmha1q4gBUBJEvf44wjH9osqkYtm1pCp4/7Z9+P53gFptkR+x5lmJgptf+N34/
Q/vbAAOoMK9kCl1gIAQKxd/w+wBDJzTQL5nLbubAPUy3R4ADS0HQ6FN5SDaW6UzqqrR2Hgir0m1v
zYf+5d+aZzamhO+ScESaAnt5S3ppin3rrcmKgMFNs9ggZ1PeAOdLCXwls/yJu22ZbQvvMVmT/bHK
PvAUImxDD5V6bvCk/Cr3IBG2NnDeP1KE/uJx/IuncR7C/D6kub9HYmtsw9As/kOeze/vEVz+qKip
mDboy57BjT0G7bQuhfYQ9Ywpq/ZHkhh3F3H4ZuAR/m2k9V8Gy99/uW7PR/Dvv13nk0LZK1uyof3t
tyNAGkr0EYTHPNn9Xv7JH6uzHjjye7NKfwJqEIRxP9ZVf8yJYyUzwImv0koc7SuF23RmWKBflOqo
HBCnfqSnaRtf4tatT4yr+0sLdm8ZnsYPoS9GLFVXC6p/5Oab4St/Dg7aA9tZ8e0j3FpKCH3i7xiR
0oP+Ricu516/mHjOEeYguwWExIv2vXxKnzpS4bQtZQeQSDQVLI5K4VC9UdkSJ1gf0gPxa7/Yh2gb
/HcCuiGsHYSIbnUtT0rsKPt6LXYwFN/zJxzVwVd04+2shpfsZ1ojtQhX4dHbmES00OP/8MWGu+I5
WspiFX2Pm9Rt3WlcUlpBkP1R92VNUQk5Q9oiVKw/2V9CNJHc9JPG+6C7DHfeWf5SdVk90drEjaOq
S6z5/m1WwT8xWkqiy/gw0YY+grGoxC2/xN9sDqAgSMf8ZqynR0E6yEva3+C+5uyQiM46jK/Zh7li
2ws2yfiJSsc6miiDlF08FzUO60Mn2HpyQFyIUBqFoY4z7LWjmkB0xMpEXZDJF11ejWTlXKr3fm9+
5g/euclP6rWn9UptlW9CCoLGsR/DtXQi7f3k77ppw6YCBqBDtESCyc4pPsjaEKS/LYJL7mo/0dJf
qWxDq4UMyOGziZZwA6jXItOlbnhVsdHlD+GtCY5ir4+uhb7JdBDPLLP9tNZXAWM+B4wq0F7jTfnl
HQtwjMfpFUaP7aZnvJzvwVFlu8WhrQtXypyJPapBRbqI1tZhUCBmrse9eLFpSOjumLvJd3Uh1HA4
AeXVz5Sj+N4e/a1FvU9JFQKBcACr27eOI0EcJbgQ61CSjrSJPtpt5aRn9ZHJk3jyP81TW+/ZdIcv
3pO4TKT8QAZxOialBhnX5omtBYZdwhoPFhPLJeCvYpN99iu2bdGm3CSvtsv9hEF+60RH+8F+xniS
o+AtnGHJ/pSrY5F8dyd2FC0L8o0+T3lGt3CuodfPCXx0mBZWvOtfEe5aF52k+W4BRoYgn2XzYW7I
QgJNvSSIZVrWCOVW9sWgH7oAvF9AKKL63oJMQdr2haVwfoPmKlsCpME8DaMkw4q3jo7jxis2urWo
nOpEqkK7DY5MJxQS8J60hhQq/KhLhjiMVjr8segAfyVPYPo32ltMg23NfnEzPKA3NtfsVYxt9NS8
j+5m3ARPZOOAPCZlyj9bDfCmBU2kj/pHQqROdO2x67bjC7rcpU6b6cLmZ6D7uB6rLQOXAVCug0xX
nLX2yb50x+Yt2EXmwnobH+UX9tVEfizkR+UMZvHf3x9Z/v56dxSKatAhtBRFYZkz/hYApiaTMHpT
LTczOTKzp7WaWi8irN1//2v+5SY8/5pZDmDLLHaq+bc5PcMueJGeUm4Mpb/Nv8IeB9Ibhu+pBtc2
sqmUp5Il/v+pGf4/t36VqLV/fXe6KmMmILZEIBZgGf995dH8UjcHcMAYWtOXOZB2aQxZtGH+zQTF
BJinGAxt7WTlFc+RTxaCIj6g8NLxJZqzsyQai8V4yz0ssRPhaG6S5NOqpYeCZJKwmXY4D1hznFJU
9UrRRhpzcqgv4T4JxH9KsZqmvF/EZX1qaFoAaAGdlet7dvvRmR5redB7JlJaZO1ic+XNzTe1YDKN
p5X0VxmHdZIRLaaJ6bFJiW7kLCe9ZdyoGhtckT81847HN2r1aCfZvowKOlqxJdGG8Iut3dQHRrnh
epw7EAwp36Dab32DNNTUWiUGSkSirEAy0k2HukykmMS4HhrTTk5jZa3J09aaJ05mHAGwJ5dUMr3W
6XEtotunE0lGMqVG9xAyBHD52Bl3sKGAvbwqsRzjmiVZXQT2i1rQxMaCVrhKFf60VROf1B74QJjL
19j09CO9TBQaEy2FXFVn3qG0i8W4McrqYpL45MhjSsoI6SX6zKuTcvGj3rAOc0/NmGtwytE0TRqG
bT5mcVWaSGgtU4G7DkiNSqiIFsnWsamtY0QAOc39noXP0s/jjNhEBPHZ24OOV3upJ+DyvdZKNl2n
Sgz2jHob14Cp++hBy6UvW+Uvy4zpZqgfdAih3Yr0V5Xr3sYoTNYzWC5R1xwDCb1qQ6N6pYbmcxsa
01JPWSg8sEuJSZHQ1dRo1QxaMM2rMflX+Y6/U04yCbbSaDwowy+6N49TIWkMs8YXRNfPxZB8BOdW
pr/EyPVxCLJr5Pk3Wvi/IjGQ08MJPOng0oz6Zf4eshEcAUHWrjQ3nzXXH+YYeBn+thcj7WVJyEia
MdDeIZNTXbzbcPGjiNSzCLVdYTyF6nRkKkgmuM0nLdRdHuXSWkp0aVPlFXoKmoxazKCoavvnjPAh
WfTYWgufNiIJXJzqspTchkL95VnjDpgNGAobDBZ8filu2fH5bcVCYT5A22Dfy8oAR4hPYGQXnHB0
kgkAZeEWYC7b/sp02WkYU+DzdwtMWPpINp/cEo7HK3rSaki+7cRfWWSYa4Hh9vi8K7iRULY2+oN5
p3Wju5yNdjmc17h0BfMyQ4FnNbBHr7ZtBSmoDx1PoTEhOVYlE2DHztD4joKPabiytXe1oXsSdc/8
NaDxLq904AszFKGeaFFSonUDWYapVZl7oMr6GpXReQwM8NHEszDEsuZFo2q1A9ET9Hl860SISQQq
Zms0Or2Ywuhc9A9gIM1s3ERpu6ljj5gVAyU6cs/qUcoxQuFp9N0hjionp+sKYRo7X8Gdb1FoAt1N
p/obonF3SkuSbOwNnlMU2VIocoiJM1wRw6Du7l/gs6m7JKyo2VS7CdZlIx68Bv8mTsTajRQcmfqo
Fcs+kOEd6D2KH/Mjus+27j8KxUvW4W8gZD3Z339iBHb8x3ed+sUVEe0nOogOlDUkESWWGb9iWhc0
CbfPwU68XdCq36WvSitV7cLlA6IbUH3n6bHu8WkQhLigKe3Wx5wJzAIukuVQMnpv6tO0Ud+iYolS
55gch6PykRAmsqf/aNqu/TAx2aqd+G28cu2XB3Rgww+Bdku6pOkBUsHbIr8wipXfUGTr5+CjPuir
4dgyjj3ln+mekh0IEQb0Vz4j81Xs62uw0V1EZBZyInG2CgxJQEccKM6pzoFC+wGV3q0YHp7kB9wj
CuXpHPKxo5xF+oyHUVhb5ULHhnAxfVG9KTVm9QPYf55mUSA69O2NT/Egfolt+R12bwGpuMzvabS2
PLH7YcZnPPcHFZ8MgE46JvMU2Inp+ZzstfWc3yjk/QfatM9kC6zlc7i2KsdiEWNUcNF+kvcpWtPd
+fxP9s5jyXEl27K/8qznKINDOgY9IQmSoGboiAksIjMCWmt8/VvkrVd961Z31Q/0hJYMlRSgu59z
9l57/mCEYW+qG0mekzbdH47NNLJX7b7dYiAFcXHLj94VwS4l2Ul1GJqdbOJSzA1MkSEB87qehu0o
1zqnK3q2zV4YnhnzdFwyARx/qR4Bw7KWmkBWDax2DLhchqy3EHNQqe5gXUwifnh614q1aZ+5gxvJ
dQg4dWBBYD9ZQhoZbzltSzhJwWvabpgDcjg9SR453SePIMz6TUNlJ9Y5w+5pKfFamUs4WOZZ28nI
4+aIuaVA2wXKU9KFW1irAQAW7uTVhO4WCpu+1Xg9LES9aw0FUsgAH2rlAtVf5EbXgleL0+U3UAG9
3tdfcC55e0BWjS4GDoI607Nj7QhgoQqx8oeh90bnXTndVH0n09xZ70rp9lsui0zxbsjqAD/Eo30y
fiM6UcEE0hTD1IWltsWQxJlRPiH7w94Rn2S0t36brnKdX/wz9VPzXmdU7Q/t00hYerIIPjj6vuWH
0ut/U5PlGMG/9XV0so7ZJ8Rqlayg1+EZeVREP4sp4gKJc7ElnsTKl8Vzua4fQ0ot2q7vfAL0r4xi
LV4BIyN92YEizgX+TMgU+Tyn5NnkqEreDprj2EUaR+j0a09257Atefw7Hq/aHaHh8JnkCIV+oSXM
Z/FUJ0tEeHa1qZ5pkE0BNMjbn+77SyHeGKIQqiDlAf5alDA9WPIi2hSSp4SI1IOoXHvv7yQVqKSu
4Z1a8zeqZMUblK9U/6VLXoibyMhWSzZpt1e+jNyNHgKBFpmUlk3FQezknG9R43gSxuPoweBtSFxd
c+UyjYIUv6n3HV7HHUrtYxysONmkv8mcjd9U55Ae/HxLbWshceGwnXvFF2Y9n2oO3RUUgoX9xnU1
gRwAeN0RPrsA8MWa0X3FrrGF9tgcwi3iBRvf31u6gWrJYYACbHAh1uGNP7cbPyMDZpUQl91D5l6i
sVPkEgMb1kFyC8ABUpDnKwxbXDWUqPQF3PQDiRjBI6O5DK9U5PkugeJNit/CeZLOsnstOOGMG8Lv
PDrLb2KtbazndEMz5x1C1Mz24aXHaK0/5/QVXPuwhzEwPw6ZO14qQn0v6ZV65r1dx16EcumYsIyR
NrtiGGz/viH0ttkJ8P1b/wab5IPncKXSZTAQ7voNuNOg5Fmn2QpsoFcUq/EcQLar6euu82KtnvwH
Zo4tANUFJeCwoixvH5qz8o4s5xF0dfsmr06x+Ag9CIM0UjgmXH0Ixrg2WbX7x3hayw2CT99z1s6X
5mYvbKHtJSek6DCui1Nwqn9hx59sqiuG485ZASzAceu5/KIlfmSFNZ70U/Sc7GEBkMagk/3nwoMl
b2dSt2lyKFuvVC/W1Tjaj8ULVHMOmEhOyXn0uerMLRp/UuppqDDwfLOb3XympDuxw9AKoUaMvlow
pEDiAzfkwwoPtgOMtMyyVclUweN1AUu7x7RVYpR7E7qLqiI5y5PZLmuc6Mqm97ehskVKwvvkh2Cd
FkVyVcdDgW8YxRwjZDoK3To/0lYBgBmTpUQY+O+m+uJU4UAmag/GFVUz49aFWMurtnEe8bbceuIW
JqAlUz+0rJFbAwb24N/cwm0O0TbiROCcqlMNr9cgIxW030L+MFrVPS674HX+lZ3uy5zhBrvsg+4K
3nTxQbogxyLHnS7Zptgl1yDa6eIrVJaxvAbDMfoYOHil+xnnb7iI273E95ZaRxb/bkIxQhbEU4eL
KlB+Fn21kbZbxBfWHweaTuo8JTu4Jy5OwFfFWVERDMf0nQ6E/ibONEB6fSHOqTevqyueuJj0lWvw
wb7EYqDrn06/7o79uXiImoX5q10HzTJ7VVUCTFcE3Tu8AMMiZitjfQwoBUmCEm76PJbPgeQUvkzA
+7G3kEsq1oLV7j3+aAlNORMZNV3HN99/VCK6YcvW07liYzAo9YrUuW7hfwQBVHFGjm75VT0XH4V/
MF7K6CG+SEa45tbcxu8mB0+UQ59jsTCwKRP2DKt5F59nnYAht38VWxLkNx2STvRhy2qrblqP8rQ7
RghF6k2FluRbmivm/iyboLXIMu3e5aM6n/zHfGu7/nv3zXSr5BTwRPz0jURQ4zxeBCdY/M+2uvQv
xdVYBg/lIZuXyaeVLKoffd19ML4KfqZd9qnp1wz1HUUdns1jvx/A03MIf2TPi65oTS+9ujEjr91B
Wv4wEGU9s6oTdpvzV+mNnZJ9/Yj5ll1E38oX4lkY6jlnGkqf+lr95o4wN0PgjfSZabGOGz9exGBn
xdJ/0uhe7s2HkmZJuA7Ta/YNThY1R/ZtEg2TXGcHidIaTSasS/sULMr+0luez7Y4qR+4cCgVvvpZ
pThRF0bwNuP8wi7NxNQtSHjmoxdR2A5I1aqBoLCuXqUcgaqoplB3beCpDeq9eCO0hXHEUJe+YXD3
j7X+09S/GADWF54TZEqbSb8XAP1f5OeaQ8IVxC2j0JRTws5u3bp2nWR5A0xzxl0Y3+B9MOSbEK65
9J9Ry3Adh0/9of9t/xo+/Ft6znL+qr6pGp1mRXaA/9NY65GNZqBmBm23MF8DZCi3XWgpNvYOef8q
O2Qb5pQCXeZiOCUcM2oE6wY4YIywq3JPRkR1itxZXYCWMX6rHkfEaHODxe+NY7Wl4cfywkz8lL7n
XrzBTd58dQBLaWs+VSjM4Fgv2CnOclOdpNyrm/G7/5YnrkqFjN6n+Rge81/OU3Buj1jMjS/Hi17q
A042+ufVC+rBKf8R82UimzBdUnpNsZcXwPLW4y9bMvRejw6lDNQ1LnSlWY1RhtJXBhruUBRus3YL
GRorkwQOqtjQtNX9EKRij3SJbwi1PfZZS/5IA9YBGgNE2dt37zf3n7v/6/5rBFGykMP6Z1HuxJ4U
aWht928XyB52/nRJg3Y7ZHF4bVSxCsyR7BVJil3IOtNWxBNKtdZcW+P1KvVg3GQlacUxyIMF6ms0
POcgHPlgZ80tJxapOv7Xa+QQmGtKHpuD/VpB37+GlGFumSk7Cz+vDIKjSgDWfZLRP8JcDetlHWkx
JyrFBpk7qW5jyxrXiUozyjF5yj7z+zZu30VCYnTVNcOjgEUdZWiaKo0Ou+pw4G4ZbK0qnwxRVFeP
hElJwkShcYUGG5dSroIJZURKegKgBW2lOXYNxLWmaa752VqPxvAlitZmZRjEG9sCwh0ZMD364nVl
QiupcrZCfCjtQ8XpSOrkNOPTXGAzoVgbESKozbA3Ovb1MplppMhhT9rRVfErYNyq8I9ho79bxtwz
Gi93cZfgc57oZBpK/ECg1I5MP8ARrKNhte91dSVmpOFVxQl5KHxCVP0Pg3DiXasBtGTsf0ts4hg+
m+s0WQ9BUYNbKbwk2FNfX9qSzGwNY+Bq0jIg9FFGJTJxqMhawwsGh8xsG/EnGKmwl7vGDg5+OSJR
yzUMx+R2Zq118ePPtKsBpzni2yjRBJs9jsN+iuON6kfsv1gHOiN9NyTFCmgncqBkSXY0ik7EvuPD
HBCOk5tvWffWEGfFILt9z2+ETgFhMfafKvMHGl+9IMvnpQ9R6A3AqumpOT9IBfYCU/RCUcDwq4iQ
/WzCYz8aYNulQuk7vyotuSDtiNCgUsOf2TdpI1ENyQAmzdCHW59eXtXNz5UNSbmLlWZZKZLetzUw
YQiG1xsZmzMn1SlIHs1BXzCOYPgInnWtsF0bwOaWUQw9vAm1rVrSno50FACJUSyTHJ94re27+XWo
lNc+D08We2jvkHlR98Vr21KM3X83i80fVXqJKFmsAQg09NMiGynZmMpzaqkVJgv1qQXYn4/JtkOj
1iG043hfsetMs/PCqhwiow54BPYv4TevhTnswoyCuMw5oupF+5xXCnAZg6xme3C+6pGYZf/LsDga
R323twsOzGXGBIHwWMd4d1LxVnd0HJF/4NtB8JQM0wF74xrle02EFCOUuIpsNwKGLOos8B6QjiKb
majokhChInB4ETZI0Cv7SvTBixLjiO3tmvO0+k7k7lc83vLEcx/iC/2grPXMqN2hWcwZ9PTmwoif
weQgstFZUlKVajmEo0Z6zuy2mT651aS1WxlV1sLJI2vXCzYAO3jqRiPc2Pqmpy6NW3LOhKJeR7ap
hsynpRI9+WH8aeIPpftkJ65sW09LyUTTm5J9Ubull/T0LZRAz72moqNHXvZtZXXhqDuL2u9WKlaX
VdCVZ+nk12ion0U13dpkE8qQRgBobB+coUFBpw7PaCVhn2oWlYx9g742jC38llxLwOV464NtiYMh
sJR1KYorSYysYLWGHsjgSAvNn8zOpHsla5DzSMoshjU8OzjViy4p0Yg0fbdJMuOV8qeTkaMdC+RT
P8SH2UJKqhn4PIA/IX4LFiMCDtdEZ7uKk0k7l8wBFRWkpAWYf0Fe3zJxUM8byfgYS6wQInU+q5TK
tQizZ2KdADfyXumOXi+Q6M9LI6lOJW2GtvW/Q8iSOrbXEvb9spmQgVkwHV1gGMzSjXHX9NAJCc7G
CtOV7btq7QNRnphrbEuSIIjubb6dkcF91uCnqTjg58di0m/wleC4fCik6aEoe1QdeRpLZGSDxaSt
VQcvq+vfZbpzJvUzCDK201t4CWwq4FJNSrPJTt8TZd2QubeozfCYFghimCVw4KHEmd4/rcmZlibM
lagJqyWoH05nODLajq5IrdxqVTk8RHhMFqQaXFUCEczUzLZ6xdh3LEhTKZzHoI6zddpNbKxJuW2a
2WstwKxxjfq8VuBRqunD2LfvfRljGcxmjicaenSLM1GW99dCUT7HvnOnkMSfPsd4Dn92dFBxOl1D
hielJB4t4o3GdUpQ3dIwuWtlWr0llH4TAoNlcAZXF96GvSqc7LkYB75U0larh36fhsGzao+rBv5s
0piQhIebUH8Y6P722qZhNVtYMrk5uvWTmLUXwomsDfRXokPTnWnm8+dsRnv49ooXq+KaSc6gaVs+
D2NKEW21j6NOB9cf7GvHdbqciHKkL4pnpSFKrSNbYGTWGhiUVb1tbhq/XKN1X/lRudV1ZROVNPr0
1BHLSOSenpb7XkaPCs//JaJ5nhTJG+yskJ045LTIRiZyQIc5UTie0at71UEwqOkZLeQYEktSGwQq
k7pCniZRTK0PdidSusKLgcJ1M3FrKtzetZ/3/RmP5a6PAbhZA7ToQHNW4UzSvM5cZznRAIJfQ2lo
TZ9GQsTpMGYpkYyJN6timxXSM+K2c6VCFlTYJQg4CwvBIxmUKDYQbU/LZMaG1Ki8/5Y/r/WQugwP
rrX0Y+UyGW3mmaWBuU7mlOxZsa4KvIMAsH6GqqeNi9ZteOoV1XSlRVLIFFM6NN2x0ULMHn3ozgZk
P9k+NhlhL0pbe34nt6kd0YOozetAZNKqnImcGZ1Twku0jHz7UIJ1XJVEQ8QMrdI0eqymhk9MY75q
Y2ku1SR7T3z1ecALvDEt4rUi59VWkY1r/Yi5DNFk5DSZ1wfWmwGEbon3b2UKUmsM+Ew3B8uat3tY
F0J7Q2MM1cWiJyBvPWtTSx9mRdmH5fxYJ0wgWNhNwwW/xwnAGJ5kXoCrkOI3uXn10YCtRB+fwAOj
rMhibR+w5hap/YXtArNAbsF7nH4IEg7X0roFbfIKFYbhdiP9NaFwYouMUFtazUTECp9qu/plVxU7
m8Ulgdc1W7VjY62wF2RJtdR6QJm5Jp6RAwcHMMwU/qgjSL0jfTWOHgHwd2sGNGBKJKqgilF20iOB
mNdR6oPtYKKBEk4hzcI+AktBgSHKo62O06Jzrj7E72WLCJ6o4v7c62tFgiXWMKdt5jo3sFIPxu7+
r7/cHdMCEGFB4VolXxGTIVfolbkbZPjnm/vX5E0iGanBRxBDWLrfEK4W3hYs4WYlpzZfaERpgRtr
rPyXWZCqjnhVg5emqAvSF9qdGfZ0+EJgoQGMYyIs9Xw19jjXInTkRkrlFpTtrg+CwjPoOpk3lCSy
2L/fdFN5VTLovvONLtnEE6HvGlLunRbCnbzf5Dn6k/bdESN2rn/cRMgLjNmsPOSz4K5uN5k28nAq
xKO2qT5kg6Qrppv5RfUHDfWwmRzSKjE292n3/48A+M+YA4ux/j+EAavP9vO/vu/ywtNn9v2//9fp
e/ivdxzz/6wPFLdf+h99oPibNAXhNMilCQa9swz+B3Lg/M22VHSDhmOIv8sH/49GEEq0NFUV7aAu
LRth2d8xB4b6N8Nx4CUIHfHBnZrwlwyAf5sJcFMp/JOCzbR0wzYBMMBNYKn8i3hC9FbVqyrX7aQG
6blX0/bB1wpMNOFi6LJ5Re7uzGpvgEL1f0zyl7d3dtefXrT/i5pC/BW1IHkU0hEqLxOvxV0t+Wct
Rc82gLub/S1PnWpdmv5j72THuZ/EyZx1nP5ZTZIgZofwVm4IlM1m+0P6R7gJSV9ewPyq/4N2RftL
VILBQzJUQ9Ns1TbIS/gr/aFWdM0uJa16DWcI2DalXZG2J5aYn35nbaxeUoJ9q6Jp8eIHXwa5e0vY
jRYqD43RrvLg51g1IAR2G900EbylN3ieM7MRqhoNcOyUm1KvbubLNnBl6Zurwq63ytBsB034YFnH
5//wIt/kNn95qwFacLWRZELKhPEXOWilqA3m/zr3VGdW97o9khxGOI1bRgyjYChvNb+ONg2BziAO
jQ1eiwUSNatoy4Mc86eosLVzrslXX1Md9z88tn+RCrFfcqHrBpJZPiS36/3PF0DbtBi2pZ158Nke
/IGpmq6mHu67aROo4PUbh/7lpFd0PDtWQpPRvDZUHnylcan7yXzOlHOgss7/h8f1LxcmQl1V5VEZ
Fuoi868SphgWQqlxUtoSO0lMvb0kzQZploLWohT5oTXbxRS2jjtTZmy0YHgBdFWsipy4q9mcxTGj
m/nvH5L5L3InFvabzgkBMe8lSY3//FJRPKlEzIz9Vo8FqZLwHfZWzVyKUh6tTlQ/pv4RKllw5Rwb
P+XCcieTSfVsWBHCwn5E01COp9woqFt6bLD9mBq7SSfwqpjV13pgGAXm7jjrKUIJTtVLMzGeLDzy
B6tHb9+R2iViRKvjOb67Tm/+07nUZoxXOJLlqLu9P30V0PKXUnHGdVMUQKrsflGXjWfqxXt4M9Xi
7UdIGYutruByHWplXRT1dCIqSU4QReJKc1XszKvRRnlk3427Nwuv5dQRPLp5WAz5wMxVk0///uXV
DDgxf/mc2KYQfJ3PvQqg5oaY+fO1iHFOAg9pu63GmcbSsuIEJXZf5Y6DsFCvvbiiWEoq8CWjP544
vM/7OcnzSxzmFwVyHgwqhRM4s4C909ffdWbTwCRDbTV1v4eQ8Ti2e39PpJ6/D337V1nFpMBGk8Pr
S/vfIrTXInzr3Yd1GobM4dJRawA4aER6a8YlkdqTM4W9Fza2elJqbu7/Spwg2LVWd+kduuR6SERq
o4iQ0CFu0tAhGE0W3lAI36U/uLeb/IG3sTul7Thum9YUTz0xE9fQP9P66C55m4kNPE/xNJOJmTR1
eHZiCu9hgmLAxTOvmgCfaZEuTZAbm1I166WgMXPDs1brkCQNr8xjCNRzcmydMjlq5tfUEXI/jiI4
aph7ELB1qccGt1Kxra/5cEcAk2sYq1NjHKg5VvEhEYyhLKRep7ZKwdRxfM+0gE5Y/EoaYbdla2to
JczTPq97caL6hno7naAEXaRZKau+rKEyaLlzGMKqxsnLoStVkeWIohQeGzuSYNIM6eJPxV7Im3Qo
jJoDsaPLuJ0JxgyN8dCkZIRknb4FMfFJYfQsSZDc3d8jK4VVV4W6oF5s2rWuq+9IVZDOVIRXjoNp
HmLgNtDVTpwP0YsqqX1gV/Wcyo6udiv3eOv1QyiS6OorPfVz7BAJqFYnvcZUqiiVeISyAGDQlznW
TWMtNCs4mCXPsZL5BHaaq4Uu9gh/dTpodkxfCifL1bGi2MOii4GqbD+iNsgPJC7cRP3Ebne2gSPF
HHeTzfhen9jlYyXIXNkbFAVjGh8wucaHZlL1rT+Ep2S2SYQRRHCFhWCZleNDPOT5DqpgdB5J1lzH
PRKquaNrQ6Riylwe5xIDEvXi09KJojjyqqn7HOtqunSYlS99m704SbKfu5ZBlRh1iIiVco4Qrdzv
6Yb6hLmTF1kUDN1xvuDXcnZmOnvwvezz/YaMkchzJNiQ+93ZyeUf30hMnkfbD6hAbl8L42ggvaik
2U7w7OH+w7qj0luXueE6GSKRzIbPWwZNcCV/J7im2c0laFEi3O9OFYtprYfjEXMiTCF+wgCjH6B8
3jU67lC6LuFGIyXmkV4m0I8EtS4LjPJwv1Fjcxem03xSbz8RSrXbprL1FzpVUKNbl/sNbWig+Mb0
634vq+V84ulBEhSszU1fMtsL08f7zQhUUc52vp5YtBcNDjl/odB4IL+cUXAKf2oeq/LipAODr9Fp
HwMEa2ywMyHmOY1y3XkR5NEvsoG2v170KzIgX8o8swGy29O2M2PSj62mAwGDIIboFgXlNs2ObiYX
fvSr8l0C9Yis30OURM/txEWsYiswUvMFxSu6niJDk2TQlekqgwGCNv5Ki865kO+c2tqHzHTmbGQ5
d9MLzZG9YSHiDsN6a5HSwUyg304thgTmFKu4c9I9Dndv5HPhKqjOABOkHg0mklSH1oTXR9x7jYs8
IvFikxgI8wN7HpaTREHhVAM55zBq18EAf7bHUOqpZfSjsbStQaIbrFyIQVKazqtak0yqN5AVsF9R
22X16F8haX+0eheuDRbfbcZgOK87eSqUNlwpPvM9tc82akmGMKTt57i1gONNDdzCkIanOjz5o4Lw
IiBIejRDf4dhNkfk64SuL4NjSujEH68mgkQSBBG9CFNDg5QYA4HLr2bXtRe1tWgf0+2+r09zKvWn
iWu5bt6kqpRXdqoTMXnDHloOwzw5PtoWAU+duR+pQzZzylc5ulskvo+kmA/jh9EY89qImlOnkUzT
DSwSliSCYKah25TYio143oYSZaPQQaHyB96DlBQ8NIeHKGhwGuZ6sUkYkanj4LiqE5FvSuMXSd/S
CUW25/27yADuQxvYF7uklZeovk0XOlFQ7NpbMyUOWREgMDkKb3I/zxeGZGrJU5vWc4bhZIwC1C9h
DnJNEV+qkiNiR01axuQnDHlX7ONeZ8YUteGBvtq+DeVwMAJXF/l8El2/z4tYeZ2B+jhI6AY68HS/
02SrR+VpvhFUKMjSjV3l0dpQwt08TPgr+teoAFojR/+JkGGGGOotTWdaGV3IyLMVykvQBRI6f7Eh
iddekaEyX2R1rc1YYAOMEIeWY8l/T24PuCY21n7eyxHQQTjRkRsHkZ7VTJIsgfI0ogEc+OHgJVVm
7koJSrG8tbQncEuH8HYOyNCctjDprcAwd3ODOlEN8rj4pZI/sVJBXWz1rjxWqVacVOc7HIhG8H3E
DMjkvcSsvyOGSctKtXRPaZ2z6HR7Z04zyHorM90gjQekSPr4wPBM7HPbYDuWaGnAmyPwa8f6AvUU
UExuGZ/AQcr3yA5f+mQwd3pDPuWANHXVpQBDLaHrntHhHQZxXlt1uZENMx8Z9YmnVtapgmReRjcp
GbQ6pYHCRh6qiLMCahfa27LwKgcHPkxPRN4xcdfS9mvv/uDhjjbXsnOORVAqxKpGOHVgcSzbLlKP
TpbgTM3EOsR30lc1y0AfAdVBO8VpOdwSSvxe3XB9Le1/g2c2KXV7Bp2LjMqIINWGo1w5WMQZ4vfL
qsPr5OjVOa37ejs2TEAItSr6sgdS/F2beXEcCknGr1//lDN9rSFgA49NkomhjIm4wtDFuHCbFvCK
2dRy1+DNI82uwSwSkEYZJgS4Nw1LYeePrxpJFstw4ikkiHhXCVgh9DhcTbe/0RIxt8zR6W64gjy9
0wHyzjHx5FrQgkCj2TUkpjuS/bZkXXHWQ2qBfq9IpiuVQ9q3JL6TKbTqGtvlMtFWbUsv0/pOjYiE
qdbVItv2tBYmWk2UXmpMcteVHay7SN6i1Sx10SNlbJw+feoGHNHoKIOyJpxmWNlFqD/VHZhCVAgZ
s45Xfx7KNR3QJ7Lg60U0+6tugCrIw2EO5eQ1rUcZP3eT+lMzuiFJ144favzfXTPpnz0ZgHiPCF8T
JHMtYZwiomn7cp9G/D8MEJhpd2gqRRufrMbmbKpn8VYJR8D2t7sdTGgUbbzj9Df3Ycse1ZuMZbos
8xLFcftqsI4yD4d9aZn9Ip0sHysc6hpgBdmbCP0LHML+W7cbj97DUdYl00sk5Ms6y629BsoCxmLX
uQwAUCoKPiB8JRoGay81lMTVTFM3TiPGrffvlPff6so9qV9MoG/D4DSPhkPdBeWqU5H35FmLS8ye
AqQAlElGrXFX8X87QgMjMpTqOjKzj5qCbN8HUXC4/+t+YwNmWw0q8i8zKIhqqVRD2Tsx2k2tN3b3
H2miZDdWKBjG2fmxWy2iczmdFDPWd5ZiaX/cEDcuFlVfEYmDVh0NIPFc0CxjhPtFepZz9K7CO2Te
dRKjgqinuoypZV0Uk92n8MsHNdXMbUUHZ6H0U/lw/1pnjqCa615umlJXOEorCADJg3sokhBmRltd
7vdor4qdJWlm3u8GWzMH+8NlnEPMyyLXkmbpcsno18RCLzQlBA0mKar5cMZhV9Nt8SodR9RoifEE
0viAv756DPg/2DYebCGDXTFV2dYweDh1LaqDdJJnwcTlIFrpSWOAYKEi9ge2Kx7aRKgPoSXgxfMA
/dYx1sWgUoFpgUtraiCW9/bxkbkLFGJLuVEcJOsvKlCTzq6inEXjqLtpVtUd8QtICO/37RIhkE0/
fiUZ5MQUSHtlknKpZem0bGii7QwleNA7WW9mfZR7UAzDrudgB2pp3t1vilR22Z/uhxO2Dom5wtV4
ndkyJ+s7Es0EAWOLXx7IR2Ve05LkIZsP0Z5zOVoIhOlZVjorfiPe3yDkm7GpTpo/YyyMzDdFRTCR
2mqO9XPwwCTFLgCz1O2CDA14+lYX1pdPiOZeSeut6mATy7Lo0IOZ5I0NruoQn5w5OtVIqa1We+KE
t41FB4ONhzoJg7+d4ZQBmH9o2QWwfylkvY8fVRoi3tXiV1APCzGr+pI8yCcrp/SqdU/njNb7lkHo
exHxEXR+gST4tGd7O8j+Gepmt+xnJKfWvLLyCNXRU1ji3ezbuNjA9aMClGjlBsYZohm2sdFeOZy8
hrcdJjWGDRxCkgCrVVltNRHDMPW0OrwkuUX0C6M6VcMeKW6wCH9gnpBOwUExJg+QFOyafqc26mfR
PXDO912fgdBihhzP/NkWXgztaWn247Y3yIJMe0VsU4vPFInv+0hFe3ULJzQUu1tbZvI5JigxMaS8
aoXVesRVjz4ndBQWlkerDTpBimZY5Dv7tlzebzJzZdWhtRWx893MPM+4azYgNTwhW9XFWn61mF8t
WoTRWoHNUslLCTZLBSGIvjfRFaZZMVZMS3lQdGD2RUUw6likX6ODyo/47JRsxWWVyBdVcxTXtyTy
j2ZE2IhYYmEy0wDvxziHrRMqFOVQkYkfn5e6HHykxNilwPpxEGiT6jN51+Myu5Q3a1ZAtvv61kHO
y7n9zcJxZhkKETxpKPcUBl/5YFdbPSt+BpNoYz82tbUYHfMlsPSTUwHAjFqHDqgldnkaGtRXof5s
OSVSiyjdRbB7DgYSk2XoMMXXKvwZVWkD9rudvvL6I8qL8pW35Kik/ktd9Qj16uoT3gZjWauaN81A
DLPVk7Achej5TNaQu78ENujIOE6nYWbr4UlJnRX8lvrUMjdeN63y0rP85BFVezz10i1Lti9J8jVC
dh2dXe2H2zZVULWo0PROXRkVm8Yuy2sU0TEETJV1ibUwLNumKLcY1ohpURZ+dujTEhFA96yKVj2o
g07Oj9EiM8srXkSNLJyqrfcltNOVmdbVTanRe47ZfuQ0jhYAhnaFNoYEoAnWL1M966mwLyEN6lyx
iJHxeoPZf6ki/5sD29jHqYMDSM0/Ks5SGyZ1V3XGI+xrEVpVxJRShGKR9g58zqFv3fRpoKm8VaK4
X9GlxlNbRY+2kayU2ZcH3jVoPSb9JB9ogisTWsoxog27m629kfDp9+wxqVAR4lq97xtgEp+dydQ9
DgoH4tSQrDc8+tSIr9Ia/OciJhe4nF4gGwyIpbVhQbZaRaO6LgjFiPOVGJKrUDA55yORZAK6iyiJ
6NIGDNWNTy461zQiqOrcF80pURh8hzHfTybOtJHq+5RF1XZoKm1JnK9c0JsY2gS3LEmsq6AcdexN
DAKtzC7Wvj0TDy7L3a11/fegqUZEMHAb8DlRW34wz8Vrqz4VubNWksHAd9NITFNE7JJKSU1Z2gbG
4i85p19APCQCRB+9Uq+Zcne/T+YPro8o9O6RYOUtp67+R1jdHzFh4hZ5+f/8tg+0749ksfuPDDYm
yWkICa3NN6LEhdlb73ZSdcsGD6LlYkpcZ1OebPsqg8B3+4Hb5HImcYPdZAIGXKeErdvV7n7Txwg+
p98hNbiO5IzD2sFPu8hLFdzU1pmYpWrdRf01h4qICEDuIGany7TMPqf/Zu88tiRV1iX9Kv0CnIVw
wJlmCEKmVlUTVknA0Tj66fsj9j1dR9x7evW8BztXZFZV7swIAne33+yzApuT4WjJZd8bJwKMugh6
TpqG3PnZmjvwknEfw7J5jhp4qH60UNoxxk9+2DKBfkn94a2lNjv805s1xcHd1OIUm61l6wCiGP2X
vmWsEgzywwQY9xqAR3xd/DUojcFsGI9G5RH5duRMwUfabF0fd2hWUXSMcYunJj9BxDcPMTxOXjga
nHlqjouIDBTtriBBMRnFSeKyQVwVLxM3rrrOTkG1/OTF9rllG+4RZA8Od1t1YGLmT3vsgvsxWZww
h9fNQRFX4MJq3OqKE+AstkMlkXVzlJU+j6sHV+nr2rh7pmk3DLiSt4ZZBvwtGAnOBAiJZgBbLtmn
V8D9jkrEhijV5VYzL7tkeXnvUOr0XuOO3PvsEY55Fw9PATyIdfzQ/ZgyXF5LR5yiEy++n1Qhb4Hy
ECVJ+V6V0bkslfGN8oJ6I6Q13E9Fkt+zRHNQgs9Xsxn/FtdoPD1Bf38SX4Y4efKi1P8FBm47YOcE
xuQ95JEzXMoY705rzodGaO97UZIaEB3OBt9ESIeW8xxMDHSGHpGXAzU+HKBeR9sYsZAWkENBAS4Q
Xrl1zCCbWFs6/DoIk1U94o9sphCJQ590Ceq4I9h5Hze4wxETrK3h9cbFb414O2tC1hz2fzuNPnCg
9I5es5ab++VDZg3WK2LbKUZQYI8SzGeXE9zsVMlL20WEVfkMDwRxpaLz7zvbsUgfLcRRRU96dy5f
E84IG9VzCo5bDO1KDlUozA7vyqzAJlbG0xRfZ+USBW7hk5sGoACp56P7tZxAqRNTsaYJT5Zr2ufa
ITTqB+TbRgWWuK0H/zq2xVWqMr1gKssZD05nppO0SA7zdbBU/2QX3reMwAXm22Jbofg+KhNOgZ2w
SFnT2lPVP/eaxVjHJsBuuZDkKIYDlDCcXoirRKqScu+ZDHBbmK6qhevlT6m+YpIbt2rsOSXg7x4z
KIx9P39Jko4t+tha9zdZKnCdkLGR92yZ3xpHgDCsKpawTn56NZXZSZ04JD4XiJl1ve9tzHkRVbSY
0Zf3dG7Kgz2PL7xa80p+5AyUDQtg3J7goyTFFvi9HWaxuewtLjBuETmxRfyvGeowlDC80U77EXSA
NgfGSM1s9uch76hsalyYFV/8vngoXd0+JQteoZJq9KtB3qYQLGntqKfQnb/MwXgflAGNTBkJQp7e
05yWnwAKxjPcwbOylXdfzuNHDH0LY3508RMoCs7okRGfGNlks/cQ1JjyMxun2xLrB4qbuLSY2Iix
BxhWNcm5S/vnxctQ0t2fjTPtSpcIyhgbbLYV6SDtlOtJvUOZNCT742LXj44fep5L6nbsfpjjnJwX
w4VzP0zVAfZn26VhUU39NWlIVedkfXfGch0b6YYOGfOtWdcAfVblQBe0wEQdSfYgxhjpj+VxyHDn
pRK21ZzxdAgh7tNC+l/aNyyYhRt1D7M9tKd5yF7iyU7vYdfa56yztl4jzB31dC4O1bqCgLexAk6R
gU31n7Hax2YOngmC3tj3Zrhojv9IxfUHd3t24aYia6TKr91ynNP01DsivfcMZs1skkinUzFFiDRm
J+QzeXpMNLdDp+2Mi2oNvqkdP44uYsDULlcpIuJ38NTwIXFKjJlKbLyF54+NrXdOKrDJfRVgswuI
BNptBMempDAFLgo3Hv5R3bmEQvpgYKKi7PMUqV+Dk3t7zNeE7ftn8Fv95zCbn33HCuuXsDITi5dY
5MKCFLskxBzwqSXM5+eC0ZilPCes/IG4mWkOlHUxAyZeH6lOXJa4hm80Ve/CUskFbMLKm7cDYLuR
QyhBx1yERvYk+RbbVE4LljwVhbS59UtMuJvud87/Z90l5EGD2TtX7BmjDuEoG+wu5ITbXF0C86eJ
PtSSusdrmnjvZiF60KfOO6MKA/G8ajQ4VrYWVsvA15Yafcnm6rMlEfpgHgEJdCP4p4DbK0OTDOEk
oqyWpfeEl28h650NoUjni8Ve4uKsH1KbO3Ib9wSs2BHWJrEdyovoJfYYNtep9UojG9lDOqSoJj6j
pBZnLMHWRo/G7zwirqn7qH51gKg+GGDoXfnFXAG4mrKM1wXRvxuzL6k5dFefpsqL21O/NmLRB6sf
nXhG6HHgnNjNtXvfNAvzPECcOCOL4lzkojgnoOg2ZYstq7Ga8jwZoG9L0pmGYsuXmCuv3fWAPdpx
+stTDXVriStOHgxPEBbvRVwxObBUtPH8DMS0x8KO3GrzkObI5ZRmNdlUJAtC39wwblWaf/VrBhru
7RAj+vlqFhvbiIejQhdqxyZqD3VP5Wk0uBOJu8mG8c36stgRSEDR1eN94kprr3IG8UPZvdlOOh5K
mOozE21GTHnpjNcY3l/ALTnT/kPbtPqhWz/cbjs572B8KBmszQeGluzVm06W9/46phZ0FVxd2tFi
NzlIxR0eRGPO/MzKHpL1kZ8Cq684dJfd6B3G3GI2Ggzboc35WlRevWrQF6HyULKNPbcwjHf1kuXH
hC6NbEgSpqw+J9CAxGebs0wKk25uEcGlKmPvOnawEeE5XjMsaoEui3MwkspozBwOcwRB3wlAiM3c
m0NQJ98Sn1ZdUxbBS2+l17JrzS+RA0UjGb2SlK312GsO/kXRw9/hiSRD1pShaCsIw2b+dbTsBHxf
cK5Lt1yn5v57UFIwWdD6azrxa9tZCHbTfI7d3qafzsee6MgfJETakJLucWck9jlhbvQFIuB2oTbq
rmVLem/VcXQVk4rZDg87gYByGtjqWX5lfc/GZr+kBdMDNqGlRP0reqNltmmj7ISDY0Mnb3TwqqAl
BrCfKAZLL1OOnjAAXbasFiCvWT0g0e+yzK4xNZu/3LjHcVhWhyjQ82uNPI208JrWTnoYO8Sl2/Vw
uzLArISCLceuBhm7tYG2HPMYdi8XN1e8zt5E2xBLRM4IdSnaJwzOWzDg9GI44MMbpDLmUF+HhGS4
xbpxxzC+vcTKemUAbm5zmhXo/ALTgrLFsY9xJ9la/UyoSBwbukbu1LRkdwPNNO9l4P4y9MKX8pz0
3tLBTejZtZaLvZBy4CZMaQggXroVQnfqfozYUq5Fq026PxrKVUsmm62yjbCnOe66aP89qarutTQD
cU0c+z1rnjzm/y9e5qavQUuCLilTi86MAJtAYLYnMda1iSzAw9vnzloJe3sEmrw93T5NZoHNKk1B
i7sdS0KqgqNz68POekrPbx/KcvwA8p9vJywYYu0c7v2ayb2Zm39/mDHWPo7zFbG5Ot0+uGtDabAe
u26PzJ7a2LuqQwDnLU/6EG/oCWoQtAYGodR8/vWY8AWJ59ZRLhaF/BitZZ/lSBvn7UMgUz+785qz
1TXmUTv9z6wrmp269TOP80KR7trDe3tkZdVKfPM+1K3Eelj7q/96OK0P07Vou/G5GyXaJT5R0lpq
sWidlvXD7dM/H9y1QrpZK6RTlwbb2ze4fcO/vtX/+Vorgu3ix9Wh4AC2bPIsX2lH4/vtr2W3r92+
QWZWMCluP8K/fMOsxpxFBdR7g0Z6qrwRXoqhEtrnb5+vH+LEICOKKWNbDvTQy5zApF57x5ndVQQk
ePTn0ygx2KjClfqXr9+e/n/52p9P//x7hzFPBsHs7985j90c7aCELra+gMmfV/H2uXErsU91fOLi
NxlcpuIUiVaccsrPnU3nFhgygiwcRxkgHb7c/gIAoMDW9XHyp5rOyLWy9fZ9/aXk6rg9hFxNq/j6
J7dHViL1zlTdjz9fun1drn/t9kgHkvJnoml/vt3t6399z2pC+BM1/rmbT/jmSr55h2+Pbh9uf9Cn
nMAhMotNWr9QMzofAeCg4A401wYGb6ucoMmJfdGdHTv58fYyJ7fL7c/LSk5uWN9Ut3fStPZt3z4M
6yPhwSxvljTZGfE4nZq6pIUaeR5Rj0//fLh9rUgWToa0FKmsi2rSO0W1u/0if/zas98SKM7aCbuI
LN9IPmF1wi+Ad75cUfQtPTHRDrqxk7V73yOjNKfIfYFJxXDhh2A6cWzJV0NCS2PcHKqinFiivT2h
mZ9FCqKyLJ+dDAl2nHYzo/w7pHN6aWML28EcskGzz9LliG9lQAg44d0xOnzLU/uhsJXc23P2Uwac
dxiEv3kV/8OiWyeLvKeNsvqQs3McSi2IsyZxSK/pFc4xR6UGo14MERYV9N1u3IfOVvElFvGenAVi
cxpdIvKZJ58f8A5qw6y/o8UxK2cwCjbiCLyXV4ZviCfjDl73TIkm6v/cCNRNmqfyvMDUkhFp9pxr
JATZwP46rbPhvqPpylMPph+AEdTRBrVu6BpmpP28dXX/IfL2EcUsBDJumbFFUYSkufSj88jEV11w
1HH2g7s1xZQjv0+chsqQ+LWa+QdUsjsiqrzcDGblHMi7uHbf7NH/ZpgkbAu1mXyaIzrmLHPgG5Ry
My+IdLbQ5sMEJ7E5LLCMp8TZE5eQW9qTAjIic9fTOn6No/RrkzY5Rw+aASx7OtKPQGo+BgzP2TKK
HlPJPDEG05uU1KP5NXAIMJc57CamOQgydL3taUo/ig5GD34UqqEqq8PqIKn6AZ7l8MxpTmJQUYej
EdOnwlwh2ddJzvw8sL5UXmgHHLOcgi1+3QJOG6KntLsvSWPtqoKqlqCHKcO+ZtsRQuZMm2uptmy/
GAQSyhaOFUaYbcgjNzQRCVRJ206vQeu8zJ0dbCKP8i+8Ec9IVFd+d31XzymOYqDke59GtKkNrDvl
wpavvfKdd+dvq9t2Czqp0gy42eAfRczFZVn2IVrAHGonCZchXcOQ5ncOEMCEj7bVbrm21Zb9ISR6
BK4JCHP9MXeEz+sqJVAxzoAfzC0OyWgHXZ74fWE9z777k0rbLanJOoMe2QKXuutbSmIjm2pIqyyi
sJ3EQayNFObaTWGuLRVdQl+FvTZXAKWeASY0lKCsvRbt2nChIIbTa9SJ14lIS7H2YMAXxw2wdmMs
t5YM6jKW9dhw+xIs55ULZj2ba7uGO9GzoSncsNfmDdKy/tFf2ziUQC5Y1oaO2J38V6OnssBZ+zuY
K2LopNJjwl18DDgk3lVr3weQbagAuJSx+wAti/gNtKjLJ7E2hSSQxasWpqQxU7yAhrPsg7VZpFk7
RhzGaCgTenid1gYSUmxvLBTD6+1DN52mibYS+Brp2l6iqDEBTxtwxoJZ4Qtw3YqyE0Mtv/I07emN
GdPH1DHk3UiIuo5s7lV5cPB94p2RNkDSJP4pEc6lYjArB3c4N4vLjIBAHpCdZ6dz/OfJSvdzvgyP
Zm+/NGX7IzGLgD+a0arpoH3wRAdg1rTGo7Qyh7tGi9mmssi6FuT+i6ANK6HJunGyG6qyO2P8/sZ+
J9srZER0vwlYZinGi6/ei1qBUSnHdheBMIrs8RWjBwCngcStJQO2TjXbwty8NmCKr649CwBK2BVp
qlZ7j7IZ3skKEAmdfMj+/iaNE+siLPHUDJBf6XCeICBwXVfGB4g0CMadvEz4rg5Uhqfboljbh5BN
ty09urjV4RvjD/815/YLzorkpUOeT6KuePPG87zogDYJj/tK9lFY83iJgrm+KsN6vrlumhZVEnLg
KV7aw+Dxv//PzmLr31DFEteV71B/YVtUzvxr1GIZbBWkvlMfMktmh3Fg6N0VkIPwDL5JTIsvU6Fb
ii/mvbuaOyavS/8vP4L9b2kPKSU3VNNyLZNBoPMvRM4gSrpeYeg/FAZ2p6i3H3wyS1tjJDXHQvYl
t9mfYwio99QHJ/eCkGVgFxbsUcKRmppgnHFxcl7NpuZgFQ9AFl47hstHjqvm/eoCvalR//mJs1fD
9T8FF/ipfdMkPYEPX+B6/2dDNmmG3FHVxBMXdN4udy15jIfo3nIWbO9VLkKi9ACCBus4eLD7ODZl
XyCgWIJkGHHsSIvg27SrLZmQkDPfK8QcxB/3FwYVl95e2u7QiaNHXVFrUZBk/qsk9n9kVNv/Fm7g
5187ST0ZePwaN8P5PxSJzlqRmbG8iltdydZdAPhPO80v4bYM2WbziCuj3GB5ouk39z8HL+X2IK4K
3gM0tUrs8PZfRvndBc13WDz5GawKCEzOL7zzHtVU1yGAD/pIi4Q+ESXuRZf3m9uL8P8jYK9zTZDr
G7u8cpvqrk1/dP+c5vKs/xwBQ4VN/tfmW1vlafntv/mnfw+CuX8Tru3BR/BcH6l0jZL8VxBMir85
3BJQSyxgslI4RD7+KwjmeH9zectSvS5Nx+af8a/+3nfr/I2/yk3UZvtqWijw/y+weMey14zNP77N
GDjYjhP4LsXWlun4K/D2Hy5TP5uaos21OqSmK0Jvqt9cyR7QVMOurO3+STl+8hSrkSGflYdmx77Q
qU3nuewLgvvF0p9cpq3ZWHrPtdGQidF2uU8pMrmMM3rDuAj3cYhwPNTDo9fHDP+o98HShC84HYuL
XjVkp70GYMaz1Fy+Rj0YeoLM2Fe6sj5nC6z5WGkcg6nlPzXBAj7IZVTow0zPYi/ezFbkPEsSAPvO
tuyzW6XBmZ1wv7caNi12QtVEPTEvrGY9/egC45pIy+An9/KzKL38sExRsY7lx0+zbbf4OqcvqcRW
0WA1rltWQ1V41Qfd4hNZUB+DXs6RuYj7t2km0p0YrCZ9t3RvZI77u2qVn2tZe3eeaSVvyG/bws0x
JC/ovFN1Py9Pc5SI4yCbb4EflCAHKLhpJjoLU1delLckYdsbmMOgxHXWvUN9RIBraOd7ULiWYrgE
WAdkNp91xHaFJ+vd7GAQ1Z5zVMHyWnmFszNcyFueJ34ZuOGriv+dqRdGoEsD1TyfxruGkjyGN4dy
GZ8x3AWgaSgst1mHRbEvTUvvDaExbFYXpfvg3TyrJ5Oep8e4h101FuO+mPIBeVxhum776kDlJGHx
vR6xwQQWpabclR/FNDzf8hlFryaS+XkSguFabO9ikH6G79KAEmQ7iQRY4P6GB6t9dJtetOqd2PYW
+yLJGglSTDRWdajFT95HzSFThTjAi2CeEAA2oeH0VWdUme58vZtkoh+kXdhAdSKAxfXAptG1p7C2
O7LavDj7LkiY4M0r3cFsj/nUGBDfM5bjYs63Bj0ohy7D82LUbnK2kLMrbX6vDSacc9w4T6ZxYg1y
jrdwidsHnPL5pps8opqnM7345NjM/CRnlS07S2NvRCqA20eMQ0E2eWQCKJlbF3oTOWD4HBNg3PqB
Ye0Z+Et6SErshGZG3B+bGyZ850TPIESo4Jklwr7KdILj7iDw6BwzRirUS5bW+5Qr6yQjqMmjmoE9
RWrdS9IqK72nyQGGZiXgJz3NFLYtgOPwY3DgN2FXx42mJuE2V4zxpRaGTxB5MHn58SYZVeoT/ics
1lXzeznbKPE85chrSxOqaH1NiUqpSK2Ib6e6c2Zv2PsQoKxa9Xev41T256lNvjtRlx/bhiOi63Xw
GlW+rUycbbIxwsVv28O8PFPieG7w8zz6ZlFCQl1//RkkEcZz7LkG1c6dkDA11ou1jtgiVRiVt9qq
4fIMmUT0zT5MVN7HoLIxrmenNOLAbcfyPTGi6oxegxl3VTK9uPosKhBYrcZ0yx34ynvnw+1irG5A
T/ZWvjwtkz0fTZ+atjalPCeqk72DlWqXlBVunB4loYe9tFUq8Sn9AVpozrncRnnGG01wm2irmigj
Aa57J02bq+IsptryqxC0P1V0c2Nt3ujpzQiA0Iu0v1a2sih7YJAf9GpnmE6HYpRyJqfgoZxKiksB
5vgWTmg9TnjTluBTBgwJl9IvOBUWX6wo2laeiPaNNKovKd7hGWBi3xA2iekSu/eCaXpmblNscr9O
Lv4Ma5p2P3CwkjZfr3TBZxhF/9D5rf0kMvPBJvX4IGFXLAsTP0bbnDpib7hvoGJg1/e/QwfaNZV7
jGv1Ho80p8milrtyWw1KHdEW3LueeNNx8Fc/XUFZEAcw8m7Jqjnahjqo2vgOyHh8UZH9UOXuXiTI
FJ7pEcHK22rHOlRdPLyh5dx/mDN3fuuX6Sf2Q83Vv0tM2tL1Ku+UEjUhnoY+jIMFEFFPlDAdBM50
DQes8b/R6BW8O9Ec3YvWOrUZ/qKpjvDCK6Zhoyqmi1cYQGjJSdOIpdZQ0PS4JLL6qtxRPPiO8UYi
6ly0Xv9W+TuaMAXgQIicmAqHPTaH3yoNegy00IUzXTEFLNFlMFymhyIT87mRoDtT6wW53jjLKNkO
WZ69tvOPeoge+sSWb8owPgu/P9e1r7bLKv3Qy6dXGoK9sYkc7IoCbws37/beTiAZzOSSCTB8XXBz
zR5/c+BAtO/bJmBrWQY0WcyUiKddegi44rddFLR4Q1DBnZ9xlQTvTdxAETNjRJO83vSZTF7UnIHv
ntPnycyasGz5D4vItUio/KBtd2vVwXAWUDYOTGM+o8RtNmNWVMgBcEwHuRR4kA0FfLLG9IjGH3qJ
fYCqVb0COnE2pS4meL+EuqQDxtby/b3fUrnoDq4JsYfZLukaGcrFG3c+BoxjXJrjVibCAu1UxuTd
GBGgf3+1LYheg2e/jVY10fdmPTKYiTet8NxnGs1EPI57j7raExNOPGGu7Yas1PSJYtDboj/8tuf5
G4Y86322zuZQBu9zPj6zMfq2oEzAEyHrIjL9Fg8BPtvO7PVlaQxabuW3RMzjqTLGz1qfDMvBLdnU
1UbfMo7COv+1kPizOpKjYVVUPr0RTWseWs2aSKrHZg/AlD1rqX9JhC5IauUUsNjf7MZ0nzLO5cfc
bJyLnTnpXjWs1IkANiR0KQ9t14MYtpLqtUoVYFTJst7ba2FWhW8jp23y3NoOqZ4itoDtzCczyuWB
tztNNOMPL3/O19Rpwyg87CwsX22TWc9ZHm/9bgjOTlNBDmqDk3bH9uRD2+mF+Yx7ZdI1pD8rPbVz
VRFR6igjrnCqT4BbrMQDjKlr/aSDCJE7ii6Uy/WbhOazUDPyv0D0OnkNXhlVo3v5ef6rWRp2BRh7
iSA9NQVXNuG76Tk2+5dOG+5rC4cz7zxzQxTC3MsuDg1i8pdCfc0dEvmym3+2plshyEXonAy01gTD
dVoolaZAsubnyWKK5s2qvxtkjoyZQfnM4uLryBltb5vLph6BBXqZbd5D5qo3Vd3CnZ0nc88r7WCp
+CLpTOLWWPV6R11zfBwXcNwL0E8MXP3D4OHJkAoJYcZfEY1w5XXriq2QtLm0g51cPLf61ZMi21cg
WEGg4RkUAlbWKNtH/AsfY5Wszs6Xzjeql5USSUaV6QmdTNYz6rS1NxvoxGPWl59Ds+tBIk3G8mi5
2Q9fse0Qtt4yOfGvkn0hzJq6DZMFWdIPvpTuM7HV8QHrDwSvpA8LypEkVTumpfQTAVJEws4/yxyi
m+NZF3izHQiTM1ij3w4depcuAr5UxguLgp86IE67mEFykZ07hJY+jeZdadUJuzXVPVK7PU1iRJxX
/SN7VkiSPIsM1LE4CBHnh8SB/WMayXw3OLG1z33vvbA1VOdsMQ9F5S4b289cyFtmd84YwQwOFnCR
V6Dm5fwmdJ+Gjh29+kabHpiNpaGrxgcS92wI2gUXdY943fGeZ35BPZ7xqpDQItl++tSOsg2qB9U8
1LCcnXh8CqjhRjXH4amqg5mJaBtYs3ly6R9Yd9iNgsXIRoby0RaDVuQN03Mh6veEUpWsd+ujHArW
znp5zuCimWkyX6u0vZviaXqsCAj0Tmod9SScI3SmHZiDYeuAfUHvrPRu0JkJhLT8Wa71DpHhpJes
nJmVzSsDuvPFPQQ+yi0nbwk5dVFnZzjAsBID67FcYGStK4omqVaQ3TneNkP8vIi1k9wNXf2i075e
TwH2A1YUYFNLcPEzRLg+ryF12jU12VBFUytV+ybJn5jqqit/fso9ieMnI8dtZHaxoVKi3VFyCR8L
NiasfDZloz9OF5UQy4s8G+x6p4KzORZfEZJwShhlfml61TDhIFXgG2sdJ7WEJWeiXeDPNXymZt4F
IDYO/UTIyxuIzjQUgKdT7r60DpE/r2I2aLJa7tw52tkbqxqfnQD2R+tzelr/MB1kwo9V3y1FPTN9
gwkeuAUaucF7l9tx4pndsYoDGBEDZGCglQEozHJhi9Hk7CqDo+Gw8e1T9tRG62xkWlQH3I5EeXA0
hQydD6Sxr2XQQsMOKCmwzIHpBRmQqv+KA4fLjnPAneeaOyWm376s5Vaj0m/zLvshbJM3pFMPjBvI
aio6OiEIUhQQa4Cz4wJUIwioQWW5ZyiEozQPhqMdz9Se6g7Kd23BjcU/FsFCoJ+bFbPZ5rH6VBm9
6pGWTDvW2wAv3U7n7woL+4NebKi9i2yPXZNtliSmA6oax4PXUjZk2/F9QED71arLz6BlB1wNwYHB
20AXNPf6aJ6Ss5imFxIVQ1h1pgxXCyeHK1a6iQOLma/Blz4l+p/NWKfbau/6Hs6fgOCc/1ITDmaa
snAXzfqCBdyjeMSLWsDhxhDmaqY+qrHusS9hBaaAfBusl2ULVcZao4r0+F7ruf5IaYzl8sOyJ0sn
xccxf9HFANxzzeLT4untpWaePi4RL2iaffYB8FrgBuk26xe9H6SHnmzAwh2B6DdRRfEMDM+TmLJz
aYvmaDXuT4uS9t2E0RvGukd+N81BYsfRyLqqne08VIQ99fZ24E7lTCNYV7zMc8YzPli/EfxtLBGJ
2iXx8GN2a17unFxEI3DvcfjcJJr0fVA0EDFXyY7IHRvbwgQKPBvUQTe+ua2zkskjLvttlRTOHl6F
3iStBIJXlweomMk29bHXZzXtNJnlXelMr66GwIDus1sRKQMLi4hlcqfdH6kz0bXTVDuyuzYmlo7M
NJ5hJoBJxnIPZTDeR4Kkgzv/WBl7nDsPi56Caz1AMK/KMrg2kXGsp0wf6Al2trcUKEM0j9dwRiAn
Y79F68g3tcZNZi/RdYqGr5xc+Qv5EJ0W2X1IH0ZybbvdY1s9knELWcW7h4j1KBRIOdsGq1mCaBX2
kG9JIF+WkfxqxxDlznW7fG+2mbU1Gfkgxi2/pKI5ZmomAr01hzA1y0tuG9arRxLkkuKaJ5ZYN+An
Riz9VvmcEBB1XLt7yHNZEQCKk9CT2TaQhT625T1OTXFh1pgf0zLSgM1KZomWjwldo/7vrIDFr9IF
psoIw4chaDbD+MUk0i2pyOnqPbwSOuKS6J1BbtibdbaPFa51y2G3U5WaWOdyWYIixBqWgfw2upCI
OqO4PDYpVlzAeBM933iODQBgXQKn1jYZM6g3r+2mS42peJizwzK3j6BjZ0xs1JGoSL8SHS+0Q3ta
ErhXzh2hoiz8sZvMZzynq57zjqfKuTM9SRFxHFXsiQpuqtgVMchlzUcVgaOJkOj7lPbDyO1BVI/c
X1p7OPgcMwuikEdjkU9Woa3HSn4dNIF+c6weawvbvYZgQ5LN3RosB0divZu2F2cqjYzDjCsW5oY3
7bMakcoXRsDbOD3O1hVnXwJIfPzMO0O/N3JBMCi/d4aRvog8/YzUagaMkq+3FUvl5Ks0JAILp96+
Woy3ASFmATn3kmTcX5zWgVqDAznpuyHkJmcfua2wZX9y4i5/TxwAwRRRjw5ZcEAxQMljmNXpYD/Q
Ig2NTkdxWHGRd0x3cZV4lT4AnIJeghGBgwhgOniX61p9b6+/7WQ4WFdLAUFCjSCcSDwc0zn0J/Z7
8WjNhzFiMChitnONosEss+Lf3uLDd869gwmz5nliC2jT6ur2wLlR9GWn0I6cLN7LKUebEtWZ+vLf
SrTmlQr2nVvg7YQ3ZR+VRQdEMOHr7LQJ7Jbuol4eG4B4zOQ3TPND7PUU9KVLdk4npySPHsCdnxr/
iuvaODSyf6mYt0DIy5gdFO0BcEAZDkkQISKqai0wSq/56NphjVPnLp6neUMRlfjeg5JsxLF2R/1p
6eBOWKiad9zJH5jYJ4dcRWzx6RqQlRFczeqnnLpwmpp50+qO+LsZfEkMni2JPrNhsxeTR17aR81k
2FwyyKcY0B/Z2YyPzVcplmo/Om2zbbHTiCiqLkVhuM9JkmyVNj+SoXO+xgYAfKM/p46LCcaLjp5N
A6+S+YlfZnzwNF0Flk1vsJJ0KqTc51nFjS2VnogxhfkEBZtYGVGR+9FaHZjkjTL87C9l34QBaQLu
mjWM5YhrtlrFWmfUz27aImZKOrnp+PJ3i6KupRIlNwuzfNfZ00T4DSnF+2E7CQlNg/SAEBhF+/EV
27L/IMYjCBL3ErAu29ZIQ5eeio2mJZ3NtyjvFo8erKGY1K6QMgoRzlGxSp//icoZv0cGxZIjdkYj
jo1DStD9ruzneE9ZtNzUwxjd2Z2O9249wDNfFYsBax1Tcb8IjZTeGwT9bjfERrFv2jbbEzKjpoe3
+gJcAhEoeaT3/blyOI3nnrjvp354xxK34I1o70chfwwuQNZMWcELzU6beEKbkOJxZBQLvofwGpKz
2uvCOxqEbDeGjJqXBMiVwebuOsbZBzAcfeJ2SaUVOsMT+simmqpsNy5TcZzY6yHrwzfGDUHcf9wa
DAhOs0Xu2WA4e5c2xf9m70y2G0e2LPsrtWqOt9AZDBjUINk3okhRvU+w3F3u6HsYuq+vDXpk+HuK
rHiZ8xoEltgpXCRouHbvOfugLTXfTbrmuBmdtUrb6NWRpDEl9UslvncdaCc6HIRe6/pPB08RLUva
H25A5RwO3l46CfKxsoIRDeqC1l36AGf20WHwv6X6GvbpaN9T6gT7QE/CnReiJAixguFb0rRlWsAc
9SuTuE8NsYVSxgFXdU0vuCbEpWO8puFIdWVOfcS1IjaZRWA6+daVpN70JShVkHSXIQNJ52r5V1dD
mjglwTZCc8cVBwWwxpJspi6CvQGYSlqTDJByPQL1idNKEhJJNpfUq+bQ1ctBkarTxLSNk/SqMeC3
Em84GPOBDNaI1mCWkMg36/baSDzqtFA2IAK+aNVsIS9YJpVRgM7G/+bUdFw1nqTlsX5wVbgbM1df
1hXpGk2nn6lArE1v1+ogG5sgAHSrSxRwxU5grnNaLl+ywbCJ9suEPuJR+TsKmg5V9RC6QMa8kbZR
tB4syOoqCPrDgDbM5W2jd1snC4mhlm0Fgg6hIX6y7/UAubiOqaJRBOr0U/Vg+7OVMQVVrSG8Xt/+
nUnnTPy9gj122qZkDPH+e8WzVAWBeoAtyc5epZ077CipWVwLwHlGJIpVoEMn+X5zqAExrQ7xiA4p
G0G0VVMDkIQDqiPYuFLfjxXNwb4H2Z+hEipbf0M6/GtRpx9lUcBdb4K7bAZr5hFbR0ukP2WhJvzQ
oIVpNCPAr/N2FWJxxQMit/1QfccHxlVUo1WV4Frw3if/LZzJouYk7R2ZfZjEyXOR8yFICOINwpF4
lFmHqWsu1irwCSt7PkVuB1q+OEKYv6w0b+wOIKqSLWjVu8SM0bQORGEVIUmwoVdvAjN5RDRtLCn3
QDfjFjF6PEK27i6DPOvZNHTsCJn/b/o8ueYjgjQnysWqifSFA5GU7mCxQUZZH6Ysu5tRbVtKXWv2
UeYjLFNQsYOZEJs1UWFoufcNictHYU/btpRPU5z+8HVtAw87YHjDIIOrJJgpbz9qYXMwLGizZqi/
+Lrs0PohkRu78YvALLLAjk4VmG6bQbs0g2vsR9IxyLw0aNxk2mHUydHwgwGm/MgHUeXPugVqX+kE
AEaOrQ7ucOHM5RJYiBNUivxAAFy2sRv/WPTQ+Iy4nLb0Jzh5guClszvzuZhaEOOJ3AkWgb2ssGAH
eG3JwhmfvdSyVrcZydQU9dHK5//X/Z0RjeDUXJW8u0ULEIvqQ5BmdygN8RRqg4mUSVoHNEcvZj84
az0iy3ZA28sYI9gmWs+arQL7bXTQpRuISAwf4PesrKVjRfJryfiEvYzjInUitIpY+dmtO+ABKgKy
M+jTz7rJfj6MTVlv2Gpef52XM/B1pM+IrM55tqPuVI/yKfM+RPtSR+FVG8mZnlT1FUNZT+eChKM8
d85uposlcRc/Bx2OjYcC2tEIp9E8BISm7c4Wa20WDTopUX4oyArb2pW5NA8aLw7NfG44zsyxvJXz
xXhpIRLd9ZyUoMHpIW4cxb79O2WK51hrUlCNVaTZd31qX+k4LtNZYq0hu3DN8oseAc/N82OXUAA7
j0NzmQJQRB7RDpqEfEG74Q3r+mvz3Q3vM8NR5B3c6Q0S/E7Nm2oTI2jzaEvnoPW0ZcbuWrpqFrii
qkOl7tMLchTAeQNxJ67W56QGsaS5zyFPPcjQWPdWnOzELO8e/LLf9ZO2zAYshJU1Mx3VIQtN3mIn
R3PYKCZCiop3okNWVagI6WgzZIZ2QP4PKoyW7WBlEBsCj+bBTQYDPrITZCthZt6KDau+yBL0mwQp
4n1I6L4H18Ss6EbkBmaGJrm30TxOXMLH6DGg/UT5gn3F47ITWP20Ci2SlIvJ0+eWhg4LAD3e6BDM
qYaPeJZj57sybFcuKmzWHyBJKEpX5Whl+3qyd2EtvG3Ahshw2n5njSiaYRbvELeWh3TWheuxfVAV
KDSB/H4nybQK4I9gtst3XT8b+ysC/DjXPrJQw3gaTNTMmYkSTdL6oj+w1JyYTaXnnSJHvlEQ41zD
Ew7sujioEu/lYhDGLqgDeBqG1RxSH+udw+uN2I2WYgz4bvh6jLVEBesG0B2VEoBnr6yyzTTqd52P
R4l6kh4e1rLAKg7TjM7KKsrqAVLRwhkGtFtkMuHpfSnnl/lBwwWv4tNptAcqBLIZUv+ss/7cLne3
Qzmv7Tbu8XUs3AsJF0S/hPx9Pkl+9Sw9B0b5WAnkOIFP/CB4dGPVAZViravYq5jsC9PuUDChnv+1
iHWGZRjMAVJ5hgeaDSoyrmxRqOBe1/kVXoCVSp3LFsSVk/BFT4rxq9sTOhgxR2vnvNvbVXr+l99+
6tOvXeSbMNkHczkU2hsDTCL38uxlIA4I1xtvbFnCVRwpfEvKGdqzrr80c5w0xEyUcDdixH9cr3rC
EqurV8Q2Njc8TEInH0s3DAxFmTx5gzHAge9eTUmoX+AQ5geae6mllL+ZaQIc96xv3lydiLVnsTxb
OUM1F/G/Rnl6SArDPfiyy/d1j2QT7MFWGf2LEFwz5ghjkmJxV4YeyIgae9YiKyt7nbpuTCYAiXip
53PpSgFtwfvx8FOZPysbA7WgjzngmL5dt2lgqb3WfLV07cmOhjMMUPC4ln8MAmdXGfa1QYezlY0k
fbRNJrplTBFkN55Vk87pT5tBdxhOls7WtqqXsYsDTu/6PmmHo0VHCFdtuB6t2r5aNaSKuPRZip3h
jk+yRQjQPwVdf6ayfWC35q5cQfxS5jl4AqP8pzBYINgrrzx9tpZM6avLN6lSMKx8bLqAsXbta4Lm
cj81o1zmUFCWDoEFa1v/0fQV1VMBv5KVzt9GKOfXPeFfNVtAlOlNfaYjWvsRW5bG3flmTspVWg6H
Xg3bNEUjLufGnCXnwMGnKtaI6wzDB9YJn7YibQzBZBtQgVEarIxG0OxVjYS8QTsdt9Jd0LzNLkVG
bJnmaNvaqvytSJp0FxiRBOJ+87BpG5UJfa+7zSYPGtoFmfsepS4sL4MiRo7njpHIsY5cugkoblTU
n9sAEQCFSVqrr36cf9P5iMlKGEmMMFSzQr8BC6arvuSO+UWLl6nViqNekuuix99yAwlLMbaoBVyt
3w8imRUj5Jfm7KyXcD+WWnctzB6wPWE1hGvEnt7BrrPMNdfHfOUl2KmhSnWQKKwXD0LezlAfuqHt
GsP09xbupxShOJptcYnx/q1asANbI5M4wqv46eZLb0a1SzrfOPSCYC2kmKEd7AV7yWXtkBbkFT/r
wid5nhiqErC/2YTJF7IgvTRYxlSQu97Obdyu4odXNs46bhq5aMn/8zP/GIGdXJB34C67qNxbjVGs
+QNAEDk0yGyRELKdmysGoCR5eRIK3gCj0LedF04CggZnlmBTmuyPEAYEQJrmybzvZTAy02Bntle9
Q7qjgeGBlkSBZwd8qZa5TiwaBes8TvnuwLBf6dzoSYKaogAYIpHFi85Hn57otbPBhsEXPIMl4vRM
iAgs9sc+oNP0WBPUvEeCNeL0sYEFxt0lkM2mJAs284wP2vfi4iqZsZU6tRMC9C4otW0f0a5TDU33
ND0bbLBFBg+7CYItC1S8cwsyFNhKk2C0L1P9w697ehPWAHrMI6qM4Ve59UW+9WkMsVpRpejxCl4e
QBJokBKYHJjXYagpQCQ8ubpuloONags3+qtl2lCXa6g0wnWmZStkS5K5/NGdpjUmd2ZymU+uuW0b
y8KJGZZPKwJXGaBt/Nj+YtZPlgTsq3o0CtEAY4H5Fcof1B9rvXEgPNHkKogEItHpAXGFu5HgqRgo
I2HI3F1ia1yOEqSaNjsoMaklUxm28fC2unbsmTf2jLty+zjo824NhU6BYUKmwdHRizc5YNZxcHSw
CsoKRhY1Nc5Gxrj0LFg0tFsIT5J98/qaUKz5HyZK0jeqEeBr7tu7qIHAGIXmh0s/uNKPGjH06yBM
ntKyMo4jwRFWpbG/66DhVZimNC5zUMJXyMHIqcFASPSHArVSXdnlcZHWU4wNxAcZGKnTSI17O0UH
VJNWLrR+EWY9powpe8D6GK+sqPtGnsbj1Nbdkjb/qizjvX92XJTChsXYiL7jMvXUXoc54ILnOhSN
uXZGPdm1Csegn5qb2O+ZHoo5bs/Cv5zw3hGycCWmwluGnB1lIg4MRtNl5Zfb2NbwTwCKF4MOsQHo
6iqQZG4GjfGd0S+48lJaqyaGKDKZw0WHGrkaruxwatx60xKNSbQhmwMTSYct3K9aml4kdRWnwGtq
5jf2t7S3YHj1ZHADGyKdrujeEf+Qn9gSBg8858ggWNumELddXrJJoeHW+aCo9AZkSPNv6R3dJq4E
PJeNyqklmINWELAoiJ1OBiY6BW7E/MZZ2f74s9DDYWflKNvJSYJvyjiCverKMkMuvElhb8wgPGM8
Xfh+a8NtNB+ztLsLctdYWHZXLWYiSFmVPYnoBYNm5hYr9OvMoBEjlUSxBlrwXpsPeZtPz2W2RTW/
tntK6940iWSLi3LZYCuhO6nT65W9Ds3Gu0M3ZoHeqId1htEEEuRbno5q6TYKocvwGBDEtdGFCZEN
9NxSz+azoZFM4VN4WOBYa6yra12Pn5RjvLqMjwh4or+CTNQ1ipDv3HOKDnGDRINtOucHIjKrebBC
Nzwypjr1CA8XpGdEG4+MYNfxX0Ov8FeqlRvMItHRsetDkuFxnrv4beMgjFEBSDHq/0nD2WIwMcrG
OTHeDhOMQ92lKtOzL4E7GganjWvXPuI+yI1VFh2yGsZxXY7v8f2g7O9Wytd1LPPnsq2Y8nbelwgK
+yb0qgV0lBEZnDG3IbNjOrG1yLuW7wRqsG6BtV6RA0umU3WcQQyRyXWZTLuKej568QWoNQKbSHYM
6HPqoj30+fxNHKihWfv+0zZZ6aproRY+u1K2e32u3OVcXd8Ov25KNk4OKUKrm/9UI3qNJkeKXyQL
yOecGwu3g/HnT//d+zK6GIuWjefkpfbqtz+xi3UQpAP7zNFRZMHWJISyJUwKf0RthP2/TvpDHLf9
4fZT+OdPt5v/1X23p/x+xX/1FNse2CxEQq0a20hYaSoTixMY8hDO0DowJhxGRYsyb/SB5hAHnoQT
UKiwfrZ7+yMAS3oGPN1DNUvkwq5cDNt4P0pHzzc2cuSlw7PsDplpS+gdtRIaovJA+AwNwZGxq2rp
FvZdfMeZt2WJxbs0UpMoLxzOPfFAbQijMhejvkBRyqSSNodgVLuwVXQMeJxUALVBx7JUwG202v/y
Beugh/HvJ2vmsCx0ljlQmGLtVO1W2B7YQeNrEFtqNfqQ1fOeLpIRs0rOCbnsCWm+Gwc4xKCfobz6
ziofrC+l6V9GqCBbyRZ+HmJrqv9mlgSq+1ELPJMhqCPpC424uZLwXHuxRc/QQvzYoSgyHXdByCEF
sq+9qOyn3njZY2+8t8b4g+ZquJp0/zmoMEMm1ri1mrY8FEkCuGhAVzPVpk321zYpCQTwe3b2/VB8
TGN8onbhMqg3L+ih6UtPLAWjm95TLhAjh/AynAPlIkNdM3/pdtoVFRHAH1M899C12aVHPEMHLWRG
3xsaFPADo4GATzw/Zu0+5VpI0m7fjytDRS2w5u6MDeTdVT32GQoHXURUPBkMnaK0abYEwdGd04Si
aQJgO0cEdcoVB7twn1LNUNS87OiGjIhx2kXDSg6ju8HPfJ8qqFUVZBpCkp2ewfAH+aE+43Z+YdFY
2qEYYhpZDwEd2EoCaCvgLjCrXrBoqnqdcqFZRRk0xrHwcpyp2QMsy8cQ9y7jdbNb1TOEU5uTfpys
KhbuiN27Ebm9x0SJ/J12Kq757S1DiHbzLs+ycevNEcmeZ+4B4qfH0SvWbZL1O3ve43VEbzE/aH14
nGglvIL3wggy82jL6ZWNIkArDzq214e70q8PcKzQfA/wVea/36jPliNpoQz6PdNyOpmjw847e5VJ
chGDdYl7dG/hC27F5OjqpY4sgcYyTemriql3TNpPt1/kCbAh/E1aT8s5JLCvpWfQhbWzQ7dBFPNE
L9aTRoCaz/XxtJvbbPD6XRV20HZHqDZCHxlamUzVi2MSCZaz+ziPD0Wm+P929PTHhQyks9SEf5CV
xolDPYzGld1/4m0o8t7rkL3gHAuQuX23HEvKtxS+WxydXGG8toPIl5bnf21K486KnW2bSlw06dtQ
k3IZgd2Rvf9u+aHPFDtWj51FGOqkhwcVZuxqGJnZlo3kOb2RTd6MSukbCe5mWUXjO7yQkYk//agu
1pK1H/t8sADGHgtR/dDxIddhEl8VQoaFTjJ23KfbHqbTNQ+ZbKkpfZGu9KAWUq+zfVhLJlKMpt34
TELlTtdI8dYKO8QX5HigO6H3eRldl96+KwZP2+HpZuJYYyHF6IDGO4T8bLCd+eqYxJGTUpejLxor
eR1o5QRMHEtEHRvMrQ/pvIvqZUFQHJjQ2mXywNwRd2jaP7kpfY5UxRL7F1OHovS+xbgPUHOpfG24
6Xgw59OvFbTqvYa3PcinZsl4+RiagPKChO6WTkW69KkzcL4292HgMLcq49e4LK0FCEcosIxf4ROQ
8cB1O5hY/fCz4qOasxrRAYPi72mFA6Xw5BLCg8eWRsAOQTPDbKd/77xoOFgKoOrt4JVEAvUmfYMy
qk+50XXglJ1710IUlFZEDE3xwW9NnTFC+dAZgswZBhq3gyoRqIg59qtz/ZchGZwFvoMSHGek1lY3
fGR6IZeuh9SZNNQjJVOBG7W1knYFo/kpzygUcU70i46G9QHHLW2n+TAVHS1Ccs5Y86P8YJjRywTr
gzlCx1XNMdXRzOdNT/1hRgmYrvk1KADYWM1rGmbCn4T6ABSJ7BcbkiQcZwbalcXMs6tPLvqm97Jk
glciNMuBTNfzBBvQ3EwLTz6QS4X7zi31c9egfpcKakEQaS/oFbPJjy6IjNvlQJIEu4vE3vSN03DV
HJgD6DheSzdXK9pxM5rq50i/np2EfXSaCCDWjCvKJ6P+4RIXvUxFFyzt3uCqYr31ikGxriPGEr0b
nRO7uqN/nm5RZOTUZepEDMC+9vLi6kvxjTSYx8AOp3etKI6e7IcfmYUpGhbUFL6D+CsgwomICU6J
OtmNG9JAixcTOFM8iX7TxXTwRywDU8gQ1TPL6M1U3rvVi/pjbF7B3oFj1i9BazvslnqxsnPrpy8R
o5KRB6C2duO135nsDXMEWxZelJURBiE9b/9HMpH5FhDmCU/EWwTFlJ9GiUS0NibvUc4ScK+o3S94
aduyubS6uDpVpAD+Bcm+cd2Nm1XP9KgYXKWzWyCDezaMX0V8sYcofMprgzZ6JFYRQ32+Gaxssoq/
mqQqHwVExLu2tdSGKrvciwBRSVIUjwUaudLXG/TFjc52toLFjGrfs7pftnpM9/VTGZKJTGW7EPnV
GRXYRmNaVyN4WULvfLQCCLvGqgxwwBiYovgcnVCW+8ClB2uOPzwAvhD9tgVMy59mFe7dGsk3m3dn
E/W8UR5o8rPCarpnKVRbG4XFI54v9rl4mn6IYGdMWrmbqHBXMpjUMQgFjhllXGZi/mWoGStKx4E4
XEDn7avTLTFEOSrcJmZIC5h228l19IcWuTTy5SY/EfPHdDWmmdqBhWRNV8Z7Y07RJkoIxpHzmOJ2
yNgTHpLXPmzLU57EJdyZyFm7GKnJ7Z5v0sjfNq09EnwSn0Z76i9uG76FIx4v6GgWC6p5jV3iuCyv
Q09VReU6JYdlK2sijJOwXUKHlKx3Q4L3HARigmN/38rmDYt2cheI+T0v6dzYiWHfVYn2LBQcMPoA
+boNfxrSmS+R4wvjoI496oQe0kYtLRgHK/zdfDyoHJsyQeSaTocmFP59hx7ASvtDFI7JxX3snQQJ
EeALkjYUAgkPLFqdG3MiBuwPLaMkNm16SSWmmYLFeKdlubt2fah6f+/LFZ8NzRgGBX5GE9ugKTEP
fgoUU6EPAh2wzs4xG0w8U2OeulY/RCDmH3i7Nore1CGxrbwlDbpeO6AmuIoz+Z9yTCmUUojZ0zFK
UbTEL90MTi1mcGqURNoO+UqWLV2HtMm+tP6wQlkpsZVFLVNIrc3OGaIYfF1E7ZykzlObeg3eD2LZ
rQQdfmGQNh2QlbWmnxTuzNJ/v7GUGq+K96ayziVM7NPvg5vlzS4N1FNgVMy1yBEoOxRwJCo7wDRV
U65L3bgqSTD637+N9md7MG+jaxnMu2zpWryVn+zNAGQMZgxtAAxNfpD2aryrOiaL1iIOHdONQ4ej
i96mt3KEoDThhV7RxreuqB1BF6RpsVd2al2ZvzZnSbwHmgUMLESO4grTw0e+uJhxlHzSx0bbJx6w
PlpylyGJnRXvfbMuHOc7bLPmgDg4fDCxISK5CL+kdYqmaJgy0mKGfAUUgcapHcol8k//Xhpq75Jj
dUQSemlNfHp2U+1b5s7UZ43x4trMz//+fbI+m9d5g0B0UQKaDjZZ+TkjLreUX4ToAnbK9FcD7PC1
4zfbsi/4c2NzpJQUMSzBqj12OlLWsNvEnAPb3gJYS3v43p/5jyETCjkCN78Z2GLRVjsRgJDImDcu
P0SZBWd3XQ3T+JwN0f2gZ3BiErSMmp+9g5XrHrXePqLh+fu/jf/vX823/HHO/B9yYcP+lMOYj7hY
825C9u6k6R55Ke3TTV9Y0ZewbLBABgXMKpsPgumVvYFwOixKLdK+wXfk2lVQBNdpubNjka5zl2Er
81Mwb6PSn2tPkN9QZ7S6Oa2IuIfxReuqOQeWTP/pp0SEYOSs9n5URN1oZtJ+J50eJ9aYvzowIjZQ
/ueRBK5c434qgNAGgS7f/TLbZzbTuHzQX/Q2fo/MLnqmulHbFAfMzgbueU0Rgi/QIiHE7CFpToH2
StfHecQqkSxUHBFcxJ5jWRTEHFfMTXYjVHRQiXxzjKMZXmoXtncVGC75Sc0Babla9jDl70oPZBub
WRYEHy9lHQ8+MPD8tWuc7kfHsMu32y+FGkc07khBTXFtO3QMiRREiAuYuCW9/G2ZDSC72FCDM8dI
mlXI+aTqnLdqKM5GPYkfLK07up/+0YH6yAXb9xetgn0Q+zbsfEM499jscFxo2Q7TJSRtTIZxuOG6
XW8mDYtKv2mmsnnH9oZwvNnz3cW/23vtnRnjcrE7Lkd9Xb7l0vEWhKI8o8WyD3FIknZr1aQNt0gx
u9gksq9orXVKmRH6hfH+92eh9deVSEhpCGlBK9Cl8fkbxoAn0kCPpDuPhulOR7ps0do8ye417cxL
NNPM7KB21jQTzWMKiIyWH0BZJPTs+N2e/OkbN1E3v2WCPi/RTsFW6szJdQKNIfSMRPdh7zAbnAJq
VtVPrbuQbZMB/6EHSbzM2io8+vd++I6wDdEG3dGlnU0nveWZqduLHdzwf/Plm+31n4zvqClwvUGX
kJahG5/CJzVRaZMyZbibZHGO5uR3c4yCpZNq0T34wGOWm4TXBPlTAS1xYXe6emJHc9Z6EpDHulGX
hmhncoFMpj8iOGl+6szNSguZDJ7lskP9HWQdysFZCDkNXw3cfwtLwwEYxPEzX6Jy5TETS+rm3rHC
g1mIHe3oZJMOPvNpWYlVamZiUxEOzvxrNTHO+jdvgeH89aOHSGALz8HvQffxM6NCdnqJI7gKd51Z
ducxDdyTqi3mZeabI9v2YQI1eKiC6Lu00W7YUfnaR/6qlsGwcaROQy7zyvc0Obed8ZiOCSrmzLSe
MhnYRM6n9H2j4Siqunv1oncfmcKl67tv1aDrO7Ma8blptv5ixQTltA7ftCbGrzIW59byke8zxg6L
9CVn8HaeovpVC9qIwO4kPsARVY+eJP4oL58UHaFVlcEJUaq4pCDvzzUj5LshGL+4etMhM802TTmi
DhfOSwOs+dwCIDuzXr4RkaOvHNPgNG2j9op+yIKN2NyblRJsDTPsIb12UriKgArZJI/1U3luGNWs
2tE83bQlrNn7JmXL3+nwmMVYTddSGFdXlcVRVfXVsmZ2DYKoa8ZmsPQmFMfoJbfMWo9aUeI5afNo
6yqBm2JyAcN6x1avGBX0esSS5z4IQyVbzWn1GUlrr3sNQSo2xaC0UaDL0r0zRaMhWkL+MiAt29D/
+JBQEde4qZMFFrAc2E7qX4joONNxSLdxB9SqdFESN3lAjBLb97VuZGRwuRLxnaElm8hMyJaO1A7J
KfK9iH25P9HsFkaQLKawj49oupuFo9E0F6Hrr43KMLd2m7AUvFBcUf+BNSLPC+Nz800YhHkCuEHK
NXXvurSa7RQiQsEZSe2nMDiW4JvpnrBvgL/7k4irC7rNk4Fk69xnNEdtHKbEk2H4YNt1qVPlrR0p
rPUAXXcdATpltJ6jBZSoLcZIf8JnXjyk4RAte4dXhr5DrT65LyjFFpZk34fC1LnL1MiAp/S1579f
UKGl/nVpkaa0HcO1DdvxPmfuhoZGY6iTGtx1GtazifCcSlIKUHSbi3GyPzo20de8jP3VaDTpmrwA
MI+h8aXLZQA9gcadBpj5VHjecGk0M9wrj8taRvQVcc7RrgZZsOlg5u4sy3ltcyD95ZidRCGAxo4a
0r2qaxZWmLb3HiBnT7gFG7wLGOHwMo/7HihI8VYYplxHOapfn+E8CNF463Ztu4Bix+sC2imDzFOu
QlYCIxbxQyd6tYJcI04C1tciLAyDyXDxlbE5nWq3OCmIWaj7OR8jYch7M23JJHWiZhP2dUxSDNbt
bGxfs96Ulz6J1hZus9mnt8nCQ6ap5ju0u31EIBNCy4tpfqN90e20gml5AV+aIuJeUuFyJen7HfAQ
9CcOqG0W5HXf8X8JTEcwl/KnneUElzaPkdywBWM0N+7hXpCrMvvghTxaDm29FDjtLqNjQz5I771g
oz0lYwWdwn7IJzRXFN7WIRQedsCW4BLs82D2As9a29iwFxP0sHOSU5ojTLpDh7k0tHJm2GWHOkUZ
02NNOjp5oG+Qsc+itlkJgbgavYt4inHe0PmCFtf5aDHjpJh2nptU9xF6kAlsxdoOMOOhkoyDOPvu
JQgDvNgkf8Y3jyYxG6vbGfv/MT//BvNj6HPF/f8Oev+P9GuT/Avd59cr/oD78MX/hycJifRoEeg2
mYn/CfehiPoHVF5D90xh4nJ0WCH+YPtI4x+Ar3k6e2hhCarEP9k+gocEAEXXsixp66Zl/4/YPvJf
dxfzv4eILUHUseHyh7qfuV+YtsYsU7r9Y2ran/VAxFE4iei+UykGIlpZXyPUBwlpax9VTiCcExrW
Qx038R6BChZBsleGsB8egrBDGq2yYe0JUSAT6ZoHBZ3Qhx/weDsEipEc6YBiGwZj+RhUpX1SaO4o
O2PcUax2NOr17vDryZo7HpQ9MJyYgnTplgTtMh0LTgQl+U0Kev7Pgyy74gSnAsTnGGmEVfZVBqHn
r8+53dex4oL9+vVLbi/NTaKAZKYgA2j9qgkr4y2VhMtXtfphJAORIkox52d/1Q1U82mQpIdEt7Jt
IFrsTDPao5LmrEHJnUVOttMpMxG/2ABLdyiHnn/fdbv/dvh9X0XCVlMJ73C7X4uc5q5XD5pVOP4y
RY55xPs6HJskGI63m5xp1OA1cZqf7ndNdOh9Uc7jh/nZt8Ov28WQ8NjtBZHb7+u0Vzt5e7749ao8
H/a5sNBH1g0mh6JpHuB10LFFv7284dS1ThFxdoO4J2Pg/PXHG3ndZnHbIwhmilfnbn9yZuL67aep
L2jSuU0TH+dHbw+0VRFArG9d3AAagbpJXb2jL4dY1HWYNb3AfWNwdasePZ9+5FAYS+mp4Z6RGUj0
UZbvqBc9KO82zaNY2S8GMbRc3qt3HBr5Dt1OsLk9rY/0hwIZ81XGDpT1P19eBR0JrbRHtqVUQq5y
DZABNcTl100/Sux7JqCM93F8b51cx9Rhu2fHMWm9IUDmjCAhtrI99yxncoWYDx4z1lAZ9vH3/eRr
MJMyg4fbXbeDmibvbGP7ZRTY//E7Qq6niyIgIavJAQio+dDporsD6ZSuNViSi08P3J7y+74myiau
6E1BsRDLY2PZ4dZoqtfbLTXZsB1vP36+TUQAD2G4kUfIsDj8FXz838/M6wzluuhMefx9ZwRU1q8o
9W5V8e2gw8GqMTfcZ7lqr6o02mOdR1AcvPijMxo2wmH21eIaCafWC57HJiPxAILk2UQCv3UGQmL9
uC+PMgqQIbPJOzKG0fpn5uWgm+CIauSZM/jS6FbvBmTSl1+HNGeIlRqHf7prflBzGXaBe8DS9+dz
IwZClw9zGMI/Xjs/ksWNv47z1F7GZoF8qiXdEhvUU8cfdL0dbJPPWTmhvf59X+RPd16sWadMDe2V
DC51p7varxf5ESo5GSE1Gmffqaem/C7JaGhzAzpHhODs94/hHGo+eiU7pRqv9e2Rfn4YIXbIpjL0
AQ9bxhzuiyfQHYNMRz90ihXrHmL68B6haHgvAoP7fRcldD4mNqSA+Xlq8v94PGv0D0CtdEXDlooH
ekdTp+NVrm4//zr0ZsmeA4EqgAnjeruPgO+XOvHru2K+awiy/A615NvvF7Uoy7HW/8sv9X/9giLo
znRmLD7GML+4abueIOCc/Ilbv+5KVLOJe9ktbzdTuvkXbzSz38/9fb8Y82aTYSOnHTLKQzaR6D7Z
nX/qY+xa4SCy75AeNS2dvumtU600lSXMv1KeIP64Kvz7J4gYbRP01H+qBy6ITIms/1+g7C5FlLfN
//nfhv75Iuvp3ozxw7fiCJu6+RNcs2jo47awbn44yAZ2Le8+CcW1wbbMgzQtiaLYVln7rMGuQZ9k
A6xqo6nYlvN7rlxthdlH/EKuGLj09vTd7F+AlmDGsIQBUBQ5wFKZ+v9L2HksOW5sYfpdZo8IeLOY
DT2LvnzVBtHV3YL3Hk8/H5K6zRalkRSKjLRgNQ2Qec5vAuOgJCFhtzKyt2kYfpFYBy8rl+t89L5F
Kt/QuC36Sz6kK9ESRdcSd2qS52sjD/ayPwbn2ucgacD6xurbaaAdsZgoaIcPbVluRVMGCFWZcCCt
0E6hXhvSgzaivQuKM3zDTu3s+Un4Q5GD9yhqlJfMDLRVGkTWalDsfeK32KB1oXwOQp0UeKwFWCa3
yoGwTk4EV04R30aw26/6aD0AOMT2W40e1I6sAbAA/VFqKCxbmbwlLXc7gM+k2cbHZPT2oiWm4T2M
bELOSw+VpT9ep20bJQBxomp8rHalr3szlNZOHVgveACdzNJrv1wPcRi+XeN5LMpx1zieu7CTPvty
jx1R7iWMaWsxxjnbnzoyj//+pVHvDogcCS14OWRRDNswgfj9Le4Sqn2Ce4H3A8ShAtmtjB7JAIyw
npdRqLa4ZrYOmeG6OIOrxpzBrXACDvvkWc6Tem+lDVA+LwTcTjh0LuFdtuN+Iu3YizoA7iRlgcSy
u7sNiJroE/NE867vtvZu4J8m3/rYYYIV7K0tsugpqXfdOGAoI20VAxpsBC3rnOAojIGVBEvKImyj
kVssO0gnKIh/B1+hgFX2NGPf+ZH2APdKe+hEqk+0fbYIycyaeq9V0WvWRrVW/WB/nT4tFP0OHK1Z
FDTxvgvNcFOopEtz8IcnEFAEeCMN3bQMAyQlc38GEk55bZFvAfonWB0hZBurUAAxCK7wH0ho1hMM
UlT7uDiFOaZyYp7oGlwzAz8JYpKvfMKjgXR2ETl7MrfJM8F2H6JLq4EGkaMLzuLRRc5x76wydgWl
nkUXrZ2MgXQfi5XAKuaiT8zTpULaJBzEQVH8b22HVN5DEw7vty7UFZMD8tBbjbd8oZadumF6iJpf
pMGFwqe6N82dKKBEAIgj2TNLp63DbUDURB86Mqjp/9NwUwL/hjcjoQT2vwuKWq16oF7NSvs2xl25
Nx3vJ8oKyrEnlvVqxbCMUYh/Vkave/KHbAl4VHrMgasSvccBRql95cuEOel6tvpmoUKw8lsv3nbe
BJxBeENMUKP4Z24Y1ZNjoOGjD5ic5oSq38rGXut5p3w5rkfyR51Y45Gd73n6jAsxEK+9NFp7I+I2
KSHgeTal/aIh9Q9Q9TKQBL667SokU9ga+0+FW5+DzEevWjf9JwUe/Ca0Wvw7p0FRtBLiDaUCqX/q
us0otIDl06pf1xAzMNtwr9eoQ4KhnZqoy8ItxhR4L5yaazWcmDUSJpMYMt+qyM+hJLK2GhQHC6OR
Xt3WHxcc44wNWFnpVdaQa9dtngZi1Cz7hWTZEoIKqfTYJc2aiByupSkijf912/pLWEu30KLlOIlq
DZFix+Rcy/hvUrGuH/WBhP3gz4iI+DlT8THu0LH4QgYOml8JADA6KkFC9Lv12j0UFPXFbjL9oQ6l
vR8jEzdHzEReuHmcrcTTzY5i7QEsEvaubUpCDwjpsBqB2U+Y+27573/+XSaRP9/Q8JRWDM1SCDIa
98k2SfHQE4st7bunSTsTZV8bGl7UbqIEuddr2yFVc64K9Pf7sM4Q1pkm2YWdIzOGwmg9RLBqfM0/
j/JIInXgTiuW4C7tTjKJuEKVXXgq9ASF1VIdkILCcEH0icLEH3INMTcnEcCAMRVWqXprRPSgYfzH
5mSKP/yW4pg+MMRAdbSzDcXmMWPfpReHOEEv1+zdH/ieHwpgN6/9gGJVbGvvlZY32xQ9tIWpafp7
KHNGJ6XGEYoQwXORJdvRzfV3MrPBJsg0eymabpP9IFCGmJktSRfsip+uq+GQrvSacK+4NlHaSyUf
kLZ8SLvPoJ+I2QleKDLvyKTgQfXaBkBxrUUGCjLIHwAVqLMGwNmQtlAVsrAF+IuL6STgHjYGfwQ8
scgGNwHZZZL9jC3rWoR91WFIP7W7EHWpMVchYiTAo8TzXne9ZUA26V1XsETu1azfOkDdn7hr/BAT
Su5n2FZK9uOI1OrWzZBZQEWn+ogN8KTEJL9V8IBWUc9N/ep95MD6S6tcW8qtiRXSr6Y+yQKD+39K
oC4eQtLrB1EThY+i/gzh8IYs9V8GgtFL/kOBXCikX7es2x//9/+Ij59T/qT7bmukEO8V1CFnD7LT
h+YPUBaleQTNNoMrXh76RD5VQTAgt1VTIGCx8APVXxlTUwzEUr0MVXO4TiNX4W5xXWtmJuQdR5G3
xDlr1b6Ad3QvEG9RBmuSVzTyXHwcO/cyoMu6Rs5ewWEjs0I4jZ02jyCR4hjCCjERsuwbTxS4edMK
0W/OiI/b10uknm6Lq4phsUJcNVEAg9yu4g+wP0KjwMhpukxA3LbwqpWA/CpRHenza3WCAIuaKDrb
Nx46CLyAhqcqcFY4U5qxaSJweP9+2zGtux+holiKzRZQm6JxBP7u8DKq7+VjO2jZ14ieyqTrBIk9
TfJtESjxS9hlJ1sP5W8pYkZzIhXBMRr9kG99PFEwGcht/UUOB/cJu9HwocXEdDlJds/csn7C57wG
phL7j7iix9tr07dq7EinQuahvoawgyeVHzfom/waGdTQOgyhhPBkGW9FSwyKmippv68VA7eL/jaZ
9eJ1b0tFze2RvybuhM15jLALEl/ezjK7kC/+1Pbh92q8W2vRMqeu2zzCWf51hSNW3IZj2D2occCl
uAa///9C/XcoDN1SILhaCgpSFluBv8dJK5kcTBdH2lcrBcWqS2QMEEaQTDiZuQdHKpDQk2MgyW7Z
7vPasfFuzOp3q1KDnRa36SUwwvSixF00iztHRyCcvmvRZqCR/ByS4q++IZOwZSTothZTGhjoly5X
bZwj43o1iBfHN09ZdBi3L8lQgvvzCX79iagqpZw9ZsQxqTDqHBEzpMUiS8n3EEeNePFbtdZBM4Wj
ewY1aCz4E3nHu9jYpKltTi6q0brvtOCEQI267EwkOUP8A0gClhF0WGh2lkt8QMonS49+lD5i3/9C
Bzv5LqnolGPc+0wMmNiIUm9GHe6R5TbRWXXD6CxqYBZ/cIFxe+vK6qB9COvkVXdgSF4X5AU6CEqS
g7T7tb5uPWOPfPM6kIzoDM6y2YwmMYpvQw0HpLWQS/LkwoJP2dkPwvlS1CJrZCMlqtUYOGhqMCwK
uG9sQv4wIsL4MCbDKoLnnSGBzRPrYInCizagWVDJtWC1gKertDnGEdq8wehn34+xu+eW2O6yycRk
aol+E1REC7aXKddqUGDM2uGpeZuTOcNYLkTbVM0vgEzV2s1qeJa5/+LLyDcaXWzt2TrYR4e9PxFW
PAebRF5mxA7eq67NViaEv22ehMMeY1OCeaU5zCUU2p9EgcLjrKtt+5JFcf00tA6GJhXBFzGo2WxH
ukkNEGApfs8l4dVBDlM4HUzWagfYfxp8WpqFs+50CBInHFGkKVZpvelZMEh/nYRgwZkwGvFZnSab
iDIPtX+y6sg+DJxK571r+p9OF0NvBsN+bNrKOFs9zpbOBGoq2wwna7IAe/wtpKfSqI6EedyXKsOJ
0gGfzWn3iJa7DN7TRAE4IpIAci8/aYR8jJmNY3aXjMVO9KWpl5/GUclPdiC/dDln0DJiS780uj6Y
tWrRbQa/UsCDG5GMlBHWzWKdWCJq+A3BJoz519yuNdpI3sX8WJaxD7yqC7UuXuqE2hZWV9ZLpVaJ
1xpxewSJhtaXW5qnylLNE4q/6n/AMwTw5vfntwL9QnMIERAhQJ3DvHtyGEXImVoy82+SDtfAChug
ueyTyO5m40dr1Evykv4rpovNrvZzdLqnfhuA/UzOjfEUj5J79gz9R5ebw0cnYzNe5RUsf7WX30Kw
cqLfd9nhtRUGzqKppNFOG/riWQlTba/7fXm9bKHkE6tcTo4EnZJVrCqojBK4Wam2Z3NPiay3TgO+
yNnl864fhWY9b7JPj90zedEy3KLw3bwFcoZNcjZ8hgUOx6I/0JXmLdbSa//d/JT+tFCHTyeQQjR9
dkFpZ0+J0XaLPA30lWhKUMtPSBxtAOjy4SYyTpgV0gnbsMnyp0Tv7F1VVz+nnft/HC/svz3neYZY
pqoafF4Gim53n1ZZVJrtoaT7rfUb55wp2dsIZvISJoV17DIAwrXRdB9940M09hxzZ4S28gKndlVO
/UbbY8DaqGiO6glmZL4NDcZSqx2pRlIgWl2RXflfTfT5hqph0G49hBNag+c422PZIz6rtekZrBgC
AD0/mq6Qc3DgGB/l7D1fwCqd/DIcT2ZfZy+kL2Gxe/VBtHzMDmZI6lY70UQLtJuX4PK35bSShEAP
y1SzCOezNIixqNHw91x5mAURniG3kfJV3LecLPZmPjb7Zl5XXbXXPEyNZqJHjN1mFR2YztDO3720
cmd2E3Y/uJmZlWr+QHwQn3BD9h+5P+MBhHrcxoSkOQVTmIpr3zS1Aj9ruY7GHWGwcBNu2eUYemYd
slI/lpkxbItpQIyKfqU2rf/44MUH+/vPlBSvgbPSlAK2DKikdx88Icu+7RxP+8QRtkSHP+8PBrDB
axHxxd7UifOKrijhYEsFWzn5MiQjR0c4nSfRIjcbn4xWRydFrQAK5CQdM1cPZmmVQiYDdHUWBSDS
9Ghb3NOgNUzyOppztrsI7TFyZy1bve2/b1517W7zqhqazNdZky3+fZp2H6iMdAPbMiVUPi3FfUO6
JTvU3GV+K3rQFwuM+9D40EcLyEJiHtQW+XY9dZ1zkajZKkIQBKa1V22MNHMfCjswH2SzgvsVj+PB
bftylRulcTY1VOA6bGt35JHwOddBezvopYNxxV8AeYUtJ90GowtqOf4011r6q/ZPo7e+2zxb06P/
uFX/7cdPNB+Z+AnSjfGYSbr9r6ERNiZjZndD+Rkmyc80PbWGg45qCAEpIGVxRFKN85eaoO1tsxm7
9Yla1NjqHizR/LqgaGFIiWo4osk9asUAJJILiMlioNPsWdD57g6+M8nXvscRhmxdi3T04O+LKUF7
7RNVua+UuVEO8bLT285fqoqOw2ekoFCpgh5PLbTNpj4raJTDdQpQs2tTm6Z4NToKiaejVzrlccoq
eVZtPLX9KfkjXXM+Rg2CL64AAtEnCjEXc8Tr3GTIbQByhd9sPKlfkdpBPB9JOhTr++IQ+oP96ctY
HI92ZuzYsluP6Wi867XnfJodZgEAA5tDrnQ2+C9iwiDnnU8MpbVZixnkCc6Bd8pHfCfEAB6B0ax2
h/BSAyI8NL3czcWlwjF/03tj8+8/E0v8Dv5yDyDOoTqyBpLWtvi93IXGBt3zYyW30k+zl7VLUWFc
zAmoWoZSZ70WOnLIRlWZG4Q0rVcQpNVM1uoUFzqaPLo3oPXlx4FQ53PK1kl0E6f0uSV0Xy4AyddG
mXjKmS5z9mWNo2bdyuWnQjGN2tnF77pnhIoK0A2GdTC8QJ03TlR8+WY9JR+H97HKFdQ/gHekgZc/
l1L5Jia0EnAzsxnqS8+BGXf1MYbI2kvf0PoTEzJU6kEu+sPOzVMgnEg3XAeSLn5mf2s+s4vRNr0m
QW0J/HI824k5xQA7Pl8DeoaQoB8mHXo9n4j4U1+Z6uVFFOE4Gcj96hOTb2sl4vHXebc+NUw6nz3F
X651f/3C+qGpHJPUItWfYM4dfVjRHzhct8uo6NNtVknWO0hGta+sj7b2ow2CF+Wqx97lwyqwsEau
jI1pi4Wv1qFUPPUXComLpkrNc5sCEvdi91g6DiLoZBlKHF1jfiaapwZLD18UyFWTvjIbj85/hZn7
ZKuY7RJ8fsUlvDmQsofV0+Ef2jmGugwC034avLI94Dn1GobDgFSj3+I10TcnMbcffQy7S8ldedNc
T2nlHSHHmFQpV7oWGer9TjheYs4+e6NHqknNWnWHauSfhSAHI5vze1OMtt4AbHDUzlf68K8Fd+vv
mneXa1BIXBQGGprimuJ1btdLCHQ/yLm9yjILKTRoDmcDIAFCbbysNtX6qU+MyrmjXmv/Pg9mKq6F
6NBCMoXnAdZ7RFVwqnrgc7TG1K8Dkp0oe6eO/zdqT1PEvLz3Xo1pXiQb61EjbTmyF1tUCJZdRJG5
dY1UepDMDXx1r321oY9bK4XqKqY002S5bqK9Hqmn29LQaqSjClUaXyZ1aY/ti247w8WSIcuif4d4
9tQURY9SHJR/O9mi6z9e+8j2fhCRzHZihujPB2eb2flwuHU1sKsRmQ3PqWbUZyP96Sq+DmnDQvME
avK7lso/kUvzzo6k6LiEAhoYrP7dKExtPfY+hpx/ndVF3Gl8ZTgOSY5/SdZV8xCpuQIJiyN2n+Oj
I0v9UwUEdQHmuVl77dg/AefW9kVn46DRAtXPvezZxKnmIOa2mWSvxunhpERPKs+IMEiHiwCDyX3S
LE2lw0t2QpMNThRg+VPMRes6YygUCP0q6ivVFDpDZmE+1K1VrjR4mDt4J+z+unQTsNHbGLrZVVsx
IIq4k+1yhYlesyywK0Wdg9lipLbkg49WzqPilIAiaqM7RKSbj26jcX027V+x3GwQL27fsiRJ12kb
t+hKZvkLDNyLmPAZqB6urBb+rEvgwDPCp/qht+2emMrQn1Q/So4QI2fXGQo7mZ0U6fvbDDHNy1NU
FMw6gb0l22yWSyDdmY/oYG/003sWlzvFg2TgJzRjODlbDOy1ZYLU+SlClGCOx0OCyRauBpHZ/6hj
o5npXWM/wiuS1lICtJ4sJF+z3LauU0BrdI5pfTexbCBNV/TnFPuzLc/jZG1lb03FN0pCiGMvDI1E
4UzNW1+e6HyM4IHdVe4Eky+14b5nhjTPtMr/SkorWmAzoO3DIrNOvsxj2W8s/2sc4kcrKdR93vEu
jzkCN76uYWWEuMgM5Hl/RL9yYejRsILMKL/JUTXPa6X41BVAfAN6MBsOF82HNnIWSIvPsRnLtVuN
+Vo0YRHmCBN+QCIokFvX0a6aFqNmBMc36d86SSq3hRsNS9HvV8GmDhXjJR/BJsYdeVRxGaW0jnJM
GMxNuwh9GezmQXGAIMrc/gOQO8YElhqcxmgcLhgF4IhBv4IA4KL3M3ObKvy6ABf6U7daS3C209RY
ilm5bJx0QBVPMumeg2bm0mxIu/5jwIAMTCCMRk6HHQmOF1NucIsGWPKOQ2gEVCGY+MOQzUkX/UB6
AOlk9hwzC4c6aEUw38k6cWKHYaK3MMiS8ifONxeJdAUkjiDduaPBxwyRHdm80F1FkYp6vC017mZQ
UWOzgh5pRBf+WenG4ckxJNTPNAUIaMlbuopSj2RB+KEiSMIJqyilg9sp0qG3jGWG0uVOdN36RU3u
XGSgCjacdwO6r0mkcsJ4XfbmbMzG6GTHgU+YQHJfhlSLd6brSGcSNN6FE44901qFU+fUZ3pdykba
J79EhlHWup3WK/pJrj3jJFdxdLCQ5BJdokjkqpkp6GE/pMD2thri/nNHxpixixJ5D3AnQnClCV76
0bFQSy64XzFouqihedrPrAiCl1xWywUgDCDfTl8f+qnIoT6abQpZyk3rg2xbFFNNDIppha7lc8Mg
GiX67uYVcb+SO/N5YlzsMQsYdx2GEqtxrMLnsW9I/SsQqlGmD2vd/dka6Mm6Jm7aQ4lpkjfE6nWR
VXnFKsQS3ah6c2epqb5XJAVcmezhsyXp9fnaLOoeFFqVg02zlnrqJy810uQL1I+KTWgk5UvRKsly
SDJ/jctb8YItXr7irm4tRVMtdLgVdmYuRBMZAmuD94SDPDeT7aYtHthghtemDwRlh3kI/h7TaDKa
8kHNvR+x+uxi/vMtaLvvYZAHH31VuDOvNKxn5LKrRWab/qUwiXaGXS8fetSuCV4P8gPK58TVzdw8
NrFqzlFFaM6R0UUbmf+2pjLURzROjIVXDgqH7PaHovjdH/w0pDKO/wjZ2c0imEuvMDL8ZYmB+eEP
NPiSRWTG/AIQq3b2XaFustDkB5AjxZeC7H/I3WE4T62iznmnPD99wRqAtBf2w/sml5MXOE7ICcGP
eRCj2F7GaHhF1UaMqi1KCjpmMSvRrOswXHcE9JbjkCYvnjvoM6TUInSGUOxQVeUPboYt5igY1ORS
nizJvrdv3kSMtMJcfhCjTuvvVb/OHuuUO4jhwVybFlmFXu5gT4obavtW64W6zPuJNDyN8mVBYAxa
71FcskMsuPHcV9KghG2B4txeV9fbZCma6Gms1ALao9xWjwGpq7VTFOWDGpkw4yqyhXaZVG+FGryp
nEF/ttiAAqNzvshhO8hWsMiQ3Wzd+0ZxXYSbIcx6SS/fRj++LjJxSUNjw/7yusSdtVZYPXrTKwFH
/f2VQn2s3tLSezMlT/qZFMAJf71SFMqbUTJRanENXKTKtJyB8DZ2oihR9vz3Qx4h17tgiAwqH0aP
A2FQtVEduTvkqUEaR3lgqD9Qwy+hohURoqHxI4yc+MFib3gSRQsf6RQG/CAyjGBXok/MFbUShuCy
Q8t2fjfQF129bf3h/a5/6MvomHdPd93R9OqqF+7rDEXw2/XFtEpCglONNen66qLvWmj4MFWTytVv
fdNfXknpiMBkQg781z9E1NLKiw4e0Mxb/+3FJCVf26ki7cSg6A/0mmCgXcZrKJstqEXOMGMdOWi8
iPZ9VUxwTYUJ99XflpEzZBf4t4tNF6+h3Sx4kDqLpuwtiMvxxGGkhlClqjfE4hD0CXrvSeysigzN
MLtr8B7xa9S7xE5LjIjdl2gSU8lX6LrxOA7tCHV8v3upVOVtdCrvEfB8f7SQmOfRO8ofceKwlW8j
ZT96dvqMiNFO9IMDDldkZfJN4gfKh2o+DmpbvpsA7Le5UkoLMesfrqqkeJ3++xcXBa+/fXEdBfcZ
PKhVAl4gEf4anQqzDC3LVk1+gNfmEzZdTGqaRrXxAsMFAR22nWhlIc/3ha8mMcw6DxGzacpvI124
6dFAunbVAyac6N/YDug5HJFuk/vRc65zULRAcT6ENk3iai0jlTdTowaR6L4+KmNnXxxuAyfTsuaI
oToX0YVmYUXaDsUxnUDxRZ2KfDTLVRJKCVFFmmJeVNvNXDZNdEimPgShdglQIjRLUmOXKp2xE7Vb
IfpM35/cqeEBigELo7DyWv2ndb8No3Y8YFMADjdw9fvr/39f7vbqRQW2ZUDA7R/+MqdGxyTmPdqN
ci/tMwyM9qIWBNVrGxnY5P61H9XYP2eIuVoJeM/J9AlVBQXmtv5uXqdjEld2prG4G8iygsiFeJHK
Q/jH5q+Flv+rU1zRJCqLn4519BtDx64YRQTQ9eEOxio7VPIAEqdi6BEUdh8F2PhogXGdd1vBKf/i
ush93bpuy8Q1ObsGLsgG9mfYfzRLWaq711o1PrSJtYM2E9zbVP9mImjNSd0v1i6ki3PvxcvStHGg
GewR6bsScGRTWHu/svA30ondOGDMBWLZjPH2lIg1PmGzEG1Q3qk3KeKrXVy4JxXyYG5b+atUVQQU
4/ojcbPiNfSifN8ULQHQqdkEvrXFekBFJ2mamzQqFioIEUbTaFduJWufYFwz99OmOyN2W24HGYu/
3MAliRgHYv1WbP3AWSe0MUCIYc9iDhiMjzYWC9s2xEi8jLQJmtOMj7luWTPUrKWN6DPCajwPgX1d
ILrgKTWr1C8atBnC8VFcyfW0i4Ok+UHMaPuMfyDo/KXnFt3cdEIILuwmy8X1jieOmiT8m82gFKCQ
OYOKQoze7oy3gYhni6FCqbl1Xc+rtxvq7ZVufWK28uvy7kbZCgCON6LT19UOatACoHNtT9CcQTGg
Yynu4dZ1w/Eo/wDrEfNuKJ+7y93W8hbEf76arnT+f2wWRMA3E3SBP7FXBihJc/qfSDgUwbukkFbG
FcKLUfVdL72tagb5PkaNaNUU4c++dEZ5ZRRVvr9WPeetziXrgTul/N2T3OeMu/ir4mso7vWGQ3LL
gptq5yh3lZm6KKPC31mNgqUDgheHsdecZzNRVwEc3PcU2f9Na+nmssdW7L3Wm2+5W5lnvDXjC0mY
D/g5l39/vkxkxr/CDA1bMRx0bNgcyYp5T4FQnMhWe1VOv5thjzxk2JuPboQ9BVqAZ9GSZVvFvzFW
5jHCpTgjmRkSiqAqxWjSmeUDWgflJPisr6Ii9NFXwrGWY7y7E7Vc604t+7y1aEFdxKdDVEVhDNXC
nM4KnWcgcQ6/7qGQ2nJXR7W8BqpTn3zclxcWcOJn2y88AuMks5sSDXm/siVe1wi8vWdSQImQdqIm
+kZdDbeN5a5vXbdpYm4TtR7yd9NajPC4VhC0R28Iihc2YcbKsoN0NYaF9FoD7ZnHuls9iKauKW+S
5Bgn0ZLVBeoz9atD9uDcFOOF/Vj4H0kK5Z4PCgDW4QvJ9gCxC3T675N5rqTIfV4a0hfAmnzdpNLn
FaU0YZNco0f8Kw7PVwQSMF75EMjpRuCTBMCJc0NyiowJvDQhovAdNLGQRui8DQbood+MTnJP4oIC
7IQWEPlovTzeXsMI+ExtQlvieqJfCsoXT0kXNS5wlyb3Gj5+19k1roGWU1iPK/TTEJIJE38edG33
rauVTULm+Q877tYpvnXf1A7xFLR8vKchHOtVq6TuTo6mAHOJMaFuZscbr0sfMSVtNCX6netVmo8O
EULkAPr6cXDS5hArxT8uCppajrHXMx+taYG4rmQjlTK9Sk0CCA/FgejS7RUMqTgHRtch1pzVj0lS
NIcyKI9BJNePoosfxbAssMtFP5gZSutkxLlir88WBRpUaDKXP9Moz85AtZxLr5Ey4Ff1XpoIKTcI
uPGralCs8ZtD2zohYqh+fCo7G/+Qqb9FzWipo8O6TTnP4lEaB5NiNAHlAf+PSdviVviy+WezJNLg
Ru2LYT35U7wUQsqfxWR+vosbA1VkIsr6NgZxJvrElKFOtJ1f+QqhdCCwZQjIQ/1eWq32JtfFcEgK
GQbq1JSkvF+RkzJxCw+0N2wp0c9ucfr+c03mFfqj4vnm2u/8Ag3HQp/H/DO+V+ZhRIj0M0gw+jCl
dt+WTfZkDqB2ATV9FoMxoI+MiI7V1cMLLOZNAnnqU4NGtZS0KNlmTRC8h/CJxfwEVVp+nbnOBovl
jjGbFn+ANEk3MDKa/8gSK4oq/1XOasIaokxBLh0cvU3C+H4rbpAUQ5SpzL7sihONltvmSZmKYkTz
pk7kcCX6uiYvYQXK6qa0eU7c5vl23u1cEGgIJtU7G0zzrLF6Ze0NjfNGimwZtur4LXQSFMVl29vr
yDU/aEO69SS1POMnwAMpNbeWH1Rn0VXrobNujUqZ3frEgDGa/IDj9uDi4XUuSidATx+1cZS6OBol
GiFOeD/dTvFtHQYphHDR/C31da2KXhNQhzv/bYKo5jnkrTDst6JVT1e7zp4SZ87kdhO6kblrMQ0H
k+fmT0Shg00V2YD2BzKm4O9qpCjJDhuhNazCyS1ZFO4UrkbOe9K019PFrU/UkKT/fd5dnxZ10c41
n2+zxATIbsMcNVpngTSXDJewsZaSVMghvtUWQq6mq26N6STiTkcZM69XlavANZ+6BivOTlKCyuTU
El1Vm8YP4OrwggYheVYRoH3OOJZpWTV8FCgqbXQi80SPgG75gb9T2U49uxgzwN8jdi6m8cEYs9SO
gmOXutpjO/mbTMuhteMIM1jeVjRVTjghaskAjmYVIs5OmEW7kHz0rB18/7meilaBSevUT9ceP9Fm
Xtzn2BGVBioXSb7DDpBUaVPyEVAQyhlnsd+FD8LLs/I9+aEMsScTo/7YQlOWh3wrsXFYDKEXHOGb
lw9VH2frGh+RR3WUnRkHVverK+p5MIU5TbN4g5xavnUVYp3ytAgj7IoYmxmukC7FEFEtIw5Komr9
0n7ESh1RatHWZBfvxRCtVMgohbZQDd1+6EpskAnby+scmNHMRq1LkLTI6BTwgHDIEAwuOUlxHYmG
Bxt6/RubiHhOVDg+uL49PsFMOKbTQd5zCeVHtdSjSWOHD0Y/Wmdfr529Yki4E9Aq8sw6i5pNsN3B
w+BIcBt6kY2Zqoxs+Uzcc20EYja1GnyI+64BWObPAdFOxn4xDrm6u7s/B4b2iDkMVnTEUHlGJS7G
O1l3we0Vf7xSDV5iB8YmAtH+h56ZP6xIzr/3GULRdgJcyukuOLC38yaaYFZ16x5FYRdmAqQXezOr
NbTrgITW8jFLlfdg1GCligGpcdRjXrRrR2RPh5EUqsirTk37mlyd2iVaspvCys/XeVPXdVS0+XnI
e1ET8/iKnd3pUn0Vn4ISBIjihzoGuXL7JAoFoBRZv0czg0rmTp4uaGGWazHmZaA7cqV9Ea3GTdun
ogy/jNjHiheU9Cq3DfckCgQgq4UNn3x562vMSDp1rrPyMF3b3/qtyJrOcO1PXkk6qYCNLbSs5GQ+
9IayEp1ispy24bYM02NkAemF0R2/D5qzqY0EEhtciXPThF+iG7G7aB0lqMOLZssXfRZyMzuB7bWf
nRp702l1bVvZA6hKEF2oLJNF8pXJ6qVb2bj7jGczUz4zKXeILHIjQFLWOedpgjYEScxvLkLUYHt9
74KIAfxjrXP5e9tupaOWiWGXVO9EEammhizfr3YvjWQBu8JDjIY5AO8Y9sK82UWmWu9AtcRbQu/S
EgOi9Gw5wNerUgp+oI5r9XX/HV1W1NrcoCHtWZlQJBueYdhfvvZJfxEzA1V+DTvHfjGUYVhJsRs/
OL58dy3PBpUVmfnZ6kZl18WKVaxEFWtvrZiJKgqx2H023laeFALN9ntDLmJWOWa7taZsQ5HgSmPG
HYBW+FovMnr4AEsjc8W2tXzJBps3EkjwUow6aKCvCR3LCzFq2SXavdjBzUWzSril6QpuQ6Lpt3K6
b7AKvTZTPjAr1s1Hb0SNWk9b/6eDxmbjdpU3k11+DbZtfYZu6s0DxU6fRiCpS8NVXH4bbfYg2b63
6TCRaxAIjqxjgTUBKdlMfdZTLAxrKx++VbW8Q4tN+oxUfQvTy3tG3Ns+j9qw/H+MnceS47qWrp+I
EfRmKp+yqfRZE0ZZegd6Pn1/hOqU9q57uuNOEIRVGooE1voNzJ+4XmJE+enbdXbSlTh8KfDbW1st
jkBFbuYPcCnHQ4GIWTYiJzwXGsS925WstpqTHfu5uA9R0H9ea1ZOKKgJxo2Wx2sVnZaDLIgDNwcz
RJZq0bg2PK3MJbsszHZncHy+yKLwsuihy5uv9yZ5hT+HholToaFKmzUolJLzzXTvAqM+eWmcqDrI
9mBuj1XloiTj89AJg7SYwXk3SNBlH8PiTHi1OMsr1RHFOe2w2JS941yVbbLXw3zmCPBy+jDrsFzq
SFadUaivTyjDeUulrKtvnVBIQNvZ5xi0YlPrWfdglZX+XBrBV31iB4zuyw7PRnEuRpzE5JVO9As/
ZNdeEjni/6S4dMse145hqQWW4HFM271DTh5rhCcNZ8y3skO23Vaw9OjZYYu2NfX66PEaQ2onusR9
CfkU4OWtOtYBcKe56hO4RnWtPPZi8PfFJMZDQxKd+IiTPE4lSGhTV/nROS6D6BqQKGyceJXgpwHT
MTZec9eqiNCBChb/rirCBk82EuTKvvpuwU1cZcaLqhfRZ2eYKI/lmnE1m9TeDFVjHgqMXA5eO0bb
FF+AK7xrYzlVNuHgKCy2fHNTbMPMtzzKVRgV1GRTlANyTZ02XtptLDa5BaeVPwvdWZhUa1eb/7Ci
OrmlHT4BjwGPZGPIgzZR+xlmKboQdvuiRZ1zLAEKLnWyQZ+NA09qaKPhFOn29Nzo5snL3PZTz9E7
HSIdFvg8HSL+AuXl+FopiJzNDFwCFO5esm5l4YS5d6vKDjyC4JLcx5gpBIDcqtaa0prPuhlvgIM0
7ynfz0OGbsLSN8PmHa4AKPoQsIvs5V+pLeqqd46yV81xOTMy98VsKv8xrxDoiEf1VKg+5jHkIh9h
G8anwoaWOddkkyzy/HMcbONiovjxOCleiZiZ96gmObqHelY8+FVdvyEVaS4akBcHWU314SvSZ9ZZ
1nJfJ11axU+y5irrAMvzZzWzo2VcVSujtO1jPfb2cc5YgTmZL2VdFlE/+ItKoFN3Hyg7/qq2TmEg
8lD+Y737In+N/W9rYp+jL1W8XdmHpNal1YNoZ4ioWYDsR+cvZd+8jPCAXavJ+2i39o8GJyQEPqMA
REJ9qaJU+aw9Sywnwwie+vlu7Xp1PIwwow5+0Wsbbbag8geivoOGl49VwjIVPEW+BFZ8EYFSvsj2
KIx+t+casGz2SU9697XJZn+OgbBbWQ7iW2NVZyeewWM4t+zMnDNYPbrjmyD+IAcoNkZSkWYOl2iM
taM9wfUx0W78llvRYnC09kum2Ejgxm6x18K0f7KB9t7WduP4R6Bn5fMQ1MaD2aLYW3OPf2IosJRr
G8AAl0MzlaTmTOdcGhDE8vmn6lP8QIsIcb+ODArgyewglZ1kIYWcpOaTvLp3/DXur6ocXEX4mrr2
EKzuS8mrv9a7f4bOhh7cylSuIhuKjQV3aldXY/MJIqvo2uRLDVoPEiD/plhzky8EeZad74zEQo0J
anJVreWwrGiOHkGUF99Oo31uYNMQNaM4DL0jDhEQocO92s1tCbAWNjjzpazfBv6Zcm8ri6FfFIlA
V/q/DA4bgdKiBe5PwyMjSgzuAt3TXto6/h6WVn4y5xqWJtYywbFg1yi+sVAiXlkosDeZs5QBJf48
IJrQDv5HyMnFzaqKZg3jWYXIRcqdU2v0fosg3Sfc6rESHLBdCM/qVKorvtLhXunUJfkunLsjffp9
NbdBE6p+mQBP4PZ6R8hFHEvmQlbvRRGgYNVoP+8tf42aQEgvpybt0atoF6Uo6qdkFrkYwcAv0Nhv
97KqNYrJ5hK/Qa/P8xdbuDkCCsonDicu3saTt4yKVDspWqKuFPxwPnEt3YcQc36Mg/NmAOV5ywPb
Wpui1g84maqnNqrUVU2UHWoS4oe6kyG15GNjmhu2crHN7ncxmKYLsQVtT1tLg0fZ0Sh9c1FbUHSM
GmPTdxbOKPoNQbt97cXLvAkE4Fw1+ak1+zL00l9dBMZGdcnfKAmnghAyQkhqai+mHss0nFuf0BgJ
l/h7F9/SAZXOeRJ7pMcGAeoPtTbjlYcX1KW1UYQyBnxUI7EJfVwNQ2VqvlXdRkoXYfLgLIesis72
LM+hAcAei6m4mkqK/ZOZ69+aSbngNe6/ak1kbi3VZP+aaAKwqP9U53b5BZjV66RmxZOTdPmT6kAV
4HibbmVVdiii3uGD051lk+JkgAhJizXGO6dlUABa+UNL6neRwbZDurXZGF4w7MHNTheOhsMyRu39
u1kc3CmpfmQd0BxANck19ZXqgR+93nqkj1/CBntLOaQe7a3RaP0nmmxI1VeOD30QYmjP627VdlMD
oQn53PlzCYhzo7JHfYLlYa/r3O/Pgz39LgpUCw5Z0KGL9p92zx3QuuxipLoqjk3L++D7mLEnXVCM
uFe2iXWNwN9u4wEyHFs9dYWzRba7VV0sCtKQX0JWJ0htuAFisSCrVmJg+VKr3oFgWvhmNWT7Ky0R
J9kbNf4HAWnnzKM0euMYfIZi2D7eFiLtHGRB8iQnwuNb+IiFX9txWN7e2xnqEX2iaAv50pZtbR+T
QxT26d4k21G76CuiyY0dPHDgi5snU2CJge7KV63p0IGpRvxrinT6jgLQtGvVOrsUFV+UqsDrth21
eAHsyPsxknLVxwIIR2Xg3kkk+UuU43ukTlX75PvzQVBBM8f2+/zgEbzYllreXImqq0sV5RhMN11/
ZfvgzqMK0aTSs+InWXht+qCqbXa+1aKaOK2tPNhTmtwGuIo1bY24a5cOUMKgxU7cSoaTLHy9SfHt
nOuj99FNs44r+KPCd8JDX0PRM5PJe4v00dvouYOZ/Fz1et9Zcnt5D7JXGOmPMocgK6dCvly0YAtf
CHyUT0Zq3QbZbgmu1EimhZxTBJiE5lkerMEGrn2TrcmEK/SxL0ZP22AbU2HMC3TOiHGg4FQY1Ud8
b5CXlF2FV2gLOd6Q/wLIKzgsppmOH5KosVhyYTIb2VXWCitoLv9uV/Ue7XPZpqeYeMxjJZNGNkna
zZ81ZLtsGvBlPhKqei1ULBznwxBZLH3dtWSUHT2L3qER39ozFZNSuyjEA9y76P3f42V7J4riRQQc
OWxslNuuRQ5qvtLx+D7oKaJ7SkKwHAXlaVdUEK9u9+2887RMkhtTXx1kE3QX71HesgLvLjJ8D1WJ
oSjplf79f93eyQ69sX6WtRayL/rXfvK+FWyTXiP23AKjtz8ImvSfRMC7nW/F3tqZqyF2w8RH2Qil
sX4KalI9st1IPG5sMfFuU+38pWOfLzhvBLrxqoRZdDBLE5k43C0/E135IvzOukJRSc6RB9BYts+C
6AuO5iUBLa9bw2uw973q+XtuPQLdszpbMAuw1ZqT4oc7NjtZZb+hPPp6xV1OpxRxK2NoI1OPMb1s
yxzYHFPc4qgOfx9ohv4oBsxS4xTBdws+25Y/r/VM0Fw9AMFPFkGpmM9yyJ8JA/A8jsoxyiOemr0M
er2edCe6wkBCyE3wTCyy+AUm0IRxtLPv7ImwHTRE/5w5mY9eYPY4WBi/k/Xf52mKNUYww+TK5oQn
QnKRhT4fvBLL+fAhIjzIpng+oIVzgbNPvkTIJCFBQwpPmXBJnpRg9FZ50Wp7wx9Ot6qMH5pJeYpK
W9/Lmph0HqgupsPkCbdsgvxnWaBU8m4MdoU+mOc/TwnWRGzenbWYq63PjsUslS9m0jhiGUBHZnc1
QzDpLLAKxvOpVW6rGdEcd3bwQSHNqjwbeqc/T9+HXrXFUhlRXLBNhAaGprc2nvDsBzN+y2dHI0C4
r5pnNR8oMgQrJ7d/2FFtrm5soggzLwiY9lnyjyQxSQtxdJqb8rzjPD6PaIbGOctOOWxucjGShraO
C4cElKHr6x4duwjFCmeVZ1WoxY4NDewHfYY9yO7byEqb8CM2jHr5j5lykBUEP5K+VZYDYbUnURvX
zDQhcKkc9QkfdRtZRfjrS8rD67GOptsopOQfHbdBPwq+qCzY03AzTh16OH/asDQIH8iQVuiRziRS
NZ0WnYpkzRCzLe3r6OAPdniQVVlMRZCTVkqxPCxKtsKyUUtRd9/IS7i5E75283Q5s8GdScUVvbar
XRqCBg2qECFd0+l+ABTiQu++qakKGEAY6JX7bb+HzET8obcB2nXKF1IT3Q891jmka9csVdV9FuD1
um07ixR6RLbfzUV4IlbHhgrK76PRq/1aF7nx2iFFlqWWCg9GNV4Haslck3090nmyD3vsW18pEu3W
9//Ok33aLO3zZ57ppYgkIaK+rJOyXhpDTkZt9PE59pp+y2ugfC4Mr16g3OD8ALC6MIkJxvDv2iwy
v/WghBZjm+kwJkVx6JOqWGsBAb6KvVk5Gd/aYP6Xq8Qyui5KzoAu9aXs0AyQxtgAfMHhbVqLOjSQ
c2jEVascXoXz2mncX4ZAid5CjbCJ3mvFTmsS5QikJ2HTa1r7uMqsfZ12v68Gu9j5CraQBuZLwGDm
IfdeeXWfFkK1QxjSj89s1xdDZdgfgYP1Tpkkw3bwUv9jyDT8cM3sK6+pBn5pluxtHs8v/JkekXAh
noxr1KKKp+7FFyFQrQQHRW9UuhfUaQYi5zVeinNvp9YIixKOMHLcTQl61bgXGMmThU7uC4LXBIJV
czrcV6odZJiKeSrjYQob4iCw7jlmnmcsAxwZl6Ws1ghcoOnYHDvXNtC4ny9vA+erRInfNO6krWy/
F9UUXMGeoZldijce+/UvMccckCj7wZa3W2BDlb6UthMAJ23LYz1EKnYJcbws4bIkwhmunZON1yEV
bIkACsgmWVhDtdTDur3IGhHs4XrrlRNCIPEAXprlfQ3h8fhOq2F/XyNCsuTgheJNNmU8Ss4antCZ
1PRFd8k5dLPubzMX92qmBGgvYMMSSGlg2YFcldpszA4ZYFmXRZ34CdJI1VIu8Peq/6jHUfBUIWCB
sjTWNXg9u1jcK+qbqQPDsBut2/pBo711GpblrTdY+2rSUB2ag+uBDlIpzKNik868hNDxpm3a2toq
tHPUkdB7eLBDxGjGXk1fOysJj3ZuYGAuqyFyg7pXvMpapYBl9SrRLCdorwcRG9VBXt0LJXJJkch6
TC7LvY2sg7Y6xCD0F1HZamtbaV98z8KlMWj616iO672AXr2U1di20kOu59aiwiPqtQjRVPdNE2HX
ebAzKO4RHYcUvoLVv/aRa53Qhv+ez7WccMcZXueb7MP00rh4UfkoJyaBb2DpGx5kH5o/1rVylI3s
K8rSefLRdZB9Xs4br8l/yq7Z6PpV42kUxBGmiHi7Opn5IsfhAYXDIRFR+dkA/Vek2d1ViKPZBlYk
bIYeTwSLVCUiWMXrFDbvauHVZ9nnxoBi9XjA2G7u5GuOVY8nYow2mak4UbEy2VHvZLXoiBPkwzAb
HWhQXks8l/0ywmPtXwUuQKgCaEfZPLWiJEJtTr+HxRpCiGixr1poy/VKjlFjtIdIREzTLtXF9XdV
TpT9cjaSKOrGD83ZxwOh9dLu1T3bAWJOvLKB9FipcTRad1gqJNNXjW94/Kvmxr4SPihMOciNwBWr
E8FFpHtO92IaArgrsZnuQfg9aHNNdsr2ZCT+jaCzJ7b9ZIYL2ZhryFFDzGeZ2+Qiita1aOcNjfKr
w+ZjQ8oX3GqPt3Ux2CkerhRhAEy6u8kOytJtm+zWlVU5DAxnFtb/M0ZeKkqcHR3+2IUD1zBxxm6p
Q+veV2Zcv0UVb/fBw5VIVoVePU2JGj/Kmtmmq8noxmd2Lxw1imMSVGiuI+uw8nUS5NGkGPMTy7yG
uC9uxigLVrEXhxB8fJBaRlcg6WByzy0zh0x7oJI3u9U14V1CWL7HzNTNq1zHLXmB58bjNK9XxFFz
tkYfADYfIZvQEZz2Y9L8kk23dpxmtkVo1kv5Q8i2zsUJ3u2Cdh12WjGLD5nsmnhGJlOAPMGE7Kvp
G6dmPpyJuZDtCmJHoaYaJznUrPreWvCXurXdh8lZf8bK9swdq6Omc9+3ZTR+wWgI5k+hfgyR0+yG
1ms28YTQzdwe+Pb04YoJ+QO1ajeeWUGbh7J1NCt4MU1Vmds267qn0cn6p1DbhW5jXmULOxR9R5xT
WTiT52MDkqvoFLlW/aAETvdkAuJ71Dj/33oBBKGpF+HALieHWfKzA1i7grmfvCGhgDdwpl+NNk1Q
CLWhcfCg0JAHew2/ysY6cttn/KdJvjABdbbsWtjNQfbZ7PcvnjK+y76AcO1J1+t80TZIfLmd9RZM
eNT6RfcSV4H9XGIgrDRes2S5VwWHmZM599lpjUtuUjQ7ObRzjWmL60DNw4JeTGe945919LGW68QJ
+9U+QgO41vSLMZ+Mqvm0VObGsxb3xknWArUhFtRAqVIKDkte5IvzPF52FvN4JM7+Hk/8tl/LTt+Y
xNkZzYuThYCWUj9eTO7g7m2UoRZlX5pPvKTMJ3THLXzHveKhEaH1lGt6cBnLaCc75bBQG8xVHRCO
v8+y+ucCDcarnKOXRrudkL5a3icNmnhyfT0+yTm+Urh7d/5gc/7Mvz5YVrEHOyYierXtTrsIS+Ad
noT+G74HvzxhTD9D46VQDMSpSiSENTzyPpsoaEGrGICPeM1sKmFNh6TwCawpHIIKEJLXyBlxEka6
4g3rvl2Qd+i4D9kz9s7Zswh6GBgKCJm8SLNnz2UjoUfWUdbkCKeqnYXnmc2DnIUte3wUo/fNQRGn
YNmCI3NStSC1UAtC1rdc6EmYnDt30B8yp7uAiBjUhZBl5HvBSVM/5YhbE4qiyVnWK7JMIOPUgzY3
yXZ74nCSx9WwUou2u8Aw5giSJtXnVBtiVanauK9rw3/vxYub6eUnzln+ru+adm1FSUUMcraqTaaa
R6iiLiuvLJ+KuTD9Rl2EU4gS41w1UNh4QgM0bt3gCZVKLIoJwoLuKNB0mPvkqBLFdmgK1cnqO+Ni
zIWVW92yt5p4I9tqLTEuBS/7ixM6Vw4u+v7eVBmteY60q16zL1jI6SVQcb7w2ZJvNASTH5OdWEdZ
KK5HqEteFpgddovCDMYVHnv18j6oHtrfw8n3WuxA/1MNg/ZhIDP7YPrxd54bPwdcN4h7TtMRcmnE
N7jonlHudUjnq/7X3Ha2mm4ov6zOQyVErb6Nto0FUZNZz2OYeOtJcexjbNTaHoPRboZVB1e00/d4
coPTgt4362iEaeZutNgattpcVUjeYXdivbuG7zzEHWJsRUKSvQjRlk8n39hZqWK8e0H+CuHOetSH
HAIs2VXZXCdhfFDCfFjKamDAsMZEzfw/Jxllki+tSYDeIjhdauE3O7T0Vdk0Bt+GMbgEebCgUn5w
rvw0VVA1nWlZT1Xlz7bL5YfQkAQehajXbZRWHzmc+kU59DYJ5iF6IxNzmz1A2tzwTG8fUzfbDyRj
PgnFIMUPTmiTlmPwaYzho9+DyVN4jF4I41d4Y9CObYW24osxBzeD8LOa0MKxyo8w12w2GlO8CovB
5+hiamvwlkfVJ4DScWI8dRiIL5U5uy16QkBjZ8RIDMFT5/VykGluEWF/OrmNtZXJcdhemIdH41sD
6v0wliJYyWEGXBhYYCKHi95p13G0PuSyVZFkKBkEQJnmT2nXbgubvsaA8cGxm3gtM+vY436S2e6J
feIm6iDHh9UfKfapVKKVBTrgoR6/WR2SpQvNGJ/jJDTwdyuHYhvqbrjLYQAdJ4s8QtI23lZtQhNa
w+w41nRQGIa4PxBcnY3Fbm1FdGqClIQaIyyz6zbsh5MHxR6VgygLDHH6zHuJqlG5WF56lLUEEZCX
2bxg7nK7vj0URdbMYQu4NRDWjoUgTx+1sPl8LFm5u4rwI3O972VnKT98v16SrMDbsmGj4/Zi/I5h
QLoAhWW96ZodzQCjCmjugOtYNIjnSRnGtYC2d6t2Q2w/emqIs5vWEN42QGvmEBbWoeH751J3u+cA
aBUP8qdo6Kn0WO8lBmrlsk8JkQ8LzQrKIp1hnTAi0X4k3pggx6DEGz6XpFZiNMuy43wxVZl5KVsV
DYkZBKYP1a9cHbOnPiOp5rDBXcl2rRs2OYf+d03U5c4wLTBvg2F/ioKQa11/5Vs8oHiISjKP1l+6
H47bzq2wdeugdq9qY+QJnODopw3OXhbQNwBkyksGclmMtrOv5uLv/n8Mvc83mhYn7HtdTr9VRUO8
oMr1q9sSNxrKpPvqqMBC8BSdFcbdCpF4gNrhJfKU8Kse5Pqi6kzvRVRQk0HCqBfC49rWgz+KlZKo
D0pco4ug2uleZJZ/xTum24ZeyI55aPyrbOthQyy5l41Nl6sEhtOO+zDFSCMvp2rbAnn+GIX91UWG
9FFAYXjOM2Mb8oDgtNpOyB7aIJF57tnrdiBIBIqhPSLl1iOLWQJj8EIEoFD3IUhb+U8NIImdiqjr
DtyN8hT2fIdK9k2vBoKXfGvqjNyaD1m6HIaFblvJyZqrCnahlVtEr2GvADHtnCfZ3OSD95CUWbjy
2Su88473AeUjACB7Xc/6BUnVO8tO2SSrTdEfTISsX4ehx3wOzYk1oiHaJxGxU9v51rOea8HJCeuX
ZHAxoFW7eAY58OG6Fm/aYvDW+lwFYyd2ws8TqJlUISYoe8UnE45TTfRqRGVwho//2SjWZ16E76o1
Wi8YP+obsGLFGidP+8XwZyQtBpbLrlasF5fkxNks49e0rz3kvPphowjj2FpO+9zNCM8cVUwAvnFy
GGeQKLYwwcOEiifoAXrluBirUMEG8Cpr/agjc54BuXQr7wpIuNyDs7MfQ6AA3Lf18F1rK44XefbF
N+Nwzd6e7Y3uque2tLAen0eU2EMpRfy9IWq1rBErOPvYOh4d4eirycN/pUavo1ems11FR1/U+YcT
ayFosaTdW4afffSmu+x5Db22jt2d+zIkh8Af4qNLLX/NTlTfYvkLgz0gPoJ7T7CYNCAuRReu04rb
PNJRmHdMQznHIDv3Q8lrhu+/9aIHGqaWVVlezTSMd5mhKCdv1uaQhZpWTxbi+g/39gbkZWoOzQPK
IzoMhGH4VKbi0oJx/uWjUCdsNf2eR0T0bAHYCQ4iXpMt50R1UPuDPfHBqp7ZT02JtqaOA8M3p9Q3
sW6Nv4zA349EY77UeiGW6hh4RwvRkoUy60GokI3fIiOP93hsjEtZFaFtb8GskKWbe/UEofkw860N
+DTxRuIWS2bNcXfj3GvrBIxssyK4M/eyGYLF2/CfUAhOvE1gXlFHTa5ypbJFfquokUSzqvEFYYEZ
8cYHIAm288vCvrTD8BVAV/vLdx9MFUlQksHZYki08tWGTrOuRzM/ZRrBfeRO8+1InPeqApdcjqFV
fE1csYOj1/zKKuuhJ9DyJQ4DscwjMV0THRPsSMmafV6GCDWpSYHYSau/GnOq1oW6+RMja/Z/zS8e
AT8yO1HfmjR1ABN4BXccDPEUKup2EOyILA8EMGLdGwun8hnGjyJY/gJoVIseKqcRB2wnamJaoxOT
IjETcZCF7LpXbT0CVOViQPSPOXkKq0KrPGXH66M4i7mowZysNNF3KyznijPxJSBsslur3eQfPRFn
OnbsjJG9sFpePU4SzYA6Fe/iW2EVAbujvtlUfQpede7oKx9gRl7rnzjf+A+trIo4dg8iB7A6D1Gt
ycTnzu9IvmjRgYy4KBbycgy0+XLK623hd+dbT9X50aHr/CrcyMt/jA/dy0iA5eqhBBQRHXmfkM88
kVMEUjZXI6R1dobBw0Hzu+BdbXVjRdBk2sle3tQV4jRtf5K9JNWx4FHUZzx+q+d5yaHRlDe5ZNRO
DWI9VOWSPdmvlawGbG9uS8oqWgnIu1bOju+guq8bolUBdCzchtRocW+TVz3i2XurF0N265GNf435
b21sWHa115zI8JhQ61+bMoMebXTuYxs47qMLlyu1i+l4bzeHQV9kKZgJOYLzrYt+LKhE9MBtMlT/
maqjPrPT7Q71v3nIsDcNkrI8n5NtH7buScxXmhv/vpJtHJV+9/417r/1Akpwb+vhbH/ysWVEpsjZ
NwMEReQEYci6nmmaS3lpovT2u/U2QI4lmacvQrerb1Nlm5Dz5eU/JpEucfYldvCrMXQyiAKK2EUd
QN0sFcHjlAUBnA2NbaUAplPlHsnHPx1j4gRnyORLOeze7iXotvK8AG5PqNpdyO7G1E+givvDfZyC
nNO+jsaPwbKch8b31I1Tq8NeT7xh31nYAyxkfXLTcY9Osm+u7/1miVoX52uGysbb+FtdRygNXCAg
UNReFrE6u1xPX4PCFms1zZt9GEX9s641H7LdFyWO1eNQ6xDV2ealehBckfBTHnMXKyRu9mYlalth
2xEa9Y7Uo4rt1IB75FQ19gGU5W20nMLm0rsk5YuskPtjVm8pG48U10m2ycJIwRYD4eWpoobovrj1
HDydWbKLvs5NgjyJxzcrV/Zdn6CiH4yvvpE111LVq2taJm9S0g4FAWzGNlVYqq/Nq/Cd7rX2O4Nr
Pem6V4l1/n1tGzjIZcF0gabtLmO70De9Ueqcr/A/AbL0Uxitc9SjdHiJBAjNUOX0FMX+8MJWN9i1
7MBXslepi/RUT9432ZlWhsYW6QAuIW2X0SQ2mhFcjLED0WhW3kkWWUuSe2H5Y7PtFC9G8Weu3/vl
lVO1O9VEuqxtE7XdNgoG62VOdNWLy+5gdcQqFr6vtAdZRw2ou1391eamOi42RCbZiBkIaugmeB/X
iI5I5QWX1u1/F5aD7+cQT9Xmrw4IA9i3VC4K0H9mEN8LLpmZxyful+Vf7XJNPyyeUYDnST5/wmDr
PVk1AskzoUdyfCatLx6QXt7faT+y3ZJKjfJSDvYZ82Aw7t50u3JhD92Xk21yzT9jZdNfq2O6cdDs
qt6Zw5QoSy1CusLy252XZHEJE6EdSdP1RfHQIZzLJXV5lWN5uDDSCJ0lZJ8SxzfOONOYZ1Of8CnA
z0frlPJsj77lrLQo11axEueA7udek/1D33mLeuJGAasM0U6M0fuocxvls7aSrOa+VayQMqkewA3H
72gr/0S3yz3LzsR64lvivDLGfyTB+FhpSvQOltHb2x2+ZHJQMFQIJruVDrqB9flap0vwkPVBDh5C
/yRIR19d2yafxj0hm+vMEvhL2gjxz5N0pKUV5csN+lDmnygHJo8S0sAepb7SAoMnfbwjHcCg/9VS
aJ9x0iWPd4HW/32d2+fU1sd9jX5ApxO68r7NRzAFBJrDg1D9EYuPUAEaNhcwG5tVjt3CostLNHM7
pY2PGYTVo7xqZOM04T6e6E3IyW0eJPujWm9+j7+NkhOSjIw6Dj5Ac/9aRHbfJsVOmBzbfcGJ6JB4
bb3tWu+FAK9yCM3BEid5GfV5AMOKxpEvJA8NSA2g/ZwOjB1ER+6DyCcaEvvKISI6sijy8+D9aFw/
Xs1hxHIhk44yE/nfk5KyC0AAXgdzoRjhpulFvje9AbkQCKqVPqNJBefzm7vQrf6nu1Z7pT//qQ4R
hrMLaTmkoQZUr9IEX/rKSg6DFjfB9m5Q1Bg4o88fEFtkWc5/qrcV0PMZEI/JekidU3/VPm3LMq6y
ELbenmIzBG4f8vTqwlp5iByR8b9rjWtep+Y1qQIYI4qvLu9tHs/gVZ04JF7npWRH4Qh/MepkGO9t
qmp/eMnUHORKsp3n6qoGPw6NiJmGVsSPiiNunyebhGvmpGfbJzkndiDcdo3+gNLgAHm/HI5Gw/Oq
872OHWoVL3IEO1o+uI8pVWGR7JoHjH6wUsp42AfzxFIOkpd+QOJRi916fd+IiXlnd6/+f2zY/u8h
dVI3CwBd7WboOPhM4BuCNhAXHzgztqFzYfePwWgN+5bXvAUwjTZkN9+IwJoPsuYkQlxyQ6sujlf9
GKwKVPWfJjli1I0UJMlU7kYLT9GkK5VTYsD49sNufE9RHl4igNw8DX1mr9NSwRan6bSdiXHOXseJ
9Vi7U7A1ikY8KqbVr+Isyl6nqeLQ3FnuG+r03UFpVQS3SJC4wDQpgmzIjmV10PLIO+o+arHkzczf
nXKEro/x0dTDhcrBWE2t+LGYE4txFDtn10Yhf67JQuEpsE+N5kc3Bkm8dJqo35ZeVcNY8O1Vbafm
vg4gmwdRqGzNcXJfOkVwaM31Q2OBKSSl/ehFZ8eyElzNKBLextcGD87MdZqLrN3aA2/PWVA5koCY
Zq5d/cW3I2svR2ASlF5dXFQXpK6tnekEarCEoAEkoRbh9r66muHo1+ckzu9tRZ0iimmk2UouIxds
q3bcklbnN5p/KGsuhjxpHsowLBa3HwFRcvYGtvZi1tMYLG2UKU5h023vP3NrG/ljQfj0379dP4wI
yGSA5ucfWw5H1PH2292b/vyG958gNl1SInFg724fmXPcAKjC9uH+mbHjYH6Xk4G7f2oXKf4aKtzv
31AuKFACvv2Gt79WFLp4ds6/3W1t3QrY7/DbydFyffkb1siI3X/Ifv4Ns+b2/7v9WfoSEngy/P7t
5GzVsfZK8D+sndeSnMq2rp+ICLy5LW+7TDu1boiW1MJ7z9PvjyxNlaLPnMucvW8I0pBQBsgc4zc2
qKjpixBHZ0n6NVRLY3cf3iLtOOtLKVwAwysewR1NfFc5P+ZmY19JlT1WquW8Qb5BcS51AVgqbvGa
Kek8N6XkIVMdfYlv1M6qrezEg8l4TFUicv7o8pQJIrKesa4e0JF8F41iUwDG0AxnuPUvW0jzNQHQ
lciHdqHfHOw8+nHv7yjED3nnM+G05UWjScz1islvOelRrsZX5Op7mXpFUepg97V0DKfSUFjdzg/5
akWj6Ga6eE8z2/axd6OLW/vIUdh4l05jiI1a5/0yaa38jzo3qlaOaVWn21mGsCLm76ozcRpxVK0H
FZmrPNmJYq8M1QPg5ltJHNXXyBkVZoHL3u/r9dUO9IFin0VViODDBh31bH6/Xsx/f2ZyXO1Fj7gO
8W9Sq9uViirFNIiD9pFPto8PJOq0t8hrm9tXAtg/X8thAoxf+9o7R81N04cK0VS+Si84iT0jTqBO
dWW+EUXLiLFkLtDLhbhah4tPvZ1I7rclbMf7AKKH2HAGNx1+neFebUZ5CBn/rzPcG+Ki+XWWDBIK
RtDMh+QWs1PZT5ZAmQltM+lYqYakQan3oi3TeVxpkZzdk3W2SbeXxYPj4Hney3590UAXLMjnmE+S
P7mWaSm631Xn4+ilDd/CrD6W2B39dEZyNamPa5LUklVmaubNYlsFPiX73y1d+agtT/riJ5MSr9ak
zyq8nkWCbeAF6hJLU02TH7hcZW36rbW3pNbeOqldbnuJf66WWQh4GTUzL8X9zs01HIBq5c2sEluF
KX+ttclWtPSaMzGOUnLJM7VNhsOtFn+BWc+LYAmiIuUnqPmV03lQ1cT7JSVeNQrTk3mRTuls5ZJG
lX4t0B9aB1W+DUolIGbqeCfZAQ8CvlhCjrGN55Ga1MexMuVrKFfPot72Im0RjmW94+muwKnUFmlu
SW/gWZWVo7omiWQO77tjpjZ4SXa6v+XWUJaimhXivit6+Sm8GKNvQwMz4xpPQwee5YppIkFIMr7x
vuv1eF9VeQ1HedodVVQrbEPZdYqXEV/0F4Hd5jelWMckfdb0uJzblhk/5xL+6GYGvkMU2wbKVZjJ
P0VplGr75ITOUWjMovliXLE7nmP5ybt42tjpBmRJ/SQKyLyvsWCuL+LYJByfdS+QMZfhNHwSDDZd
PzyIrnEHCLAhVL8lfCA9JaxEt9wKuTzT8yogVs8GueVgLlupthyD4FfdmMDnmrE0AShsEPYTHcNe
/at56mg2Y75zhwy88e/63JgCDa0c8SAdX6LM62eWXsSvrTSo+Hjz5hdFLSfmqeGotvMAab0yB3iR
jSI8Q1cfXxpjITopqROftLzlf8wIthrCZzIVZgLTIbFtkM6XXFACU+ug8HDsrNE+itaR/Dc4JO95
AF11MbT6oazj5FVX7GA/1kFJOJ6DsnbEoQ2MxUocZOQymt5NwOIhSck8Ym+28iJomGITov+ZzZwg
SfYxEoe3Sg0sIdHRycnBK8vHkLDWEDXqpYm0EhPRIFpmfMMr0dgNtnsi7Xgriaqy6bx5Gg/cQtPh
DintvYLtyUzrcxKQyII+S40XskxgJALBzjaEXACC+adiVN9QdgD2E0w0cd3Kz5FeGChtjxNnrkcE
UOKV7TRmNTGrnRkevfl7ZUGfUqY0utIY8wbo0nfTxaUnSjL5OfdNUi26qhLI1p1Nh0LU1pHGCU+S
B0uUVbPnKmZpxp+y+058bXEbqUijLWrF+jui5ibUdVl/bGqiXnUcJEdNzsjcRb23CWTLPfmWli1s
JUpeA1P6kViW8RH3l9s4JYtXqa7kt8boasBXrXRxUH1YuOPY79M+fh69IX8KMHZ/aitMKiMrvYqq
sNIx0gwbkNVTY9Egx50RTl+KVp6N0aHVOyCiU2uOTehTvb+PRT5uimpF9UG0W06SLBuLP5n0ljpN
+zS0yaLAl/S1MWwF+EWgzURRyw1rZfpNgSNtXb2yEvPnSdRDn5g6a4m7IvHRPiq4i1yhVt2qezPx
9xgpgY6eesUZ9xz0kX49yI2x76Q6numT/dSkT7GQKx/nG3Psj6JObIAi9EcUteFwhLW5iEoUIUVD
h5DtMGlt/+qtygiW3ptFH9E6mUnuzNTcy1UczptudB8qjAKPdWb180Eb7XdCcDuvd8eXfMSJPXOr
Yg0nM/ji6SMm8bH9LkFoXqTqqB+CVsG7gvQNtF7Vek/D4VXBRd4jszHzkeAH19gF5/vGqt1jxURn
D5mxsGeR7URbZKCxVpn6xYH1q7MXoEGsy+nxpvRtEqqb4ZlZcf9Pyt84uRFBTPh6AiMdzhWCZrux
A8oj2AHtEH8vR5SVBHOgpgSkx0fNCVbB4ATfZbMJHgQ7YGqrp57/H8eJUXSj39pKGZzkEaqAVJGI
d43IufpG51ztCviIbSLPR80gE/RBJqdeiDZRZ9r1qnfq8SRKsRFFm6pDucw3faakpludEa3tj+E0
WOaq+HDUkw2GYV79oYfAGiQsTLTavKrZaF9iC5gLbaKmMg1p6cJnX8SoJkOcjMKlBgHkqIDKtssy
nIdhVL4oWfprT9RBs2oehz6fg6EIsIL8qZlZ+cXKzXRrQXBbimrXC/aO1egke3laVcjFLoqkC76G
o/wdyn578aMmexi0wZqJ/lWqIRWRWd2Do8nJxVX1D1FvOLnLPKAwka3hPnPs4iDqebbWaGcmzRZ9
e+9LqJOcny5H6qR4HSPBthZFrs74fXVdZ/fLbLoKFGb2RWP9urqWqdQco7pVhYpKWHTZR2EpJyKy
2ZcxzPCMiNCrd2un2BcZYo9dF0TPYwtEgTBK9gEbfB6hv39qNETnG13DXVL1pJ3Yu2+SRhrWZosg
vNm4fzSKvrqsv3i67T+3rb5XYlP94vYFOmRp5B8LpYEej9z6Uk1c67VX45Mb2MqPUMuuoOKSV83j
Y3VlJu1DbeyOqFPAHNX96g2s/NZj7v1DcfOvaazoz3IppSs7J/iuBbX80HljMIlmul8jyVuKrsgh
BQDo8+opg/29avXG28lQ2U+oR/VzVRm4iQe9RYp7cEG1jbq11UJnwwIjmk9iQa9jWtazbhzir0Ye
fMuTyv1GJOEhQ6Djo1DHpcxj35857RHRkyycNSbyNzBGZlA/VvrkauH48rlKw+ab1gYfY+sbG8l0
upVsjcmjC3gvyx+Ri8ge27JgATq4ykrUtaNeniCObdKsy249kCv05k6sE8Zo9fmQBVc/DZ1THhig
mKc9mPjVoomzYFnbyIksfVSa+QWcfamSlOb1yrrRKKLrrRW3sQovwzpYRhbiRaS7G8b565BbHd/q
7RAxvq9kyjLsg3oV262E61csnVy7U/fxAFAu8rLyvQ1fwB9b3+KycedIbytHfjDzOFm5zMupoRm+
J/CQ30PckpdeyTrAHICo5HKHvFoUWt9GPYeR0fhf8i5qV4EdylspN+SrHfrxrUffmk8aHMznINW9
DfqgNuA9s3xuEuVRDIEkUTLDzwrIWVWVa1UKVL4C8kXC7MWsvlhgsjdSnOSr0tI3VhP5L+jfq/hR
O93S7mXjqzk0i8BKh1e37PWNrcYgq6b6Uv5W90H81tSFvW6AH60VJzC/xklifNVsIgp9LFvrouni
tyH+JtoiOM4rltXaptCC8XXQqoWoVwwWqmGVqMS8ev+FgPJGnIL4jrUIpGCtmTEWqYav7T3WEnux
l0/Fe51o0P3y/+nS6Q7up8AhFp+O7UHa71B1n1cdEn9iU4bglIsg1/6oSxN8vrmIcE2mQAWZ9lfn
eGpArd9Gddr48aleraHc+l59/FTv4oFwbED8txFOwBWs5XnXda+pUZUX3M7Ki42Gz/53Faz36qJh
UCiqyLKVBJFgxUosa319UBa5miUXLzO0Za33CJ60jrPKNT0/Oqz0NrBi+71c83uSFne3nunke6xC
2k2FyufRcFHUqaOcDIbkOcsILeSzH1ZoAril95goLQqxIZPRUJUfgAFkp9LU5JWptC7ulYbLwvr2
XcjDBo0EVqammZ5EndhzY8fYwQx6ECUsaDykjBK/OFYkpIK4S0+3urBMnGWfyPHCHwb5ETK4t6vH
EgCrq2MnFan+HAB0dxGtRlwXCyvQkrUoapHdHfIh+5aVifxY6WXzgNjiIfZcVHvVMCCja+AONxV1
HdvbNA+xg56KQTeudSdyr2RPvadabRai2h6Zv5Q683gZtiLAL7RmBgMbsKBzw4Nf6vVLoJfzaNCQ
Y7aIFI562yxFsamjH3DjByz02uiSsvY06hiQqKNry9wsanQvOSgJufnImGzkzGrXlmlU19ImCqzH
wbGZNEWi2giOLS9/0SY2XleXywZ3jaVpKmMMELo564Yprz0QJFgCuslJbBS9iBZyYUoLUDPprS6o
xwS2kuev8EsBzjh1FnViDwYnTjgNCc57nSv57gK1F2UG8jAfl23ckxuZNHgSp0l2IaSmdUz5zHHI
2bVNwwPKwY9Wc38G8Y4Xhv2BL/BPFevGl6SURmBJOKXUWWVv0EcP0Fo09YdOgb+ba3nxooR5QH6j
aD/A8hqa5vzUyvApfEpLWecNNZi3TZ1YKNS1yaWIMnv1qb6dGj/VEdswYCbNYsP/WRhepT444Jmh
ZMjjUgdYcMSBUgEbGX5IVjag6jIMe7F33+AZm6yVqIFFrbsoL7DBBlKC9Tjthlr51KpkiAuWintR
JTaqBE9f1N06/+4nWu+d+1IplrGsuxsJNtpaUZhijYSkX1VFktAOlI1tWHnBK2Zk74HpVCde3MGr
PmXB4+rFc62e0HDyKA4Zi0rdkTLs5qJTzAoW5BdsD6KwvFMGXhtjB7PI6C3t2Qx1ZZFEQ3WKFTXe
KHKRgF/QzEMRxvHKL3vlakESm3fQSd660boSZJ+A/Ey/SFrNXJjsgcs0BAMwLKbVqr7qFW+QpFAw
ZkKrdpfakrcZC3k85X46LAa38F66jlVy/oVnTnLQjZwUQFh1MwJccrQA3hofvIkm5TRQIWeiLDZA
8kIQDs24GNAS/NUixhDdRZ/bMaKsSii2du3bUOnJxWetc1EwJjz0aXESVeFUBQLBOIZdvRZVYtPp
anMiVjATx9zrxZ46iWzf6uhx6/p7fKTB1rcB5YQ4XRJVJ9tPMzybuAJ5DKSVa4wVQCzNWRsEtvZj
ERa7OuscQvCNf7QrTVuBb4vOGFvbCxYuw2M2GDUJY62Y3rn5zLY1b4HbKvCASFf2KLYgYpBMaiFK
WUcrURkqqV3cdm0PhWaXaNqwlwcVCJrCejrzmuqx7WKQ4LpLsDqRk7XcdAgj9rm+HZKy2KZTZDJE
kXE1OmV8ziURyla9J13OkrkpV8WXEOL4zLUJLbYIk8LmxOE4HtbutIiaASxctl2B1JibWWvLHmZG
ng9f2kIKdizAq4UoWn7jzuBLSIcwTtqX390aC3Sh3cOYyXwcT0U3tzLdgz91cxhN1IvRzKkbuJY/
uzELMcEJjPEhqutyLcU2yf1oUB8D0ywvPk9ws/YN3AlVSAEtigS70onVR8tMMZDyDJj8U2cbq5fH
FGrP1FXPk2yugHXbiK6KXMe7RgKuLYq6VWurwcF/qrNICSEbJD8mPsqahmNEL7nHqqcZVfNLHTIZ
5udX3qMRKQm/Vn5gaM+cK0Zom1jFDD9LlrdeuWaZkaLRE6TLKkqKiyRV+rxqoJqXYYtGU5MQOiQJ
8A6J/Jhhygfhxd54ZWb/JD/37PZh8ZYnRj63pEK/aqDkVjU6qkczjLRtMyTaxtf89kGMiNRPiigX
5n5G2/vvZcbslHfXFDu+jVgkoHemEfUWq99hEinUgUVtxRrn71ZBn+rIiBU7PyG0PRobH5JimOl9
it/MkCwT9IdQ6Za0PLkEdZ49F03xnHWaiuVimz5zlRngRoOIzNQ4ShlSd7ZW7kSr1VQh+p1GuxGt
ZD0K1J1ccyVaCcMaq4pYd181D2BoCvDvWvxmB/LBmDxITIvlCXZ/X1LdnORGg+bBCSuAma3isjyv
IYRFRTurNKv+GFeuJ+UfWJH1AESQxJLz7g1qh3NwpfLXpm6qYRlnsTb71PCpaJYVqy3IkaJ+DDK0
QxwtnSWj7hz8mjA04ussWkODFX4R9D+YkSHI3Hc/UT58iTsWAU6CTjC8ou4UxrggV/By4LrY+Skh
IbxAZttcm/rgzHm98bVPmwaCwd5UbHTkes3IZqIysyxn6RYD7nk4LvD+GoNZoHv6oasq98n1uulG
UeutKCatUy7LxsDyYuqMS4CJz6qO3MZU9BvH2llDpN+GsnKnefCl5lkcOrIqviJ4NLemrmbddHOm
PsEqZj0BL9Ibo0Ues/DMNKnXXpuEx0+1YN3Q+zMgyT3ODwGiA8Yij4buQ86Vx5Qs47vbmtVMtUzn
BT+vYZ6PXvIoN3KwRHh67yQWOoH+gGZrOGbbHiQOyieKlM3rst0x1bDBs9OqWHq8lgw7XmSRmz4m
02Ygs0Cm4SJqZNc7ONa4lWk6+r7pHFUlM8ZZ2kCflk03WQAR6uSFaC8HIsJZi15x1bjHkLj8vNB7
e5b68lNkwb4yK373gfTTynRTnIEnjqsQDsIiHA2NLJ+lRQ6sFWfZvVnG6oul8/Fs3GhFSSaEDvL6
KYL1clbQHN6VWVouvNQy3oY2+2ElRnLJnUp6QB6apLfRcR/h8zBFIy9kk6tvid/8MPjO3ni54O0X
AQsItSaYo9h8jgave8ggMS0D2wZJ7FjuJlQwYi096NYuepMD3jnY7cjjgbvlqzLygMQHRJ2Hdeut
TAeEJXpvwQ+HH0YrJWUTKaG0IQD4bSgRNk90BMgL9NB/cVlQiEzV3HrVB91dY3WSrs0iby6+mR9j
d1Ax5dJY+pfJd7lGOJWgs3+2wuLSSX647fvA3CPijSLktDHik5e/Z4VfezOvgy+aBe3PTl3Jmrzu
g8L5gotnt6w1udzbLCBOHpeIJSiTLA0Fh1UZufqpHBtv3hGLhC1UhChFOz7m401kQfuUT5rSjO+K
VyFXlmdoilp5zj9qWGWy/eqjtfvNtgOUVToIZ7xQwrVZooziykb36pjAtUrdb797xrAuPZw0Z432
1Ka6A0tPunhmuql1xBYGC9GRIVLnda0QXUl8ex2hSb7P+qrfmLa0c8csXSqDsx/jCndIgh4EYjD5
awPNXGVu88W30vqk5nYwq9Ih+IYu09k2Cusj5+ZBytmZe8igrxyprndIv+4c+M0PdEjkGdRe/yEd
wKVHwEB6zw8vYoNAmYLdLar0U1UkSciKJbaxJLejHDtrUI5yl3/p7fxcmCnR+Kx8gj4enxB2lp8z
CStHT7Ee1DCvjoNRnrsQKE+ehOE+cD5CuUkPMqITTtgPW89CAQV4f6YfJOx7YSr6ZvLWgcpYg01H
mmkqSoN5miJbV1Ntu4cGM82ZJwFq06UwWJRy4+9VpzkqdWOjWT8hDieRct9hjynCjyj3wUgNyBeI
erGBjAWeXnQRZcevvjLpT1HRHp57vIVORRw+10pWPRBo5U4aOzJ8XdW+yHYaziBZJOsyaH/YZEIu
CbDsY99bUBt1P5gz28gO7F1EI6Lx3QVfBODKY/SNsD49OsUYtk4Q5bNbOVCtfjZUagyoLm3xf7SL
l0ILm6VmkfAWRVMzef04Cvqy3gj/zcmHeVdDAyXKpqX7267FqnXv6jD95hOoYh95+pVUsDT3O0wI
fWeXVsO5GELjZCegWrt6qTvaD9Z1BVaa9bdON9rzWCeknTJkPsvgbSy5D0NJnQ9NWP3s9MfOtlD5
iXznUJBmmqFC1S76CPJME8aYpUyOtBjFEXDidj4nKHme02mPNPQ5UeMCEidVorHNIEp1Hc9KUZRV
PXmQlPJbBKonw/frqYzklncQslCiaAXeeBxsgmW8557AfHbXpMnm0CDMpzyTk1kATIDEef+nt9o4
FeNI463rm+9/Z60meogGh9fDVhs4+28HNwul7CGIfxZubu/6Au1Hu8HfBtZNsgl0GFbwM2Eml2iT
seQeVlquFSfskC3IlnJDwAbb7rrINhlT9X1qk5fzuf03vENIzmVIKSB4OJ4QZc6WbhDI12aMLFyG
Ovkpjy9lyQQ0tsfk0rZhuGn1styGnlOfhmBKvjhx+aa66VEuuNOjuN82CnAmolza3LS05Kw1hr5p
3FHegJWO5kWmxkvFsIqtguHwBnD39MroCjLTzEthLS9VuTQ/7Dx5VAZsgqpMlrGtkZadEeY/WeU9
+DwL37yWK+z8KEOiKWg2Jf6tNrfSOlLtbt0b9nCWLdtboAGtvsokKFUzCX+m5pFMFtBxbuaz2dfW
m+Wjc4pvbXUlwdSsirjOwLqUYKMJYzHnqs5ZpTfztLKib0XWz/2sjD9kv8QEIQ3iZxNo4KpF3WQ/
jhoqLQZYXt/pFHL6w1GtdfvJdhyFR/aKKFfxHvgG9E5bLnau3lngCbsPxYt4UNoWUHyjMgHCN+Ee
KeJwSeRmeEgcM8cf2/gWKrn3BBVx2CgIp64RPXWeWaMjFZl635GxAECI9/Z1SPQO2k8pr8q0bV7R
Rd2JHoFZgxgviM+pXZWtm77ayJYXb9GEMLcK+YcDv2VE6q82T0hPOIsAIf9l0xN0H9RgOKSEfWd9
4LhPhq4TDir73YQ96TQUggt8JLy+jo8BQD0YNWW9LI1GevH4Lhcm/pdbXi7SSxOO/sxubdLfU2vV
2DjOGPqTLE9apG7GpKjmRVoCqdD0tts2DdHr0VbSNye2PjqQpufCCfVzpvk/gumZSyprloOjnsPj
Q2HBkc0tJlLDum+j9OqpU+Q6a6rvJuJZSdAoH6xyPgo5sJ4LpJ+WihK92UOZL8h7Oudk2oBZRkmV
3NHGNSVVQt+jUhZjCWbJd0vnLDo6jgk0PySJfa/LJWyTS4MHyzSK6BYTVzrbt7Fvg8Um5jrNqW87
gs2S5y/tLE+PkldhQDDGCD+1WnwAdfHVAjB5DDQMsf3qEQnqYK6O6mGsnL2eEMe1HFs55nmEUvrg
KwujrvuNE1fqFh+S4ZRPm2CTDoRcQBkEm9xzgoVuNuqrOaCnX/b9T8hwo9+xYkfW6rkk3j6raidb
dggk8biMvXFHBmHu65KBUVSubeQBEFtcmAqxGs/auJGUzvnLc78q8RffUZGBsTGB0eR8OIyQVeeJ
Rjo6NLV+0RkREXp5sKDUNU07i+rmEbGgZCPq7htYYX91qWy1W3ZWp82YjRx1UgWvdtURbLEwX57U
KBdtYmjnyPGdlQ85202MNRmp8QDBKN14Bo43nVqg+BPUx67UkkcUFZhX2zJaS6reb0WdkgB9QV0W
OKhkn1kKWB+KShhqnOzI7KunMUvGbeJdlqRh5+vZuAOPzbfjksEIIPUfGrBHTASjL1JF2qGDhLts
EWDeJEVvX2TsPWVLbVn0aCZAcZtYacAaxw+aeewlwQHMcLoNRgIWNjCPRWGN6kLzHRdxl+7qEQ13
DJMU/hhK5hGf+LULX+0iZV52YS49sZ2xjRhNZk0e6N1nEyOAYz9i7l3GdfmMyxdB9Eh/4v9jgtGZ
o/Cenu1m8hVuni3IyGcin8ltU5CXXhQohC2HqZdoCIvKfajz76KA0am8JGEaLSyrHM8oTDkzTal7
sizaeL7VyYa5VmNbB/9KF9HAakE/GUAkp5q8C6O5bKRMgKWmPPSOVRyaJv61FyO1gEI3MoyIXgNS
Fn1uuzyJ+F/FcruKeRMeSwN3X0k28nWiOC6sSjb8DZxtU1vE79PxaJQmL4AkvNSFFHH781hkBmvh
9IpCN8YmUEhwCr+IutrOCDRWyJaGtsoyqXJJ0hHVBfW3HuU0XWTF8NAgB3SWUTaYa67vXXyuek1o
LiZb2KGa741nGzDRgZuu6pQFuoI6r2lX3zu5mqzrUH9r/TY6+u0PguDlQ9wM+cqxXdRiAhyIKhfR
TbGHpjIyOWL3vqmth77oB0Kn2I/0pmxiNGGhVy3Fby6qKF8N7C1mhi7VLzzvlXkdut5jYZc4tYWl
ezJl/hRBhGhPEO3NBm9etTF4tUxFsekQ9YAF6WR9NhNNak/cOu0WUherZ626BkKcSTZj7Hn4gm/a
TTLhuC2sMNIXI6QSVr3qFOrDwE0ILIlN4StMC3yzWSmerN0EnMq6wYy0V9EXmiScRL8OXyv0os1D
lKEjkIdevGgsRd/VAXx9BzDXk+Kb1ZXl9Ezuk+wJ5cclMEnpMk3U3aZSXrXYKQ5lEri3opEnyTwc
unCFgAseK2nbS0vMS6V1DEz3WunZd6gTYMTSrttxrwWzjkzVxcgi8HJOPK4NxwVwVUovPt5W125I
5npTVk/eMJRPWWKfc8SEH3JPKp8crTPm7TA0PGEp2rbirklRhAu3dh+MLO+ObT64D2lo/kCfM3z1
krDcBrKfQ9zwolczIjZJHDLYiNYIHjUYeVJlotWVMK5KI+lRtnX5yvtjI6p7q00PsZ+BbGKhCUBy
9BFvIINpaFW8gA9hPhsxzvFYolQLGFXmc1IR+wZoJi/sqWgMsrLOM17vUmQZzwksJSChSrwUx2IV
761R2m6Wt2MbkMO87TUUfunMDK9aZaProZPGUFHbB4i2w/8SRRWTyiXK/PJKdE47MOk6sqO3VtmL
UkI3fr6+Hdv37gLBH3ktOmuQKRalb7u31tismoUFzX4jOstBB+ipndKw4ryjL831uo7W4EY3huW0
p9YbrFUSjPnBjvYZEbon3L5aRe6eJibNU1L2L+TnnGOGssAGhQfU9bW+OzV1vIXS7uwtTUKNRdTV
ynsxwsy6VbVaFz3oIBVcOVcDpEtTfU92ZGd3uE2L/mkZxAvWzwH25bibWGnHFC8gTyyH8d7zyF0k
Sv89zY32Pc99FZtwzTjBSw83AbpRNemwc2NEz42MVZjppOqOmHo7D53eey0JHa80dA5WolWpsP2o
ixh3kak104H0VVl79gJbe2neqyLxNqqfIVreEbYLE7NcVFJRrkEu896yvXHYOdhUGMvQsP7ajadd
XUkKdf5Hhz929UTJV9HE9vKMqzt03ovJx4O0PCwkZIBeNP5tFzfGiGgqSUann0JvuIpSOKbZQwE6
T5TAWBkHDYeeWTDJq48lIk9236N3Po2KQae2mtS1FqEpaafBlX9tdGlrSRAC79VM+PNd7AKmnDrd
62MdzUV/CMz5p4bMC+VZ4SbD+t5ZdCEewVrHRGv+9+nclgWjUSrKM8YEK/jdw5s9mu5irJ3uMCip
fJRVwl2NCnAwZI3sD4hNBJOjkNgUk62Q2Is1Y9LBwBh2tHAUEnXK7704m5LMLfa0nxpEZ9GKai+m
H9PI4jA8fz10FBCyWI6AqG+jVsSWgT2RlGpmIJkX0TCmu6wKfm3gBqY7It/pTuzdG+797g2f+v0H
Xe7DAzdD8F6Mfz9OFO997mf6D7p8Gup+7D9e5T+e7X4F9y6fhq886a/L/8cz3Ye5d/k0zL3Lf/d9
/OMw//pM4jDxfSjtgL+jH1xF1f0y7sV/PMU/drk3fPrK//uh7h/j01B/d6Wfuvzd2T7V/R9e6T8O
9a+v1Pb8ktmhlmHaOzC1C6bbUGz+RfmPpqjyOSolR3g76lZu9Cj7s3w74I/D/vYMolIMdRvl3/W/
n/V+1XKHC83y3vLnSP9uvH93fhYzLL07PWR2fj/jbdTP38Oftf/b897O+OcnEWevh/FsFF27un/a
+1V9qrsXP1/oPx4iGv649PsQoiWefvJPdaLhP6j7D7r890PZTol0bqm9D5IR7BupnRQSAZvt498b
0RINQ7FTtbOoFjVirxIH3PuabhnuRXNJAmnrxNiyaZ13zbRGn3uVAbeqNqRLFsQIqNX9E6tghGyn
UpzDJATGItrFMWOgmzuy7z9Fu6h30YlajSWKWKJObKoetQxTBwRWI7Z/QC76hKhHfCpsKd52toPh
cwfP1zaj2waFyviYpyiQTr20KMJJTrQGlgSczZMPtzrRrEb6RwuAishZg7SMGCr3e3jOuSovbx1d
VCUXlRHY6CQb8EuyEYsdVvbgMDFTXfkRXq42ejcG/PmuOOkEDcjbh7B7puIQWMWpUOLipCiNtvb0
Aui6OLrVqmHjFiAb/jja6h2AyWnzhrggI4oDKzPHlsioL/exxNB+p1UENb39bbwgKZpDmMbI8v51
StEt7bv+qDKxuHXTR5Zolrpx5LKHxIxfkDc51N/M6pFHhqL+h3F9I8O/GodubfC77gHlege/mrzs
XYODRKU4/N5cgBNxJEffJV0DqsLOC0inKUofmbXNC8u/FRwlcEDD/A9pZ9bcNqxs61/EKs7Dq+bB
ku3YjpO8sJLshPM889efD5ATOrnZ99StmwcU0N2AFFkiicbqtYS9BI4LwRXJq9sMaVymKc6crDn0
aLfv5twim6neDmmWn/+eOGtTeOxi5fGvteTQKuwLmW7rqDUWWvUpQmuzOgTXqMuCq+wB9grQba2D
vQ9klnNtvItDxg3enFxmKktF6DLztpDRf3DdJCVvGpkn2cykzk4oI5sn2UMwbTpmSraSzux3mBz6
phnkFJwwo6A4GrFZZdV7KvAy1MZCiMe6Sr/2iqJdpbVHTG4LptZYS8fNK8Jlb5hVUt56cCdjlwhO
nOydUkLpAV7jLXbxJlr4hMiQTsL2D6cxF+bB1N2vi90GT6jDp5UXnPL46l56lhfz0DAEVTdAYSLe
9e/3dRvmlOpRauhu5ZuwnEDnE6kzGLZc/yQbqyhQrL+1i3VIbKwFNSFkC0VsBrIF4esJ5bs5HZR3
C5hVScIgHVLltuBt0rsF6xGuVwWGho0OM/rZFE0cl91ZDmVvaf6yUacHbSwbsfXi+H9aYJl2ew19
9HYF1HY5G596vMvYIqKArGcPoRrmD7GVs7uKEZSQDvJtCRrUiNQWcKTDS+ueKAVAnFKOwZ6+GR0r
fEZoQd1JO+gx77TMWGJrKWwpl5Fzl5i/hmUwUo3htcdZTT4rXc5JRmnB5GbGyVMEQO3oOiQNVL5h
r1VvHGQEBVwee24vfHAEjD0vqK4r7bQGUuVA4S/gJL2Ak3QToJ4S9VWOHkVXGlvhkb0lRk5pxp0z
It+0hErzv4aRhKgsK6XqfPX7dnqcPevBbLPhuWLDfSpNvd5OdZp/DUyLIyUAVqTOJkjexBGUmvif
KgvgalJBvxa3rb9S2ukowcYShSybtnH9tWV52XaxSdhyTlXdNgO/tZaOGzzZ9/x4b7h89d+BnoO2
T44wL367BXZUcTcRjLkIXPknr/K8EztXM1/JrmzgYreAEDRo2t+sNWXaY6VbO2OJhOzUR4ZTxHBu
hEysaOR0t2ojAJakBUq7GWEMzSFUV+egRTYnaq51Ce+z7MmmnDKqbXMTVIffvDmS3700AOQAk7O5
l8GqYSAHnYRworZOcz/m6cfY9xzIh1Mgp0o6oRvyyxZzlHUvHaHo/Td7NuYf099rJP0zacvyrvXK
5AL3f3LpamfTeKQ+IfV6M0nnXA0zeJJGK4+Q0N5B7D8NKxnTDCCoOfdEGT73EuoDxVpZ3zbRXnbT
zvrhRnqxf2eTLxX/LOEFv5N9hZTpOBoZRHemd8pEM9oajJTLWPbQCUaXxG4Of9uV3jv9yzZaoX9S
EH1C013E3FaVVjmWc2TTT5SerKWnqib1wKlyb9nag2mG5ceWfHOoAmS309B8IevR2l35MQhyFQX1
AVy/WnzUkJC/twb7Sc6ISze91CUPjaVJttbuuNCYlFyfwzz0z7KXDeWXKXDtnRwNU+WfgwZIMjf3
XyHx795iG4CZoobjoz4hvIvjNlmuI1f86+VaqnU2eZsJTvw/5i3Bb3MjFRUKJ9qpYVTsq9kMHhW1
hoW+8tJPZO8+W6Op/URc27NMjn7dIH5KnaT97PUJRzpxH34IY5drphUrZ7u10/Nf63SQfp3DoYbv
hi/xnaY2znFQSvJP0A6sWsRz7iLkJaZLByvgro+BXoJFsOvXOFG8bQpb18ohUc6BaZZs4R3r7jrR
cFj3vllsMkRTtW1Su8pxscsJy1CGSVteGvZhTjy02v5Y0irn96+wzDdijiPaLHvwLYtCqBRxBwdW
8r0cpmqZXb0svYKcTcp1l6NmEYSobYVGC8/XiAKXZkTjClKtgYPzP5oCvV70Xi24vVfSFQ8aPNay
WwYZKrAVabV3Rr8q7K0xxKDcvKbbRVqiiZKD8Ek2nQmBBFr3j3IUVBDgLBGDCBuIiJz5VwRPTeAf
NeS9tSpvNhw7BpdakiRVbcpju1+MW2mEOjO8TJIQKRVB0vjfY5Y5S0wjaJekI46N4KCC1YNBqDRe
4ApJfK186RuU6H4NfnkqpVJ2OdVRFMOI654RFNsYKoe1vAwuV8Vighk3FI7FdruOCoc5+STSxWVV
NstSi2OZtiy1BBcINpGvzXKu6+38RK3/uHI5cT/NCXoxeuYEnLVSUpQ6fletG7hKwk7/MAonxBju
utNAZsvYUbGtc9QIvdvC6CuOVaKzW+vRvfRGJX+RPIPGXA4dTuavZjCeEQ5Sn+pp21Mf04CkA7Ig
5M7dwtj4nR0ec4Qu7jIHFi72RGWykV2Ixadm5RYgOylDrXftlI/NqjLUt9Cbf5kqe0MkOBgm9ipy
SJadaqYREF6iFB9cqo2vfmtozxOHnmsjccwjqCntOawdF7b7wEdxuoQqTDWHtS1OXy0kX4+WUX2v
ZtVluypsYBoDQGBdfZzFOaxszEAzj1HbfpejTpzZytiI0p1/xoo1l+myJ9fVCqU+wtKVnsdkqKhf
53lK43O4N2sAM9LWa1Rrtp7v7eeqUK4ldbrbqe1RmxuDcj02mXaaZZM2AJwKISe4koZ3LuEv4Po4
BVn/1pMh76KNJPqUF2p9AL1Tn3QVYsnfaoNSclAOi6g4cywSnqWplaqETcbRma3mgoL/lz6hDK5t
KueUUQd6jGThuxmjVp4t2wnOtwWkZ1llzqG73vx+G1PfcFA+B+naisofHKWWT5xAVU+Kkn7hrL+/
M8VIU63xAGQSKSsRUVZ6hahgt4H6fH6Q8Vo1I0Q8UiIlnYplN496S+peTJeTfD/VAByh9X17ATfN
LlluUdtvlOV6IFWyshOvOMtgUATzUZ+oFJKvj0KEepxcjiUhrnZ647VrauPiKMBj5dAJIFWeW6py
5LDynGalmolzyQNFfX2b0/eacVEyeMb9yjNelzk8xMYPuu4/hCGclpGTfsvA4NwXouEIU7sP9cza
jkK9dLFJR2YW6CQkqPzIoWxkSGhGTyPoxNNikj1qRkeb5MyyDmeH7snPofz9/XK3SJ1ac3/0wLqK
tyCb0TFhUM/D/eAr7dli71nCNqC3Z32sD/YQTAdXa1voaTGlum1QtSLHsiuttzlyut1wiAgUt2q2
4Qz+uWuLf0woVGo+k0g5aB1bCNmkfeCDuhLjRlX0m5Fylzf3EviXbRYzOrvz3iZLt2mk+l4Dl//3
0lbquRnann8sW1L6cjAm+Bsp9ko3CYozn7TOG7jTmoh02kHxSXNfIEV2PkJtVl+aGMlAZ0zzT7k/
lVs3oLycLTZEz7W6cgpV23gCmY8UdH62BHJT9qRtBogOrFh4ZFP87skhNGm4PSuFlmcQN95iOKo8
M9/BS909aGHWP+ia5W+GAcWbxWarVXBpSn8vTQNFl7DMCkpXY3LHozTKJoYYYm8D6BA8193D0thP
cesXD6AzHbaKFkWcRVN7AO55wSq21UtmgWajxHQTQ695KDmt/tg1fEJNbCE5LJSYqf+lutrv2rMp
hkMLgpUKYf9Oem03/DpM3nSVU0HA3me1Xj1In2uW+8600w/SFyntCgRO+qx5mvcyID8Mw4tnK88R
THkPADabc+GDSBWjDGqDW6/zUkQItL45SsdoBfWDV7vdASYtnkdE8OLoQuWoamaH4AVhMhYcW7Dr
AoApS6xcHRG5KgnD2+ybL6yBYyiGtlWCwN95QwgPQRoU97JRLaSh5hYBXTlE0PjN0ZQN1DSqGuyW
4Fx4kZwYNmFSQj33e5Vk1Ir7INS97dCVCAT9dsgZ1kDWLlYcyJhMZWfDtH3kdexjrqEaI3gpVSG1
hywXWsGS1nIZL26ECyG8lOOpbatDY1K8HCbzvuD8H5anoH/wDZ3vm+gZySVGA/CeM+U3S+wXg8j6
8AeSAcLRl21NBQNgUrLFW19JqdOPPXgCIaA9Dl7rPEyioSoXFeCa7FiqRc5DmFnOg6X5zr4dE2e1
2ExN0e6ocDpLk5wqY6GxWbW5HoJRZDXp1IIgur3MYltexuupOO7hpjl7odMfKcymOD0t51ebR+5N
ZnbkI8XQhY2Ksn3zceyV5ikxnX2g6jNYkz44pyBM15Ecmk6yTbugOUhvVI1fY18c1YPOean49soo
uFUgvmdDiGgFS1eNlu+g5Yj2cjjHFShKLfQucqjVID6V/DU3wu7KnSq9TUKfBeZhmBq2Mqo0LGVV
1+D55TB3IOzUEdw2K762dlmgtAAd0LEpnXzPRdd44rCBKzlEAv+JbOi3IcT/BkfguHaQ+r7/K9aE
JwAtFmLzFJV3Hh83FO96m1adjXMvGtmTTYQU1dmpQr+CAx2PAtxq1RtJC+Emw6RuPhheG78OSevF
z2Xeta+l2v3QumjnOlX1WA6q/kxZOvDIuuFJMQqN5xG0xyawBn8vvZHJfh/VEgMABsETyt/nxAcm
lYjgmhziAyXgJ+mU8+Pqe+qyG5KWsIw/B7UCw7WIVkqI/WeI5VXLUjcpP7UPsqH4SrXCD4PVlx8o
5pzJJamQXc5+kq7dlO1qbpoQo/6Ob/tib4SWddUd/YefIUg2Dlp6PxRcKXmchB0fNOJ9JxrpGPPc
PgZj9tLa1S+TmJDnbnmp7Xh9i+/s4BSH86WTFKWCfF72lqb9h23KrP8tbpkWx3z/C6UdN2YaJGCl
fRh3JpOKYVFzqjehDmMQjez1JeckKzn+yw0WNDqEkX8n7bcV5JS/4hbbu5gSro4dv4cfmlrpPGTw
wu9eaZkie3+/m9wkNzTyWLf6r4FyxWVtGWeEirWtuKrA1I1GwHpwYZXmW5uUO0twS8sx1CYR4GEA
jYttGA00jN6NxcROGuWcpaldJz6V5aA8Ahy0nvom/64U1nAnR6Rc9R17M2vT8715QjjkECXFeJd3
roZKDpUakx3r6Jvm+r20yabPLUguXb3YymGpzGB3q34+krPl+9/V4UfQ0BEValqHVmCR70xv6i5J
0njUqUTBSRHMryxK4hqAUDjXARj0ILyXPUvnblNoHezIfzpQGSN77Fuv0m7PWQwNhQjR0p/NwEGS
XCMr3BByiFHnMqfYKMhSG3pbWMbWEwcG/vcUYZJz1qbF2Rnjx8i0sn382yTtlV2H5erv7khFO1Y+
6Nts6X8X9Hs1afvvS5a+92v1tgz2gJzcrTZ4+aVJox6iBSoNSmpMVpHdhz9yYJ4UEf3kL/PJgBvr
ddaKduNrbnpfFDAJQu6nHya70u5tntE2dt+Va0r3PQ4f2vkuNIFn7+qQUiKnccbNO6PsysYIAKj3
reED1wKzDbZbn+8W9wTFfbfqfD4mdJO/Lo4IeliU2NC8VLPiA3dbLsfQkcoRlRLmuSnmz3Ikm6E0
xZdmqLd6MxUfpE2NIIKpZ5cfNyYf0WyOaqOt9JnCBP2Jvp8Vo1svtixr3dXUA1ZfFhqTb76GgPlt
VcrBTpTJxSu5hrTlHtyyfjrGO2nj4ShaV3rUHuAZuS/KCYkPZJY+9J49XuDNvMRiRJl89WGChX8H
adq8kUPZkMP/AVA+JjtJWNpY3r3PibecJE0t1dZ7mA36dQ0xNHXC4wSSzEeacSz1+xR0vFnO0bUV
I2nXQ9s88+xwkiNXnU1QivpU7R0kt1bSeGsaVb/3daTCjA6mOWkLB9W4mlO8arI63tqeUl2j0uJ0
FmreQ+poxpX/twvg2dFeepsDFLU3w/9MpbbOIEOhmLs3T7kZFV/DisJVF1YqyI4UZZvMlXNnwlBy
8hrV3DskRR566iE3ULCor1YRfeOEq/7pxHvENYId15l671A999B5ur0uqgCb3XXequDZ/K5rvZP0
2koC43068RVHa9Q+qGAhjykSNxtDr+07yuZ/QKkQUkChIektTEuz2Gw42g+F2lFvToS0K+NU9nBZ
/5pG7eb/z3L/elVpE++QfZe+DUDK1+L4shVNJ05eZUOx0SYG8Hu3mGREoE/artNV/qAiVtrkfDmk
EPQDeHfrKEfLulTJ5HCB7AvKpU4dsHIhs5w9V31KsajzBSp7777hhG1q8upQ6Gp0zYeW6l/LsB/J
BqE85fmQK6FDukIWw/oyWt3TkPANVsZmbQ2ccbLLP9/4Vd9Rrcru5GX6tq5MSmUEs6puWDSyJxoZ
Mgt21k5kraM5+znr5XTPFQ2a6zHsv1Gscqooq3wNIDfaU1/eH6rIj5GxUb9ZfMcOuetAv1M4xceR
AqS9587TVg6bse23CDXlezn05yHeqJYRH+XQ0wX5FUIX54lL5ccAJivKjaDeqlRVuaD/DK45h36t
Ul39ZdTyt2Et8q1y6CWeDxVZ/+aVw+yhNLdToP7o59mD+dVWUR1KTbC+bZ6Ajh7YwdgaiiX8ZzaZ
0qsXOZJNFmaCyEL/EQ9Gnm1H56jbJPpJGxiUw6jGrSce1imMqQYOgSg0kw4TKYebl5+aSYmSiE5r
S9+W+gD37G+3V1lGuZEr3palsnY15b6ybZGKWfdpX5ysJEMnELnYzQz+/JtqQcKge1+UebC2sxZG
p6528ycjMb4h4pntyyAAp9MFxUU2rj+2d4N7LwdTU1XdZnEaSqCtrRqJpbGrhgOEhh/9vKKY0Kv1
lac7yrUVch6cBgT3eQrbkqUZ7+xllQfmanAhn4zajrwBYXIWDLT9ce5RuuT4Iv7c6XBU2pb7tR0C
bnRJCU98T11GN7Q9nBGF9xWaoK9a2ddPpjElJx6VtC0Uz8PXhMfj1PC+mmTqOKktVbCwuvbBnN0f
ch77AG7flJ08jlQ8ch7Rmdx3I+tGSaaOT6Zma1+oKEW7E4jIUW4dZZOxFQqdktuU2E3KJqoo+1Tb
CoHw3HFhGi5n51J69kZuQt1YyLXlwVrzW/W+SWL1vmj8z3UUaEc5ko10xom/GqiNuyx2Q9fNu640
5gqpSrXxPtqzMV9sP5pWvYqo4AzJ3NbTR3cvh5livaDqvEaNFU0MQVtjanHIp6aHd7KXzGHWrGQ3
CNykWS0u1W3ZtNQayHCmvAt86yL7tzJb24PNcR7vYtEEZGHyTW0Mn5zC7vbSgfqWj/RJVLzaZk7F
YVmHDX/rAfSQ7IaCdicWohbihnN3awSTz218C+o4ctPQ+oIQS2CmJSq6gc9NY/sZOmiMwkutkCpG
z3XWD63Q7mmAy3NXj41Dm+n6i9r7b16o7+LTNKAMx3OCu6KWLvg2O8m+jk3zJwz7xybuSPJB0sD2
0T/ajVM8yER+qlfzSg3y8CyHgRaG20qFmsxNnJdmnNFHSuYvtu+Wu7QdST56Tv1J2ItKn75QMgst
K19hjnfWFQipU6GO0SfTTSAz9prnboIFMov6H9LsZkO4L41xZWUHmz3aCeZumJpFz/xzOCnjIOQL
cd+6t/AQuBXS4ZDn/p7z1zq3aA15gXy1rBl4zqNDHcS+zp3hTgmKAcF7pKysQbvv0DI3EfPFJr2J
Og53sinq/FkZA2efNLHtX6QNahAwNHpZr+QMQCYR6WmxapXPyUHj/KdE/BWtb2qSynTYJb+LufgD
OvNKeq0o/lw0aneYW02nqkHMiMKWk6DSjqjS+x0oq8Cg9LEBmH1lG5skUFv2PNCUPITULYcYe6VO
7F0Jnxls17qmboKg/VmWpPKVtEInkLoXKisgwpBi71K3PemGN8c7m2DI+Mvh5g7Fr8syMlqqxMve
4pDr35b+c5nFJkOWGbkFswq/Xd5XJN5NJOShZfTyXq1Q/xCYubHSlKbakGMoHlAYyx8c0QNfQAGT
fS8tsplDVOTqwXbehXppO7EfOtym/F5hrKaMy5jfbeVMubTpqv11IpclTWbWhyheWCZp5CiMd3Ns
Bd5K4756Kd1hq8mhnJeVacFxpmru1ICyccr8+u4uAhG6vDP56tT7Olzw536/OLy2688NScfb2zBV
IQKmbBBydh4z0k6dR6JUtyr3MW088wLu5SR9qjAVgwNRhzHxdCSG0tGW3bCtNc/b6DHP4Wt2cP6q
wS/UoJ1bDH/Uexvynju5CleF7hE1m8UP9q89wupycdzk4EaddW2tIuX+mnEEqjUqEB2YDa7xbFpX
2XOD2jgGbft0i5NTgiH9T+7n8yHjn0HimxkOP4lD2xjRyharyrhlKYELnZyyON1eUoMrI6IqazOI
08ah7wJK8MryIIdonSMEbFGKJIduBtVH3T0hGOCe0Zdwbs1fQ+mQtt6Lo105hTHMg2D/jHhIV+jb
1I9ozNWPUcyZl1nqVHwNU83HTEOdyXubDOYu2G7SAbYOOZRxcm4b8+xhkmC+zf1rvaYJ233ZUIut
oXp+Nov+rfE65zzw0EAJPExLFFP9cgjJ8gohBOg4rbgp6h3c5XBOQDNYaVWwkSu868plZbT0+DCI
8ENDGmlWEY9CfBNJzDJDE76NvTtKpkmyDRZq6eWQqZvbmCpU9+4WNXkBDBZ2+O2dx5KTCjEf1nO2
39QJ8hie8rxi1r5ynqkq5PmKxkpKBRlmTv0g9NG1UzKW0V1EnSvs88YpztJdQI7zEDuUVc1lZZ04
s7UPgTl8UIyBKmtYkVfG3Lc7NlDTl4QsAvWn0yc9gBOBb0i7q9P+Zs/ter7Zh0x/Z5fxM3CSW7yZ
dsoFVUUoWUbok4aqutZCXTdN2B635RSdZqG9OzhIC2gI6O0aIbZrsHE58IsKN9IbQM1659sJNygx
t8on+0FVokMnYpE+cE9u4H+EwnR+bOzeWDU1rD1wwa1g7Da+GlqHPEbQR9CZm5S46o2+SmMvufZR
mT6huHRfwSb+GZhVvrODRoFgzSs/e1Qykz8qKfZDo50Df1QTswslmvUF6moEhCpEgAa3vpkCO4Sg
iJP8+qLVCrm0DHi2DJYx0iGHsikd6tj9AEWeIBScL0ug7CmC0rkYvi/LS7NcZLENYfSlcz6nYzHv
aqMJtF012xQtKmzXNgiRVmuuow2PUcJlxUl1N3YGV/HMi9MdCaRs9X/MAksVnwzP2NwWkevdgsyk
f9UUoz7ERhxdl8YuQFEP03qxQI8UXeGxRCthjqxnUpLBUdqWENlrSnde+5qmbBaHNrlMI2sa7K0+
o+5QvNjNKLtFDbID9qaNkZrv34XhkIrryu6rWyfDKfCn/uSpzlsjbXIoHcvwXUhcKenq3fj3Msrs
m2sfWa219C6T/+tajnhhpS3DA5rNR6g95n00OuGqFhRaLcz+UAG45aZUPOOchx7UW5JqK4E06pJw
vrOerIhkr19PKiqXzFEL/ijTrJ9lCPQDEcxKCDAFQWkdxtRxeHqslc/DoB2pnIONWw1HDr8Ed7mw
V3P1w0hg6ojiUL+WrXlqwm43KP0pbqziW5i5DXdJQ3mJYrPajI0yPNiqFe0duDXOLtIT6y6dSqTt
dMjv2/Zr1jjxi1EqzkNBIXEO3duLz3nMcxGcpEs2UD8AaVYbdAOJ5rnisWnMFZq73yu0gp8TxG1R
rlDWcmQhZvTsjPzI3KTbTDxrbxxjZStR8hSEXf+UjFm8cTO/3aeZ3T+pRRFfuAJ+lE7ZjIH/xeVp
8U6OoONw9o1J7WaskhZas5grFvOc8G2xuUm7PYngy9S1HPjNBc8wgsSnhyEbzIkYwnyydVp9X6Ww
AUWRMnAT/qXEI4VxtLSB2NkCX7o4qqb8isyLA8UyWQAlCzllGpMHibQCZXhftVnyIEFYwteIkfQF
cXzfqKm6mlqeOhyrLTkuTNQVWP3yg1OYxQeepSmWyOd8L4fSYRTUCcexc5WmxurrO711nm/xYlKg
CLnUgE1POvVxuh7M9lvsBd1ZhnCS4d63s71eJmhqu1a5SN41mrlKHB6CkzLqLaiCU//oZcp9XAcK
myWAn1cky/prNjSc/6spRSs+VJ57w6FmAY2ieu/7msGH6Dfrygo5IhM301RP4DaOkf0RI9lIZyEi
lrD/u23qUeEbG4p7E2Vb2C7shOypXehGtlOcuedxDKt7NEqqNSqt2ff/PSJjjfHPNTqtQpPEKIJD
laTtUzMpn3ze410hRnXehYd5GLW1opjNk1GM7VOSftLNNPkgLRYaIygZWsNO+qLJc67mCE9S0LSP
aawDa67MK3tTlLmzvv82cMsOLSX+1DqesWs8IzoWiWpfOy4G9uD655rbXE25Lt1x9pStWwKARPXd
hQ5zRmxpbvWXCeql21Dvbf2l633n3XDxyuB/zc3J/R3gvM1mvb2TjafCfMBNt4DK8ZdN9tQOxgtS
wT6nILkAeE4ZsroqzJKbm7ETaNK4cw6ZbcynuYQdW5KydyggcU9ynnttVg5T3wHVz/Xos1oZa0g/
w28AJ4GDRe6L7sRIJJZgcJIeYlcjulqDol8TGGQobuJncpcF5fbmtOPWOdqB+hpS0sBRj/+xaLhE
ePbc7XsEbDaFNxvPVWg2Z44/+pUc6pCDP0RNgkhPrXRrw3jV9LJ7kr4agoVEqcKrHGnlVK7d6xxx
KX+AA8c9T4mSrAEAIC8y2dOlr2ZjjdxS+M0xnB1PStZr35awiugwZNmTEn4shSCYCJAzEyFMUo8w
OsmZPFpH3+bK2uWTY70Ow1Du+2QbBlB/zyCG6/9EFTqHU6spH+1++FZbdXIvR6r+sela9QVIXffI
4dolTQuUvzufk0w9DdZyqOdDtgcKbG/B6X3KqI8/VrWdz6DslflQgrrWU1JDqmiscIRz6ndvzGDK
YDMw7KRDNlqZ2rc4B8KPM6Rh62V+2nCIgvxR18AA4Yc7J0dFa3Q7dsb1lFy9TtW5YqbaB5iah3VS
Ni4f+hysGqc2oeMyxnXpBsXZ7qrKvXUzvyzOmmuRgnZKGBmV750BOzcJtwKpoREY+MRdqjAGZHG6
dnjSfaEZnpnx99T316Qeu59Z3D+YkFF9nid+MKZRlQ+tl5SHfrDJEWqZfjXiSt2EGgf2cHZ/lZMm
91jCQvTDsYZsFap5/ZL3CK3Xjt+v6gAFcM4HexhF+c01k1kf2sTunslJCK0xsO3SWxdhwCGP+V06
nSLwnvhgpEs2yJ1/RL/bu8iRYTfu2nAHEGdiaaiL/7mWdFbK7P65VoTgiWlo3sUUk+Vasf4cpJm5
kWm33upS1I2i9i1f927cj4q7zjoYhxrxbN3qcH/M8MEc4IqwnlMtdnZVnyfbVjxr93EN9a3CFbgX
Q3U05itZa859GSlaqT+NyaOcKBdzrPKIgsfAPQ8/AkEV1VqZd5Zrqcb471cKXsog4tZjBP6tCfTW
AjoaJtGu65tuJT1eX7255fAWo2aNdgTncVwmxyU7iwD+oJU2GVxGa0ForttomwFj5Sww5foqTL6g
PVdDbYqQZaJ7i84iwLWKFp9mKPJUV/tsqSEw47bzd0NQTF+MGe6pX+augmlXmlXnn+Y/ouUiucjp
/REtzWEc/8cr4DYeVbc/sHOy9gls9M/mFHzv7Xr6DknIBwUCoo+mHlsUV1kqlZs1259unlcyAprF
3dB7VHP6YQmgvXs1Ym1cG5zAX3iahHlVVdriIscduPFB8EJ5w3cerZHtKsyfeVBe0ZVxPw96jdpR
RVbbIZ+6r+HZOTlNp9z1vadv52JoniE2H+CVa8bvRW2IC4/5k8TQHtbhVZd783MPsAV+EhWMl/jU
rBq4xz/saKhdWrNUnwMXLtjBst7iI4SilvjFLuJ7Ee87xMv15Qf6Z/zyugHr/BUv38+f8f9YX77/
Wrx/Zyq2Iwcoz4Zn/QiNbvjewQI9Jyn6MO6KSroIwn8rP5Ay0L+jn/6fMTadEyS3PQ+clnWAPSje
+a4/fYGvDSq2Wnl1dDiPK2FHvHj6AiPP2vxtzym0u9lF/Oya/YHsSbvKEFw5N2ZS16s0U+xzNRgO
Ah69vpEe2UjHMpS9ujGY8pe7iLtTF47jYbFP2mCRKQvVJ1SX4WXKEv1z2TcvLqeqP+HbzRQHvrFu
Hg4jGjXrERqWXVp6NdR+NOhp1XdyKHuyUQaOywOzbWBC4ZakUKJVzu1FNknptZdINHLoW6O1huKl
3Sy22uzIY8txoMzxzjCDeSXnySnSMZWwylLTWUPv76if+9lA6q0OXgrXiu76wdFu9imG4mRMbeQ0
VRRJ2BuY136A/iVJs1PldKiop6C59l6OcDfc7codiV7q5hxKkWdD8N/l89MYsb3xCrZbzvSEOsj8
5KJdQElpj/iisFF2MyHsygNHZFPmZ+sPFLdNT+3oQYELLAPmY6+u1sHoUlGQ6lfptSNRZwVKbKsZ
4fzUQcQldsM8TLZrQzW8T3E4vWrwEv5MkwcHJsNgZdvgI2ZRJwit/rZLeW7RC2AHvdp90alwG/Yo
z4VXKKDEFtMYkPKFiWs8qE4IMkCD2E2typMcjaRG7mWvum/6arz1Fe6xG0tP+cxGgEDU8FM1lAWU
nldUJl7qvByLfd1PPDJDqLfmcHK8WJRt5XBBwfRj9N/8pliP5WTCd1sq20DNolOiDfOHxoqhnIVY
7jCqlrd127DZuSOKsZoSjB/bRBA+tnl41ONu/Di5sbZiA5ijw4B3rhLuKAjgmVk0olJSccf43SAC
+TZkfxSfFK+Cjx4uoCtlUP1L43RrnkU4NYk1LhtJgCaOGFJnD+ldn2/i0eC/ZDiCXbMAS0wKfmuX
jf6pVISGeJN49xy41WcTdAnaUEpPvWQY7li8XVUt1RG56+qPsuHh/t5QNagMA7jLbnZoB0ylfGhA
bj8WKYUpkT5Du/1rihlVA3nD8NNimiHpPKgGCe1lGc5JEbbhznib2kBMuU7nLt9oPkLINWCcSzLr
xitU/FWgtq+FpQdXFzLPlTSriY6Chml/0mC15Lzf3SHBDm4qIaG4UXQBV1bzY53UnrLp4po9UpGb
u7nXsns3CfJbkyF1gjA0FNg2UJRrAbJyrxrosFlNN91nQW9TffM/nJ1Xk9w41qb/ysRcL2PpCX6x
sxfpXWVm+SrdMOSa3nv++n2IVKvUmomeiL2hiAOAWUpDAue8RnM+IdG8KUw//573zVteacOL6aj9
WtGj+oTDW3/Km7xc9XrbPHVl6q0okYe7WgunF/ILwGj8CvJFr40vgWg/KWBNoAnSUn2L9U3aP5pZ
Yz6pYKf4eKeXDGeeazC5D3JQOX9l4DxoCydEaVnP2q2iDvGmNNHvg/syPBude1J47n62BTqYxgA4
JwxxnYSSiS7d0DefyxEKXe4k4n5AWezYa+AARpDan0uSb4brFK8o7yc73/HDbd1YzftcMpIDcOlF
A3fMukPV6fqjHpYvLXnXrU8uYFfNwq+Nq2lPM+JoE1dOeMD0FxIkYlZLzL70L4PyR6kr4zcApdz9
4Is/BK4T7owiNHai9tT7xkfbG+Gx6Rv4IQS0lK+VLxJwN7V+9R1sq+vOwXIWqEOW19HRnRWk5cEb
J/UE9ifdjDO04iN2OxOITIuGL9Stx5oHBhpvsWOYBJ2f1+G9sTFCxV6tLLLh4E8OqcXfT2VbHnTT
HA4qNJJ/H6Q2ikrZ2e+HgxWVXAUAYwBGCKkEFZCZEWrd2a9C676ohu4auZ8j08BWPUmD7OSP3oPs
c9zGug+KTt1VGZjUHkpBtIytwFx3ua1Rw5rbPiqzS27NObJvDHdNNB4LsU1LVP7GQtd2U0VJGjK7
wzpYo+JTT+C/MbDs2mtdh8D+1f4sWwjettfCFmSYs1hfy5g8zHoKeBVoZ4xMuJSMNZ7+lmpKc7iN
sN701D+QoZjQEu3gbuVgLfCOmfGPpe7cU72PLonqYjITiPvUKJ37LLWaA57a4UI2fWfQL7gpksLr
xPS51vrDoIN0Udx42jWKaW5YdKjvABCRP1X29aDck3nq7genjA/C0t2F7/l/mEU8L/lmD2vr0S5Z
mzTUzRYDCsrPehwlq9ora14/wQgAlOCdU7NgcRwo62paiWMbqDUV27y7eLNdARKx42PbghIcTSV9
831smx0HoTrbRl0Anvd94dXxF1z8/EWXmhh79EiqxaLWMYOIgGY4XfqEXCxeWG3k3Lck/tbjAPwQ
2ri2acoaNgbAg52d6caxY9G79zveRqHO9wjVbnbm1Md30L+5FdlDfMFqkcciu4D7cTYzKf1iesTe
TCU9giHb4AgL7ZVBe8M/IYZxyI/aQci2CZzym6mO+yKbRfg9C8ZwO2FxkAbjwu4053mysccN24pN
tV/BkNbjlVv71RsIJJwhjBzxYcOp3opkwV7IfxtVOz8hJZIs5ajEgfNtJALbkXkSki8rkWTIoup1
d7Zqr+I3bVdYoZbKiwhcSJEu2Ylc7x4tX1mq4ymwzl1ShHjWDNlBx0Lpq1Fk3yzVit5VDfhiGAl8
ZTWbumuSTABlbaQuUr86S7seHdF+xxZlYSzUvu4uYqaRSSatZNyCxeyQw+8exEzHlaE+9lFnSTr9
4IqkeJzgLh4wme4WZRV3uwFM3AZ7JPUSN2GIfoV2li2QsgBT5gPKhc02Rp+YJ6RvRuvS6PWFUqT2
A3Is+mIcbO9T15YXXCCEv+BRa8+CtrzqXZjFMEfKLNxkRs6TsjdiBXBUgqerHjkQMxrnjjSVMa18
CFesE9vTrVl2nr5pLASZBGVpPoYo2ohYU9WDGtf4bCEzukh0r7yTh3Qu3lS888MtGGc71GvMk+xU
UxP1EXJk69LCzCMRoEIa04/OiZFubAXp+xEcGD/j3LxGnWtcg7wrzxAMUXX9M1TPZw0Kk94wOseP
+BAr5tKuu2KjhbGPTjSGnbvb5bgjgt0Zrdul5IWxHG1PddX/odUT2vpDkH9Pz3Uvmu9KbLULU5Tj
o6gml/+p2R/Y2bqrvsm/sAKwcdGghNypWUAlDIqdbH503JoUr2K3zu5+iw9mq64idLVXctjHIc9J
YZjZVUZMkRZiNYxau9RNN1sP3kHV/e5BHgLBW+vpnbqXTZTKNRR/UeIZ6u5B4Vv4gMxltvWFwF1+
niVjqGnCXtci9yDH9Q3El3jyNrcJ87BcD7JNPXnjSs7qK7N7qCr1BUvS/CRDg8Brtqujs5wEdi/H
bSTYFVQozlpPIm7UcK40qp5kLLL83D31d8VP/Y1pG/6BtLL2oE3Iu8oRg1N/IbulPtaqqPaVVfcb
r8ErWM2jfZ0XloHJi+6dywa+f+taJ1RJkHDFS2BlmbNIFdaEK2Rgqz15S/Fm83AJC8d8CUItOvVg
0JaFZ4s3I6i5FapVxC47t14sD/uTVATLJgcxr2ki3tepoZ3Ap4XbKIr6S940xRq1UfWBbL29NOs6
einLUENfJkWX3h4/KRhCfK27aF/EhsGzTYzb0Js8eCUc2oCbs5uNOrsbsvG2h7B+Mr57ViKWzeRO
xzLunOcwsddBMRFHf2WrTeimWpkxvGc6WekOWVePTAQu5AYlkHn6mAMLC4qhuLTFVN17Qf9ZTi+E
bq9SC1l2nep1HKZ3JJuNvesCNW+LoTsbjpOtA9x2n6xSs6CwZuHn2sY9Wm55qn4fdr39ByIHz5Yd
5+9hnpdLtdb0h2wY/Y28Ys/W43ZFB93Ws5L2mE8Ndv5UDoMFtF8LP1tBd6fHOpsorpiBqvimUfEa
v87eM4YeiHc7NPg8ets4GWlgPgY9MIw+cd57AyiLgvrA3kRF+lH1E3aRCBRMhZph6JXdUHR+ZrZH
7hztUqLoQLW2yzH74okyxIDKE8tKq/Sd79LsuwSxpL7HNZl8DRjqxtyGChbhsneI2aEFQLKXstco
IbU7UAvx9rOOiquLFZrF/pckWPPw176UrdZg2pWqJyusk8uomNlMVRueZoRZkev7qrbHZ/b6xcHX
o2AtgWV/jYdzXALR/hovWC/8p7gcrwxFRUUytXZqEvmb1NUCLOiN6DnoDGXbxugfOF4UP/e6Uhxs
HfNL2ZtricK+Y+SJNPe6ro6b+pDcTdpcxGnqLxLuYSpdcuh7ZAo+0B8yRr2TcvxP9IcymMlBxiRA
RHbUFnWBGnCoYyB07OLQdicmgzKyEunvpeDOXus2lifFe4Pj9Us1C+iTBEThbB6afLfiTZuDapSZ
AnNszbM80+czBP0vgzIlBxn6iOeZ3Wz7n7NkBwXxH1O9xvpllh5M36qpNne6pkWXNo2dVQ7dZ2UV
qKzLmDz4UBt2euHiagWJ51JXXcsCF+4fPC9z2U1xx//w5xTcwbZu2YrjbZy8ludBmmxm4sovQUX1
7JUzgXdorTpUVp2ZV7sKodtF4tYBhpvzK8S8gry2vM5t9vwKZtE5q9TTyDsZrXtvTxpMO22ovrnG
9yKPhi9WkRlL3ob0QmnZOgQYhG107HYvgRZbeKTVzlpJXXaWWpe92GoHO6fU290wNzOrQno5FtVB
9iLm0AFlCvrTqIbZi9Wmn9yot89wurMXM2Irz6/q0AR8bdSEV60ntXgHw4e8UWBG50hx00eYQxcZ
t0Seg9CANDzhqPTu9MVqdO3sBdt381j04Y/pXorEWIiK+tmwk/843QfU8m5P+W06Iuzm0Xdcfemk
BmgMI/SWsUu2JzZG9gKijV7r9s1F1Oi5qWrl6icU0lMRvbZGIA6keBo8bYr4dWDXulGdGrQUn8nC
Vex6q48eDnNGFZyHBnf2AX3oXT1ikaT4Y7dqgsJ6mUL7jyLBnaJM7qEms8SeSRjwNRaRnZ+FYQ4n
6bQr/XjnEN937DisPy16f4aqEs/CPo08IKxVu6+S8iFCnVrdwglofmniHdPusYp6KFs1PwdxBcPQ
c9OVYZooIM6HNG0/Jcil7MeuxDhwbKL0oqE4vowcp93Iphynzh3pqFNErIzsdoFqqFaukYDC64zx
afDIIkRG/YYDYUmFfLRWoJHmhAKC22hyJ3cDD7UXq0kWsRU3b6ZhqwdvEMpSzvJ9vV2mFjbRsld9
G5H3eyPREp7SBCc1ON4Nq/coXY21VxzqULVXpDWDTZfwBEdjoLPhMbIDc8zbaY5Qdw0g9wR+iCxJ
R/U/Dup0b8wyOSvW3mLR9BXPdzTKlmQfo2fRxCCz8Er9ntYg9Tz7WwQMgbSxMz0aGTa0w2D6R9OC
z4ZURLhWHDj3VpXjVzSRbqaajj6i9aXnLkxp0EfaEtuE7eAVzh7utn2uQ7dcuWOiv1W6dZEvZIbB
LoYLiTUcD9JCnYAa5F50kWd2XX5TlMChEPiXeFk1Lgb2uIunpD53g8KGs1Ot7tTZdX+SZ20W/Thz
eks5qiFQcQZ8hH8bijt6f+ttu1lXxS5ITMaUzeI2SHcuVla3slnPB3RX6tGb7CxmuEgeLsZEJE+y
+OUo5meWStmd7MI/IFvp+FtsZSdLkOR2rTJ0lUM6UE4OYt2/YmJnrTBqAtoUwmaXMW8+I+++VlSd
cjEuhbd46en1rqN6u5AjPiYkIdJSrjOUoDT/vEiY8qeIEJGf+WVkXM6KO2Gu3Bg7ctnxy9V5QfMS
Rmpxz1aifa4zcReOHUiQuSW09FlRQ/csW06df/PSWZNjTLtnB0d3vCaL6WTNzQI886I0RQ90gpkq
ojVL3Xe7Q1tP3XPcBeMyxSdvL+eS8cZaMjKnnZw7qNywxz4wt7e/QUNhxOtwTZBzBUWuTWuoyUb2
9rFnAX2c/fVKLDir1MZCseuLF8+OdpOqO59sU7FXCeAHyENB8QR/8HqLo8qxitnPn9Qhax6EqX+W
cXmdcKxR53Sb6WpncK+7ZhKfhtbUuNs21SUIY/ds65ZNGkJDQ7BJh1U9YCtZiqC/wsLsr8pMz694
TE6qC+TsZ9zSrWBF4dJihcYI2eFbGmYVGQosc8gvVMVF2HW8ZJiVHGUsNeNowR3TWpX7JgL8rbGK
X5euPu5jCptPfT7dN1WPT1BDLnB06u7JdiAj4hBw6ufWLRSgZlKhOStbEXw1vMyT/iiboxdlaz8J
xo0Xg0EUbWtvMsncUQOvXRTzKebxG7PqgnkJQ6yd2T0auN5i1UQBIJwZh6tN8TZ1p0NWOMp7wy3V
SlmRs7XeITLKtwtE5HuTujtM1PJnHhL1EYXY2WGXOBpBX0dcb1Tt0eqzPFiN16AstWPIMvtowJMR
LRlynZv2wuqH6iFTMncXjNGwHaJkfEr14Supf/trZHMfQS/hNS/MZCNAXhxIpodXJHCRk7Fj+6vI
Hmx1aL80Oha/jmcnZ1cDFFDXoF4VJzWPaCPUC491D7c5mvLgxb15nBMzwP3n4C+nrowabZluqA+j
+Tj3N5YWL915q8nyfokhgXcif22KVe+o4SpUFGfVpo1zxsG7Zc8T8WsJinLXGYYDvoYO36oBjHbW
AEmRm/VOBqloiVu3FQSQTVy7Wwwoda1aDb0T1bCnB7xzre1sLIWF19ik3I2H75i7VNg0RNOD77Lh
RGTlLFtyAtVDdTXMW1VVKdqUhW27LJO6usohHs+w/ZRr9sJADfjBmg++jviGn8XuXjaNzk/OgbqD
8XyFck9av3qxUF/wFxDnH1T+5PfAj2PsksL8UYW7slZTLAYKVFn2jjcFe3ZL/jlxQ/yQyL08Bn6p
LPjhN5+6MvlxRZ0ayJ9XrNHN2rpTpq6xCtV3phajaVFV3htCzN8r26iuAUwC7B7dFxkeDZX0Sjq5
WzGPKhxja+mh9sRue8L0Xbf4rIl36OOuBrDcB5yp6rcsXcl/w+TUD7bBlhc6nZMXcLGT4dcm7pbK
giKUvUzHCaOl3qxOkQLhdDPOp91sBSQPtVY6eIcwpkAApVnI4McYA+XerVWk6jLMSDtKZ2BNH3dZ
Q6Eq4je5sMBoPo9OolMHmuAB+7m/7qtGvDT2/A3KXzEWc89+H/5xawHa3NWs9laB2eavY5k23Fq9
bO97SrgSntdtlBLcte7i1JV2PKm8vtvylc3fMkRP2jlxa0KBWcVFjP0nQrT3lu/EC6zNps8tSFKe
YGlyr8dxQvnUh634U6pRnknBxZsq462HjTarXG/zMa6L+nQZ2qmxzPDm69usv47zISkFeXS/+N6m
aIDIlowbfgiLtBxZi6K/fBvmJlV5Kaw3Oeoj3IwscCw9T3cfHWVBAityADDKq8nXq9VOA+9qZPHn
ovfXJreGc1IP+Fy1Y/iQgeVZ6jYo1LECwNAHeflJ05oXTC/D75lBNVRvueu62jZrtYItoOkfdFFj
KqVY340xMN7ccgzI4KTDk97HwyorSvPaIQGz0euovmt1GCV6b86Ezr5bfeDlu2Bol6JwoehRMKPC
0gf1neyu4YPiDNN/r9kgbkvSwUjx5DE2cfn91Nr46GjAuDKlIPce65i/YTTJpx02hxY83hvMPDk8
Is+yj7s6WFZ1n++4SyG7WEfmKphvuPLQNFER3NqxVWXVwqhhkv/zH//7//6fr8P/+N/zK6kUP8/+
kbXpNQ+zpv7XP23xz38Ut/D+27/+aToaq03qw66hurpjaaZK/9fPDyGgw3/9U/tfgpVx7+Fo+yXR
WN0MGfcnebAE0oq6Uu/9vBruFMsw+5WWa8Odlkfn2s2a/cdYGVcL/ZkvKrl74fG5WKUK8WxwnvBE
SXYUkJOVbLaapR8rzHd4y+kFmeBdDC86yVZfe84TtHfwRrdeg5UlkpcX2ZHrA9SqMkfXTCDUZXbJ
um2M4s0XodiLKWlWsonWYLasRBqdBrMo3toViOr0LTYoBiWTlizlIDXuupVLKnRvZuFzJrLz1AzV
VTO9Yuf6ebfQjBz6uAxmpYCuFngn2SKlWl0rTRnXWe3GK1Gm1TV3us9//7nI9/33z0Ug8ymEqenC
cfS/fi5jgRoKqdnmS4NyDpi6/L4Yq+6+V/JnaQpvZGCKssmyN9JiPurUFzmK3UTCZpodga9l34uZ
MyMPVqe1ePrE34HmVfd85MSjuD38HGXNmZKfIdW3TVR51XZZ+NHwkqBbMXmUC2QLbDBklPAlaJL2
IZsEZF7G+IpXnyPLJCty/S9vhvH7l9QwdFUzXU01TA0envnXN2OovLTxe8f6PHje2pjVsLX5wP6p
ZfHGmYVEkQfC4M9gKYZgVVHk+CUmR7fU+I9xrphwxufZsi3PggFxYHVKSSFOBgJRTbshh5GwELDj
cxUkye3QDVmE6rkMQI5VVeQUGCXbfuWCDfe7o5wj47chFIKfUSXx0UWoNXWRWxmsBAO70r9/nxz7
t/dJd9BZU20L2q9uaJo6/9h/+TG3mVcEikoa1okC7KeSFje2KtNfUj16n/yovsAX0l8CI2bjW1dP
Q6kMj/3oreQgIByooZOhuU0JGlZuJosR2Zz3WVvIK8a6mC8hBqVfAWk0dvKKMMu4ORdxd5K9Yxhd
YpSrrhoEyoMAJ3TOcy/bBQnyLMDCwAtaU3jy3SRfBJFlsZEbKEqnA4J6if0kR/jDK1SR7lH2B6gV
8drNWbZCrfF52KvJYXSDF1G7NjhLw3nIVHvrVYYy7z/EiZI0VYW5WStZtIvjKGKZQtNNygFWnovF
5Nw0G5uCctHox0BQnxzaF10AonPiLnuI/XFiA4dBKJayYHv9qPumhVl6lL08aNq7v/8ENeP3rzof
IXdj1bJ5FYoL1vwR//IRRhgnUsoU/buDJ9+2woLdyBdwW7uFl4Kpb9Dgj+5aCwNAu8oscvToJY0D
zi65PVpXL/uiqyJ6KCp85Uq07/citpqFNkTgUVwoiCp85m2thnic50X3pmK0u2hTA6dwDDEfoZLv
E0Xv3ibsQ3eTxe4vgFPyVhoA9qbCqs62ibAWaaXbdLLKzV7U7I36+WpFS2HdFXZ516Nq9DKS1ZHT
62LKDwVcf3T7GFbOd+EMl9FTyqb1Vfx4Tdet46NwM3MpR/kWPCAt6pqjvAZQas+hlKOIaFgOjmFc
dYgp1wLNFr/yyXz9DLmzIr0xwPWQMXnwUPDamJByb1NhgWsns7RfVbS3Tz6yrLvcSKGJzGcfsf90
9vfjnAgHL3kVLFZ/nP12lTh0rS0Zl6bz1fu6U7xtFIThsvXU6V4etDRINlbb5auPmI8r+6prNWMt
p8mOztTLpZk63fYj5lgCnsWIV6LVT99IH8GqqzWLX56v7i1jKO8mq4fgXofiAdmIfGlnQfuud9YT
y86AZ7eyJkDdQxXl2Si7+tPff7/1eTnx62PNMGwT0274NdyebCH7f/l6ZzZWbaHeBO/gW8P4YDu7
2sieqAs1323Rbq2x1j6pvrCWge4YlxIpjn0VTPYWjFB+yhHNWOTsNxYszPiSzwcFNZCVHbOBlE29
bs5//ycbzu9/suNaWEILanrCFKb125PY1lQ/DIq6/jSNwypyp/oSzAczKZCKd5xm1wP8WvSq9yOm
Dg7OAMhgLvTU7N6drD5SESRLpVGZ8TMWJ0aa9u8+ab5FaqXqXQ/V4FEZ0wtWq/17UfEB6ShR7dJg
Bdqi8DP9bmwqGIoYHUbbPKE6bc/uvNncI8/kQQ40sqZH7i7M/8s60RC/3Zj4jwvHhnttY12OPL76
20IR8A3eltmsWmJzw7SSMj8NTe7P+v+cOvMh1f385BVAVUgo73+Ly6Yc8TFWxhJsLBHyM5EInS/y
27iP5sfc3CXfTzEkgkpq9g8GmgjHwHLfyTeGGHmbI7oujm9thFnTOw+hgLwcANxcZYhF3rDnTjpB
aaVTXqRXUX+rRWjuYLEMD2pR9mDwrlaUc0ml47vpVy1gz3mCvIjilcEiLTT/KC9CYWo8xyhOyk5g
bvHaK3pzNu3pMDaKumMYN90xng/yrMEmdAE7u13/1pGlSDws5ECbn8pS1+CfVm3hwMKJp2VghLDi
EhvTbt1/aCEKPclDObxTaIkfb/12Ey4yQ6ADNA9AokPPsuaUJ0hl2WUDBdQPNKReDPWUaOWPMxmT
h3ju/W2wjMneujGdveUDau0nvziqbpttszG5t7SiODo/D7JzEuhkbHJzLI6y/dGtRjChARMMi3Z0
kelWJmVjzE9ebT6o3rSPtDY9i/k5rNYWzjZNdulvj2Fyaxs0nlukMebeWQQM5l626Es3O8iLdGWq
3lvtRvbJUWE6VXvImiMLlflZ/p9eFY+7Pba6P141Sgd1KQYLo8MU4+e8R9c1ganzXrsJm2+tcC/U
e8VFNnt9VN71XkX8E9zWqRv07JJmzWdkyY0zYhTmWZ7ZnhnfOYjr2GVhnhGd842F7IiaiH0Nefe1
bH4c5IwKOuhHSGVXt2i1GHRl0yt3ptbA4dAzsQlUW7mTsY9DMFs8+0WYHJJOjY9A/xEOnc/koVbw
v13IU8FGbQOl8hK1QXKK/AzgvCiyteBjWFVRUa3RFo8Bo0Ej36CMTr2s/cMvc2B3fZc91s3spjFi
UXVr1m1776I2phumly+trFIQHSo6ZCwZHLh9i2ntdFIgHN/5pkVBd7TEwmtM43UYdHtNyXHaymaO
pujCnMb4Uga1/1KxYtHcxHxNprED5/CXWXZ3Tcmts9xsomVV6PUXfs2HsbXCV8/Oq23e41ub50EB
ES58kAMgiIwLJ/Ds6xC63dEqcpjHg1t8YRM5X0AUilhlJkgH8Mj6tR3NaSE7PK+4N2u7ee48vwCU
Cg81zkh6hUI/yAFWCZVdAWfTCWSYi2Wcemb31LvOWnhQO6LGrDZz7v7zsIJvFX8eY+peLJmNnRfq
5otZa1vZHYmYJJDtYfTRV/ZaBNZwmHMSlItgrCiBciwlUWVQV5kD5l7mc/0i3gd1kVLOd5vjkPs/
8rz60H0baqe4RzpxPFdlSZKTndt7PXvVh41yAaY1Poz4vCwLtp67ONOHBx1y1n1rnmSfjFSaU2yT
JsB3fB5A9uXeNPFOQ4o12Nc4P21iVcvfRsx85XthD223DJqpPqdJqcEMt6zb2wt/e5VlefauGfyo
EfNS90MwlI8WOnFyZqbhRkahjFRm7QLZNn137Q5j8IkU7+2D0D24Ob2A2mcg8XNRkzLDnAs8ldLB
lMtMKJF1SXmNmnjp3k5GeYIA2e3kZ9eo/v+M+feX4DpZjRk2y4KPl1B83fovj2X935/KCNoZqq67
pmPY7u9PZcvyGze12+EZxxhxiZP2gupP+a61yOp2QDu3spmB9rMrPfNgdFvGsm+98n3sV17uK13M
2+MUywweDbVFJSKT9ueZYjouq4wx2sqzW29p/5ddK+jGv66w5pWVYTm2g662sIXx+56HvUNdFqRe
nsyqh68HWVetDG3nYFt3O/uIuf8hJse5+QWx4cWopGAxgZom+9AaugPmTNGiT1zv0OnFfsymyNji
8+FsYHiDkpNtRK3wQkmAUg7Je4df88qoK+dQuvAQrfoxcnBCL+BG7jElTrk904zG7huirdqVCohB
rTD8JkcpvpKuDYEAomxW3pNTFPZr0bEY6WpR2cghZiUUlbB41VvWH3XQIBs7N8MiX/mGVz356WTe
8/tjzaflr9PoINiWuwj1Buz0ROwl2wAA+KV3hHNyvGEjW2Pcuhd5VrVChZyADGfswFrH8YbBip2+
A7z39h+D5fyZi6zOU29j5dyk5Wksg92AWUHoGxTXDWzH/VAtWav0xStOPc5yiIrkIP8nkes+QIIx
rxn6Us9dky1k2EbmZAkUZQConznWe5GGn4NoSr+GU/RuVrnJsn/w+IKibmOiKfs0Dwh5TjyHVsmt
rnfJ0czLpdupXEPpY8wnq41tvTQN/oiPhVWltYW3/FhKQWxEqoWi2haxtXQjwqncsx4XT4Ub3BtG
aHwuLC+GaOUbZ8MIirNf1jyE5o42mM6YhzXPrpr5eyesuk3Zc8Opo6+yP/GGYD0lOFmYjTpLunj9
2mD5f04S1hW95hafdTd6pTjUwQbSLcySFWUl47zrywhV8beZgrntW6feOoWrvAVgXuWABNm5td4b
1QFZhugpC0nQzBdUfbNainESd4AOjEtddPhhzR2t1/sLAPDKve7V3nFK03Jlp5Z7jXoS49AZX+oq
r2E9FP6zxd6g8LXxtXOc4jRW2J+lYza+kh0ON01oZCTy6A0L+JgKinFn2VtRKnHM7BVw9nCuUFth
S8KoOJym7egrYKjbcHptojZeqqhmHeUkx/XXLYwPPNJ75epkCFDLFyZdvnfcoFvJSWi1JqvGE/Ye
JkR9V0VAOqdxAq2EDfmxDiPj+aOJvNyPZll41VGqsMle2ZS9YUXKQc5tZlG2sPSfPPgEUeLiLjbN
hlWh32FJJk959HWzrH2JGSDoD2X9b31ymOJZayO21Z2v7OPM86y3cqgrkH7wVJIgMUF1aLMKnr1P
8pnR4hWY34VOdCxGz3qMJ/FwiyeuTdYNhy+Bscg9q+nvMl6zJFmmNTgiah3JNW2K2YtzFJ+UEZWn
NBDmxcYi7JyhlpqrEWzcrqUaAad37WSNc7idInPlHGTba/wa4McEtJaHLBha8y4bYb/VJQpft1hZ
2nehOikH9DfqiyO1xeaYr92PNQpa3CxYvkIg66LwS4WTqhN54feuL7cInOfBokhx7HCTaFG0F3bG
Fn46cQQQzp++16N3sSvRf0G069tU5dq7PpkDZAJ4MYOmBQvEJWDneo4DEylhB0Hdy+U5pHrQ8Dro
SfJUDpJnNWagK1uIdCljSkWmfaEEXCOV11DMJtxC+/tDdn/MEz2KhQFGG0hCpcPCRR2BEnXsrxW7
NM/scXEhUzRtn7lRe+exLlu7VlA/KgFrZYFk/ycIJhfPR95qoaz8rOtuRZFwroXIgogsfvh+qh2D
qQF9SdmkGVG0sY00X3TV4Nw184FkXzNv4eeEecRChBq4zuWvEC+6gx/Ub9os6ygP7gxAaP30Dl8J
5ShDcqgdwCXzoEeuPsY6AYKlmhXskqiyVro++hc9bSZE7+wRQcvEvGsitVtjqZE9IaenU7I3/C/G
YOyGmjX0oosLbNwT+2s+xDNxRzOf3RDOlLxS5Ws/rpTPus6GrehbW6msOxJauYUZlZgbCcvQu7Sf
EvggfRluakeZ5VTocRIzonyJrO/Sj1WyJlGz4yQ9DfNZpJXpyS+qZpcjXHo7C37GfuvN/bpfqyCA
ADGoB5fcaLqQp4ENWF+xOMimPFiGyOz1bRCEKEtHn4dZIra1Za4V4bWDsZcII3kVlqsfhNnWK90G
IQHMDkJBQHaAKld6FYmBfPPcAY2iWPVuKw6lH7gvVYIJm20OSCsBcMz6btzIJkTXPQKU1hOSYBGw
DupGCaT9Fhlo3mpW33lYe5/wegiXaT7zGhSjwgo6zE6weeOjAVsXLzi/u9dcXDuDANCLmgg2knOG
yZ9zTU0fmnuRVa8fIXkmyt5chbMIqopOmBan4oSRgWDTT7kNgoq11Ofm/2PvPHYrx7Y0/SqFO2c2
3aYB+taAPP7oyJuQJkTI0XvPp++PVGQqQpk3s2regEDQHCdym7XX+s1ybtlMGAOiZQpZx00tOD0A
ja8qDWMaJa5wLOtnZ6vleJqPh9rvfxwzi/9+7KfVgy5nUAUy+Ztce1dpJWfvLBDh+mWC9ZJK1BHr
xrXVwiQMrCI8Gmbqn1pr6Ne61FR3bZ4BmoMQ/NY+J0mcv2cqlI6qUq07iWFvjeJec/L7Sj3kZhpv
k7Itr1l1ggxMy+S5Q6d3eZfSFRf+yGiVgtZ0GVq3f5/5U8Wv2UrTNHXbVGXSwrYQmkxz+jUZT44y
6Cy58F6wiQM1NWn+MSXX58vlu1r79XMaT+tvAkeclwhfBjcOT6OKoqZSg0aQhBIisD3sEVBDKbT0
NCKy/DyMqnrf2ivNLMJtWuRY+mXXSdxc5JqvH2QKrQeyBehA5UXihl2rbSdd9tesmvRVLo+QBYYE
66uAj6PwDjVw0z4ouqSvMBkfHPJ2zRa8FelkrdqTVQ1Qw1EORtJGl6aMUi889G+qAiY/075Fb6VF
Hn3K79CwtLe6BfFZNbocwTkrO5MVT9mmVXsn2RP6Zr4iVkB0xM5qMYqjHisdzeiGpAdiAGpfX4gR
AT+vA10RQj4/SrJZHgXESidD3nmTqhYUOw9ZOytIXE8o+UbSTHnTe4m2mcRLi9bwviPVsjbJj7sC
/uOGDDiWHFVB7C3avTeFyY4SfrWxJwwUY4GLjnFGHRjpRSnkJ9c5NZ5YQP1OS2eQw+mmh2seSYi+
jiiyO6ACgCKqsbnOlFZaq1lTbEYNbk4c9OYWy+ByJcPjQDAGCKrUq9/jHKZPZ2TlOvO9zJGkEk8U
Xy2uI70AuKyqJ7jv6gl6xQqPvhYhF/xu0mg4DH1rHxE+RS+hLrv14ggYU2t1k0El5YgcJApoZbWH
vrOCRndnYJ+7n5C/AONVOMZAxiCa2pdULrWzOK+f/UDbmgExk1HmEX6qHbboZMP9xk/PUk2/HyJs
mf1GNlexgPVL1OK7kWI3SM4aNTWWW1Z16RkYoPSsZJAeA7iirdUeq9lcLNCLWyGa9CDCvaF4+pH0
9QVoeuMbY+8+sPCEwK4Ag95TrhnRQyUlW8Xse7TwwtrNKUde6arBjKc7SWBKl0YRoBuJ8CYF9sjp
uq45tcZhkrV+PZMAN2iBn9rEmk5BDr9ZMsVq0QAoPMSpZcTh8M7VxaEoo3tsYPuTN5KUjYHaWUrl
7dpRvbJYjzoMydYetiNccnW4UaKqPV82qgnhaigzlDuDSjvWpawdtbGGp6iZZwXU7IveiKLVaODV
oJioV0cTXmjehF3LyS8tcQ9lzLGC4IidkneQUmnYj3b3mAI7OenqEM8UMzSBIgndCw09clb0Ca7Y
bb7qKnBV3mSp24FIdpWqphtK2ovcl2s1VJlexmE4yVl62dT831kLtRpsDai6UWtWMWIOBO3BmoSF
vU18M1/BvV4Zg//dULXuH4Y15dflNqOaUIQJhxMxZxvlKO1LQQMCQ2balZ29ImCtPuRj/tAiOWV2
0nSRNBh7M9ISX1nRuvAiEDmdKN6R2zG3ATMa8koxrgtxfIhtfdWG3QjYgL79DyPvr4VsfqKpkw1Q
beCmVCJM/UshW5HVpErLInobEJRDCQCp0l7Or8pEyZG6HvudaiK+VJAHcgvWjptEqR2tR11sYR8X
E2C+aESLQEs2mmLUGwouLFvCJr3K5czGRBgDkmkea7O4D13bSLS1ngqkw/LgoRnlf7rjv2ZpljsO
EVkRlkJn0C3tS1GXXCaiLXqVvqbwIA5QtYxjtbJW2E9EaLklwOjRePKcbIwkh3Sth2FCghOCaiG5
Kyz372+urfySbll+DXYOMGttW6HY/BXyM6iMWx0DyqvNKgS4JG6QrZS/dVYQUecem9Wk27gDRgA8
rcF616T4pW2a4azFYH6f69a2lE3WLKQNd8SGw8HDcRPyZmhulKBEjmKChNZ2wTctyuTzegrOUb5T
wOx24Slt1WTbIuAj1kv6A4XbBykPPUctotuwxbtwnOy1X/QpQoiJ2Fay9hAm6MNGOmQP3Yghm8wF
hqi1W24X2OW2NOS14nf7NK1VNxBy546+UiHxZ4qL5bAyMKOve/Poxyj7tVmKkQoisvD73u0mDLYi
bB7VbIKRVeTXi2Gx6iuHPpRuoBRE9zG91lEs+znN4RhpYysfDXRsdpnPBILLbrQVnlod6SmVHVHC
bd+xELpgPEi3TZWsxx7aaeXF7ZkqN42r9DZaL3JxbMq2OSXYNa6w0WtdaM6xE8tWSJ5IuURzRaJ+
EyJwXI/T+98/f+VPUQ0tkRKeoOfrqmlaX6KaHIKlWQo/e8Upa7jsMDxDlW+28aKuc4PfEcuigqy6
OrfOosyDK8FY8Pe/Qf1TG5xrv2BUaIgaJdWvdWBFMutBJ5/xquTJC2KQzRnojQRSSuo7wgZguhSn
1bg6AfTYsgLz98GoDFjmFhgC97m1CYX6jJ5JexrQ2AZROkrHBChSNGbyqkfv5mzqURP++5+tfElV
LgMT6iS6bamKPddCv/RkJWY5KfzAfMWaBleIWHy3217FFUcBW+j55T4zDSAyU3MvgjW5/T2aC9pT
jtsgUzfK/8iXEoQU/bnUFQ7ZV/sApi9xIiy6VmiguArPjFDYUm4BXsvrMch3wMrlVVP76J0BWfNQ
PjXqdIXskrEf/KlekTm1tr1Frq9vEuCZKTLDaLrN6gDJgycN2cbsIXFjXgG52Eiydel5ADj9sDuD
/Uk9hzLyRpJQMm7zCJPaaHzGV4qletES0kpjizHFYG5yYQWsQ/NuVUddue690d74rbYJclFdaX2T
OmiImOsBub+Np+sREYlNtCr8nuze1JzyCne7Sse93SsIXO3ou2kegrp8lnRdnBjZxUqSUP1WLPSG
y6RH9DsKR3Jh3m1Opmrf6+F7S9xno1Uzx87DuIe5W+yKGuMgKrrylohBOUC9DeEav8gaauDgCrWq
Q44vb4K9MdfadJbbiOaGCNMGWML1/rDuYT4wBYjsxkbMYWd37Rv0MiklqEHwQQGad1nURKoXAJBY
38nDMTh445mtFvEuKHsFQyA9nMiWZK4oE3fEMeFSM3HYgpWGLjZmVxgH25F0FeKLqQNgQMBGSY/I
9BIbZsrK79/RKEhv6lw3dnpXT25DCloWyiW6GLM6muw5+dTU/zANKH8xx+q6xURA+t2GrfMFVNfK
nk2/NL1XowoDoqkOo2FTsjcxCKSNIoctReeuOzcM0WGErCALHPnHPEEkg+BhM+jdTTfrlNY26H8e
yt/3tD8PEEQAtrABHCiGav4Jl6qpPVbcQx+/9WF7EWWacqPYyPRXIvJdj3F7NbZVctlAogAn0bmK
OmrOAEvXbQQhjKRhBlDXSv6EzGDMgtfUDhXorRuzv7Vz63n0x+LWp+b/T2AR++vcSqyiqVRiNM2y
dXrerytGQwlrTHrN5E3ywctOMLH63LxrkoiJC9bjxhjUwQkkL9/bLAudHuLxDSTlSzOxD5liiP2y
mOpkrHPrAbxetld7RPbylvWOgqyN4zeIvjZ9fdKUYh+RONwqli85lp43BP2efaj6SXY0r96iKPYy
ghR71GIL4EpTnaLUq7bkhuPbtKtImzH6NO3w8PdP7guCbRkiLZ3FmyUL1ZCJ4n69BVPa9qzc4ujN
StV6bceGz3ziTY9WbV1pYREfjUEx1p3f42OFvlw7HKSxFsd0qNblLC4m9cFJG+TqTODFDC1e+Wbi
d3Gp4TCP0GknNfp9QUS4Gstglm3xQqesk84lqWI4ZFzK8ynznlq5ZVDzWFQJqb/zLEa3qkXC4O//
V9rPn543+B+mUNWikRqK8aUTVX0qanxus7dE4KHYFsi/NEFgo8/f+eYee8kO0414BU4mO9mTf6M3
wbtXTtjYyqrYJLrtn5ZNbpPaBfCrOrUAWYkFT9S28RVDlbcvrPoR5fbhTCLdazXpOpSqc3TYh3VO
fRhCd3A++8dc6uCUQ9rWDkc6rDASScdYRGjncfYYmnuUeDDmHpB/AUab2ZojCmsnMlm7Kw08iqjR
azHmg3gZxDBeOkySmFbjFtxMlvpuYTKXkPfaeX4UuC1aQ07tZ3PxgyUWvJQ0c0bdkNBCShsSgnFx
IWXIKzUzWNpPbZysGSgcsDT8MNFK99KYlCtKFBfgF/NzdbhtmincseT0Sc4bPWSyDDPCqEvcJkNj
bdLuCFCAeNb9G57GR7uskABjtEZDwKGoGF8kBHXOBKB1HSGU5KSzfIchKhTOy+ycCNI+WkYeHili
4VQT62KnBN5wwOT6fQhblapDphy8WQjaU7O3oC3LY00e00FrZDgrEPfxSuRsGyhBA0PhRhCmIL1F
wkPGl2VOhepizsB1HU6zeXkcugouQpTcG3qFFO4s3K1a5NzADO2zTDnWwVif9O6dAn1zkRA9OA0r
Wigi/Xb2K7mPu/LgVeSI8/HZSiT/jEUP9i4+YgAV0DonGgErkxuXj2LeaLLhIOxcnPle8RwP5Vul
m/yHuTiHD65f6y1SqyYkzB466wXWc8dgEOlL1lYn3UDMorH8yx55vks4lm6tpNcIzuTvps9caJyT
2zcfMmUynJHSwzGT1fNBKOrNqATb0Sriy54VD1SJsdkxLJHf7oMe5bHAcgR4vZ0RkvqH1chkXGCt
EzGVH7smGE9+S6pqsuz60kc28R/iS/NPMa5pKEITrB9N7JD/hITuELSl1entm4HqlBsHI2FPiqG6
ZbeMoYQMF5ZV0iDrjYoFBA6vvmKdYcaxQpKg3hrh9JIOodgmMToVkUCv4Imsh+mArrf3cTRnqIjj
mf/OEJZNjjODhiHOP8mUOGIj6xGN8gxH1ZDR8fvRWil4B7uY7oxncv0UJ9lOA/R5rcWogVU5ViaA
3sUmypV3XfTWIZK1LZJH2l4M1IBgPcSPad0lK52OYeZtwMKc7+rTUGwGMClbXQ/jHSak+bEHix/P
MsFZjQ1HG6mKC082pfIFXWOI1nKGPVowZW+DBdLIGLpm63sUlOK5CXtVeN5F3XiadQmbqag+VvX/
5xeySb2QT17wLaRAGDRfDv/7Nk/5+7/ze/54za/v+O9T+EJFMn9v/vZV27f8/Hv6Vn990S+fzLf/
+HWr7833Xw7WWRM241X7Vo3Xb3WbNL+TZuZX/k8v/tfb8im3Y/H27399f03DbBXWTRW+NP/6cWkm
2RAOzMHVH7Sc+Rt+XJ7/hX//6zyvmuC/VmQUG2giH5/50xvfvtfNv/8l2cZvgkhNmCqrdiF0g9gD
ltF8SZH132TdsGwmDQvwv0ysl80fCsPH/k2WgdtyWVZJYZtEJDWax/Ml8ZutsRA0eRtBi6wp//r9
JvxgDn08vb9mEinml8WRjuEU876hYfNLVkJnqfLrzM+qqaiNwVTPNAh5cnFYNgmFZUJa6OihbKpb
1Q6LA87D+aGL1QiM7B/Hy8lG9gm8pcxY1Z2fH0YY/xPWbwcEwZR9ThkvdpIKCee4J94TejtM6wRP
nJiemWaHKg4HuoR0gRBadlg2fW/J6S5Eym8fj5RUrOzgVzXmLiFVkMNyLFTvCDQ62FJ9w5PC7h3k
AK6BuvqALtL7JLeeglG7RsxF3mXdOQrM0yHOw7UxKmLvdRexlLH4i0h9A+q7q/3pFhxve9b36Z48
MhFQKDvGSCI1CsiUmWjYur5uXfVhdNQ9UifmDPFHs/dYImC+QhOzRR9J3zWKkq78EZB2Dq4CIEf5
oqE7R4revCw041tpxdd16V+NcvOQiBKnAlEW/IckcazJd81UqbdoJKmOAfm1zOrCbUL73RhWaZUm
rESjnBOW4mRFc7JZzDI8nfRGQHufxAPOrxcizq4ULXwSGOyukj69gle8wtowgdwNhRe4FqKLnQ3l
S9PVfjVgW5IO0bSdPxDFzgcIiAdGJrSoqO4I8jNO3A/IbaEDt0nRZd2aAvcysGsAs7JrMJ2K6+VY
freU3yLtLGiypwKXT2cwfYZwI/EcTSGzF1aPhWXdemN5o5TVpVWbd3ag3NeWWTLYRjvwUCcYxdx3
FJHM8kqFay3VqFvqnTsN4FD7KlpBcn0twZ+gP5+9wloY8ipzkslbJ+B8mr5/6fv6xdKwfkrbZgO5
OoCijT0EnCicMH0sY6Rio8nhwIrcY91k7CuZQnetBBA0MwEEWqdGpCLwN8rgJIIWFRv/imoTKVbl
TSSzr0RBGE6KoslGhVq1eE/9xBWkBqPGL53WBJ9k9EXqTPzTUiRWdqJwL82WhlcFTyFe945p5uOm
Uhttg/9eWCamC2rmuRBJsqr6CkPtb72spY5dhJWr0B6IrfIb5QGwANgYBYO9Tjc2WNedaYO9mdsT
OESyU9YVWA0M8rCbplydXIbJPusl1LX0VZcaB8k0LtQOqIA2Ib+thxJyNkuefnydFNiblClYpqBX
Y8kyUg4a8aLgnUp6VQ0jmUI5vq8U7wGZW3xIDQnJ1XHth5Jw+rQF1Vior+BqLqX2YDZK5paxMrmF
Fe2EpsaubgU5DULZWEVxJ3rjtc1r0rYpknGd1ztBldxY+HxsRBzt7Wm40MAOOHmPiKiqoaHZ9S5I
BxOmJWgl0yucMkGDKyl3pLUfAA/36GjsKiqyKOkBFFPDU2U1t30MRiOx07WOgqhjqJT0MyO5Lxrf
cmo3pTiOb2BE/qyIdtUNOIY5j26SawCJNYqTmEokdGKi4174V81AwJzIx6DFAVW6wOcAkHGsYkhf
jO98wSOaPZcSiVQnrsJnPR32cpeuvbq6IVR+Zj9EztnYWRJKBUPE791jxRFvZg4leJdrksddu2UF
hi/g/P/UwudBqVZPJ40H1NfS0qXYuUpHPJziLLqo57SSX75HjYTk1Dnaw7dNJV/bAEjdRqFPdyDc
2uCE8XvihEl9ZWjhfa9DXq49m7Rvu++l3nBk5Pch+1+jKZowS9C8oqdOI4OY1sZ7bTUxXEqwBr40
kD6Vb+yIxqwKUkIsZt9kAlV73A0+YOokfPOUQXGw7Ltu0LThRza3Sq6R5BlnKUUicrKAwGDJs9Cv
vJsu6F5qLQey3z0NrFMA9WfnujritifZW/7zlQU2LbAzBOCR+jLb9Ls0VHdKr606Vb/Lk/IA+NVy
49IpFUwtUNy69pgEzG58V9TsFhmfrR5G74OfHSF+byS1aNatz2zSNDo6tjn6sfbKTFp4VhprpxIA
V34ulWjPqHjp1W12J/PxkDyJvzwFDRpN3uFYs668lrq/a78YEWNFG1xGlniZRn1YD1TNqRuFJyQV
x7XIGP+mKUM1Bhh52KEjRAQZR/qDF8pvpkeZPNeldTDp7Rpk3hlSeht76I/mqHhul06XodceWVCv
0WLFzgypDjkd3E5NvgfA/2QfsH0MEqc509CVj9NLPUXNzzJZLbeFWFetfQhz3VUbZQsB5Crpkjc/
0k6TUVOL7YbvFov1FTziy65U3HDuXcMExlECRYGB2tuEWHJHjg1sN1LokV2xZgdVIj0ZdWQ5szl7
CWcJeme3iimEucQr56i8v3SY2rAYKSwnm9CK8O+HIbz2rdHNuyh1mrbUdqGRIKJpyt8yD5VcoQWN
g8f7fii13AVhtFfL6myQ4ssxIJzoPVeYDPKZ5K0Co9/KArGGtB1JeHa73Cvdyhj43FinTDdY5Evi
bR8ZuwLxnVKYgNKrwJ1bO3k/ZVtbnrbyoxHXNPURxr/v+rX2nGrVVccK1g+xE06/ZYgymOPwZg8N
UlbmKem1u0IRN9mgoHw6tI+RCWZ8svpDDbutbY3MyaX6uvRhrDM07BsbJAHSfsOQXyFwea1PAfy4
JnDIxWlqGW/syrhU1AqGPC+yslu7tDd1EX/XezVDDyu6h3d3LkG0cAojPdaS3K5MUTDeoXMH6Lfc
5hDXMXGRUTMWtJsO8HjlNZ2LWQCq9Un5TfQU02X8tt1CpuVm1GPPCClcZFKZ3Wghmk4iKUt2RqEf
DFk/dAY/uAinOxtjm6qHZhvZj8ATQ4wMjVckb7aGWUIF76VnEM24eaBpHAVkd2Pt1CSB4dRl8tT0
gmxuEW2tWmMx04NHlWPAAn6ZzPoI6pHcPwBCNaekl90a+EBSPS2/azqASdTAQZJgbTXW8cYq77RY
ZtVZIGuaJclZ0RAPeblEd9Du8o7uGhTWPfVWkiF3Ie56rmZ6D3GMaRAV5EcVr/vRyAsERKNrI/Xe
sqyS1xK2eYMJxqkaH3DWOiDoC/JUxrZO6hsHHuGzVgDeUH35vNCeEe9w9D65BaypOeZjet7pGrEA
qQJSNIyIqV7fWuTLkSuWHyRJZvwCdOB4sk8piLdg8/UwFDmURjL8cofsAyPmAbFkLBTItMH7TJH2
6G4Uq3gB9qnZ8lMvrNc6yOk+iDKhaAo+SI9OY4D3FsIvHhokDtq8l7AAZCfCj9jSkFVRG6Of1TNW
UjyoiOsAKQt2rZ7sKdsTH8X+I9r3z1Hpfy/j6TzQoutGjc4VT0aEyLBxLCINgYhrQ22imnIaoqqg
4R6gz57Z2BJM5c1kaU8ZlgS5EDh4JslNmxhnILPw5UNEhXr5Jo36yz73MXgfoNfHwVGUGuMuoAeG
v5WU6bcIkOMabuhzsa1eAY/9JqLJY/AqLj0Ca/6VNnBGo2pWPfLXduBfIG/eO0O6tVWsN+PXTFEa
x58OfmoyaVkjgjWZK/vkjCszQ7BmnMhziCMRuaSnqOWKfDP385IyREiZyrVmyK8XhCcZwyxnCoDT
m93VDN5xo5oBbgySa09CFdhufL5A4KgTd953Xw9u4QURpmQgd8SIH7Fe5w+xkvsbo3zJMECKpBL/
wST4Plj9NzJRr0DU39TJWBFpP4c2+M9C5l4FXnTdShSJkjY9wHLYdnoDEc5rrxU13SLrfwZU4ohC
kkchtHpqIfYSd1SbMMcqxCXZEe2i0PymRunRK8v3oGGKHZXkqUctUijWrqG+5UxqjHNQYbtWZb0E
DcVIOetP1P0vbIUUlxkYzw1iol5mtutpRiwD1WEez1vZcgFu1Q6iInuL6vB2BCtVW+2NTtZdi7yA
uBfz6B0yhpOjKmZE0VMn/oeH74zW8MKAc62Rv7O9q74gS+r3btZA3M4DkuBhhA5yXF71lKZdzUaN
EK1AQua7Qc9uR99n+nfR5UNJGVduFhs2VS9Zor2g3EdAQD1DCKdEIS+0Jt3NW/ViCgC7ePKFWhQI
t5f1vikHFkG14YYWPo1qe1bm/Y1aAYMDm7FrJ3VlyfaL7o/XtZaIXdWWl2Ov3MuF9egV0ZkUGYwv
GO1hCQ9wNWtAAho0XmRWsKnad0BB4Kobr9Bcr2IJWYmhJR6ACx9kjFClfa8qnr/JawquWijLrmzq
F5UWunGj3MdmsDYssS09HCW7PkVJJT0O3m3U6wihJnNUiy4QABcmwBCnSSk8tXUVbEINKRMcx3Ya
6oiubaMB7T16vdLsW7KYih8gqHoryWigZ2aDfddoeQcjPdP61IRzbt5pOiR7r3OxuT0vuK9+0aI2
m7y1qrxVyu4sUx90tXsLA+/Vn/pvtime28C493Xibds6sP6+1AvzvYyLK7zghpUZFtshALFXz+p8
di5cRbxE4L+ooZ5V4cWgMF/6sJ2s3O6cxNsqWrtD+A2ngTTJnLYHIRgas2dIXtxCHDk0kSGgIbGo
teWycqm+fE9LFpETVXRWfMFjUF3ocS1gwTHN21IAjym+VieMm+wxeIssfdP6t4J5D97ZS9sr6WHQ
Q3OXefDXIy89LJt4STMsu1HjzfYaSrheDoHcb4OCto6q3JjusqJ3cYGcdi1mtYduzkTYPrplZb9v
MiqndlG8Lu9LBl9FiwjnWLtRSWEsJ/P56zPPjtbCwATg89xQqO02QutqdLsW1df5h6EKxzd0iJG4
w5gMa1mtvnvzuWXT09PaKqsxgiDJ7qRlbwBuLk1qlIGFuFbIJ/h2SEohkP0nhNvkNbqeSAkYepRu
mri+6cYpOxgx+ittN2ymj2RMH2ItR+0K1nl+SMyxcZogbFb1H/9tNv9fQtQ+RUyRHpr5Dix7BYIH
MWMiJ+10AHIWqN4O2WrHRobvgBgKsBNp2Z03ueRj7C5tSwWVyizp4b4u/1ZSS3DVftpd3m2OUDzo
tVp2+Nidkm5tZEa4W75vqOvB9eo5rHuYBtC/n3cplAonF8m4Wm7pclcwGClWdaOQdZlv8/JMlncs
e8u5j+awHC8bLbETYv1gV+r2qunb6+XBhxRoYgTGaQifrWG5Ug2U6Us7mVbLrVh+pNpV3J/Gz1Wi
bdIdAASfm6FeW3USfNxfPTO7aS3pGiK6nqDVkQJBiseHSpshp7Vq1PGaATY76PMmjQw8qfxp4/sl
j1VmDbQDMdAaFESz/E9f/NNvWHbNBFk9RQ3Uj1d+PL0Q1zMH0zMVNW8aRzBn0dpKwtCupshxDTA3
/Li5+ODwz/zUa6igecCbv3Soj5uHN81sWilN9QadHgV3Sit4ktpUxvqZ/rBs6CIHFWQqc9zvDQiB
kMsUde7N8ls6r7xIYB3hwS66yUWRn/qTKm2WG7x8xPLOZe8/nrMRpHYCppvV0hLghZFLyD3yPzQE
dUCwQPeQ6Puj+cwvMMqJF+BQ3hf+uFta8NCKfjdmwp3aco0BXLTzrLmn/cfvNfJk7wHGdO1Mg3Qw
983PtjdFJ4vQjdAwN2aw1jyuzHd/aUnL4ee53NTX84gEt9hce2bZbwIzuTR9iYa4vH7ZfPbWn5ro
x+5yfSINurPnPMh8sz/e0gRiK903dYav2JxyzUqoJqpf7T97+GdbXs4th/7cCuWu29RNzG0CvLtc
05fGvrzi8/1fm+ByvDy1Ze/jPcvxx+6X68vhl3MfzbYoDYhLy6U8JYoSEHf8om6R9KdOhk+p3BnA
WOehCtVQ5PVUvG9GdRPBlrBEzWpofuI9UIW1YV5kU3NFnZR0pXWm4n80zUXFPsbGB2OpCjmiTi8O
5Bqx5Tjm9dBCWFaxKMe9s9ppkrwqSqndSePQUPpmk9t5cwCKb8hYgHKMnwy40kIGQmBS4iUa8xTX
ysDmx0bJleX1f72bWV6x6ZFyiZNZy8W4HXEbPvbzxgt7ZoHl2FON3MCGg7OtWlW7sJK3vTb0/gbF
VP+4XPB9Jgo0OTYGQuUOhj7pYdnYc9P8PPw8hzcSt3i5/LG7XLKWZv/5+r+5/vnJGCPnO71So+FM
DNW0+Xz7Tx/3sWvOP+ensx9f/dOJzx/4+Sl/de7z25ergyGeMq+y/K1Wi/WXi5/v//g6dW4cXz5+
qjJ/A+T07uPjPm/Ol9f99FM/P6YhBeb0Kmupz6+KaFxKIj8GWVISNMJvPPy0SxW7PKjpaO/w6IA/
8nv5Bcnt4rBslnPL3lKXWQ5r/I4Qk4Em3IYh8dNclynV4cdmXE76MejbevB9vEfnaSSY51h+DIP/
53GcgssjUUUQuoz7aBYTxswbe2kA/jx8om5dbXJNuVoqMyLFyxjRcQYzmQluLeoZ+baMbRPy0pQ5
NPK0dEirL6PD8FHTKZcQook7f4cWwZr1MhWhrA4Ceb0UdPx5PpJbgAhhZuzMySNEQTWF++Wr+WE5
lrOsOCyHGKM9pdQO1gou8wd17rTLHpHEtg+mikwleqJQ5cINGE1W5lUmIxUInXeVlVONtUxZH4o/
9r6cqyoQ+aQcU3IaVLAapf+xwVqwgo83n4vkYRunuSvDeVxe0Om2vg1KYsn5eYakeQ7LHubxP/aW
c2Gv0gZgmDjjGGX7uqqJfkEgFIdhstldnvBybFTqvYf61nopry3VtpDKSOIsj/mz+jYWVeyyuiZj
PMd15bxZ9pYn/eUckuQ1icHyBWcwJoKPCtzH/vKgO2wNd42FTNr8OJdH/FmRM5ap6ON4iS8nQq+s
KXdLMQ58Boray+6YUhFhTG7yQxyWb11YFOvlCSLvj+bl5xNdTkYZllsSsWorydyBKaio4zPKS1FQ
HvT52SJ9Cu9oOYbTHm3KNLkTNWSKpGvy/ogqfbMfjUcP7eiDLck/b/7qHBmYnRQi0hAoWn0YpfbH
psGogaykFq8/z42l3xyQ1MhZonj6qvKL5jCFz5pvF3tykAJFpu6bUOC4UP+gD/rLI1p2W4YQT/WD
jVLXtPXPJ7E8mM+nE1QKi1RzHFEpo699bsx5cPo8/OiUjZHjjYca4NzBlgf0V4+qnZ9Pn6vFDvHa
2ZUoOxSGvdGL1NguPe3jES09z4pg02ZjT0kkMEuI92TUR3PcxV6WyG6kRlCaGTT2GFo7GlEoxYS4
eIGzj2rIfO98hdueWEaXOMvxx67tm50rB6yfl1soz/fx437Pe8uhonesHUMKYHNvCSMVP6PYelgG
yKXv2ONgT+6y+9GXcgOuS07+rLAoTRuphf0pT3/WyGFhJSkqNgHA8QNZjVHE7NfUL0k0L1eneaTw
skHCsLe4X9oSfnHwcebN5+Gyt5wTkkThgQBiaWnBfBuk+TMWvMD/h1b8E7RCFwaQvP8Mrbio3lBA
/QVU8fGWH6AK5E9/0w3gEajygKrDUOATVKHqAC6EgAwMb1ZWxE+gCuM31eDaTJ5RTaHNFIvfQRXK
b7ZN6tpEZkgHWivb/ytQhW3wA35STMOXC7CHYQrIiVCKABp+QevHOPfGEMrCS1CNy4SzTDNGMg1u
3Y+7cbYkyVtEHeGxT7bVuHoV31lD+P/YO4/lyJEsyn4R2qDFNoDQjAiSSZkbGEUWtHLAob5+DpA1
nd1lYyP2s0FFkJWZIQD48/fuPfc7UuPWB2hV+ox62V7/++Auu+uQCTs1jhYg6rtfL+D1IIwMa0KV
71PH4j5sLQvo2NVYO0YCTyKpn9ZDRQTbZi5SPegqsfV60WAe06otGRukFuQ2MOMFkVxEsbNrs37Y
1m2RHaTRn0PD/EpzJbxv0OTsOsN7KV1Wo9kCfhQ697jBBYqpewR4yUPmFkcQQFdtdKmz2+JiyUwc
2Xx+JnZ8QgSlnCOT2SMOw3L3uzKYl+3KeitbH623N1sfX6AORUFT2TcD3+neyi0ElDCQFMb6ft+2
3wSEfKmxYZ/G3J22Vc1cJCls+uwuo8ihT2wGI3JXLvrUejkw+DJQj3wMJKfhFotUpO0CXQfvRknx
0tVoS5bDerten66PtLJ8GrMu4yvjOygjWzl0Dt08IhvO2dxivZET6v2eXtxSO63vwbNt+zAtBULm
RvPvJVXlXwPRUOeM1joIiFX+NBhAdGM1P0+TLgEt0vXXReacXBlbgVT1W2KKQFPMXaaJ8UTLSN+o
2NeCoo1JVOzVvkWzarfBoMCWWiqUpLNBVbvtvgTelG+0pSdiSfqb4+AIYrFpAdCMZX4UuTvyCtnj
Ob12NLzy98teP/p/fBN/vh3svOZWEfIvwyz3KqiEA7d/BobuWG9FV8rTehhHU2zdyvqlInTIaf2x
TNip2MuleLKX6mt99OcwKnGL7Ij9ujkRDMk/f1oP6xv6x9N1uRBzaPro/D1E2STL+b/L6vUhbaL7
IWcymmj6u7nIlOalll4f/Xm6FtSzI8yDWyDfWL5zOMXV71NgffrnZFgfQRFsAs1q+0WBQXG7nAjO
XFIKr4X1+sP17BhS680oEmPbLmv0+tH9Ofz5mRE7KpLE07Cs1euiDBiLMn1drbVlyV5/k89DGLhE
Km6SpRJei6f1QBY3r3a5zouEIBfslnEC6jxOSO2laBJGSjX1p0D+/ZzsaXvqwF+1w7x112bFqsUS
+QdWf3nq+gpjuuJCsMi6+WS4SKZwx82n9el6AJHSIpGoFSCI76mGaxrGTE2i/IHiiDiOsaJY0sE6
b8Yp6/B1kL60acoJ1tzYMVoMX91q3MqKgEQnkcoJK/PT5M7FblibqeuLMrcQq/KTunzG6w+QVJWn
9WD8+9H61Gsrbe+xDUb2Vp6m5Q/AU9H3RZpcWCACmFLaMaM1h9ZTYzakKrAkjGo+xSYHFdv6yWuG
ZDeb41tSCEbmSoz6aX7mk8009F55fwoNDoAx5Gnigt+FsfWGeSU6C8d8clPyAteX2Czfdlyo4wZi
QBGMyw1t/UWfYH9/c1SvOU5DYxMaNKRP09TNXNFqS/zeQ+s1i9jFrLeyB8U8j5+dwAtuKAOTvf4u
iUj4XlY6nwSL78TT8uMMd4k6uAv0UPwgvBAJdiZfVLM5eKRWUxB5HyAOrYABxgMhIJ7ITwnxYUhP
cxIq+D8aAqWjpfMoh9RjdpBfatcp98TUErA0B9qYvUdm5R2NMTWCtljSQ2Hb5/pyKozIc0RW+ppU
30O0CttKK3R/lPKa6IzFKrhnJ1J57U3SJ+0+4t3RG60Z/U2kh5Qo67MF6V3PBbeIPrkz8enNDmcT
DA3JVEHV8YEmlhKMmZkcp06/aM34w41b0r4thF1qQXLrkEp9O0nWN8sdD401nOd0kKfarRgjI649
e9n0wui/9KcUmQ8+6O/MMFGBu/JLAcpzmmvNAfmUM51ose40PUMOwml1r38GOUQoRzrdFOxd5PDQ
p0zGclG2TINPNuTNMFLj7LTgosrM7TbM6aN8jhmlIg4BTrRvrRrno252p2kijlwg2q8IJvGtsW32
ECahW7eEoMJO0nER3Ujm0reWuVgwzcwfBQlT7jiTS22hW5WGVPw8RYBoES/tCxNEm2FIA1Vy9mvS
Zkx23vQk8+mWC3t4QsOjb2dD2XWVgamrQmKmLqNRW8WDBnT/oGMe3zWQFP2pxYczLw57pxxJ+MyU
K3g2/nD0HcMYIVpayQMM1XJfhsXzWHekcjupttMq82eV1tFuAEVDSmdDSHMX3U95fV6U7YwbIl9R
hHKVNokB0eASclT01qa3MqBIYBR26D+nICo833GldnFrqw4QuTHTok76zG3CtWbYmewLZL5jZ6v7
rmu8oiaI5bnyGOPOpX6s8NWravKNFZbhWYEXPHaUi+xBfU4NoxbWc0aiXEB9Gb+3RV8H6jw4QV83
2lEpATnS+N/qiLsuvJhvx5xwveuaQky7j6roWyuNe6cIF+nkJcv5TG21+tl57TvoDhJavctQFSeT
yNxNhlqFlm90HdhdH/ScRvNyqZLx0AVxHJPlHJLvWWjW8+yEym6qMM0S+Xq0y/o5m9KjtBQa8aO2
I3RHBjmZG3qakp3Njr6SjPAq2/vK9ZTlRI00ppiWAvJ+K4sq3TPA55rUCuCig5qjfBh9VU7y3puJ
b0TgaVMZDF+kFrLpzkOyfXILbdgxtrXXoVV1rLrm+2iz0DgeatPxuUsYa4yK+VcmHOuhFE9iinEw
4LVzoi4jO9yeAupS/VRWPS83DYEA02MKrazYYkoRmIrv9WyJT9TukySSfqsMzQXHnp9MEfmW9q90
Mt4gWum+3ah3sLfcran2gvjmOkhi8yo1asveJsa4K+gFiUJVLuAEWjQtyVk1mr/qiraFIEpnV+Xo
8lJNAVqGLGMm3WkrhPM5WuGNXDg8F2pzIQ0z3VY9sMMx0+6wTF1Rl4BsLrMH3ckehZpndE26J5Pk
wDZG/JeIcwwkVziMUCPEDMhb4HVlJLNyqiSQD90BmkYXkR/sNtq2qQUV2Ni+MuOSQX0j23zybdDM
dGsnjclKvoc7QDahZXxY1k9jSsKzCJtyY8UDSxFXfUcKLkstZgyHUkZdXJYalXdJRqLM8p0zKx8z
KMZYlm8YP6nEZzMJyAjj//JeYzIVaNu17B/MMKjjQR4wMp2VkbhBInScbaY03+XsdUc+iNxXyAiz
OnqFirifUVfmih87KUQgO/HZFLMcKYlDumhDBxMdB22DyDv1Y7LYIXAVs2KfJ23YcnuSV9ZSvEXy
XriN9IkJUgK91Plgp9kfbKTAhZpUBydJ2ebAM8rGahcu7Zx4WDo5a5d9fb4+ijJ+sz4d2tRvSbc8
uEtZsx6oTevfj9anLInlbmjLl9HEQNQXJaLpoqRvirSAnAp6iOthWGqjfzyt5Ggdo/FU6tR7BqtJ
0MzTD8MQKkrJutwI4NpnRzpuUDcJHLWllKBjmLNLyjCC2lIwKoqexzJ/NgC67BSvnbZNRuXVaLRH
Ccr6ipaGUrIc5qUzsh7SkQnvxqUMOpR8S0VTtCfHtNJAb5E0FbHecQ8Nu1O+HDSrz7CCJXdiaUuU
U/9BfvC0NfTimAx9v19/LDQATY7eHwrcQ0bVTCc7mqcTe4zplKhWF1hGsZxetGVcV/+ecgKZXJJL
qQaT2jr26kkuLc0/h26pynWENcu27mIvpfB6qJd6uKhLF5eth/umocFlLPV0R6Cdul2fe3k47Qik
vblLE7PI2NEwd+GhsXSy06XZvT7Vlt5WuDOXyn4gUlr19eUh964YtQSFoRz2+VjN16lVmXiY2g/L
qF7CnChqVhGNq0yNLlEPB90szCeT0IjUcO+VAo59UmnKLXWSb0lAwr4ZKuc8tRKRO9mtiBfT8eou
hzDufs25ne9yy5lOysCMUhPsj+YYDhC5g5qyj0P1Z0LOpK7ZXwlO06059bVfJI6FWIVTJE6qZj8N
hX0DOHwIS+qFMrY/ZGVad2RTn/IY9l7p1WxNCwNAjYLswbaHdtcK/WNky+UMbfV4x9JQ/1DwBxSK
eNW6NEJhBC2jq+HxsxtXyJYvIdNB7DvBntrQJ/trysPq0mmLzTCvo2227BdVLOdLPj2XtKMRsCYj
ASbFov5UKwlDxjpz5rncV7ll2olGDk1RoUrCJBQFpgL4TPemhzFvLzQur3wR3gFEeXpvar/AaGZX
szmm5WwA2KrtwChTAQsFfHIz28UO43+1w0CM8rZOpls6I0jViBjuM00GbTWOD4U0VBxQzQXBC/t/
TpiNNShk7zbA76WD5IHIjjOZzOI4CjcIS1NcwQe0V1mNLeOXnvV8TNJLa8cEew/ilwUnICIsZO9g
SZwxKrTGfBgn8x4kfnU2sDlsEFnMWzhPV9MyIt/0uAVHHucy9T36KXU+c1c4toChiHabyYbLdZ12
YvvdoJXfpXpWHZSBHOo+NknQjXEqJ4ilPW26B/375rhokeWoHRdcE8Gn1kM6EiWJvfNDeNFPpZyM
e0hy/bVkFlw6pXKxVCPce9L8Tro531cmI4iJPdaDoY6shxZ+DqqWPeXDtdfK/FxaPfWc65dqV20n
BynhYAxwREge4c7m1r40tOZW+JHtJMB+O0IDpQnDiahGmU0Hcyy+Oij+22kh/MVuml5RQUbwYfPx
IWsikEgs0gMHds3TnYOWQqWi2PbED/mz0DQyQN8QYbI9qfhec2vEbCFNDA1DqAdxi2qv4x1t3LR1
OLkAQsexC4ey4dWQrIHQY2737TwZMEjR30zCo1HNhlWn6XCQTfpa2Wxk56y7sze1koUPqOwfG7o0
+FpVTH6RbFjlS85M4eyRtzaYcoatlo0E5gLSixf+oBuOxnYqzJOjtQ+ZOg53ghH93fqILQqyMyVV
A9sWJTAei/kSZSr7nsjPB+Zr7PougALzYMofic+IAjSQ6bn36AEpFe50FiMN3yZ5EwudwktBKWi2
M+wA0oTp0G/VBj0kzpATUnz7R0bM5aMWjZvXJrP2Xld9kbSi7rNlj6NEmCi829gNKs7C/jkeQyjI
5bvsuL6gWO+avlCvvc10h7tr5pfiU1Nn0KjoH3eQcBzsG8VM9xmnh96TIDEOWo7CPipubh1n5Gx9
Dria/BGd/THunOgJfddJIbDr2Aj+ijytvgfg8D3B61EZO34hun6XR6K6qqa1xyqIcUU03bnqug9o
s8YdPiIE7VKYQaoh8izyELS/1cqDVSnfIOynnTQZK6ul/ZKJqj9YZvpDdp644tmtjoQ8Pq032nZu
HyOLvoYSWQNop4Lt/ZTtR+LqTl0pfLUqppOp5pwIwFqDztXuzWTAS27pO6Nqi/vYUEnKFO9tqIlT
6Y4PmOa0S1JxBnZLemINtBLo1bBl1E1Ol5MpJImO9c5xvGduNAtiVj+yBf4i8yS/TJE3Bp3tjLsQ
Y8f+OHtAwVKHRHvYiifdjeUuBy9GteI6fLMJnqrqLTPZ7Ar4VwlK2FuSkVGWZj3IdhPhaVUo2k6x
syLw4kEEtS5u44xoaOmmjgdobc4Xctw9QsQt11SL0p1xH1Tf5RyuEFx/moOqcjn0h6iKtdOofVJi
DMC6p2rRO22KNC6Ps+0mQSnbZldmjQ9RZtyXTXXwcudXStn+bFLdy4ZdZKwo9kWzTnFdNIhWpg9S
aCw/tLmU7H4ayYxvEpYVPXzOLoUHowDh/bXPIL9TXvf+ILJ0mwxd6CvqWPmu7v3VzqAPCbruKHVB
cjm25fhQxlEeVhTYwKmfGlQu0zwpPvGcaDixR++6Al3vmMAVa3UK2NmmmreXGqAZhLEDB3hdSzG1
c/DfWEgV8f68dMyJghjSKPoxrOzcp8ksIiG7kvgQ6mjYNFg1Apayu55wyDuyK88ZsaqnkGK96+hb
W6GLlXy2LrNuaTR9FOitc7GPZP41isnDKNMDXNBfclvvzoZinkGGMoPKiYElUQALVl4fXSsNn0AO
jAFB9uaATn/IG+5Pk8bwihT7Ww/RT4s88+IVE0W97lJzxoKwzWw+OR6m6kpctPZa9xUWLptkQMvt
px+R4eyzNoV2RXg0Tkmn31ZtmMBCzeNrTkLbxjFnbABsXxs8hgwAMVPVxV9CTQnpdr3hwxL1I2O2
Yms1pKYkdkiAGpJRYPoGbU0mcRkakIvnAK2xPPUOkG+4VR0Q7iB2IJglHrtW/Qc7qb/6WR3vnJZY
CXaMkN8qHXqSTttEN47DXG7ViVBDEHNIJt1K2xodjQ6JwWdbm8l4lhIZlkDPSM5K+SxUlXG+ASrW
/OjSVL6aMmVlm3OBDR7bXZbHGtq47qp0MZ2o0rLOZTthtzP7h0aoE2zFEocGxPC9lQklMGtBk7PV
HksWuqgpvLuoj1+n3KNGbCzQYQoHJ8SXX6iMZntzgSvls3phc8R6OObVNtZJv6kkgfMRCClMC604
FNpwAK5Dp2s5YQ2hBxnenNKukQh7rQLtv35TG1eQDIGQxuHVj4pT+dIudHxytXbAT/hRRHX9jDYx
SHrQNLHljY9KM+znWol+pGRikYbFOUaQm68BLtjMrVvtlxCfxOtkMBTo8UlG6YleiCy/Y6HZxqHA
vNOai8C5R27klf05FlCOWeaVIOwM/ZIs/0pLp3aDlI6FtKKYd41pkxVpT3fd0p4MvNvw5drBdxnW
sH1oJJPTx8oGjlbyj/pu3+qHOKFCzRrywaPrmAvrLDIRgnzI82OX5Q+akgw7b+ALcLyOCKgIqXUv
GbUybcNpz/T7SI4BpKE4v9CY2A+mpxz6Rm/PcPq7nYmlfUPOYsooyNGOTKS/dIuiSOvdbo+EPrza
6Lh94gKiA1XRzhgiPpG5TbbJ7NI61vv6aFUu+7VKiIAeZB84g0LaJtG0YEP4CDBj+sSkTZixwo1t
hOoZcBC7l7PTsxLNZbIz0wbFO2rnMHHEA9g5JHw1t9vBotX1UzEBV5Ru9aTmKQHJkaEww8c0Oeng
jIjw6ckT5C4b0bogmmexis76jlqZBmmbvZnNOO8toKF3YVF4+2YqPjvCKTbqRPSY16s5/ciSyYlR
3qGWh2pDezUwR5Ge8SvuNAUAGqkeBOlk+DSODArPXpXeWJOjs9uF+QVd1hY/dHXt1G5nLEikekzY
GFrRY0hv81KqfFLDW1Imw52b4RuxQwIzTbezUe16bNIq5dEiIuq8HlzRp/x1IsWAZRY3q66znTkg
TXEjSsimcMU+GRznoiO9vvC2XZkoNzO138mY9o7h8qxz0veR8+HMpr6ngc+9YDDs18JRymuzpMCn
hv5YRyOwtASx9cSeFdznuK31aXgsl8Potdu8lI9ez04VXoG4NcBeHE+eTQsLJ5sHHQhKl/szsSP0
otLmPJP5faw8EjLKXLvXYxLtoPtxrk9zGiTjjIvT1PBV8MX5wMOcoyJTF7eOuauhkG77WSR7oCqt
73Hv8hsZpqesmG9jy/VbVeMnlrnkoPOlwudufKWYMOVF0vXNGGhHnsqvYbTMh5TT0GNJ/tHjKY1z
9apElXZlz3uc4dDdNTbO1X6mOM+PZmW1uCjcnGAMZ42JuNEgbM5DBLK6i0z4OAAhPIvGbT558uKK
AGoniwFbUzyiWVBmljjWBTdh0umxbuNaS+k43bsdJ5HRC4KH0jt0380FFkuQWODJ8tp4Giz9jNjc
3StplIAlC4uN3nQMTxovu2VTf5udqD/hY923Ge5H06sSmHolfZqeyBwT7neKfrXVJnPDABNfMzdP
f0Q7scEHlGy1qjSQrFc99w+P67q3/wJ1+0tN7Wbvle4nIW6noe2La9UB5h/SlpRjmCpbS8xXYVSx
PwNEgt8nMXUxH97Dy+z2Zs5Sn7Jt2g2kF9MXauodcu292zhaEOuRfAHaeCcV24B1y7yZtIR6PxXI
otR8wD2Ud4+qK2s8mh2vdaRMr135VIeee0cD9ynSWEvyEC5bksBTtyWUHJRjeAqOhOkZR/bcnByS
3dtkScBJ9Ha1ucGgrhcKu0cXLy/tqcGCC0g2hhlgHKLqkXSUGq39ZURjdS7JHI4w0B0S/OOGyiLT
yva1tKt3dYLYFE7Dh5RUti5wjvV9SLchP3p2XgeyGgK6n/lh0ORz7PaYOytfYex2m8MXezTxhynN
zC3QpkHsMbl1GDydqs58grEEUGt8I9KLYBRB/IFiyd8zvnXa94+535+fRaF8ipsStrO9NHuLpZdU
L9NYUKtbGdKEqWLTn12UqAyfcGR5MudOgF9/VWRppVr4ubNoENbnadv6DK3gP82eSljjQJPV7sJA
G2LKdyxsp7TzyN0wwRu4avQQSS/CTJAmwR9ZEjXUcNBEHKBQRJqgFh+FgSh1VJWDJ26pQKoQLcqh
VTOk5nCJSOPx/Ja0tVOkkyLdGCG8HDK8T+shztNr2EGNV2jVnNoJ+ZE5cnIXTLHOIdlBEDf1By4W
AD5282LNg86eBcw9ThQQDWmuRVB+oyJQ8eZyT9WgUU5cIU6cTcfckCNN6Ln6rXdyVhHZzMqrzx4B
TpH3rKW4DSK4XRvPYPkLm5ZBe4x5jC1IiCuQd7IeVv1ZvjT5/vyMOPp0l03V8z/m0KFBlZSxG7HG
EC/p8s7XR1Vdjv/xdP2FU09pIAwmSWwPqYJFNpzWR+6/H61P4+UDq3T9ae6aa9zAtylqEu24sYO0
XIIUhuXglSVbfEOxgt4U8rQeLFavI+h/xkGMO2eX/d4GCE9/qnMmn+thfYqomZFXWnkbPO53Pemj
Z9AZKnUAH8by2mC0cvYFqwwjW0UKGXdnuuoMjZlWUPCmhmDf58b7tlbftMnAA700TRWVQ7b2S1cF
nudYL9JL490quyvg6cCCQ4CXLY+Q0Foo09Pb+iMGieMxdl6IZpIn/GZ/Hzq46MHQ52QlLR3h30pT
2yWYZSrpvtUEBdvNZ+/SNCvtCNNSNyGU+fehN6o7qWti38cZqhGrJ5hj7QgzHNS2npFmB6W3aSPS
yUxG8950M233/wVi/1fsHVM3UEz9bwRiNFv/Wx62/oG/5WGu+i8L2qeK7ApqMjtIhF5/M3dc818w
NWHxgIaEZWpo0G7+J3MHDZgD/A66jmPzHwse8N/yMMP9l+EhKHOZn9qao7nu/4s8zPxvsLAFIpFK
QbcsR0NCoZvuIh77jzjNcFDY6bA/OqJQDGgtTrfQG1tGpO0G8az1acjJT91Pt9dIy6xUIBZmFvSt
+9Z4bsn8FCRKN0ThVpj9Ed85bjR+zwnJEIcE+Lwq2JYMY3iCHTofSrcJrCU3WrNZpHvcttrAwH4O
wTIYRQPDI/aOc8oKD6hjWpDMlvqeZWpMUomLLPSprPb5NMdsrBa0TqufAOXr/wfyl/6/+Eh0eEcI
5th6YsL7B4QINLgIoeyax1lxvEOkJ4Yf5cqVLIdpXynK3i6BjFIJhluKw6saxQd9zn4qmm0FaY13
mZ7uoas9AgIhRtDGuPNqmMIt6gY6u/bO7SnLI89+o7VaH//jzPsbqfSfYewM1/6bH2kBj0Tkp5mI
CyE12abxD35kGOt5bcukOYZR+FYsoQG1UTwUo61uis6r9tOs3crhtcSq4091A4ADh8/RFO5rlSrD
XhPRQqjDmgv8tgEWxsAZkaDsMmBfKesgwHUGRjP91s++Budj6JjrKqBgVRSPsAdzWuALIRmMj6bP
D4nWtBATxK/CytpNHXbnJk/ybV2NLHoRvs/5kqHgpcfuvul99OzUHcbaRDuqcx2zgB61LCX+wb2P
Ygr2tpaETHjZ80xPMZy56enHYgnIw49LYEK7RXBEi4BmW5bEiyb+k+zXRRbQf00Y6BrXhDodMhqM
b66iiW0bgfbR7N7b2N23HoO9X9TobhpOxyiPaPbqxSE37ddmGPn/2kYuQTUbW3mpmw5wh658dZLO
X+x0oKJzeXCgimME8sBAhHGxgVB31wycLUMMNwO01hHE4VMJ/sUXYwFOib9EqdgVJNJ8MIvyKwoh
VetDv3fSEhPypH1k09PYZ1TMo/nhxkcNpz1rfofg0j2bam1uZiHBBxXtOSvcXZQT0z2TYRLmZOoI
fNFkmU4IEdtLY84oMGJgPtas752y/JizyfVtq1BBgzSB7MUbvUq+yyGp2caM47apdEzmboDB+1x4
84xJvqQxltoo2ohBuemhbHxND6iP7sBMSQzJP1yDMK5cAK1KUW/Oy8apH0+F032GxEBZ8QwqfzZ3
cVJ+KDYQkaJDCxGqfblj//2AAR9CUT29F/2zIKWAvXv5Uk/mT9G1n05Oz9SUDEBGul9d+d2myYMe
i5oNeXITWafyOfavILTeaYYoZshuyJnY6inzNnIhCRN2WM+M4kbVfHOSBFGKfmnUWfhVqu+TiYgG
ekGY5LVo79RawfnDBqWqXAgf5nRU42Y3U35nXX9j67KnuLiLK7HvFFLVxuHYZuLL0R8Mrz9Jr3gm
zjGncB8/FM3aNlKeMiOlFcvX4mLUrmbCeJGEj6ALN+7kwAdz8gAM+hEQJm5StjOMaV7dzHla/JCm
Mt+lNRYVmh0FNtMIjhjkGAljq0+qx9RuPyq9fY/znpxj/IZcSZsylj8792DgbQGqCZqhdA+tpoHq
86hnVSWl6RJyY7Wf5gq1n5N/tq77V8hrEfl0Kk3jQ2njGh8pN3RnmYeP3n3SW28p36eWxjeias9Z
k+5pgT6PeCAwfNw7lvUVWryB0vwwJ3D6jkZySRk+uml9ST0Fn0qEhUyxHnN0mZ1ZsB/SPWAWIeCM
uej3RaT9KrnyyFAYF7hU/sxIaQeYDsK1jaLeUsGB6XMlNiS/bZIW2xwTQNqr+U7LyHeZAeVy1yDl
p86NWwUFrkK+wd/8MDnufTJmDym5t56hHGgKBLBhIIZbMtpSXnK79jCLtldipY2NHUGsgZlybEN5
TEUMzCr81K3iTinjH1DWhG9P43NNTzeYQ0tswkG9//3vIlcMiArd4W5G2JZ+5Igglut7ahdFGJeS
KJJjmIdbI2XwO4nNbEbvfVNNm7kff+UF6C4M+nxIBmHt2n1Yaw/LL1JGf9kAJXr0PvUufIxAqrW0
tTdJCJ7JdX+6o3EXuexAjk7rIQ5sCGE/TipcrUZD+FaHBD/P4zbxVJ9mXUtPU4VFXdv7iubwxrFF
4Sex1eykHT+Fg6UBeZBHXeeWGXfgOVot2mnmcGOafyw77dWwtmYq8iBznKvtVK8wnemLW28wWOgc
zyZY+g/VKZOgSca7OcFtDxhqW0rokVDsAkKt680a9y4756kVwMyBZPooTdPjQAL8UsG7PtyYkPXr
xUjiQ56j+RhLfdghn7vltXgJ4/HephPHaMl50VrK+az9jpMFTSaNb6OFhtOh8iAweyPCBIEM0OL1
V5PXPNamd1cSVDjVCOeK2Pipj6i9agZ/qQDi6S06FZOYjrGoeuYMTK6zmWyFuf9rNOSDTcbMGBWf
tjqqJzpuAwMW+84bEpb2ZFw8an290yfrFkF4YlJYHAmhfRqVaiD7Z+L+wtozabznTPsqGtHDW64Q
Q/cuWVrWezZihU5D/aNWwlcRy4tBa29TGhX76kjdG6ZNw1C9FA6eFV23lE0vmIPIqdx43mReah3y
0OT+SBntKq7zVriTt5H41IKfpPd8TMW8lfaiBKIQSTt2NYrebUITyANuw3KL5upqujpaSMY3Td3Z
iHR4g6qxhJAxJdoMYMuTbtk5gV9Q4bZjoRw2bm10t1hXSwSBXn2xgc6fgc5/z4y5m5ExOu+B3iwn
vNK2pIUgpaClh8Pfy4PBrn4lai02xHOQdwpXoSAzlI3rEZIdX09nhFvXeuqWAUwfHolGh31TOPeq
OfBlm8P3nBgdhrRpj+X2GeNWuTeVCNfsOuN3ngabFTRyT3rXX0d1Y8b1ya4sYxMqvFruW+FMzrJt
023llLjsrDy9DKF8Xfae3IsLe6Pod0Nn/oB7FDhd1r0vH10XMqJavg9m8G9RI79nhYu4iNW3wVno
GeUAB8F5jbTiB6iYeCM7bYtI+M0ROnNCk4GYmX/3ZY+bl2q7AxSzGb3m7OXKPbSEnyYLoj+jFB3C
8tkumaL1OZvipqleUNgEg5FfY7s5ysl+VPThltZixhCFUs45KXJ8gjBjLXxLbk2zd0TTBWV63syR
9by+O5ZH3yS4ucin/Lj8s4Zt7hbJnJvav9p05JwfHTqnyUPPO7TNdjtkyKFoqU/NTfEEL9wcAqKY
nDD3Np0gd2L0vPxe9p8zo4sNKuB2j4EO0qixtevB8S3SgLpico7daBs+agyQVOh4uNUzKt02iBCH
bnqHLkGzaNAOqP8wVeWYDHRrqvxySNBbiOSENKfxQQamB8Wm8vFEtattcpDdOdliK2OU7A33uaPr
W2bpCXpvnYADnUwsgSBdFDnq1b6+y0x4Sp3bo7ZgB5OZxhfSHNjVRP1Nzcx0JSmedUVSKygJWfCk
fqYkGgESI3Wnk7TdMvWHJv2yTMptaKV7sgu5/LXhSF0iGTh5v9BKh9uS/D/fTfngs2FI7iYd/EvW
ChwucKeAOQuErlJ9LOlUb7QoeWgKcBWZpyibmgQFbljElNZQkPKWpIYWUnfOaDMURlC70FZGRNBb
FYVvkQ/qsXHIrzAZ1Ezk8GzKyAwAXha0cJsfiD8zmEp5F/REE8lcV1AGc3koTdFzS7MrephxfgBt
hZEGcWARVC06mW7ArdAvB2JFEFv9++n6SJvIoFn6m+svB+V/sHdmy3FC2bb9Ik7Qw35NkmzVy5Jt
vRCWbdHDpt/w9XeAq0pVvifinPt+H5xBNkqlU7CbteYcM0fqRTUHdMW/fsB6KNpFsTJCgfX5FtsR
UMvx4I0arRs8AvWkkzYB1xGJ3zGJF5ciuwe1cUxXrd7qrNPMmK7desJsN+b6gbY32u5KnBZVlhGz
umrfYWdTaN4Ocz1ifxHJIPb975sSvkqsKKicCScokpWzJKykbDVyWTxwZqir7bPXCqwyqE0phVbP
Hn2yIZuJFkYcXG9vvwrqt6PtV8B95rdt712sZlW4toq8KAamGAljeZrdjpZRqfP3aqabtIPqPnpT
2OD7oVBtVGdMAyjNBBnlReIvd5lYd0yWI4+W1p2wXy1XTpnkvtWM5F75CW3/GTZk03RVWCAiDmKj
y+6SCIGgmkykALFAzxyRXqaYFFTUm09ejNikzYbkwAqG1VxBqFgMWBIeNJYcLD3Oo2MaKe7vnDQJ
uzGDGbXjCoC1wjV7iiqVdlujNGXdPgEFW3Ow8gQH41i/sR6pz0Rqpzdp0r72JF6xSkRGU9DIMsrm
VgfcizyOxYNPLyBZCP3QDOlgOeD3d46Kb6bR+U594efSLjkNA1apXRtBOzkUSMzI4nAk1WFpPyVG
dhHzMGBThnfkdowPlWSq6AnBwzLqFG8LExI+CJ8ux4ipah1nCS20wiZuH0vbbq+U0LwQzeEzHR11
Oy1spvRy7g40/I2rS6kjAZlzb5DjjlnTObPHJ+JjjLLHXvTuLuaSYalRvY/9zZJrAs8mExhBH9W1
MliJgTbrXuI5JX9VE6wuPWRmUTIW3zwvfqwjmJaEtalDnY7xFzreH1bD+D2B1cUC1J/FFFn4Oqbv
CCrUEVb4cssp4u99s6/YjMfxiSwA1pief51czbuONLid7Gnu6eiw5f5GFYbtHpj3e9sdH3IY48D3
43en7uezrO33QnnJNY9Aeyu3a/aA7LK7PurTO+IFbWreqt0PpnuZl2b+ormaQagYxHC0aU/EQPlf
Yq2rzto4lEFNsiu7evdBAVeGPCqXEeEqK9Yq880bud6Mug3VCnZlIow8JLyFKF3Pfcgl0Kl0ULdo
a+WDENHdlBnFybf67hqr6aXwCiz2xLkui/fgk+o+ZE+tYYmbtHBPSUxjjK3J0zwTl05sKRFL0v6W
uqQ26GU+HibH8s+JinsQVrEZVoJZVW++EeEg90xi1rlzMnEuxjq0y1beycYpqBzH9tkt0ME51kM8
5fpJA8HDFqnoT0Vnurvpi9FReFhs99atgcHh5uwwWZj1UY3xBQ16dUjK6FdPIOqTAcYyq0bvOCc2
tFKcA2fNWL6PrcpPKamKaEjOSL6v1qjXV4czt+3cA7XmF+jMF/i91tmb0Bx6CVHJi5E/eWvIVNR2
10myBdXLdC89TogRVwXLufgaU5VZOak5HbQqmu6IK3dhpqnHdDbEoXYQcjV27pz0hX284UhnT3Yc
ZG0t0a7k9PUjRsWhlaAnh+F3VvTJ/aCgkJXW6yhYyailPcpp3vI9d0kTlxcjrtFLLdbZSJBGjgmU
6xmsP2sJ8g/a9M1K6xH6JMamPr8QwBA/ZrO8i6xyDNOqr9iAIBVaYHdWGn00oigNq8xCe3ld6Lsc
RFZWxzQr8HkR+4GaDLmgBqNr7q/2lA/XlcjQPjppCY50gcwW+bY6ujOh2/5gkfOhKpi42nzPejo7
QGP2z5F2XHL0b7ouR+bqQgtjb76L8sW8tIVdctqY4pj2wr1zXGBK+C/no65HFxuS5oujTd/60dBv
269Nq6VfBjUQedsMD+h3EZSyYCx1B6a3BRQ5LuywstHhk80CypmlXYsOa3DJ7SytzgwxA5T7Tvm/
4rKcj+i0CHjA4eA5C+kBKB+olR5k7FNac+2XWZT9aXRGtkdU4FSRiZPUUUlhaLzBmQvU5NYboziM
+ymiJwZQUF7LGpn2UnRXs+70R2qWpFVyciIgQui+A+spLrRpxWU7StMb2TAla43msTVaD1V7wxY4
ulRJol3iMTtN8wgfTkgkhzq1JK1VwiEsHbzqvLaoaFloqIybj0ozZgwhmnnJqBfvDF0MRLzP9IYN
XEKXP4epxOvKgqa4lA0ptJMe3ZtFYe0XH/aXy7qE+mJ2mBRaJnsVjfZlVoabOjrp7H2yWoXZYfjB
9tB2M3fiVQ2UOgBtIbi1U3O5jEjR/3GY100K9Zg88dKhb7jebEcmvHD2gcgh/9zv5yLd61lR7vON
edXSm9mOKvbhrPBtdPyuii32O1WwPTGksR/UBGbu2nXh0ri4AswM07FetxhC1seibeny+bTL3B/G
Xf7GMA/iJKfD+Pnk9gbbzV+Pfd7V9dVACXPcDNqYPejnjzQe69m4IkHk89Xbs/iX+JF/OyS9eKH6
Rtfx86f/7UXbg77moqkAn4qQZF18/fWef90VviHZAiftn9clDXEVvak8XNh8JdvNXz/x3z32+RJD
ceWmPeytdbXIQBjv6O8WgBtX+r/morfs6oRIyfXpxkbUZ04rqCRrn9IYoadLF5tNHTdelA4Xiqf0
5rb7/vqg6iDu5RFCLTnPbN7csiQOdRyYRWftuaj8L2iFarwAnAFcVz8FJZ/QIdpSDznF6wttDZ6I
V38r8ik0/WbxLDCmlpFqjppVJvO16FqKAptBYXUuZLb+pqrl3I7Tr6SsJwxkgRtHt4MpL1VJT5OF
BRPk7KDP9zAvcRZBx2ad7owvdg6ku83lc5p6H0kt7wVJr7ElHoje++HWOVFOY35HJfajReY+pg+N
GvSdGlJvL0FTsO3+NqaQ32kVBEZpvbudhpdG0/ud3mo/MDdx1XlkvC7ypDXqZ16WFrUPhfpQG2ie
xj6/vZ9vrVr7iFwWwMJ4rib7JcsnuvvYEQbTf9g6CFWEd6Qopp8WfiQQN33gmvJra//2FZVcNIj3
pT6e0OKMOhUgneRarGj9b7vC8mOpKz3va6nFR9OI38z1/6zRruhW34N/9ZBEskBM+G3Tvmf9lw1E
M6y+zDiunrW8uk5KBH2J8a3xkHPa96YzvKL9JJft0S6a13F2npyaVMTato99qv3qfFvfiw4N7Grj
NJaXnGbtybDX6GhR3/Rtd8KSdClYu+V5lCNciOJTKWYkR+54N0YfeMhZFmG1webGBjnqOuw41m0T
k3KeAvLlm7BsdIItLWb4x5PBbkAUL8ry410zLQf/2rLYCmTui72gDiEaxHVrhkFgZyz/Y6156puX
OZ+nDwjcsEpFDvF2Jv64UdHZGCIkyUDVRnHbVw3DpLUuz+90P/tik22282rx7BHUNd82DtHB/XhL
Ii35OfNe9NAZO9wEk/ZzEs0NZrL8WMdIo0A8m9lXFcHvRbthHX2ZXbEMlaGYpozVa/rk4/Xd+658
r62Sj9yJcGQgOeI89YJ5sNIDVmLnwNkz7WAKGbyNmPcRzaS15YWalCZEiTxnZ0sHgijg6tz3DaTt
LOTJtFmzWeto35S/Wm1SwWKOddAB8rFXPz3JHWXeRQTk8gXKqaL+NLMXZKd+8UcRzE9Cw78jF/+X
NxT3tmf3gakiqGoELcd19AjZGk11lSO4YAXrW+4cek70ktYI+/XulU3Zmb0E6sWRv52tC1IHbOcB
Wz8mNuItuNKXKzCh3zVx0Un+XBfiw5/0JhxreRF5kQKKByNECt5bp1suPF6Fr0BmgU1FNTCLCpKo
2+wych32HvV7onIL+OF16VEIKlI6Epi5iANsJE7hOkeBAUeB/pOyB38nFxRdHt+biPNvs9DPg8I8
4lA1XfgKZIVkQlVvmNryg7lea9It2bRc0KTdrf+ijIjCgqUrBU4rzHvmV81pv3DCM9K4wAlF248w
wMiQrSnZkZ5IcXphcqzxAdoYlwMA19glMzeoE5itZVHv00kOdG9cBe8gviMgiaIO5V9WCDGwV/SO
otqj4jXDIibUt5gqCsXfO8o9147k08OyKkh11ap9DbSd9i0WPj//1lIeCa2ydQKrbZ6jwqvwFhf3
ebdQbtK+lcqjQTVxXbkeBTv3zaxFxOflizQygj8Wp7xjt7KCRp5He35DDfuzpR7CX8N4849xq8ww
KiMw1ep3Tx+yzfOnFEuIN2Eni9z4ZW1I0+1qdl2f9EffLY7t1BCRQX7ozkPWFkyYQwLiTXMsMKhL
PafMgnnKzhbC9D1WaxtS8/rf771075Op0bSWQyXPOxbo0w6JzX5QYYfx2J8EnaM/9Jo2hUiDfppN
0h0zc47DRj93NNLaouQUNG16fvYHgpYzWkxQgNq9Wgv2/XpFVsO5Kup4bw4QRVZOVCK0n2aS3eRF
/bMdCCIxsZTQ/Wjr660vVjOJiHbS0tKj554EJJZzZM4/G66glrKzZhivY0rppp/T75H6UBqpyHmF
075u7yaD9q5G6RvI+KJTOtXdj5ySwUFKWgdUZIKeGIHEWRAhAyYMUIkh3wdIMa+xN6g/qcFiC3XA
t9M1zvKfVmFiDi4WKoKZ9AIRT48LeOicMVRqzouXG1cw3xKss3mvlSNwBgN9dzegvR6KNug7PlNR
86VraPmiyr3P8nII3IpgOF/1e652vn08CwFLhKzZ/hQ2FqsCqLNo4To0MydEpLewT7Unf41bKWVP
4CMk9Rpi7lFZIt+TYlFov1sQedQN6Oxgi1ZMolhtS9W85sV9UYtlPyPr2uEvtyxp3g4DVlUl8bkO
d7qOtUMO0MctRJg6qS0I5NugWVgcmEV82hr+/x/b9D9im0gf376qP9lh/1ci1n1O+ERd/mcalr39
0D+UOcL+LxvtNjIbywDDRFLov5Q5hm6ReeUCTfLIGCaDk6f+ocyxvPUZD1mOj/QGpw1Mp38qc6z/
cg3HcXzCumALOgRl/T+kYZlsjf4T3MQDFn53BDp8DANfw19SjnbM/Uq5Bliw1LsWNaXwaWZp7OVi
T732dWqJtVGLxnpCkWagPec+zIB6oPyIsXNX0Vq/MnEwTGg2Fq2VgdLQrNEz2z6LSNMuuo032LYv
VRu3Fmu6czJV6ZVFgNSx51sjYJup7d9Vo9MZ62hdlQCSLX/Zr55ykQiucBc+92KVhBD7KLazhEWN
WbsekDfnVVJrDNoOLk2ray4IWOVdtqPPG9giykxJUdTTveMh7t+eMqlosi9df2g10SKnjjuCsvNX
QTvgIuf4HzdxJ00EiGytc4e5YbvLUrYIcACaweeLtye2m3T9ie1oe5ftaK5YxgmnCg1yAoi2+khA
0gSajxaaskR53W50YyCNYonck4NZ3p1N84KBw7z8OSJ6uQSuTnJvPlKO9Xrk7Aura/Ta9MLoUQuh
PQ4N+eZ1dIOry0BBhWnCtwiE+bzJCLnAtJ/Tk8xXmWJEt30/irXa4JjymrrpDY3hJezuStchhqgz
syMxiylboPLBnPyfrmQ1MtK+CF29+FYsbA6TVL75/pjtxOw9RjAv9nri+vUOuTmTcsUuNvb2vq99
H/yEGvhYHMZGywNDEPNJLsSN5a/ul3bw8BU05m3cm8atmmYbeXxP11jErn7I2uykJ3N+1nzyKcwO
K6IcjORGmz+syqhuR8Guhk9zi13+NHj2tc2s4SYiFjrrzfd4WsYgVS79YUR0t43GXaNF42s5NdNC
6ywEM8EETIvxeaZarXIx37hqEGHrdJSHNCe5BXvN2Ym59TAVojtNtnXqZFXe2Ylod0nZjkesH6wV
jByPstNO89FutKOy0eH4q6LaLKcbwpzsG8TF6F9UdwUe5NzoReoePX953Z4TEp8dYQBhGZmojdcX
uJnrn7GPHw3+67dEgVqY4PjUfZe8jtqaF5BCXVyfW9YbFx/XbDrePtGXFzcGQ9WTFIAXt1pu2on/
1uSmfB9OQdSE9tNb+viwzMzUk7FkR0y2t1j/uea7dSuasfw+dG73H49N7fcWV2baQ/kq8gRbsyn0
06y1B5OwebIe6v7S8cvhkK6H24OfN/gzQ43wgx0DYB84q7/esPnNWT9ft3umorNDmv1aGoRO4NKS
2cGZDpv2cXEAEqSsEzk3zCtCB4QtLSJiLpbGch8KgCGWPoAFkIV2yOPxzsqFugzOIlk8YfY0mxSJ
B5pxfCHqIUdbc1kLyQTRlW8bxXoijulUC3YAG5zpD4J7O5QeOEwDz7QeyWIJVvfrSAVPTRdzvZmK
H0RiAt4RdIgr6nYX8qT4LkaA83mhTttDomU7ZeBvD1sLWRhDAjEBayhVuul2ifUkRSXGsdzkPZDb
Bs012YNsFd3sZ67GMUwss7ngTmku84pd3Y62x5Q/4tosnGNnEAjeRdT4FsM9lT1ceTmKJbRl17Bl
FD+sVhSHbpUVbx9pKeMfRtoa4Z9vcqBGTwi8FoBVxZBqs+EEt3zCCUQwmbMYrJlQ1GArpYnMic0C
OQFCScpCYMXQ4L1NTr8xLKyVUdnrjXt2wSCshbNOr3RIslZ5svBj6U58SqvmWAwiOZTYBQ5j1r9Y
y8xoTPrCwaxJzIn40tNxbc1rUxcQSjUBnsY9zVTJnxF6w36iMA8A26IX1S0I06ubbmySg8M+vFqz
FIGYGEPlnLRVvrC21dyN5rsdDmsf7ZN5zwJ8Z/mpVu9qTU+OG/F7OwHmrRM3wbnr6vqp1wd5iFYq
1wbxd52U6Uqs9IxoWCcvyAVk7eHWRY0GPmbVp2st6nUbJAUQHvYlcW/NUHzNn6bn6aEzRPbBWrrH
rTLaTJ11Ys86d9+d7vcG2KCFN4NtWAkbXkB2onGphIdNxEisIPGxr/hZG26vLGobtj0C2j+vzl3C
AghM7nZRNoRemcmTP5npybH6QzufYZT59L0makQMh6FPwYqMZvurWTxNKCnOf/3ft7tjusHySXWd
O0AF29fQZQRS6Mgkt3vbzQYTcZR7U5jz+1TRwl4y14Jua1WhQyUAYRpGC7NMPbpZSVDonB35eoLm
DqX/GTpWa1LhJYAaa/8a/73cKc+C3Y8buVt9Hn7V3kxOnR9pMiN5cKngoZw39pGBTDR17QHlPHoR
j2tkpQjq1PuUk1LGZhWgj8mz3jNADCVoCZFNNEiVN+BHHvfNCknebvAuMIDVK0jZc6A+i8ClTn1O
sFAguYITkuH4ydPoVLjMBbKVtP/ZlXzSRD6RIt0yPOoxPvVteNtuNqzI5122qxKsnUatIvbafVLH
zK2DPG1Xf6wbjAbb4XbjC0fQ1PdW3UV/g4OWXbxuQN5YXRXbTW+gijDh5GxjULkwpCfEcVWVAJAN
j0yDIIgsTn/bfu823m6f5a+7SwRwuwJ/sZmbPQH4pqfbkUvw6WODv2rxi6+dQ/1/K3VvN51W2Hui
5U+yhjp2Y3hNczR7MiNZfxEXpyVX09b2SyXVicg6DeaHDkeMMxPWTFibI9fSdm3+CfgAEFDSeEj7
P3j/KWpopTu7bKQ9bU7x96LJ0WrGYeoTH9B5JgNzAxh0oBx33KIWtoyJcuMMfsZNbM98Pg3SrxsG
67xFUXw+vB1lkS3P3vi20V08SIenKWKsW1kvG+ZlA7583v1zZLn5GefobmjcGIfx+uJ6A8Vs36Nc
zWfXrKmPhGRgoeJ/XJkYYEjh1m+y0VtuVqPiKEndib1yDtO2+p2WeIAMzTIujYQebQiBzo8ScrEi
ErejbD2qNjDidrg9+Pma/+4xr1Mgt7QYDfz6Xp83ZQXCgsQcfGL/fPyvn9+ecFdo0XY0qEYDgUbx
ZLv0pCzT6X47bFq3IhJAmeuCnYKGYkAfqGs3tHtOyqoZFv81hX7e3Y7GxUbbvD293d+m2c+7JZGM
5QgCqAcgh39YV+E25ZgrQAlRL6rX7f60Xkfo2XE6d1OxS1bn0nbj66oj0bIffLy+UzBZcrjZbhRp
pfuZGTmAFIWqx8AnFxHowYzMEA3ibsCPhJgV++1IUMSMgHtoTvbMtwHKba2yrocKjFIBc4qi/t9P
/dur0iGb9FAhxv3zqipErCbPi8foE25o1Q2guR1tN0OpA+faDmXugn7fDtm1IAHZDjf0ppG4dXna
DucN6P/5Lia17kB6aiyuIBnyfd2sgRPGpmX58+b//sjnW0YrPHN7x+0x1Zn+efCC7eG/XpUQ2zP/
eebP4fbb/3yQ7aXb/bTxeNV2/89v/HwrPauawBRuX109b2aAWOfe7Xf/9Sn+fOzPpz/f/X/xWF1e
M6/R2/HARui8RDO2yDxI8biZ7r4JOwlwR58oklVIQBZI9ntlNHd2pgPymCoGvaV6zVJCSWshX3Np
wTsUi3OoWt0+GiCCu1zJb2yFP1ii/+i9pAlximVQuLTqUJu8HLBgHJRoZYK0S16UU+n7Icuji4sH
zyaJd1dGBKB2HfXkAps9Ruj+i1WnzDQ+gSALMwr2rPHLMpErODT6V7e2kb0bBkFv3jWuqLAnabsj
sUoE1M3gvOC4maehOxQaE5+Ls3qa87BhfQpZJWu5FnqCh7oqCcZWFkdZ9b8RTKer7DwKEn38bvaK
iqX7zc96stVkBjke6rndtodZGW8WQJbdeBhrOthmQ3lscTW0BoNL92qpT3mXwyzneys6+1rX/cDQ
l35P/L66S5Jf0/xeiOiYWVWEykMbD3Bcvva0c1CqJme7YUNa1eoSW9bR6uW9IeOeP1WjkdI8/HKj
Yi914RzNiIoEQXmHuGXnNrT9VzKAf4HWbN21gFHOzK386A6191OuooOVH5wWeWInMcrahRsmhfVO
++5RUJp4Hct3GuLhwJLrfh4I62pZ6zYtOphUf2hgxiMVAHvFUQtxp2LHYePhjd038Nb63q5Ed65z
JKR6YcfnzFJ4tyn9qpaKIVm89A4gzCAQEEdo2D/g4SR71cavCOCza07jKaBw0u8l28ewMsajZucu
yWJOqKhbH1IJ6hOz1Y+MM/2SMVMHmKQWrBfpl0UZL5G3dhdMjfhTFqD4oy+V4xpH1eOI1InoS+iV
n6bYePan1j5aRX1OysZ+Sm3/2ZfFHZF07N7jnNwLIybRAv19o6b9AolFUM5AeR4Vx9QVR4CHMozL
4aZKs+iXNnY3/COjNAfXgm68hgHCANfZBtClhGEyZYFFlDYsBJw7jo0KY9HvRdqCBo779qJ72Y0+
zvO9mDXq0lqBfoZQx47zFexuHdgIyccGLnFddKE90XzwEYoclOn1COtJ9s3swEZadun6/n0LjfB1
T50n+VWzfYZV2j6FJdt9ZqP6RpTDmqh3bv2lXg0kCaGz5BlcITZYx2b0nqrAymb9oBUQfysn/9ZY
zrvTOU82gdEgceuvkiEqmEewnz7ggGBatSzmMo23ug5Ox54DT9Fosc265VV0kTFmRvR172q4Ty5d
zCk3Ht166B7m6oP0jud67uhiQF3RVcLY98W7aXQBuFHWuN6UTQFL+7VQS6/S6FAkyUlIXA1uBnG0
jN3+mEN0ZJ8P8rEaQYUnhbOPbPHseE13aq5D1tlH2wZXjCCM5MNBYYHSilU+HHG5OZeFqha6KD+c
tFXtSdx2hwIJYfDwm0Uu5mllTfuIwakuR/RwRYbnnK5J2YlLiZECKVB210RGH7px/kaGEHMAFikc
se1qccAI0rAI7an7mLJqaXVFX8tozMizJaHIKU4wPZ+lp4GVgzueeI4I+8a+5jrR6JpCoJwZU37w
0N5PveiOEWMU4dclOpCePa6t2EX33V1FMmc8Wi7+AtK+/S/TgJNKEHCIwE3/lbrm1ZktYsum9Mcy
FWtMtx6sqRUAA4wIFtV4G5ntq9U6dFr0uTqAx2KL+zqOxYdMUVj6ovVOSPUrR+P0lT8oU/B/GmlU
2Eb+XUTqhM71i5GgeKEbReo3/e96SeDU2wrBnm2h0nb9A2j+vY9LBgnxTWeRUtHVxROYqgpdJHCh
Ke6LED5efRAzKtyMIOfEWGSYqh9DPL0pn3jAZXrp4+JC/Qp/T4dMIB1fkGzCOTfR3nXJddbUfWW6
75ieeiRvQeohbBzRSTf08Wpv8qENfUC70/eTMX74RnXKk1GnKOeNhLRx+qXSw/silztskOwe/CSH
qVXioRPQeXKbqBai2Qn2ltVeWhXpa6yP9qgD3uUU+kWNjWoYj0iqACA1RG0iFzr5TFXFEYP1bWHp
fmgJmCQytRtIW8avuUJ7l6XfbJsccoeoaBAH4/vQ0TvRheS6gF+QJkaHFIHO1NvooSCNZO6dqEPJ
Gu+jCyAuhrtCpxAL0Dz7xNAHbk//RJSQLRYt+W7DTyqjOyUJeEwAVR3taPhuW/mlZjd8aCHmD2Ds
74wquW31usJBSYI4kpw76s3+ISsJu49jGpAD5eFdOstHWponZmHiEnv7APrCCs1s+YqEBHRg1rt0
4Mxqn7Bo3E30c3cp6VtuunoMqbFbifphm6gFMv4iXVe8YiNUrBnN32b9EDuUoex6nvbKnhkKX93c
vHY/ZJK92GBSe5EStBMNbWAsY35mu3qHtQyBXAyveTRu4X5UR0fel5Xx4C/kzFYQ3g6jpkIAqXUQ
9zFoP5vBOKF7OIzWS9+QWD8kzMsUEJ5szXrxIgbIPJX6o4wrCItVZlHm0Z7sGkF4iVVkHFH1DX2J
UKHGXKkytTMToR+XvnvIW+54qNrVsNykevmgap1iNX+y0sOgGJP/Etno2QzPu2pVnJzrWjonuy0g
pwYYC/N7Vn494E/vRebtdaiSBy9tums92u+rlAIGKcLYNA1S7OuhiqgFJpkPG6PMd5GhV0gho59G
or4MC9+jRp8O9TnGBuaxVYdBYpUAHwc/+clwrIsTZ3cLDA9Ts/pQRwpGEMRKzMuSPakt78VKunGa
FvBHhmteAMVH8/IjysaUIipLQEt09/oMHVdJTAeWd8x8tM9OHf9mz0EV3wYZ8bXVqichsd0bdjpT
EpYPenqZMBtPlVcg74LCOuqkQOemdZDD9MQul4maq641MJIByaDsSdYFRA1oosb8BZXQM368/GZK
jXBCJ1BqlWI0F7fJug1ZyicnrrFOgcI2/Hy5nS35CI7AuGr05GntXzuwFjujJSdV90ykpDRFH8XY
Umv2jXCJ0ZAssaQN39RXSuJor3JWtx57Pu2bRquUVrZqcTXgm6hz/0C1qXqIQXHdz7g0+lq8MRw1
O4vF/IH+pwgLcJJ3cF+ura5fcHF0YQpQkJm2ogVbpHRgptCb0afW5oxxalYPnqWXoY6Fdk8NHK5K
KumCU5k82S65SMZwMmNKX1VZQ0DNP9A5pjSC6SLoQ/WzziBRaqy1Cg+RN7pjqsaFru4nNYX59KVi
SXg0a+mGbjGc5aQnQQ2F6mQxNDAgCv1x6hXo0obwXd854/3Y+8UkQpZJGt3unF5rxNzndHe5ncC6
5W139UiBUnjoxDW9S49jn+4z0izOk9FmR8ttCzrZ4I8Qz7goeIIeRtGhpnPD3PEOjUseloJROTWx
YDhddJMhy2ChlXyk3W1WGYeS+ZVlZHRySvlkuc+eMOAQtgZEK5irwvdkYOV7p2m+dyOF8wEYnG2y
uBee9YjJ/isq9j0FvEfDd7FekMcZKmOJ96oTEbrC5ak2tREjGrJfnW98TtCVk/KL300Op0Jd4egg
ivd0isnqCdEpIYCIIveeunhDghqlNB96Gp1BrxOPXPnzfvQBkRbE7wZaBDREb5dX31v3BZEZohdF
AILwB71YR/gznTlDLv3ekzpLGPpiCL7KAX1INTPbTH3xZS7hiYGO+WVVQHVKvE7sx/xub6Savqsb
k7LdbzMp+0PjRFAQc0BhQDDrFr9869EdzBG4ET+N7hAiogwLkmvZ5SDxHrIDvUWw0PzmonZItuyQ
j03WvY4aglVXHqJqzLB6gz3DrPg2MPYHFgi6Y5K739s+GxjwfBSEuLiMdvjhqv4LcuBHG2K2ahZq
DJiCgmhBhw3wx5rVj7kq+d+Z4utIbMNOh660SDB8w4I1LUvmkjN7CimkXb3Vh02LiZI+BaDSF2es
w+v/0gTXnd1H8uiNGMO6crzU1zFN3x3079j08AA45iuZbh8tLmgMes4B3Mdve17uynz9A4IE4G/G
to3UnaJs58Mk6hcfF9NuLsXXfDGO0ht/D6V6gTd3RsJ1ZFn/I8oTHOuCxXIl3Ce9q27BWH3JM6Bl
EJ4uvQM6v3bmfbWQRapjAccttasVCO/RUrd1DKklItlYeT/MBemunGIRLhKdf4oj/RXRcod9rjZu
SIGRtCgbdSVUh9ZQDPcQJnWylC/AVvme1qB1q7T2MzEA7F2oBDkaLsCwZxQWlGv0fnhdMDLesUsx
MSPsOoDpO9JbsCe39mFO+p/0bT+SAU9Bt1B4jJGuO4iiGSV+NTTPDrK0jsYYN1wYibnrBaN25Ph7
5mesgdrIJBpD9qOzvot7WgvCGYGSNa9urI+HfabF/hNXz+TInF0KQr3Zp6FXpL9Afi07jyARxCvd
vCCfyzvg5em71zoU/TgnOw8NpaJdTZoELv9qSfeaQTGxa+sPIAN5kCQzOuH53ah6M2jG7BxF6wfQ
x+pkJO1A9l+QN9q3IV7jPHHNskb4avXWc4utA0X8o2+k9yLjr1RmMaXUElGlWI5Nz/zERr4ZLFwK
afISe9i3ZS0OVpz7l2TuVyBBwg45iR+EWZMmVyas+5KKFUAxGOD3SxIMevyGxGXjySEgA+UToQMz
9khW74Oq+EIipkhbJ/Qe1B+yXno3yUyavD7Xwy7F0nSTU2EgC4OsPm/6YTXkD5DcUCIGo0eGw7yY
sldwBYlpfI9LBEh9h22HMDd80HaQjqApDbythUajRLm3puURg4QlF6kbKQRQIGj3X6k+4f4n0hjr
hQ6MGFuGPQwvIIqj23Zao92Yh03zvR7ILsqHcThobOM5mp7mNWCq1/VwzPMP0dKf1hr9EnkkaHZW
QvCkB4FYWBMCtBlLcNkbVBJnb19odX0YnCdVay/D9CGS/8PeeWxHjmTZ9l/eHLkAGOTgTVwLKqdm
TLAYjCCEQWvg63sborKYFV2ie94D+nIHXTsAM7v3nH2oejvG02BDk08xVStVkuswyok+Y87nHoKU
1SJ9IhRJnAHckNev0yRe0/w6RqV7Y5d6tZ6L0LgCms6dmKlWicXMAdHoWJTx2kD2hhAXFK7X3MFN
zVaVtDg9JHd+VG4gRnw3wqAG7m1XWP848/GeI+EV24qeucF0tPb1a7VGxdcZrIzAqDgg+UijPr50
5CivyHzYJZppIpO1mX47lViVWN9bYH7akG4gZEHUnf0nTGWfbVZ8Kk2JncW3fV4YK1YqgcoIrOLn
CM3kxowJ4YtTZufaKyZsbMQYA6/d+MNKszvQhPYRYRMCT+ad2FImgHDiWm+0J8zNdIkdcBF9oK+M
5yzo1iNLAU7Gc74x2uhDg6a6q4jHY3WPird8ZNC8FuV8cUN2z2wr1O8E/MNfA6nkM4JBWIN+xC4f
srfokb7S3NjchnC1et2/F4PxViTKRYL8RTjHMnESJMbuQ0QBeuVZ19JGYgCq7QS48o56HA7dQQIs
oH2KzKJqhkdnSh7Bfd+PY3wBpXeM2/KmbbJdXd/Y0nwr+AhBH67d6qOEdBIO2l2Df6MR2tWotNb5
7JJwAscCAB0HLhPa0LgVMnw3A/GEA8dALdrtu6T6TCK3xrJAxGHWejtbe/L86VDaiibqGytwecjR
Aj6uXTm4gPsL7K8nEUC2ZToYWQ/ePD9W1pgcjDfU6GjqJDskRtykJ3OdvAPExznURbvetLO/jfX6
2+y639AzUkIwwEBnn13jfxNd9z3Pvw9NgHiaBkemB0+0kS6VVq0zJ/80ebPpXH6GCF9Tu3gkNG1W
cT4YO3L3u8/+DOave8uZYK/mmFNSUk1kRrXFe5rUx7p2H/KYFpGVUigYj9aUk9lTPth2cq4b/cU1
mofBzXYRkrtN4QUXcmaoLPf1p/TkxQ+fB6u7NRvtKmoJJtHTj1Knq1Qri6vWkfeC6R/wjrWr+yrD
WYzDyzSqFy2+K+f4TbbNzyy8AR6PlKkskSS33nWBNafootuAmCBwiFho7E/byBqSlVSxyhQ3fW8W
a3poVJGYaaM7R9B5CtoXYTWYz17rkayUrJ0uWsBS0MUBmcb3c7z/P0Hf/wizZTsKxPSvMVt3P3MQ
vWn/nsf/KOr79cC/ifpc6w/HxyTlMyRRp/irqG8hcTHx5t+mImoprtOfuC3zDzY5FAf/1AJ+ifr8
P1wDEhegLYyGjpIC/i9EfYapu/8o6rM817KEcA3dtFzDcH4HbqX4weas1KfDmJaEEJF+FmTJA5Se
ArU95gfSUUMNRBOt952pg23xTKvZZZ6+bgDNHfzKTe9LJqmNmmq1g7X357beOjHN1szBoOqOnAEc
oDtXhdtcBh8rXaa16KYiDJ4e8MXoKusdDyIGk9es409g2AvFeD8O9P984yUP0MEFMU6jgkOD50K7
7Qntxkyj9mTdVKkd3BXfk7qPCeKh4mY3NJwHPzqAIXS2FOtJGc+tZNNUstxYSMz3k8tstpHhiy9S
mKeKJdn5LIvrwUnOlJGekug+TmrImz40/5bo39B03yJqKHsDsOrUhJ9DQylOcOwyLQFrWvpXFDug
T5ujttLS9ETsFUVdZUfPetJiK0cQdoEiaaXnAU7smFCYFEcOEApj2sysD9Y68TRH16y/Y3j/jDA3
bwqhPcEToR2UQHDuJlzAfeodM3IYsHeY16AOAA4kXnKMreZaiuthpN0i6SHkEdI9kfsDivJ53HSW
6x1HieEH8mx1nE0dqbsv45spAseS4MMrnP6ahlZ7NpzvTUSlQPTWtdCES1YcJskRuimLoFLukbLj
YnMqgNCjK3fKTGiB9167EyldU5niyGgp1WK4xcGgap8iiV8s08Y+MU4tUK4E2UUZNZtizqgauM2j
M5fnvh5matTeIcID4BFQoGvtR2AU7zViDNRdDqkBLgxfi+m+6zBP0pQBsW3a6zlNtSMC9Fu7YDbk
xpF54+MpHQvrzTWy9hZ25hVCl/Ks9RRyyAM5YHAF8DF7e1Fo02PQMWA3Y7LGS+Sfp9l2wYnUxzT0
aFl2wRP432ztQIujNRFl24nC/A7rKKO9JKrIhL+y9sKKsDrHInfGM8dDlxaMdqjr91X0o8amQC4Q
ro+s6fcGI4ydaz+ZYTVrOc5Ksc2/wlDcM/BGg+YeE6DPOCppkzRQh4IBhL/upMYVD6GU27KfMOMb
0E+13QYn1F3X41YYRrM7znjMN8gCvrVUgg76iPYc8lq4baoW5Wirv44o6GCEmd4a7eQ11fIfA3nw
m2RsHnyn8DZhE3xDPsXImz/MkcEel8fXlkdpb8gYk6V0trqp6xujF6/k5j00MyF9aO6IymsYYQON
j5qWzb6YnOviPZ6dadWPY76azIeJut4hzIeLrxFaYlSHzjHNTTNl4T6Ng0fmLj+92Id3NYIpEPZ0
NCBguZV8mBy6oVmrK+xE/plhaZwbOjjRHAj2F6ZyurvzjLC+smkPrjzM2eu84byFYu7MmxUXvuXv
ccJ6Mo+NNSjLbpua7vfKLfbUU6pb4fuPtVFfNTWCKDTUyQbbXXtu5ZMvEQ4F+t4qERm1zpxdlGGy
/yFpha7mkYbb5BC8FuvaaihbusDEKKkSAUyTeU5eg8rAGIbdjcZWPpe7jswGFgsBDT3rHHi406kQ
G6tRwnmeKuu7IP/2ZCBIy8e+2g8uE4oggCJlm/5jjnyWFVpMy1gSgqWTDAErjN5kxbFUGTSDVaTY
nPY7wOiXWiBnLMcoO+Au1Sghuvthjg8NqR3htKfW6udPqdn4xyKrqOCeZVftI2qwms75wfb3Fgar
Q23OmxjR7zbzqlfbG0hRTUW1L3J6crrAN8Qspp26mILwFB0GfEfgkmzyTEa6oXEfbMiMYrFPk2Xb
N8epyl06x3bzjG99rQ/tY2s7cBwHLzxQlE6oQEbnvjKCtSOUJNW6uL25G4phWpchvYUimUBb4WkB
Eujdv84pSAWJpHk7e8epb+lkEEQ06pAkRqapk9AlRdOTUDqZ3Ef8JE7DIKnbTi01AZJTr6UTO6S2
fOCPZkXciY0/waHwM/dD8230Rlmw10yCDfpaN7dNa8GskqB5iM/VHCI6XPuHlRn3Ov2yFQRXbVtT
aHIcGGpVEX+fWyzOXZy/tIR1msSzu9iQQiPZIOXctAES3eDgsq7S+7jatiLao6VDPQKeOyzwy/gA
vjSY+Cs7YVFgthsRis/KyZ8loDwVH8PEvaY2Rj4SDAsmup2tU5z30+tglvdmMbErtKa/DmrxIMz4
Gsxcxiq26g4aNs8VE5F9r8MfivNwg7cxwUE/7WwwgZNQxT6w6iU6+aKYBHrom7YPLlWNMDMDXSR8
diJF6PKNt4puHd2jKdqRM6jcN/2xRQRxYsVNgCNq8iH1HvTCaCnjm5R5WlWt0PvjTPTWTpQuQ3Fq
sYIhwpVyZEwE2Cp0in0FDnjtBOGlNuZjbkZb2EhkMc1HEmuM1URozzoK4m89mSDXIeLnpJN8FLvD
pEXralWNUA59cZP5OeQEiT3AMLCS+lCw/dYbVv4wfHh9RS/R2xP4+I7j78mffPScFfVhO0P0x0pJ
VtOH1Lxw04oQrjL8HcO3Nm0oMSu6RwqwzrqyX+LJ+7CjzNh09XPjaTSw2juIZC8hYqNNUjWkZF5x
UgjWBoEYrUMVjjfY5hgRre5aA/+xAvONWVM6xzhlkHX7dptzLlh32KgY26ZtG2A+YraxT8vgGPdH
u4aPGSodsDc131lGZjFWeOlEJwrxV0ZZMR2Bot2ZQD6zFt5c3z/LCaZOPHpo5dm5WiEAp2CXTBCr
rAnaO4ZF8YKennU8Zzf4mu4+Npon3ycXQUzyB0lV3m7UxG2Z908zdGq6q8S/+jalmdE1z2ELogDx
mheFOMHLkt+9Y75SobNI0/uc+lBeVbT7HbLQ8hG9q7MPidNZpd6jBS5kxTG3D/Rp60QE+YqIvc+S
9S4eoR6SASTId81spCCdAwmILspJJ20j9PRBHBjZqccpwc9yMbR2tuowrG0lVoCSajF1Uoq4cEeH
8VQrcvTXxbJtUUAu29gBmHI6veQEDhI8/fvFIt2rdQ5ZLdwtCrYlsCVeosSX2xyc6ZH6/SpTaOtA
8bHn3kFkWuJfCOJiOiblQyY7C3YQxZBFSr2IqpcLqaTfXxpruxyczfJBtEVKvkhkF8Xwojmf2vyo
BBL7ZbunlMXLteViuUfTVR8YQprt16bl2vIcv57z6+mMMmCULCdZHpPq+6K7LfqHMNb9o0OXZ08Y
1U1Eux9SNrlzp+UO7jzppAuAPLMtSuWLfNdbsp5/vcQvdXNCcYUxa41bOEdihwi2zlyYjsvVZePX
xW/blmf8bVuAuC5rRH34bfvXTS+Ah5AkAEago0ks3RCnSpUUuOQCLjmKpQPBZr3ctlz7OS0nfzt8
yRZt5WFQ0siUOi4ufnU7HZW9YfmZnXF4zogK3ebLNt0Ni0NjwYhSz7Dcebn22xPWKnnaUcnTi8Lw
60JX2sNFgLhsixsbTq+bTihp/tRpymUfW57w11WYlC8K2Ltd9KaLJH25JhfRatrCK25F9+OXKJa8
mc08DBytTk5xeBGmO0V6DGEz2Ss3wd//62cLQ5p1f7u+fPeJw9mcoiudnnzkm1g0zItiebm2iJWX
i6G9liWOZXO2KDr+UgQvV5f4w9QL9zbWHT5W+7IcRsuF6yb8CqU6ogg8mjZezKLGKGF5oPOuTyLn
IJomlJfLzeWarm5afVLp6+W23ydYjPV2G+Q4SEVZvGm+150VxWg1sgVZS33HZjJWy/oRKk9ecyox
W6y4VUAM2TzeG82VNdXy3ovtvV0Hr3VQpydXG+JtxVQahkdV70o3IAOqpe1qlXCeBYQoL7vkgka2
jWRuHxUTw2UniKU0cHehAJ22xaxmHiYFS8tGVoqMCWChlyaHZnY+TMNIDn1HZCCSJ2IXXJrJCaFe
XWpQ1xfeGlxDcjRGZhGh1I4o92KECo08D6qya/RBdmOaBSMkgLQN0WYdLlpHUlOmsGmH5a1u0y20
dfPcjf1bb6osmBLCWhTWzTZJTbEBh01u4pB/coQ/Wgz0xxqBOEEPcXTodD3dZTSsNikUPZLv7tqG
ZKHAccLjpMFw9L1gjRaFMnzYxzemYEZISCTV4EVAKs22whXPUrNU1olMnZWhEGbwoxT6bLn6tfG3
+yz/9ZVq9Ot+RUPDrCbbryZ4c/kf8VPIT5erc09eQgFiLVD8tdlTxiB1sdz8dcGyBMOdZJzvIKAQ
wwg/JJ3xmETAA8uRCqXf+b/YI7gG7kZFf1ueCCla+espawX2kIoX54x3X/8LFFOuV3S5ZVu1EOdA
zy0P7NSjv57i62ZOmRr3CSQ7wk0ZyqTi2ylB8AJxKRe6y3L16yL1kmY/OMMxSTHRkHyJY0MdCuzs
HCMpOQUsQYG4qW1f//i66dQ+koIaqcy+y91fd1n+G8rp3WyAvX7dt2xKa20wz8Mp9ydFBkd0vEfW
Tl9EWTlQG10hUvZ2wDWz0/I74GxWKiL1Y4dZ4U/r5aqpxiVd2C+GoEOEaxK4kbqYFH/HpCuEaHT2
1r3vBptOmdprGwPlAI6AdNtpYytWCfPy4rRc88ng/HXta5sFjgNhlgmosyA5FiwnDiQ1/PrD8pFR
gVRAj5JtMF+KLI6PGkyFkgjn4zBdm8puZPZ8yuVarwBIqTYcQmWWot057e3ePLBwDbc1h8aKRQ5V
7eW9zMsJkcLt395gPVimMn5Em+XVRyJWdkUpbkRN7AGRL83R679NCenrQzdR+dXNfaAGSAL1akBw
3kWoz4pGifExQdV4Xm6PKu0VqiItvmQMYwiLdPHp7KBgtzAFHT0JNwA/0nKBLsPKDt0085UTmgq2
LJkKIJfpCXIt+dXqomlRttUuX7ehoELL45Z/dHai+mfL+JEsl52sp02UsW/95V7qOb5ecXmt5eH/
cpvXRIwpX8+wXFse97Xt6+bX03y9va9tScXBCjoeHIKbPAdfz7zc2V08Wr/e+9djotSLDqC+t1+b
ft1FM12qJnaLzgwV9mlWAn0Ass6urAnTXOwXkxtvO4ZelvgcyvhfCOq0/ag4WMp/uGws5hE0KJxa
K0mcwzzQglEGhyKEBGDh11sR7MIus+y5y077dTG63g3oX3NXz0mpb4dLInDtecotEHsM/8OMo2DO
M0UJLgiza9U4XBJeyPpfvZ/lTeh1/zCYaJc9eGlhjE0O/B6WLxLZsc7S+fEy2Il8hKJu25PIQE9F
Vp24a0Jck+OSFgKQ7Y5EcT9eM3qj3MWKvTwHozhepmG2231tpGSbRD08MvL3WiSv/9dY+J80FgRD
MJX+f91YeP5ZZ0Xe/jXC42+P+bOnYPxhuYLiv9CNX52Dv4MCXAFDwAJF7VgGfVVaEV89BfsP3WCz
Z6G8odlg/72lYJl/uKZv0KKAFWDotuX+b1oK8AbKIp3CIj/++P//j3KUbeMqcnmDlqC1oP8W4OEZ
xLLGBZyf0PE/PDIrRXyZjYHaWEjn9y9fzD+JlxDqyf7yYhZUWcEnpb0iFLhX/41IEHR0YEURBocJ
x+3O9Dpz5fYjIfCVYC7HdF//0TSgajAv6NM1qV2vlTYeAeWliCayb5nL4hElD4X/ZmDhNWzkOIX0
CMjE8/L4KQYVjfLHpqMtznFKrmFpVlgo6oaFBL74keOZpUJ8VYTeYSCBdKv1ExFs5Mj/+w/q/rcu
DR/UdnRPh7+AFsP57VuNnDQdBZgm5gzWYWxJCxSJJyn82eQGzmtppOnajs0PImQ/01gcyrFGM5hn
JCzmqIHLdhcG2SHSs8/Myq7StB82HvaFtVPbW0nw+3pyKEaZKIQB9g2wrI0XYnw59+1ll1pH0xPH
3qFoPYeWuS1a2pWhvE6TUqx0sV3Iepqp063hHL3YuWh/YIOKSF5cl5HQsUxEm5SSDk1yn3dq8bbB
PabrwdXpGFBbY4BrX6fKoZIVVofIM57yeNKx6UY0bf3kgHQd7BfYDB4SfxrJdMjLYaGPrqIGMZu5
Mqb5Z5VWd1IPP1HA0gWW8QPgk405UNjgY3mbyZJvRVWEIJL6976yEzrLzHf/w2+ldrrfd0oXtIdB
wKjNEfrbTqmzxhQZre4Dy1BvZVTBYyLkN7S0K/SL5ONJnCt13nV0ehOACpW+kkWNZcKxDw1xm7SE
2r2RRodQsihwSTQ/1KSZBuR2IH8YTihpyDatvNexIfhCoT9WGCGQgyWZ4gft65Jibp1i1vemi/HS
64j7zTD+BDZKFZ2+3KrCKbNKCvb7qqd2OSBWnC3/expZ4wnm0Wsa5XSzCg8zPQVxL+5WkS3PmVk+
d0N+lxXseBRaCSTsr2JDQjjK74IGaq19KvrhOGGKMo30Jgm0245MCoJy0zE7Cb2hY9MTosIdxlXH
r2jluk24qn/RDfhIwUS+TpQktzDjNy487BGlJiFeJ36oe0J6m/9w8vhnh5TnOj4cE8VNMQlV+mvS
UGOhOJjcwT/Eohw2taIQeKE97QwLqYT5AGvx9d/vGMY/fUWPqa/FWtf2f+en2KiOCFHlFcUozqWj
OPZIEix1MJCQ+AKC+0Ywp0ff1L3KiT04LviFibyRW9oHxzoOPxvIjVXIMvLt37+3f7bPEoPmsbdY
nGIE48ZfvwwTwEmOicY/uOaVD9dwT9GCwBGTN5HZFNc7GoRIzLL/8Bv8k5e1dMMSsGkEkgbrt9/A
r+lGpYPmHcA8fI6296iXnA+8IvlsCK7chqPcy8Z7/Pef1dDV0/52hMKP1hkm1TD138aoJDRMnxmU
d9Bb8ozj8JYSISvbIb0KVDQSYSuQeHtJ6t9T0LjoFokOrEazXxeu/klH/4yftF/7DEscdtm1kxTn
CkT9OtDlRKhoepUaPr1jN1zlCY583ki6JpoD6oiT3VkNWvR0il/yWruQmnLKe77qyQWJLR1kVbzu
Nh0jZ0XQzy4pBzhS+p2DA3bjOmRMyjQ7Ih1AcCpUyjLJ29/CCVYF0rIM1OBIRhI6rKoQcA+8+qPV
n2RJjynohls/IDUWzSuMgIo2IQVXafPOBgmNXVYNfDlf+jhdrM+xs89GQArWkmtaZuOWCGMKDtRh
mdniPYJpM85XFljjQgdYP078bGW10xzAeMBTYKel06Poi6fOUPdlaIX4Mt27xLyuK63X6Y9Qgwg5
8AKfL9euxKszQaVHbLe2J5DGQ4W1w/R3OmaSA5h8tDKKKGmFxSrF6v0f9gjTIvbsH3cJT9dpBUA2
cj3H92117P41d8wMUoLX6/EQ+tBUBrEDnHzLImXea0FTsFq9YANG+WaU10LQUAEHfD0PaBLSigrJ
SCmw3xIrLwigyIk48PSD4Q3dKs2Sbod296FkrrK2B+zDyndA+zq8KkzjCauVsQZzjoZg13FC37Qd
KZSRRQJUXnVICeyPGDz6mowMCpFkk9GLCzdZ2qJkdm3KvO66ETPdMNKudlE2fba5c3LNGFeh7X8v
9GMdDfd+MVQ7NI/k+DQtMlervi5m64fUGjLRA3yrZaCtOGdtC3anRm7icn4QenSV2vm9V5GK5ow1
or1C2lTlzVciMoGHWu6OaCB3BZZDbttE26DhDdZzxxQrNLJjO9PNQ9uww8jZ7aJee3EcKHR1NO29
TDw1c/EWFJ29rhv7pZ5gKiJ6fUgSjYJZiFqC0PIkcK+8lDhrYKE31dwdR8rQm751L7xusw5c/xB2
9bElTWRVRcODgA0AFmALajbeOHK4rqekwzvlrt2Ur8p6bgfW0mPV3+eV/TlVcbEHu73LS6SwVCDp
/Lq87yCJLhETazCYLYg/Yguln5TUjkwei6RjDExGJwpdfFebdCoQQyhiiBXPUCiET5+AyVcpj+MI
9wm2boJHeHpnakaWK1o12DWpmp0CnDSCzURHAy438TMeuQIdHYjbpinjXU8+zVoCR6oSURxH18dU
VbFLUC5A2Vpb8W5IBFNAQWYXYHWVbmGe69zWj6UanAVCVg9xzNazymgjjex1shHnj1X0DBmaGJbq
HCcU/R2QLPTbQsTqRNjhuUwrQYOy3A3gBiKLnQGy+UZ3kdyiDAcdnR5wGTJ78opubU4+ujinBL1M
06CpfDr09RP2PpAPhrhEg6sde6qXFEfnd0AcjuRpGEqcPRD7Z7uybxwdKENDxDunIbGHGoz0dKRx
JM3Q3OsRSd5oj0ncecrleAZG1ayHQhcres9Po1m5m1kZQ/yxEMiGjL2bmbg9JGNpJOnP+Zo7oqhY
QS2g1J1PnFGmCL/y7N5ijD7PkVChWdtS096zAkI5DVFGG2xsAl0eYWgVUtaljHof6vz+Wa3rZxtA
SAPa1+yZodrMVvAAZGSpaw8i4Mw855xirTA/NGS9ocFVGcocT95w38CpX3cdABKL4Ja5Rp/sGBzV
LRXhScJ1qFbjm+CwQQ+A2j2ArKYNybVMEC7LbE/EylstoLOo2uHKySaUUEEZENgl3v32FETdj4qz
zbEeOI5JSyRMI7hJq+ohx49yQbEfXZd4GVeell+zwt85CW5hN3qWWf+zcqsYwWpw4Mx205Br71Rv
bdU9+o35TVonWc0nZO5ozP0i2crJpSaBvQvhzvCS2jbWkYBJd7u3ZXUzj/CrZpAQYDfwbFDvW5VR
9lSnPUEDqf8uvSokYGh8SH0F8HSF6vY7UGJ7rJOc6nPNM2/bGg751EcoaaUiJJOyrpmWRARDHHCa
XvV58DhoGQ7aYr7pmxC0pJm+JTnfTgQ+Vh+yq6yO8dU4pb5mavviK0C+lujyUmo0hV3CkFe+UV2s
0NF2BasDmUQHbWwznHqAWmmMJO5EjpDpEJBrIWbnOZ8QQCz5tvcVGv/E4mAuC9NfVVb75Pr5BT3b
rRRtsslxeFHvI4DG87ZVg064md0nknAJXswBc5JnzjlyBpqaZYHcN1539Noo3dJehooeJe9B/Fg3
Pvr3iZNmJC55qEMbpdbviH07WtHeiJJHt+JMmtTOSfqkQMSEGAJR8WkXS33bktwFus5yt30nCOPy
auo5wxMxDDgJTdrk/ozYzTjGQ8FwO2kqYiQmX2D6rsXfOMppHSZAkYlYeEaVexkNxuqQgMOmrPfW
iMINUXu4uug1IchOk+0lFLmtiKZiE5VVvS4RweuZfqV7rPyYR8Li70jNnMVr6VtvigZaZh0TPMbN
uO/OtpOfShF+CORkafiRWQIEZqXhvBn7pxY6iPJBJZvSBp4VNC+65n8EWXxwSiLrpkB7BmwxrFy0
86z10ckVo6STYb329fSYcXpZkXJ+m7hokFo3VZzijRxYRsr0hJzsM0mAjdgeXr2mL14GHzuT6+CP
y6ObQkSvQfjamOc0h3enS4sAZOHvIXyQbRCZh+WxuMrDTczw1qBrnsbURmfN1GAwUFNEdLQqiQ8p
HF4iR7E5NY8kuESjdOBa3qHu5ietw54/9NEh91Psj/w/1znntvLT7mH2u6kcDsZkvGALDjeVbm/N
Cqa/bjUkCcuMWoRe8wN757H2P0f1YrNXcKiF6XNUtjXd+BDdR/gUmSzXRLI2kuGt1chMDdxXkIb2
q1Zfkli/z4a53mpuq2FqnJG3W5zi8zrL3mQBSY4xd5iSZO/03giSCRq+5hs/o4RuXTe9561zNwwq
u48qwlErx1c6U1ctScoESe38XMMsh6B8mgzrONKzm4YS+ycTni0oNwsLmo0DwLVI4jgTK3K0VOWc
VrvXWLuAZtZe16JGLQDrXxc2lcmVVYBKbx37wnR1JtmMLoOHymHdzRp1nZEMP930KyRkFN5Hki5J
B+Ta10WoqE9ZIjvcf/1AzzCA1U+7EoG/t1/IOwuJx6mYf7dzcTOpHICoAq6eZDGW03Q21HcJW6o1
3X2XYkwEUWZ5/jn0Mg/mdnuzcGMkWZE1Eg2skNRh48Bk5BhIr4kgfKxkYuw7YV4rmb1OaycfTOJE
WvM6wUfFSf+JXZxh1yL6rw1VWBcyPMcGF1hpNLh1sz3PZDRUjUErS5M/uzq+G+YM77uX/7SN9NqN
LuTDMtOfSBMLxmumSSP+vuhuKJqnvJEPUMPPWVf8rIfxHJsWxk/z3esQ+J88tfzsMdN1WfETROyd
SZKlYaKDRAbprxO8acwyMAc4jOvd09ilP5lDod9S0xQr2sA9YeijGIZxdVVPXgSKDWJv2vIqcwyX
ovSzb6z7ppOtEHyD6PJt72KZLxwDDbBtc7ia5B71BJqfyvIXn2npdzvQtLd2VzwvDeilHy35oWVj
n8OMQ1SLKcE3kxeclot8SIGKxoDphyHY/dJmIOG1UrSZixCg1qU/r+OsdlZVXRCp1X4s0LDl112u
LftKPNvGhjxO5tki7KJf8otFb7GIKzyrI2O9cjIsT+QS1v6jgxxngxvlOygjY40+5wi34i1MqP4M
ff4ceFAiVEFDT+Rn0gePLJgOFky2tZ/bV2YbPvm4BveTA86s0+1DPDK6kUTfrowuPHkT9Z2wHVi4
9i0CKl8ek4xJXFxEYPaYuq0t0a41Pbe3tjn/IPbyuNQw28QjprSActxoa68wWLChKCSu9ZVVG9Mj
hZJ05msnQDTAPwTnze3gsDwJ+HowL35Cs+Z8aWs/x57s4LrmA7SmtrJLdIwhCj7AwiOeDpaXNcrk
1TipGDUIzWpYV6W/ZZEYgCMvHYyvFqEiXmEZq2XJPfc8txEjGYV9TghWBnNAvVyMV8Ug0cNHKMDq
BSedKnNpmf9Y6em3ap5VyCLtMT1NPppAflrjvHXblJYtny+pbyIdgv8QpsgedWKbcR3dJya80QCj
6NGdbrUeJaZfMLo62ODXHefDLQ4wrUQtWo7hjG4TzWxrzBvDIa/QoefcIq0egNrxLZXvXhs82HV+
SCbLpVctD27avWc4d6gvm8eUEvmVGV8hKPI2YDpXREybZDqZw4HQLad9B3nqrtQeM84RKCFVx3Rm
c5tFu96gelDjQ9ra9PWtGk9IiL+AMgLlaC/g109ynaQ8m2O8U2XFocANhV740rr1j8ChIpAP05ns
WObrPYUKJ2leAg8f6ESFw9aLZ6NDLmNVATUMOZxrGPEbRCQsUGu4/IJJEzX3HP6sa66lxptytPZO
wf6ac4eZYLv8PBFnmjiCuuYEybeWHwLXVf5skgCgZGLfAO/dJj7GAKykw0YLhvvZGgeMYjinbSlI
evIuyBbYkytm056PF1J5Z2GVY4DmW0GnAgrFid/iLsbmQrF92evkGG0zQ8doOTI7GUbc1Yb+Oc/M
H9CPL4UQ+ph4ZeHZsnvRy1P1RST1j0juG3YL/seqrWKHOnq2ufwASM9YUqtKDKbLS11bH0hcqfGg
JKOQ9BPr8E1uPUQ9KNEp8nfLVxon1bCF/K0KlTRImOcgMl6erZDvzG0LJj59dOVmqo6ruOVOo+Nv
QOY3tPIhG8ebpKA63xes5TKAOiuMRSZk2rldhZlxnZbykFNsWNkMFNuZHX41topKqorbOcU4KttE
GGKd1pWKmPjifFvIzjxksDo31ZBszZHCcFFa8cFo05aiE5HXYWYfu3aoTsWUfAstqjCGdtUbFCXq
BMlTZt1jPQCr4qUMx5F7rgYjInIEME3SgyPJ0GI1Vt4e/OAhavCuRwGClSymWIO3vSuyjZ0U4D8G
VgqzPx4NjGu1Zr+GtB5YFZQwRYITSsrvQyj7I9pjTHDe/JnpT63agQlk7teaL7/FQzDhCWF5nPMi
krqZUeO0L919JqjO6Sr0ecalSF2IkgU7HvULG5PseenJpFrySXmFn3nwHuPUvEln+9IE7LZMoJo0
a7cu0QEEKpIzrPax2cqHzZiIHbZv4ql78qL1rro0jcVKoJAgdzjTdjWOCJwqepyZm2DCT9oZ5tk0
wRRSsNdRU5umimElpSzTG+pqWnmcJKJCzIG0g4vmIwgwjlLFDeRVW033EYHjesZBPTqmtkl9DOV9
o+pozILD3oOHakcbMP41n7D5WUG3WE9xdLaNkiAlenyHxKJACpfygN+W80o0G9QfaLVlYd/gyyQR
fojvpTO+11V/YogF8jMdWfATDIsPFLoT9G2XWSJQLxXMHQBg1G5D/5AV8bGoDoifqw0eHGkN+7AE
LUSn4CW22ov+X+ydyZLcRpelX6Ws9vgNgMMdwKI2MY85c8oNLMkkMY+O+en7Q0ilX6Sspe5atrUW
oRxIZmQE4O733nO+o4dDSUfKQmi6yGBapm5gCmGh8H58VGSgrLswBBeDiMfKGHRk0wc1uwcrd996
z/hGqE28hlUBQI0TXC2OyuJYGCcxrSjkhg31zZICwvgZzNo0vrpygN8FvKQX2SXNLeoaQFcrHxLT
qlf6jsSLg2ztlxpLM07yO7PO7nDRPHYlJtMsjy+zn6hVkDUHvzHDc12qr1aXfW5DikXm7lsfLA8a
Ka5H1yxI/8bsbcXysxXM4W7Q9Z3hO/BnpzghDiDxMZ+w17VE9XChlucRk9hJtY+xQz8TWNJhmoEx
2lJ8D2boZsBoaxiaFk81EOV8uj2EZt0B1P7j8wYSKyof5OW6JJSltpq9MMInhGuYAohEXbsOa0hP
GsJZz3LFWlKjJqfnOs6meSojMSHxVo15un3uR8G9JQAy4XXK6S6K4gLnF6WCB1S8c7cmzYJVFNsh
eEDkUCj7V9OCjGzTlDh2dkyL2A40ObePbg9pSkQRNpZkmwFRgbvEQ9ABO4UJx2ktSsVvX7t9Y47i
Cz3/cRsm9AmbEhpOKJ7DThDztQnroc6581IgwA5tkUMRMJ+kZUpprI8d25E848xPUPaGKH6LBNf0
Hw/Sr+AigHbcRlApzobTnG6N4P8fX/AP8QVC3Yx//3tRwqdYf8PcERc/yRJ++1u/yxI89S/PVDY2
D1t6rsc8/g9Zgm//iwwdRXQAlymzNsm3/tvqSH6BJ2wHNyPDJ2QDTLaxyrTRf/0nugQHLgI4PuVw
ZECf8H+jS7Bwb/6pw0/5RVNfCmyOJAfblhKLcOFPHX52gyjtZKTONy6MG7TjvdM+SatoDrIep51X
9tGdJBWqskgURDZHnCfC9Bi0zL5zhus/jBx+nkH99nRcW5m+Y0kTHcMvE30E0HZFM0SehbSZTFdR
Rfbvt35yUXIWb6zdFb1+jvxGX90vsrbfrvTf0icefht2/UfR5Q+EELb6v/7z5yyH33+8o3h1fZ80
9l+nn6yHs6Y15pybMfhSen33LOHFqFYTY2UGGSd/OmJ91V60BF30D7/7zxqR2w/nUuFakWgaXNP5
5XdnJhGFXWrBbMsH+VYGU7pXE23cififpIntFyMJz7SD09KdT0aSvKs8O6VlAodTO+1eaGiVYQSI
Jx9I5fmHJ4cQ5tfrhGtVcr15Jggz65frZKhTahGjcc5ZoJttousvMqurXQ2wbpfrmKhLTYUeOuHG
kAURyHG+z0j+26S9/ZxhKTwuHqlh9HZ//7ycn2eltxeNuwG7MPhFTzGz/vn6HQEZ5u4YO+eIIIw9
sm2IeS1MNoJifnAADD84JuwgO2NyMhOFrbNenrI6ZyjftJygDjpx7IPQPfilejpPnCuIx4EhMLhh
cm9aJ9/vCVXommcBIwceGuZUFcZkUKvxXUWNYjf9omrtHnyCt2OCAAhzCMnbbf0PBqnVT0ZaPXCT
pVcfOJ3ZJgALzQQOnF3RbZseuzD4oQuneQxKwOmxRlESJe4XQ9mfTGz8l79/tayf53nLq6VMbisk
M0SjoMZYXs0/3e2JhVs3I4H2HJelifiF3EYlrXaT8jKudBbECPywATFhDxkPNN8wxcCW+x8+kSXV
hVAXQnx51X5+ImEiyKucJueMQ3E4dWZ0hWwgnuZu3Fd2+0xEx15Wkz47RPu2LYMzD1LO378Yf71y
0IIxtpUov6Rnyl+G+3AjGgN4pHPuQUQZ9sFxCTIbu+no+P6DEyc73qN/Wt7+utryM5WNFIz/syX8
crWafeK4FCvOWdDAGJtSbgxtP6OTeiiD3NglvjmfF0yV3XKaT2f3ajIG5uAjPlLi/cOtY/91vVGm
sF20OMLhjfhVeOEFwupnwxLnMm0vZTqIi/DbqwcEnKxN/8n0pm/SNeIN80xG87Rkd3NfXC1GDEc9
F/FGRJV1Zc/ygPFJeRq8iTOjyp4ETZYjdVRH+wgysNeWDB/0tEtLFm8LQgu3W/cPkgn7ryu3Mh32
MRxufIBA4ucLKiCMKoCG7pwHeGpnvKXBfdOEYiWxfO7HxFzVge9dKoMuD91V55hpyWhyUq+CTNYn
Pc+rgZHGqupSFKS4ENZigFRbVlF/7AZx7qVt3GU6hI0Y+RuVW3DVoOBujSl0d5krQsyw6UTXh7IM
RVFz+Ptr9WeNzG/3LUACtBPL5erepBt/um/TzFdjnlZcN6msD6NRoUIxeboDteW57hdaUbn9+x+5
gBZ+WfEVuxHRMZbLMcT+9f4YK68pG7dG4if98Qk79vRQxc0DfjoMB7KB4cJYcw/x1zvfHjyOruqd
9m7+D5uy9fPew0aPGAUZju9wQnH/eqdWEQEZdU2UbRukxi62zGcn87O9Cyd1HY3xuLeHhIQCzyMj
MAQaYmvNTqgbcfBs3e39LNyEYRM+Ux01/7Bpy59X1OW5IdJBOqogU3ABLme4P6+oVTojHsLKeKp9
HPFGRnC5bJN12ueSjQLNVt/RmuO5YS239dnCoF7lgYecq9+EQ2YzvXCZJfXCOA9yMQePBEz0ITW3
X5MDjvO4KbmMi0K6h3Hwtj6nMnhf5DsC7aWZN0mmR1NwHq1OXpgTh1c4ldadF6v6MLUkWI5O8GiG
jOZCz99iuDi1ZEnvNK3o/RhRK3kLD5AUGpAM6bij4ZtvOR6lRKfF9iZJyq2FFeRAEWc+DIfYKsvz
319nvIU/X2koa5XLHs6N65tCgP34ZTPAA07JngvnFIZWttZSfVg4XySwM4tURX4Psw+uVN0B+jRI
4iFn0lyXCnIQJzQY98ESD5Ik7CO1ORaEGSDyNst6OuVYNY8JjsdbARYj7dlx7HpF63mc6e5x7SBq
iyA5n6YlXsN31eM4mPE+S5mOO/i+NtbYIiWw3VPhwXDGdnJXhwnQ8bC3ebORl2MsndYNeSXMLxfD
102PnuTFBMb+Fs2z6NPHhBRl7cO0NRvBJlO5HtkfM1jfuYqO9PP77VCJ8hxHiwEtbvzTMB6QJk13
BXGkSHDysz2EBcBD1e44HnAJDekZEqdYz5N3YN2IH0lzMfa1oAWNxZoeGZbiqHhCcfzEuhYdlmMR
I+fXiRiJKYv0c2Rjou0jej8+4l+azyq4R/e0hLQ7Dy1r6P1gEJhFTlW0VWZFt9yCcpZE+pJrj2m8
DMnRQ860cgl5vhC5i4zGp+mmpU0WQ9ER/jhnhNSO0G3xYBQnQc8cfOln16TtjDOfGIh+fGOASq5v
9poUyWchDwyRYorxNtu4fTxetDOU63kwP5V9GB47S751bZctbFFArQbg8RKo9V67WbEZXZADbd6L
064sarFy0HQeZX8Xd0JdtZ/s55HYiAKNMgJ/93kIZ5/JSrCrobbvfSLDTtM8fUiKeLjQ8QISYEZH
M1ffC6KBdjry623mapBRZYyDzOoY7UVt+NAjXlyMDUSh6ug1LaZ7xysOKHL6JxdvmR4EB/m2e1I0
vC5BhvAhlEGxrZMMIkkZvThp7SKsCYDHhxw88rzZD6NqjwRyEB1UZD+00uGTQagtXTr6VjLNt32U
kYHYIsvWhDReixB4PlYfRt2bGMzrXRtg0bcxlH8eKqCdSXGtk8E9B5FT7TmoopUL3GFrZb3YQJFt
XiC0bX2oLp0REBunpycvj/ayjMY7A8GPyGMJZNCsQIjmxdECALFuXQNrc3Vn13OxRUg7H7jWxKZs
Os4zFu+N8L0UrUDhcSuhJK7DrvrtCm8KZvE5ge+1z0eIgH/ALtfnci7f/ZA92IfI9TB45R0rmQ0d
b/b3oVjw1tqcTn6nrI3WXw1ujQ+BQN6AiCuNkY4MnCwElfS+ipzkPBT9dRkiD/VUP2sR7kMYgg+t
asnc1QbLB+Z0X32PCw9Lfg60TxsR3u20L495OJ816DyGNkm0U3MSPk5J/UbbRh9QIFQHHWZvAZpA
Fgz/roe0/MAvCHQiaVwSO4M3xw+m88JrM5x+uIbMBAjZpUll8q4S2NrFL6HkCiviEzDL6aMTwBWM
uSq6zn1HFExjHIzo0u1E+rTG79Dc6yJFBA1ZPGMgulb1D3+wjGsm9ZvO2po43R6hz/w1NIvhVHQT
cdipKPdp3HyOzWOW1e4nQkJfY3RVxMxG9wRbQMaDTLyZPD+9YvleD8NiutT8wLF00cbXLIFzTQMA
kftdx5CFeTPvlgkZBE5iRJ6Eu3j4a+NjQzm8l4MLsB4RGQtB+S3nSLEiqwDYnFU9VGmoj72XXuid
Blc7wqtoz8UzePZgp3zBMHN+jeTCVKgn6J+Gmx3r3tkEdf/aMErqcr33C41HBz9c2K6SYc1Lqi6x
Zx1Qx10TZD2PAo1MAD1BtciJHNmANGKau210SxlKu/ulgHDN/P2lswQYpAztDSO5i2Glwcfacb6H
i4IRj11KGc0z6YtOPGZV5cEkGZB70My8EzBHNviN+k0RIc5ms4aP7ALWR5aDIqr+NHJCgykSYsbu
uhF0k/8CASnmfiPUbrSc+wX9ODrM7+pRjySryOklvAB+4HTtwKlwQ/MuLmnwg8xcD1YSoremps5H
edSa0B5mbQ/E1PLXHfiCWntXY742AGJ3t+KsoDLe2ZivmOI0kHvwfZb7Bn/jerBngmKM51nT+CRy
rD76rE6PUEDbEmywRZ/9PKXzQ9Hih21s1Al5HjdbM4FApDxiMPKFaZj6r0Guyqd89jGUt+BL1DAM
i21ffOodq99VCelEBosTyBN2CFt/nwE0ML4X/bEIADcYVEMYXuuOGIr9QM2AG93BGqzSkYvEfgwN
Pa1Jj/dWvh1E3Lqp3LqqdbZVkb2A9MwuQl+wzRoHv6y7DYkT4XTu5opqsRoftId3wMGDHOlAXirb
+OA3lrMKjB5dCoDF/dhVlPHpAqCGTgdJmTVFNVhVIDueRtMV9/YAnTd19Q4ri/+51tPnPoubw5g7
3R7dxBej5pgdQvxeM90G+RMiNSlqFGLpDDu7WooLzxn0+5QsgbtubJ7TcoaDMtI1qh0gPQAuN54h
xaWO3MdW1fm9p62Fv1GNWIy9S9+3zSPncKjKvk+uViB3WdVE5NU7hMpbTXkywKqi2jkZEfWLmLbS
JLpBlRFN6EJEGvoX3jmYWfg5R6pL0W4c38CpNlvmbkQxSgpAAjllHC99kySoU8k9UwNq02iZpANy
CpnXe82l9oyTHEeyLHubhI25H06swyYJFThZJpd6HJ+MKtsNem5135R1vWYAiELMidrjpCzzbPfZ
HTiLd2xI02scLgcwe4/I1biOxJs7adLd6UDFxI2lBET2/l1SCxp9c1Xux4IAwCVVCJkzoajk9ya7
diyaTTqxLIZ96h2CEuV1n5dQ8rXdbBhDoD4TebDLRZxcp4yGw6quDbm9/cSkjkCyKwblqfxCwuFw
SQKfrAkuLvI4EnlhtgangnCSC3EaWFQASxeTPEZRAZS4U+l1ZAcHP6197nfPxERiENK9SKJm/7vb
ej+ixd+hPee1L9R7VSWUu465LQL0hHCwv6ZGEFOS5NFmMPoHYJJy55NiF0WI+6pGNFvyyy+m6O8K
1VGoOO0X2/CP7Xg2Jq7v3Kq+O5J0GN/m7rJRCwdjsrfGmL3D+Vaih9k6ff65I7r70KfM6UlAXGlL
PY1MUnfMDRigF9GrUuelGTZGgHXccpyoUn6MBVCX3s6/em73Ser06Jpqp+IRP1eZhxzi0EEMMfP2
WT+P3LKwdQuG/NWr9kCe5cCvtxMUlbAe22Pmh8EOouWmmToMNxEAfXzT6z7RV8P2xoNZoAi12p33
0jM5RUoqPnr8f7J42wYgBAhp1S6O8PFK5JAZEATe6/LNzKe3DjloN1nf5La3aijGZvbcT8i9K28J
K6mcQ958NLoYMH7q++tYakZl8t1Gpg3Mrsm2iVXPIFAIbOfNKPEZMFK3awbANvPCUd4hqyxJD28r
DsYpEv1Kg8SFXhQ0yOeGCf0JuI/H3qxJgCAN1YJwHwjDgtBDLBDkPUyrq6iJU+i19aUeCUZIoZqu
9BA2myKDgJyrTam7cpOhUSNwsbwDrQ4Eqd+RJ8zsfmyfu4oxeFYDCwLGFsOYcHxrrS1Eec6QPYTt
Evg6jweLHNvV3FfUHqHcRrKi2Gn1YbJTNtmgoCkugW2TWkQZPARAsUH+WUkLan3E5RxbBtqjfdnC
yQIKFK0TnxGlmu/rFMlB+qVLzdc8yj3igke1bjtjLWRxb7jNvgtIEuh9FnQqtQ1nRCbeOkZFjk6F
vNzvVLwHMgXabeMEoGQb5yMbwwNn0XeHNA/WJHbuELQR585h4xjuo2fE8d5GzUZQSE1YRv2UEUG7
4EDqbepFO07oTF8JsCmZvHUjq5xrHiqj/j5JSgxBbiHL5qcmGOBC0UqSIudYCY9xBYj62YxYLfIl
XwHb8NlJgIfmIn2mqjjNgyZSvoKkzBPdF6GYWMfIW+8qSPMaPhWblo923833QfruRfL7MJLhGwl4
anpK9tPovsTMwrdpHbERJME2zyMIaWF4MS1R70SLdrKHpLSmxn/MK0JeveGp4hDM+oFw3kGp2Rss
lX1Dm56xT7jzSRxg9jvWEDB6+SwGMqjMIfgwNOJdVJD5RUfjPCcZpKnjflPbuxFnQWApC34xWvSw
ZPvRrYKd0X0VxcOcReNq8A25Sd1taKj1MBPegpSc8OOeVJay/JoZqGPaItSH1H5P+wG5eNlLHO+4
qox6a0GJu5Q4VobWgpghm7Vqs0vIQRCXTX8oXKayjqxcVtox+jSTbKTvvEDi8xkIss8c/Wjb/JvG
IjHhiRxlwG+hTUXiV4+GiH8OqkTqVA0ByRnVuvtY9JAPlYBUZGKvluqLbBApSKccUaMfgsSG7ZUQ
80VuIVg5GPkrLl2P1z+9s/sl79WiHHdoVm2dHKEe1QRLxdf4tRyh3jrj+JYhPR8Nn5OyZ7O7dAJJ
xZoBEed8Saoe3kTUt2jn4yJ8AtrM2DUVHdY79NY6VJekYXfNLUlAkPtJWA12iX0fNtaCREMc2781
8nNmt+8MvjmekAzLFmaPUwc70DlrERMhEAO5LWfrEqNwJQusbTeoLE7OEB3cPPxYmNUPJEmIBseK
Q65POQwjr/Wyu5BdLrBzWJ2+ejDaqdqJjCQW2tMHV80hwaH+00CkWaaL/kILdHiGL29tqS3mre3T
JRIzCC/pFSW7T5psLXIDgX/hrBETMDTfeaXjaZ6aQPQ7xgXBJuq77GAtnMe0H81dZxRoMKYgXde1
O+3cIbb3Y1l/x8dnXZUqLz3L8IkMgZL8Gndn9qjibPxXmCzG5I5/J7m7fZSNRQI2KX8QUzQf//11
3Tq4EeYJ54cqYyoqE2+ozX1x+/T2QFFSmbzM7LiV0Mm6I+mRxJ6+3fdZHd1VQpAf1Zb9dKqD4dgu
X2tuX5va6B2vbXQowdLfDbZxCE1tntw6Cu9uD/KPj5QgjGIMp4ZEZO+DGNRnJxM9PMaRplOmB/8I
yIvg5+VTd6gvaQUihrS7yreYE5CKTMZBVr1mgC46wJlGRppgjIp2SgjRKdzeW3dGGiA6MF+piseN
a83Dzq+wsyjeQosEzrx610WCQyVNWjAX/aM3HHy4P+zW6PwxZNBeQWKK79UirIP921TuiV+pL/Su
kylIQENfGzlgKkJxnzE8ZOHMHdxxxruUzWV2oiUdgP6YZJtJZYetKLxHrADLscQkZVr3NGXCdTxT
zWGLz1YrprTpLk5Q9JMH+aJr8TbFeLEoT35086K4cmpuoKXHGAlO/3VEjABd6jUtURrpjduA5Zqj
J7zvF22L6AGCUmrF0XVwiv2IQvsqtOovy0o5TJNg5w451hKSc0atg5ovxKIuU6rBctb5mqYHku6q
ay+erhGxdcW9nuP5rgqzcs8mNe5JWq6AocXGk+ysg4OoePEP2UdtjvKc5fP7JMromenF1bXb6OJ5
NUH20LxQYAb+verIpNLNo5nioGo4Wqzm3HKfLclmEoRWvzEQl5+1zO+1hMSahdlwQGCaH9J08lmx
23HvFkh9p4pbNKpDFLZWchzLhGBPBP66nRHl6CjeN3ZfPpi0ypBYl8jqfH0JEuSZ9vApj4xww3hD
XvCdPqu6vkfKlV5K+J4adMt1qAgq9xaQUhHa3p59c9ir+qEwtbtFx2c9yugJUk69HYI4/NTr/M6r
rOhrWe1aD4V+rGJ3U9VSbAy77bfcLV/IL8sO+ObmVTaSy+JOiIFK90PitizvxLFd+VlZapW7ZmQf
CLu4ec6SY2Y75VlG5beGXKp7JLrxYe49aCy4/F1bjq9+736cbSxDdWPlZ371aF/ldr8FHwOWTpw4
qMLM9RxFheKo81gUO5fiNkVjfx2mB3sWgDHDAUprFvgLMqQj4hHnHBPBYaVlMz1VHO/bsKvP8EU+
oSc2CaeHu+xiKrmQw/HsT+nON8p65yn2/7bN8kuZ0z8Jewqf0Q8/NVXwhgQ3PsF4fZoGp7kguPhg
ZdI6WyPoekWP7lTNxgdzisonS4gj5bYHCdJy1rfi0y6xOLa9utIpAjirifjKCxirqQjrPamU5hXT
rHnNnMS6ajMrIZ45/g7uAsLA2xdvf2YoZH/1nskLwxOi9GPkmNEzWE69i5kB07DiCLAeIk4mRd4+
9r7THtkK8X2OS2xHVzryUgajACoN1t/PnaKHLsskQHQD3ZEi3Lvei1UZoMIS2hgzsRllUU4AvVR7
GAb14uPOO9RNjnuvbFaKtui+GsApejYzcJ46cy17wECXUD5nAWo6iRuM6/gJVd1nc/yckG63EVmM
ZlakF22aPe8BQVhTRQi6QSzJRhAkELNgmdShW8CFIuZu5NmyyNlkOBK9eKi8+DAkJIzlZfQei5JN
FQeSU1wZ5zurOpbFLsdK2jV4dTtQimjLljyG6JtAnrydDWM6JbFad5HyD54GquTYnTqa4Ud8NxMo
Gx64j55mJ/nmGB4rqTdCsTdptdxgVTce1e0jslbo4VcJqMCCvgG+xLA8mxT9G1+Akx9dNXEul7wq
mUdLM5rRpvWZseY0dpotHZ/7fhnKUfcPLfrU0tj0nkWCQW8xC0KNDOYoocCgf+KJC8m++dlkaTZD
Y9z5kXXMRQRUF9fLUTcUIfaknqdBfdMh6vVE3dZX64VscbnHtfo4NBMWY5br7SjH+zjBYhf36Hkx
wzeiXySgyE9Dh/VLi4Hqv0tOkUCA6QqSXqLuO3mV49F19BmSJ7MqjuobhQo2TelG12H5QzapcWb1
P9CFq1aic6ZD6u3jipJvUmLYFx14OK/yP4ACjh9jN1h5MvzeObVCRMszHqWRbPuW1ZGSDCl6E14t
VWCXzpF0JkbCKatIAP6WQIupYsPMjVc1KycC/ABgaj06lFXZlUZTujURTzI8QYGIN+Gj6A37jIvh
eWzMpQOycg2Q5r5Lc98jmI05mX9vpjSo/Kx57aklj0lMY93KWKLwYzA0Q0HbOdtuRO08azPdQcjk
9U5g6Q1pjaiFNthkT1h5rJUzJfODQEI6YCGky7/H/PBUMdJay7mrt0aHsARPn2xjElMTk0AkR0X7
3GCOISsHv+5wNCe8W5aLsycwxJcYHP3eyJpr6zT5MRutDcPbYB8RGctIAXhyTqiWPX6jNWdQrdHS
UxxD6S9imnJoVNbvJk2iPHNp4dZLy2dEuBtVby4k87tofASx7hzm1HywwgoFLmh5xsTeXYyNjGSw
CLyY0YGoHDqokA1jbCvZVnYTbmmGkMsIiy2aTdKQVMfv5kWc6kgzKSr1vXbybkcS1KOgzqbwSdbE
snxSbAy7cKDqsZxDIIMv5HEN29oCsk5zAENjijKzZF1az2gZt6MLmo26mn+MYUqKklZW5SM50MHO
qr5qmuEH5SOjjfyFCf0UOsiGWzt4b5TxXYYi2/YBBBUOfq8xeh6kphyunYxRWg2YkHRD92TWFQlF
dHkjK3827RvCNPgy5GoGA+4VO2xhuLk0uoaUZZ9UPuY0be4eMpAtfiE+BmH4xW/IbqvEVMHGhnc7
TbFFSnHMqkC1GuGjzNKAYaoINrC0epQyY7YlXYPhhLDv3Cn52EaCiUfaPCVN9w0HKJfijyHmtFAz
dgJXUp0B0MBUn3dkAe9giWxn8/PcwDEpYuiIWYrKs/Km3exj3TbwVLthjmnY2ELc/OZXS4uDifRm
cNJ10tT53ihDjunxWiXmnokwO14GIr22potFi2KHjOyDHAsA7zr7KFVTbWJOVqtccmj2K6yuca7q
TZqpx9lwXrFCKNYDzz6hottOyim3wOObNX1nqNyBw2IhlsvbAJ4ymZumqbOtmhzI7k5Hy8M6104g
EKQTUain+h2JGLeHp9/NQJMB3WJ1aBNCdOwOF7lFE2igHgd7h6Ozp5Fhert6wAWYl48+OHqfFJ6D
bgfzVFd4GW+xdr2J8ZmDJM0v/HxxzIyUrjaDOKJ996GVPI+U8Oeh3Ai0c5uJo/dJoAeH0eynuIuz
ZMOyKtcGXraTjImVc+r5C6Sd9gOWb3mvIhgHvR8+2jo4+OTPvGRrj8EqPEx1GTLWhICA172NGXk3
mBzic2fqzwNnOxsA6q7Ljwgtq4uu99iZPhSe96YystO8yT3UaeveV4jzffr0uzlukp2ZUVjkUGx8
S2f38dzjPxPjM4GbJCUW7cscGsE5cgrv4oAe2nLXD/gp93NH8HHlclCqCJmg5SSog22qo7zCFQG1
CFYk4/wJGytzA66/zvqQYYQB2J9uihSIW++EzyT+fe8MQSuHwJ8rlu872XnDfrJFvTWr/Fsx95QY
idYHYXhvSLYITquE+dEOoRq0sVjZBHAdKtAdHT5mBu7jQ8GB6xQVdF4c/1O5DDvIh30VY/kpHxpi
JdwhPHAq/WaX/DZlD//By3NGRvh/9y1QcDhKLXZ2ZT2YYWXuCzeHj0xQ8CGujJ0FTiJK8Q4uzmAY
/GuS3/21T6uJvPTSZBTMlKjnB71AI30v3e6bU5vpvg2sqyyVdxFxf0hRkxyBaFZraCDrLCrFHjAP
lhXJDs0MySNyt3I5TVThoeCvgyYCyVR0IZYp09P0rBZffS2+Mo8m3CGpHz3W4r2AaAovqiZVVzfo
DwvcA4ma7vLMID8cOuS2oXsZy4oJ1+g8YmvfK0Elmtcp4oUGwiOrW4eLEwsvTk5Gi5i9feIjqglP
ZOw/dY1E9R0CKQpHD9YRCG1d59dCDpg0YZii1QmBbLk58MWOsSTzcCsits0nfHQVRJO7E7H9Jeh5
5yLEEZk9VugM0qPJyrkGuWNtaOimEgcY7HlMUzjHiafUFmdoOoIbnehDUBvRSWzhYZkZ80yMbdHH
qgOLaHIUKZncrE10qbidUvoFbj+x1ShxlEVo7XDldnAGkEf5s6rOuLrPqdsei7753Lh5se+X2aCD
MWUtg+THFE/1qhrE11Gm5qHzZiCPExV6HUIf19O+Duvs0pDpsfJGhyz1mJQ9w0iN56DeeymJhTHE
KNrR+b1ySRcvvrtw6sOxci5lO6oNEhWiq43FQSNtXOK7gnfpHibHxhINmzfqmfWSSmnAY2J6NtBs
hQY1MVlrNenckaq4QqOWY6HGa2MaLfoK7BdIc4qtVsFBlFjYk5SCyqAsCm1G4gY6pTW9cQoEIEK7
OKf4DF1nazepf/JoGD8gonoxUaWRio4zZ3CMnddygkts+LwWWYjqsz3mBMVxVrk4zNeNMflCle2x
u/rmLmjkD6Ak1jbxkAxa8SGPc1idUbxsGxoltT+Q0iqIa2txrJfJvdQ981GYv3bTkL+uQiS0XXXp
VXPt66DdiXI6O32ZARnBTatny6VzQAxli5Yc/+rYb1Q/1hxKdMTmNVmboK8/uBO3imdkHyqzq3ZR
APXcMvWZbHYbNAiIWNnL+a7jlUNPQ0yNy4+udE9cmO/NuIdChmpxd0QXQ7ZMe4Csb1PhGjiLOcox
eqB2TZoUY40DzMMPkV0tqnn4WExQJnKKEwvS+QSq4GGQJofOQHtbr6svqBagyDvzg6EKvRVUYWvb
rhA2uASQ+9rJ75rKmvb9BN6gsV3yLxOy30aBZzbtPyZrpU373oU9uRkDU+/cEQVJBMCh62oB9IW2
+zQyyal6ZiZe3j+FSAWfc98+pw2vW20lwSkwYYGM3RbqBYx83H0mwW+raiZqJPTPw+h/kHOCASc6
cC7s2HqTPz/cvtb//I3b14zMrNkR8EZ5ZmpsnYph9ELfjhdkdnKjZd8+vH3x9lC7XrLWWg1Yt4pm
XyLRDGrdnBIb6KYx44ljx+Dzf3/RXfjtNXsXPKXlw9uf1MQPY81myJ67LvX3wGqxChZS6u0v5sV8
Dkq2yfRGDr/95Oj2dG4fmnmRH/EesIEs4Nk/Hup+gur578+BTpBQrpJvRgILpubXO83SfGqGqd45
spRgMPT+9r1//wGzDhRlawU7mpHMb8/WCmcNv3z5FW8P0fKR2/WXvo4TjvWqPd0QoFjZu9PA7Z/l
6XS4EUwZq2ILF2TULDxTP0W7pxSt0OWz25cGT5Q7HTrPTk40SCpDzOdpWh5jOqwtTfg535f4rg59
wJi1zsM3Ncv3219PlzepcjwClIoX7Qi6JySe4vRD8nBT2f0/Y+H5/RfZvLVvlNYx+Wzdd9o433WX
tfq/o7yW796cGy/l/+wP/f0/9B/f/09IpRb8MuS5P5mCbk/q9oz/7t/I3vjFuvfvNw+P6TpKughb
b/+hE8/KIvz924Yv/iX5OqPy37//v5g7t+a2iSgA/5UMP0AjaXVZPdAZJgVaoIWB0g6Pqq3GmjhW
xnYo4dfzrXblaNduSDkeutu+QNIj7dG5X6kq5YEzJH0KDY/f0OLz8d/xbrAY7qj84Dtc9YPX5JSb
7pSn4CCA8IAD1XBHJoulpmTWu3zDSFb6fKjJpwuHA3K+yOXbpWnQ7Xf7bb/Yzzu8ckVA52nXD2A8
XJ82roacPWX3ENP8+nWZVHTd05hLl4A5ltj+/28fvLplDjPNlg5K+0lsW9WBKz+DARTDdauqyEkh
nGQATddcQTFwzkwSe2KjAfpWKFN/CgcEeHwgAVUkZqZkTmTE3jGghCzLEpBUNnQGjliyNBcTJTSm
Hl6KBLqSNH3ZDE8yh8aNOTvQJEn9ckZPHKMIzbFYjwgJTHfhnUVIKLKELsysZFCvvSRYnSOhhl2Y
BKrH+dSRyUImY0ulAbIQj0vRAMDH9e4NA6SgBLwciCOu65e8mPDjqzrJy4L+EYrBxhN8fCanJhX4
qRvKfsYzPjAiDtBaicUASj/VzBuevjRY9SihTIpKVwX60uIgOjHAvHVN44pIDkAKZV7T922mY8+v
r8sk1/R9FQVTWM2x1ldENFCPreOy2+sE8V+WtO+dZoS0TErTblVFZxGSRdFSKajShKIZuKAE0vzj
N1mimceNoeAM4ug+fpMpMenz8dOirmt2JYwnMIZqJiLQOat17VRBfAKAUQxSLBRlolAFtOO6WwZY
qJqE3EFW4D1aLEVHCllGT7FQDOY6Kc3CjFwFWkBjDGqGYcBsVkLEJwiM6ya8Ps6Rya5B6qdZQbPO
hGZgmuadSRwdFqBh020u0wZNonJVc8XTrDB6RzVSMa++VHQk8OxmHnJRZ1J1UBSJ0nQ9M5Tdsnpg
EmRZkVSlmQRTWH6LyBjIFZGdM3x/RtxQ6e54/cgsrrh/qYygmMzmuHwDhkuY1TsiLijSJIMC6Pp3
uj+gAt0kPIbaaDZn2DM+MCJa4PW0VCEQK8Q7avCA3CVDvVBhHmcMz2mc/xydWjSDC6SOYoEJhCfM
9J3TUeMsxVGkF8jM84iOCqosF/uIGu1foBTNAAxzAonQaCQmoWNkjyWT6CKnuQl6SiUCMZFcs1DM
OcJhwKwmlsQsl9QEDscTnXWQE9y2n0YQQMZdMK5yGUiCukrqNCOsyqiUSG9foB2lNJAmzEcrVdE4
TuAbzz1G7GRmdKAUzKSh8cQmD1jr20gtRCwkzcj+hvE09pKhbiyJmqZoDaM7zInOTsSlr8RaAX5n
iJNi/Z2ViijbOS00TUJUwbgSsQbQ84yOXClHVDjODfMzp1uGuqFIWOWIWeq2TEZkIOUZKlt4fYXq
q2pSJIW1hdOQCHCcaSc0dmKsrMC8RzEWzMpOosgHWzhQDhjLpNJQP7kLMMYnEIpSnllWZJY1wXLl
YsUBFigvT8imZZkL2sfECkZcC1mhUElFV3uG+rPyMNCNxj5CVjI9wKVbLNVFhYXMLEkU+40sf22Y
63dSK9QED+ATegutPIgvoUBphDiQSIadkXGMBy2cbgxogSbJJEuZ2M88zBHhEVGBQitK7USFKEgx
hbG2TvKCTsksEEYklharWlBVJvYbSRspM2AO6TIemGtuIdXEUHRZZDWu43jikwgFHo1QIiiwoBUJ
RCcWj7xnco+wAls3MZjHExtH5MwGFHvPNbHzipXYmTrcck4L8AmJZlOVMwnG6LCABSOlBaKKmiLV
yVY+iqSQbGPzrDaBFoslG8aMSTpWjOEWcoQpwcMpZDyni5QE/iNeE4ZSxqbh1KEhNlowOsJ+mv8e
ScGLZvY7EeaJ7wPpaDiCiAXOlQtdxUQFKs3FeYaSUkO8Y2ouDrQ+lwiUIqqCalQzgjZO7aAgAzEW
MsQeExIxBewtQ/+ZbBzlmEgEl5OMTyLgP0odSHghpQCBP4GhSAEeg/kZ8YutOJ7oqg/w7M32ZpnT
gHLELWTtuDMBQlEweo6mzsmFGeIzmkvWWAixYIqwiCCzWuN0mqXWScUo4Byr+sAqcSUeT+0t+ewW
BRxEaB18Tjk332gmlkKhGsnXJtZSDKxFcfqVuBpV6jAEBDGegCNwoCr8SxxIRwvWMnuSinzCLx06
Xy5X/Xr5rWlP6bvdqdaYT/3C1Otx/HPX52EK+k0zh/eLb+5vO/tsW9Ng/vuZV+0w9qLMfjj1pozP
cf/cXfD40d6zpltN//NF323b7WJ1P/7g3r3m6/aGvplv1u379qad92KAd3D+8CZff+W950wW/Avg
3XUA1xRzieFu+7+HjQ94bByQA75uN4z4nV5x7MsYq/GlkC+ZhvZh2G56761tnbMY9rAetu1ymL+1
LRyVQ95susW+X9ztPeBjbb4U+PNu3X5st90csq15FkN23UUXw4eLy4FB7u99tNvCSulTvgPr/dL7
nq5MTwr5+27YXvmvTHjZVMBJIb8A430/wRnJW40bsqSAXy7blUeAmS3WEsNdr/vN0PscaSuAxKA3
y74NpIitqhFDHj76ZGGbG6VgfzyWTbb+QwwYAHeL63uPLmzhvRT0T8xD2h2h2dZ1S2G/avuNJz3I
RZ5Dvbxqt/frdrOco8NVV8hfebdrF6u7XbffezTNhh3T8COG3y9YhNX6TaW2KEAOGl2wG/YeZbsk
sxw221v5e3vrySZyuCZ7eQ7oA0vJJ0ijcWbTw2LQw2YfyBBXkyaF/Lp7v20D68kVNshB/9n6estV
lsoBf7x40d7c7la9r9aBbzKQ54D/Q7fddZ6kIqVlEnvnAP6q+6tfeGrM5cvOAfwPJkpOrzmSoO13
FoNmpd7q4rLdDmhKnzltluc8D3jeXoe8bxMHUvA/M9nLQ4ut5BKDvV5jkfheDcEFk/ARg952V2Hf
/lhgIAX8S7fZ7Njg2wZuAlsYTXJCCv7X1bDsLl7ujnSbrZ+Ugv/NbFI9SYgu6XqeBxwToovXS8G/
Afvdbtd5JoWysXA5bJYuTV/QML+LLkvh/r5vVx5Y2yIiBfu2296g2TzINhAshtzj2QTkrWx4UQr6
XYve2VyxYcV/7zGCKwbe7fYXb0+9vI2HieE/tvP40wNUDoHpx8Iw7+4HRm5ceVixib7H3/pUpOkw
LuU4/jSNQTn1z/zgmvmNxbprt8/+AQAA//8=</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a:solidFill>
                <a:srgbClr val="FFFF00"/>
              </a:solidFill>
            </a:defRPr>
          </a:pPr>
          <a:endParaRPr lang="en-US" sz="900" b="0" i="0" u="none" strike="noStrike" baseline="0">
            <a:solidFill>
              <a:srgbClr val="FFFF00"/>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3">
  <a:schemeClr val="accent3"/>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image" Target="../media/image2.svg"/><Relationship Id="rId3" Type="http://schemas.microsoft.com/office/2014/relationships/chartEx" Target="../charts/chartEx4.xml"/><Relationship Id="rId7" Type="http://schemas.openxmlformats.org/officeDocument/2006/relationships/image" Target="../media/image1.png"/><Relationship Id="rId2" Type="http://schemas.openxmlformats.org/officeDocument/2006/relationships/chart" Target="../charts/chart5.xml"/><Relationship Id="rId1" Type="http://schemas.microsoft.com/office/2014/relationships/chartEx" Target="../charts/chartEx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5</xdr:col>
      <xdr:colOff>666750</xdr:colOff>
      <xdr:row>3</xdr:row>
      <xdr:rowOff>0</xdr:rowOff>
    </xdr:from>
    <xdr:to>
      <xdr:col>13</xdr:col>
      <xdr:colOff>0</xdr:colOff>
      <xdr:row>20</xdr:row>
      <xdr:rowOff>58615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8FBB3CA6-19F1-628A-7FF4-2F4DD44CDB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94910" y="914400"/>
              <a:ext cx="4697730" cy="5240215"/>
            </a:xfrm>
            <a:prstGeom prst="rect">
              <a:avLst/>
            </a:prstGeom>
            <a:solidFill>
              <a:prstClr val="white"/>
            </a:solidFill>
            <a:ln w="1">
              <a:solidFill>
                <a:prstClr val="green"/>
              </a:solidFill>
            </a:ln>
          </xdr:spPr>
          <xdr:txBody>
            <a:bodyPr vertOverflow="clip" horzOverflow="clip"/>
            <a:lstStyle/>
            <a:p>
              <a:r>
                <a:rPr lang="hi-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8255</xdr:colOff>
      <xdr:row>7</xdr:row>
      <xdr:rowOff>166370</xdr:rowOff>
    </xdr:from>
    <xdr:to>
      <xdr:col>11</xdr:col>
      <xdr:colOff>0</xdr:colOff>
      <xdr:row>16</xdr:row>
      <xdr:rowOff>166370</xdr:rowOff>
    </xdr:to>
    <xdr:graphicFrame macro="">
      <xdr:nvGraphicFramePr>
        <xdr:cNvPr id="2" name="Chart 1">
          <a:extLst>
            <a:ext uri="{FF2B5EF4-FFF2-40B4-BE49-F238E27FC236}">
              <a16:creationId xmlns:a16="http://schemas.microsoft.com/office/drawing/2014/main" id="{C8BE0F5F-A352-4EDE-D403-2F109EF148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666433</xdr:colOff>
      <xdr:row>19</xdr:row>
      <xdr:rowOff>31434</xdr:rowOff>
    </xdr:from>
    <xdr:to>
      <xdr:col>11</xdr:col>
      <xdr:colOff>23813</xdr:colOff>
      <xdr:row>24</xdr:row>
      <xdr:rowOff>61914</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68F5ECCA-3CFF-1CAC-36FE-07C33D16CD4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857558" y="3349309"/>
              <a:ext cx="3357880" cy="903605"/>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662940</xdr:colOff>
      <xdr:row>8</xdr:row>
      <xdr:rowOff>167640</xdr:rowOff>
    </xdr:from>
    <xdr:to>
      <xdr:col>13</xdr:col>
      <xdr:colOff>480060</xdr:colOff>
      <xdr:row>19</xdr:row>
      <xdr:rowOff>145415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AEB4864C-C6D9-5730-FE57-91F5B11F068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458200" y="1569720"/>
              <a:ext cx="1828800" cy="1905635"/>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3810</xdr:colOff>
      <xdr:row>9</xdr:row>
      <xdr:rowOff>15240</xdr:rowOff>
    </xdr:from>
    <xdr:to>
      <xdr:col>10</xdr:col>
      <xdr:colOff>7620</xdr:colOff>
      <xdr:row>18</xdr:row>
      <xdr:rowOff>15240</xdr:rowOff>
    </xdr:to>
    <xdr:graphicFrame macro="">
      <xdr:nvGraphicFramePr>
        <xdr:cNvPr id="3" name="Chart 2">
          <a:extLst>
            <a:ext uri="{FF2B5EF4-FFF2-40B4-BE49-F238E27FC236}">
              <a16:creationId xmlns:a16="http://schemas.microsoft.com/office/drawing/2014/main" id="{8492A644-A01E-A7F5-B296-AB62F35675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19050</xdr:colOff>
      <xdr:row>9</xdr:row>
      <xdr:rowOff>15240</xdr:rowOff>
    </xdr:from>
    <xdr:to>
      <xdr:col>11</xdr:col>
      <xdr:colOff>182880</xdr:colOff>
      <xdr:row>18</xdr:row>
      <xdr:rowOff>15240</xdr:rowOff>
    </xdr:to>
    <xdr:graphicFrame macro="">
      <xdr:nvGraphicFramePr>
        <xdr:cNvPr id="2" name="Chart 1">
          <a:extLst>
            <a:ext uri="{FF2B5EF4-FFF2-40B4-BE49-F238E27FC236}">
              <a16:creationId xmlns:a16="http://schemas.microsoft.com/office/drawing/2014/main" id="{FBA31971-A561-D521-51F1-7C1C1A3392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11430</xdr:colOff>
      <xdr:row>8</xdr:row>
      <xdr:rowOff>0</xdr:rowOff>
    </xdr:from>
    <xdr:to>
      <xdr:col>13</xdr:col>
      <xdr:colOff>560070</xdr:colOff>
      <xdr:row>17</xdr:row>
      <xdr:rowOff>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1A1E1825-6412-9BE6-4D06-C0BABD3730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19850" y="2438400"/>
              <a:ext cx="4572000" cy="2743200"/>
            </a:xfrm>
            <a:prstGeom prst="rect">
              <a:avLst/>
            </a:prstGeom>
            <a:solidFill>
              <a:prstClr val="white"/>
            </a:solidFill>
            <a:ln w="1">
              <a:solidFill>
                <a:prstClr val="green"/>
              </a:solidFill>
            </a:ln>
          </xdr:spPr>
          <xdr:txBody>
            <a:bodyPr vertOverflow="clip" horzOverflow="clip"/>
            <a:lstStyle/>
            <a:p>
              <a:r>
                <a:rPr lang="hi-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666750</xdr:colOff>
      <xdr:row>4</xdr:row>
      <xdr:rowOff>15240</xdr:rowOff>
    </xdr:from>
    <xdr:to>
      <xdr:col>11</xdr:col>
      <xdr:colOff>91440</xdr:colOff>
      <xdr:row>11</xdr:row>
      <xdr:rowOff>53340</xdr:rowOff>
    </xdr:to>
    <xdr:graphicFrame macro="">
      <xdr:nvGraphicFramePr>
        <xdr:cNvPr id="2" name="Chart 1">
          <a:extLst>
            <a:ext uri="{FF2B5EF4-FFF2-40B4-BE49-F238E27FC236}">
              <a16:creationId xmlns:a16="http://schemas.microsoft.com/office/drawing/2014/main" id="{BAE83ECF-FC71-3917-5DA0-874C82CBAB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150144</xdr:colOff>
      <xdr:row>4</xdr:row>
      <xdr:rowOff>213171</xdr:rowOff>
    </xdr:from>
    <xdr:to>
      <xdr:col>5</xdr:col>
      <xdr:colOff>17878</xdr:colOff>
      <xdr:row>21</xdr:row>
      <xdr:rowOff>89358</xdr:rowOff>
    </xdr:to>
    <xdr:grpSp>
      <xdr:nvGrpSpPr>
        <xdr:cNvPr id="30" name="Group 29">
          <a:extLst>
            <a:ext uri="{FF2B5EF4-FFF2-40B4-BE49-F238E27FC236}">
              <a16:creationId xmlns:a16="http://schemas.microsoft.com/office/drawing/2014/main" id="{A91AE4EC-7B01-0A19-CF09-996844D5701B}"/>
            </a:ext>
          </a:extLst>
        </xdr:cNvPr>
        <xdr:cNvGrpSpPr/>
      </xdr:nvGrpSpPr>
      <xdr:grpSpPr>
        <a:xfrm>
          <a:off x="150144" y="1444686"/>
          <a:ext cx="3215916" cy="5110127"/>
          <a:chOff x="150144" y="1444686"/>
          <a:chExt cx="3215916" cy="5110127"/>
        </a:xfrm>
      </xdr:grpSpPr>
      <xdr:sp macro="" textlink="">
        <xdr:nvSpPr>
          <xdr:cNvPr id="7" name="Rectangle: Rounded Corners 6">
            <a:extLst>
              <a:ext uri="{FF2B5EF4-FFF2-40B4-BE49-F238E27FC236}">
                <a16:creationId xmlns:a16="http://schemas.microsoft.com/office/drawing/2014/main" id="{3B88991B-1B2E-4040-BA53-17C5EC384745}"/>
              </a:ext>
            </a:extLst>
          </xdr:cNvPr>
          <xdr:cNvSpPr/>
        </xdr:nvSpPr>
        <xdr:spPr>
          <a:xfrm>
            <a:off x="188324" y="1495747"/>
            <a:ext cx="3177736" cy="5059066"/>
          </a:xfrm>
          <a:prstGeom prst="roundRect">
            <a:avLst>
              <a:gd name="adj" fmla="val 4161"/>
            </a:avLst>
          </a:prstGeom>
          <a:solidFill>
            <a:schemeClr val="tx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F71522A5-EACB-4D92-9CFE-74FD7EF611B4}"/>
                  </a:ext>
                </a:extLst>
              </xdr:cNvPr>
              <xdr:cNvGraphicFramePr/>
            </xdr:nvGraphicFramePr>
            <xdr:xfrm>
              <a:off x="150144" y="2032000"/>
              <a:ext cx="3033362" cy="4487333"/>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50144" y="2032000"/>
                <a:ext cx="3033362" cy="4487333"/>
              </a:xfrm>
              <a:prstGeom prst="rect">
                <a:avLst/>
              </a:prstGeom>
              <a:solidFill>
                <a:prstClr val="white"/>
              </a:solidFill>
              <a:ln w="1">
                <a:solidFill>
                  <a:prstClr val="green"/>
                </a:solidFill>
              </a:ln>
            </xdr:spPr>
            <xdr:txBody>
              <a:bodyPr vertOverflow="clip" horzOverflow="clip"/>
              <a:lstStyle/>
              <a:p>
                <a:r>
                  <a:rPr lang="hi-IN" sz="1100"/>
                  <a:t>This chart isn't available in your version of Excel.
Editing this shape or saving this workbook into a different file format will permanently break the chart.</a:t>
                </a:r>
              </a:p>
            </xdr:txBody>
          </xdr:sp>
        </mc:Fallback>
      </mc:AlternateContent>
      <xdr:sp macro="" textlink="">
        <xdr:nvSpPr>
          <xdr:cNvPr id="23" name="TextBox 22">
            <a:extLst>
              <a:ext uri="{FF2B5EF4-FFF2-40B4-BE49-F238E27FC236}">
                <a16:creationId xmlns:a16="http://schemas.microsoft.com/office/drawing/2014/main" id="{37F45E2F-8DA7-810D-9C81-BDFB5C5A6D41}"/>
              </a:ext>
            </a:extLst>
          </xdr:cNvPr>
          <xdr:cNvSpPr txBox="1"/>
        </xdr:nvSpPr>
        <xdr:spPr>
          <a:xfrm>
            <a:off x="251223" y="1444686"/>
            <a:ext cx="2983345" cy="614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500">
                <a:solidFill>
                  <a:schemeClr val="accent2"/>
                </a:solidFill>
                <a:latin typeface="Arial Black" panose="020B0A04020102020204" pitchFamily="34" charset="0"/>
              </a:rPr>
              <a:t>Sales</a:t>
            </a:r>
            <a:r>
              <a:rPr lang="en-US" sz="1500" baseline="0">
                <a:solidFill>
                  <a:schemeClr val="accent2"/>
                </a:solidFill>
                <a:latin typeface="Arial Black" panose="020B0A04020102020204" pitchFamily="34" charset="0"/>
              </a:rPr>
              <a:t> By Category</a:t>
            </a:r>
            <a:endParaRPr lang="hi-IN" sz="1500">
              <a:solidFill>
                <a:schemeClr val="accent2"/>
              </a:solidFill>
              <a:latin typeface="Arial Black" panose="020B0A04020102020204" pitchFamily="34" charset="0"/>
            </a:endParaRPr>
          </a:p>
        </xdr:txBody>
      </xdr:sp>
    </xdr:grpSp>
    <xdr:clientData/>
  </xdr:twoCellAnchor>
  <xdr:twoCellAnchor>
    <xdr:from>
      <xdr:col>4</xdr:col>
      <xdr:colOff>631572</xdr:colOff>
      <xdr:row>4</xdr:row>
      <xdr:rowOff>213171</xdr:rowOff>
    </xdr:from>
    <xdr:to>
      <xdr:col>20</xdr:col>
      <xdr:colOff>510309</xdr:colOff>
      <xdr:row>14</xdr:row>
      <xdr:rowOff>23091</xdr:rowOff>
    </xdr:to>
    <xdr:grpSp>
      <xdr:nvGrpSpPr>
        <xdr:cNvPr id="33" name="Group 32">
          <a:extLst>
            <a:ext uri="{FF2B5EF4-FFF2-40B4-BE49-F238E27FC236}">
              <a16:creationId xmlns:a16="http://schemas.microsoft.com/office/drawing/2014/main" id="{AFD469EF-765D-8A1B-D9FA-D72D96F3DCC2}"/>
            </a:ext>
          </a:extLst>
        </xdr:cNvPr>
        <xdr:cNvGrpSpPr/>
      </xdr:nvGrpSpPr>
      <xdr:grpSpPr>
        <a:xfrm>
          <a:off x="3310117" y="1444686"/>
          <a:ext cx="10592919" cy="2888708"/>
          <a:chOff x="3310117" y="1444686"/>
          <a:chExt cx="10592919" cy="2888708"/>
        </a:xfrm>
      </xdr:grpSpPr>
      <xdr:grpSp>
        <xdr:nvGrpSpPr>
          <xdr:cNvPr id="27" name="Group 26">
            <a:extLst>
              <a:ext uri="{FF2B5EF4-FFF2-40B4-BE49-F238E27FC236}">
                <a16:creationId xmlns:a16="http://schemas.microsoft.com/office/drawing/2014/main" id="{DD481115-E66E-B2D4-AF25-052CC1668845}"/>
              </a:ext>
            </a:extLst>
          </xdr:cNvPr>
          <xdr:cNvGrpSpPr/>
        </xdr:nvGrpSpPr>
        <xdr:grpSpPr>
          <a:xfrm>
            <a:off x="3310117" y="1475474"/>
            <a:ext cx="3522616" cy="2857920"/>
            <a:chOff x="3310117" y="1444686"/>
            <a:chExt cx="3522616" cy="2857920"/>
          </a:xfrm>
        </xdr:grpSpPr>
        <xdr:sp macro="" textlink="">
          <xdr:nvSpPr>
            <xdr:cNvPr id="9" name="Rectangle: Rounded Corners 8">
              <a:extLst>
                <a:ext uri="{FF2B5EF4-FFF2-40B4-BE49-F238E27FC236}">
                  <a16:creationId xmlns:a16="http://schemas.microsoft.com/office/drawing/2014/main" id="{AA2254C1-4F82-4C46-B6F9-BAE19B7DE4D0}"/>
                </a:ext>
              </a:extLst>
            </xdr:cNvPr>
            <xdr:cNvSpPr/>
          </xdr:nvSpPr>
          <xdr:spPr>
            <a:xfrm>
              <a:off x="3429275" y="1495746"/>
              <a:ext cx="3122770" cy="2462400"/>
            </a:xfrm>
            <a:prstGeom prst="roundRect">
              <a:avLst>
                <a:gd name="adj" fmla="val 4161"/>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graphicFrame macro="">
          <xdr:nvGraphicFramePr>
            <xdr:cNvPr id="22" name="Chart 21">
              <a:extLst>
                <a:ext uri="{FF2B5EF4-FFF2-40B4-BE49-F238E27FC236}">
                  <a16:creationId xmlns:a16="http://schemas.microsoft.com/office/drawing/2014/main" id="{14962425-7EB6-40D3-AF37-37E54223879B}"/>
                </a:ext>
              </a:extLst>
            </xdr:cNvPr>
            <xdr:cNvGraphicFramePr>
              <a:graphicFrameLocks/>
            </xdr:cNvGraphicFramePr>
          </xdr:nvGraphicFramePr>
          <xdr:xfrm>
            <a:off x="3310117" y="1517201"/>
            <a:ext cx="3522616" cy="2785405"/>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6" name="TextBox 5">
              <a:extLst>
                <a:ext uri="{FF2B5EF4-FFF2-40B4-BE49-F238E27FC236}">
                  <a16:creationId xmlns:a16="http://schemas.microsoft.com/office/drawing/2014/main" id="{B7562875-48C0-4169-A566-717D532977E0}"/>
                </a:ext>
              </a:extLst>
            </xdr:cNvPr>
            <xdr:cNvSpPr txBox="1"/>
          </xdr:nvSpPr>
          <xdr:spPr>
            <a:xfrm>
              <a:off x="3443143" y="1444686"/>
              <a:ext cx="2983345" cy="614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500">
                  <a:solidFill>
                    <a:schemeClr val="accent2"/>
                  </a:solidFill>
                  <a:latin typeface="Arial Black" panose="020B0A04020102020204" pitchFamily="34" charset="0"/>
                </a:rPr>
                <a:t>Profit</a:t>
              </a:r>
              <a:r>
                <a:rPr lang="en-US" sz="1500" baseline="0">
                  <a:solidFill>
                    <a:schemeClr val="accent2"/>
                  </a:solidFill>
                  <a:latin typeface="Arial Black" panose="020B0A04020102020204" pitchFamily="34" charset="0"/>
                </a:rPr>
                <a:t> Gained Over Time</a:t>
              </a:r>
              <a:endParaRPr lang="hi-IN" sz="1500">
                <a:solidFill>
                  <a:schemeClr val="accent2"/>
                </a:solidFill>
                <a:latin typeface="Arial Black" panose="020B0A04020102020204" pitchFamily="34" charset="0"/>
              </a:endParaRPr>
            </a:p>
          </xdr:txBody>
        </xdr:sp>
      </xdr:grpSp>
      <xdr:grpSp>
        <xdr:nvGrpSpPr>
          <xdr:cNvPr id="31" name="Group 30">
            <a:extLst>
              <a:ext uri="{FF2B5EF4-FFF2-40B4-BE49-F238E27FC236}">
                <a16:creationId xmlns:a16="http://schemas.microsoft.com/office/drawing/2014/main" id="{8FC3BC76-4447-3B31-005B-BA1BE2A5973A}"/>
              </a:ext>
            </a:extLst>
          </xdr:cNvPr>
          <xdr:cNvGrpSpPr/>
        </xdr:nvGrpSpPr>
        <xdr:grpSpPr>
          <a:xfrm>
            <a:off x="6632170" y="1444686"/>
            <a:ext cx="3607151" cy="2513460"/>
            <a:chOff x="6632170" y="1444686"/>
            <a:chExt cx="3607151" cy="2513460"/>
          </a:xfrm>
        </xdr:grpSpPr>
        <xdr:sp macro="" textlink="">
          <xdr:nvSpPr>
            <xdr:cNvPr id="16" name="Rectangle: Rounded Corners 15">
              <a:extLst>
                <a:ext uri="{FF2B5EF4-FFF2-40B4-BE49-F238E27FC236}">
                  <a16:creationId xmlns:a16="http://schemas.microsoft.com/office/drawing/2014/main" id="{9D1BA7B4-AA69-4072-9038-B723D7868DEF}"/>
                </a:ext>
              </a:extLst>
            </xdr:cNvPr>
            <xdr:cNvSpPr/>
          </xdr:nvSpPr>
          <xdr:spPr>
            <a:xfrm>
              <a:off x="6639605" y="1495746"/>
              <a:ext cx="3599716" cy="2462400"/>
            </a:xfrm>
            <a:prstGeom prst="roundRect">
              <a:avLst>
                <a:gd name="adj" fmla="val 4161"/>
              </a:avLst>
            </a:prstGeom>
            <a:solidFill>
              <a:schemeClr val="tx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42BFCFCA-FB25-4263-9373-DFC58ECF41CD}"/>
                    </a:ext>
                  </a:extLst>
                </xdr:cNvPr>
                <xdr:cNvGraphicFramePr/>
              </xdr:nvGraphicFramePr>
              <xdr:xfrm>
                <a:off x="6757939" y="1890679"/>
                <a:ext cx="3409759" cy="1965503"/>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757939" y="1890679"/>
                  <a:ext cx="3409759" cy="1965503"/>
                </a:xfrm>
                <a:prstGeom prst="rect">
                  <a:avLst/>
                </a:prstGeom>
                <a:solidFill>
                  <a:prstClr val="white"/>
                </a:solidFill>
                <a:ln w="1">
                  <a:solidFill>
                    <a:prstClr val="green"/>
                  </a:solidFill>
                </a:ln>
              </xdr:spPr>
              <xdr:txBody>
                <a:bodyPr vertOverflow="clip" horzOverflow="clip"/>
                <a:lstStyle/>
                <a:p>
                  <a:r>
                    <a:rPr lang="hi-IN" sz="1100"/>
                    <a:t>This chart isn't available in your version of Excel.
Editing this shape or saving this workbook into a different file format will permanently break the chart.</a:t>
                  </a:r>
                </a:p>
              </xdr:txBody>
            </xdr:sp>
          </mc:Fallback>
        </mc:AlternateContent>
        <xdr:sp macro="" textlink="">
          <xdr:nvSpPr>
            <xdr:cNvPr id="13" name="TextBox 12">
              <a:extLst>
                <a:ext uri="{FF2B5EF4-FFF2-40B4-BE49-F238E27FC236}">
                  <a16:creationId xmlns:a16="http://schemas.microsoft.com/office/drawing/2014/main" id="{BAB3009B-46DD-4DD9-92D7-C94BFEFF09D0}"/>
                </a:ext>
              </a:extLst>
            </xdr:cNvPr>
            <xdr:cNvSpPr txBox="1"/>
          </xdr:nvSpPr>
          <xdr:spPr>
            <a:xfrm>
              <a:off x="6632170" y="1444686"/>
              <a:ext cx="2982789" cy="609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500">
                  <a:solidFill>
                    <a:schemeClr val="accent2"/>
                  </a:solidFill>
                  <a:latin typeface="Arial Black" panose="020B0A04020102020204" pitchFamily="34" charset="0"/>
                </a:rPr>
                <a:t>Sales</a:t>
              </a:r>
              <a:r>
                <a:rPr lang="en-US" sz="1500" baseline="0">
                  <a:solidFill>
                    <a:schemeClr val="accent2"/>
                  </a:solidFill>
                  <a:latin typeface="Arial Black" panose="020B0A04020102020204" pitchFamily="34" charset="0"/>
                </a:rPr>
                <a:t> By State</a:t>
              </a:r>
              <a:endParaRPr lang="hi-IN" sz="1500">
                <a:solidFill>
                  <a:schemeClr val="accent2"/>
                </a:solidFill>
                <a:latin typeface="Arial Black" panose="020B0A04020102020204" pitchFamily="34" charset="0"/>
              </a:endParaRPr>
            </a:p>
          </xdr:txBody>
        </xdr:sp>
      </xdr:grpSp>
      <xdr:grpSp>
        <xdr:nvGrpSpPr>
          <xdr:cNvPr id="32" name="Group 31">
            <a:extLst>
              <a:ext uri="{FF2B5EF4-FFF2-40B4-BE49-F238E27FC236}">
                <a16:creationId xmlns:a16="http://schemas.microsoft.com/office/drawing/2014/main" id="{AEA25A57-D3FD-10CA-9DBE-8E249ECCFB84}"/>
              </a:ext>
            </a:extLst>
          </xdr:cNvPr>
          <xdr:cNvGrpSpPr/>
        </xdr:nvGrpSpPr>
        <xdr:grpSpPr>
          <a:xfrm>
            <a:off x="10323842" y="1444686"/>
            <a:ext cx="3579194" cy="2513461"/>
            <a:chOff x="10323842" y="1444686"/>
            <a:chExt cx="3579194" cy="2513461"/>
          </a:xfrm>
        </xdr:grpSpPr>
        <xdr:sp macro="" textlink="">
          <xdr:nvSpPr>
            <xdr:cNvPr id="17" name="Rectangle: Rounded Corners 16">
              <a:extLst>
                <a:ext uri="{FF2B5EF4-FFF2-40B4-BE49-F238E27FC236}">
                  <a16:creationId xmlns:a16="http://schemas.microsoft.com/office/drawing/2014/main" id="{15B16D96-B28B-4E81-8CC7-96D7739E3133}"/>
                </a:ext>
              </a:extLst>
            </xdr:cNvPr>
            <xdr:cNvSpPr/>
          </xdr:nvSpPr>
          <xdr:spPr>
            <a:xfrm>
              <a:off x="10326881" y="1495747"/>
              <a:ext cx="3576155" cy="2462400"/>
            </a:xfrm>
            <a:prstGeom prst="roundRect">
              <a:avLst>
                <a:gd name="adj" fmla="val 4161"/>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graphicFrame macro="">
          <xdr:nvGraphicFramePr>
            <xdr:cNvPr id="20" name="Chart 19">
              <a:extLst>
                <a:ext uri="{FF2B5EF4-FFF2-40B4-BE49-F238E27FC236}">
                  <a16:creationId xmlns:a16="http://schemas.microsoft.com/office/drawing/2014/main" id="{21E4E573-8012-4667-8209-B982CAA529EF}"/>
                </a:ext>
              </a:extLst>
            </xdr:cNvPr>
            <xdr:cNvGraphicFramePr>
              <a:graphicFrameLocks/>
            </xdr:cNvGraphicFramePr>
          </xdr:nvGraphicFramePr>
          <xdr:xfrm>
            <a:off x="10383211" y="1865831"/>
            <a:ext cx="3417455" cy="2005745"/>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15" name="TextBox 14">
              <a:extLst>
                <a:ext uri="{FF2B5EF4-FFF2-40B4-BE49-F238E27FC236}">
                  <a16:creationId xmlns:a16="http://schemas.microsoft.com/office/drawing/2014/main" id="{9D8243E9-867C-46E8-85A2-2DFC42245514}"/>
                </a:ext>
              </a:extLst>
            </xdr:cNvPr>
            <xdr:cNvSpPr txBox="1"/>
          </xdr:nvSpPr>
          <xdr:spPr>
            <a:xfrm>
              <a:off x="10323842" y="1444686"/>
              <a:ext cx="2983346" cy="614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500">
                  <a:solidFill>
                    <a:schemeClr val="accent2"/>
                  </a:solidFill>
                  <a:latin typeface="Arial Black" panose="020B0A04020102020204" pitchFamily="34" charset="0"/>
                </a:rPr>
                <a:t>Customer</a:t>
              </a:r>
              <a:r>
                <a:rPr lang="en-US" sz="1500" baseline="0">
                  <a:solidFill>
                    <a:schemeClr val="accent2"/>
                  </a:solidFill>
                  <a:latin typeface="Arial Black" panose="020B0A04020102020204" pitchFamily="34" charset="0"/>
                </a:rPr>
                <a:t> Count</a:t>
              </a:r>
              <a:endParaRPr lang="hi-IN" sz="1500">
                <a:solidFill>
                  <a:schemeClr val="accent2"/>
                </a:solidFill>
                <a:latin typeface="Arial Black" panose="020B0A04020102020204" pitchFamily="34" charset="0"/>
              </a:endParaRPr>
            </a:p>
          </xdr:txBody>
        </xdr:sp>
      </xdr:grpSp>
    </xdr:grpSp>
    <xdr:clientData/>
  </xdr:twoCellAnchor>
  <xdr:twoCellAnchor>
    <xdr:from>
      <xdr:col>5</xdr:col>
      <xdr:colOff>81093</xdr:colOff>
      <xdr:row>12</xdr:row>
      <xdr:rowOff>248490</xdr:rowOff>
    </xdr:from>
    <xdr:to>
      <xdr:col>20</xdr:col>
      <xdr:colOff>510309</xdr:colOff>
      <xdr:row>21</xdr:row>
      <xdr:rowOff>146243</xdr:rowOff>
    </xdr:to>
    <xdr:grpSp>
      <xdr:nvGrpSpPr>
        <xdr:cNvPr id="38" name="Group 37">
          <a:extLst>
            <a:ext uri="{FF2B5EF4-FFF2-40B4-BE49-F238E27FC236}">
              <a16:creationId xmlns:a16="http://schemas.microsoft.com/office/drawing/2014/main" id="{E74FF579-C487-0989-7711-E163F6D6B070}"/>
            </a:ext>
          </a:extLst>
        </xdr:cNvPr>
        <xdr:cNvGrpSpPr/>
      </xdr:nvGrpSpPr>
      <xdr:grpSpPr>
        <a:xfrm>
          <a:off x="3429275" y="3943035"/>
          <a:ext cx="10473761" cy="2668663"/>
          <a:chOff x="3429275" y="3943035"/>
          <a:chExt cx="10473761" cy="2668663"/>
        </a:xfrm>
      </xdr:grpSpPr>
      <xdr:grpSp>
        <xdr:nvGrpSpPr>
          <xdr:cNvPr id="37" name="Group 36">
            <a:extLst>
              <a:ext uri="{FF2B5EF4-FFF2-40B4-BE49-F238E27FC236}">
                <a16:creationId xmlns:a16="http://schemas.microsoft.com/office/drawing/2014/main" id="{AA83A73F-470D-FF29-C9F7-63BA19BADB57}"/>
              </a:ext>
            </a:extLst>
          </xdr:cNvPr>
          <xdr:cNvGrpSpPr/>
        </xdr:nvGrpSpPr>
        <xdr:grpSpPr>
          <a:xfrm>
            <a:off x="3429275" y="3943035"/>
            <a:ext cx="5194192" cy="2668663"/>
            <a:chOff x="3429275" y="3943035"/>
            <a:chExt cx="5194192" cy="2668663"/>
          </a:xfrm>
        </xdr:grpSpPr>
        <xdr:sp macro="" textlink="">
          <xdr:nvSpPr>
            <xdr:cNvPr id="8" name="Rectangle: Rounded Corners 7">
              <a:extLst>
                <a:ext uri="{FF2B5EF4-FFF2-40B4-BE49-F238E27FC236}">
                  <a16:creationId xmlns:a16="http://schemas.microsoft.com/office/drawing/2014/main" id="{F724D163-911D-46DE-8E08-DE245667CAC6}"/>
                </a:ext>
              </a:extLst>
            </xdr:cNvPr>
            <xdr:cNvSpPr/>
          </xdr:nvSpPr>
          <xdr:spPr>
            <a:xfrm>
              <a:off x="3429275" y="4074696"/>
              <a:ext cx="5194192" cy="2480117"/>
            </a:xfrm>
            <a:prstGeom prst="roundRect">
              <a:avLst>
                <a:gd name="adj" fmla="val 4161"/>
              </a:avLst>
            </a:prstGeom>
            <a:solidFill>
              <a:schemeClr val="tx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graphicFrame macro="">
          <xdr:nvGraphicFramePr>
            <xdr:cNvPr id="11" name="Chart 10">
              <a:extLst>
                <a:ext uri="{FF2B5EF4-FFF2-40B4-BE49-F238E27FC236}">
                  <a16:creationId xmlns:a16="http://schemas.microsoft.com/office/drawing/2014/main" id="{8DE4314D-786D-4640-9768-23BE320EDB05}"/>
                </a:ext>
              </a:extLst>
            </xdr:cNvPr>
            <xdr:cNvGraphicFramePr>
              <a:graphicFrameLocks/>
            </xdr:cNvGraphicFramePr>
          </xdr:nvGraphicFramePr>
          <xdr:xfrm>
            <a:off x="3446782" y="4379499"/>
            <a:ext cx="5030119" cy="2232199"/>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24" name="TextBox 23">
              <a:extLst>
                <a:ext uri="{FF2B5EF4-FFF2-40B4-BE49-F238E27FC236}">
                  <a16:creationId xmlns:a16="http://schemas.microsoft.com/office/drawing/2014/main" id="{7B264765-C63C-424E-A8BF-1C4020EEB60E}"/>
                </a:ext>
              </a:extLst>
            </xdr:cNvPr>
            <xdr:cNvSpPr txBox="1"/>
          </xdr:nvSpPr>
          <xdr:spPr>
            <a:xfrm>
              <a:off x="3482015" y="3943035"/>
              <a:ext cx="3438331" cy="6067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500">
                  <a:solidFill>
                    <a:schemeClr val="accent2"/>
                  </a:solidFill>
                  <a:latin typeface="Arial Black" panose="020B0A04020102020204" pitchFamily="34" charset="0"/>
                </a:rPr>
                <a:t>Top 5 Customers</a:t>
              </a:r>
              <a:r>
                <a:rPr lang="en-US" sz="1500" baseline="0">
                  <a:solidFill>
                    <a:schemeClr val="accent2"/>
                  </a:solidFill>
                  <a:latin typeface="Arial Black" panose="020B0A04020102020204" pitchFamily="34" charset="0"/>
                </a:rPr>
                <a:t> Making Profit</a:t>
              </a:r>
              <a:endParaRPr lang="hi-IN" sz="1500">
                <a:solidFill>
                  <a:schemeClr val="accent2"/>
                </a:solidFill>
                <a:latin typeface="Arial Black" panose="020B0A04020102020204" pitchFamily="34" charset="0"/>
              </a:endParaRPr>
            </a:p>
          </xdr:txBody>
        </xdr:sp>
      </xdr:grpSp>
      <xdr:sp macro="" textlink="">
        <xdr:nvSpPr>
          <xdr:cNvPr id="14" name="Rectangle: Rounded Corners 13">
            <a:extLst>
              <a:ext uri="{FF2B5EF4-FFF2-40B4-BE49-F238E27FC236}">
                <a16:creationId xmlns:a16="http://schemas.microsoft.com/office/drawing/2014/main" id="{A5BC2886-1D91-4D1E-A395-E31C16CE5FCD}"/>
              </a:ext>
            </a:extLst>
          </xdr:cNvPr>
          <xdr:cNvSpPr/>
        </xdr:nvSpPr>
        <xdr:spPr>
          <a:xfrm>
            <a:off x="8765884" y="4074696"/>
            <a:ext cx="5137152" cy="2480400"/>
          </a:xfrm>
          <a:prstGeom prst="roundRect">
            <a:avLst>
              <a:gd name="adj" fmla="val 4161"/>
            </a:avLst>
          </a:prstGeom>
          <a:solidFill>
            <a:schemeClr val="tx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grpSp>
    <xdr:clientData/>
  </xdr:twoCellAnchor>
  <xdr:twoCellAnchor>
    <xdr:from>
      <xdr:col>13</xdr:col>
      <xdr:colOff>52493</xdr:colOff>
      <xdr:row>14</xdr:row>
      <xdr:rowOff>153016</xdr:rowOff>
    </xdr:from>
    <xdr:to>
      <xdr:col>20</xdr:col>
      <xdr:colOff>182033</xdr:colOff>
      <xdr:row>21</xdr:row>
      <xdr:rowOff>15393</xdr:rowOff>
    </xdr:to>
    <xdr:graphicFrame macro="">
      <xdr:nvGraphicFramePr>
        <xdr:cNvPr id="21" name="Chart 20">
          <a:extLst>
            <a:ext uri="{FF2B5EF4-FFF2-40B4-BE49-F238E27FC236}">
              <a16:creationId xmlns:a16="http://schemas.microsoft.com/office/drawing/2014/main" id="{C29CEEFA-F3A0-4784-A953-AA0E1802C4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114720</xdr:colOff>
      <xdr:row>13</xdr:row>
      <xdr:rowOff>17580</xdr:rowOff>
    </xdr:from>
    <xdr:to>
      <xdr:col>17</xdr:col>
      <xdr:colOff>422260</xdr:colOff>
      <xdr:row>14</xdr:row>
      <xdr:rowOff>159731</xdr:rowOff>
    </xdr:to>
    <xdr:sp macro="" textlink="">
      <xdr:nvSpPr>
        <xdr:cNvPr id="18" name="TextBox 17">
          <a:extLst>
            <a:ext uri="{FF2B5EF4-FFF2-40B4-BE49-F238E27FC236}">
              <a16:creationId xmlns:a16="http://schemas.microsoft.com/office/drawing/2014/main" id="{B4E98AE1-D610-43EC-ACFE-07471B81A4EE}"/>
            </a:ext>
          </a:extLst>
        </xdr:cNvPr>
        <xdr:cNvSpPr txBox="1"/>
      </xdr:nvSpPr>
      <xdr:spPr>
        <a:xfrm>
          <a:off x="8819993" y="4020004"/>
          <a:ext cx="2986085" cy="450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500">
              <a:solidFill>
                <a:schemeClr val="accent2"/>
              </a:solidFill>
              <a:latin typeface="Arial Black" panose="020B0A04020102020204" pitchFamily="34" charset="0"/>
            </a:rPr>
            <a:t>Monthly</a:t>
          </a:r>
          <a:r>
            <a:rPr lang="en-US" sz="1500" baseline="0">
              <a:solidFill>
                <a:schemeClr val="accent2"/>
              </a:solidFill>
              <a:latin typeface="Arial Black" panose="020B0A04020102020204" pitchFamily="34" charset="0"/>
            </a:rPr>
            <a:t> Sales</a:t>
          </a:r>
          <a:endParaRPr lang="hi-IN" sz="1500">
            <a:solidFill>
              <a:schemeClr val="accent2"/>
            </a:solidFill>
            <a:latin typeface="Arial Black" panose="020B0A04020102020204" pitchFamily="34" charset="0"/>
          </a:endParaRPr>
        </a:p>
      </xdr:txBody>
    </xdr:sp>
    <xdr:clientData/>
  </xdr:twoCellAnchor>
  <xdr:twoCellAnchor>
    <xdr:from>
      <xdr:col>0</xdr:col>
      <xdr:colOff>226809</xdr:colOff>
      <xdr:row>1</xdr:row>
      <xdr:rowOff>44428</xdr:rowOff>
    </xdr:from>
    <xdr:to>
      <xdr:col>20</xdr:col>
      <xdr:colOff>495609</xdr:colOff>
      <xdr:row>4</xdr:row>
      <xdr:rowOff>46182</xdr:rowOff>
    </xdr:to>
    <xdr:grpSp>
      <xdr:nvGrpSpPr>
        <xdr:cNvPr id="12" name="Group 11">
          <a:extLst>
            <a:ext uri="{FF2B5EF4-FFF2-40B4-BE49-F238E27FC236}">
              <a16:creationId xmlns:a16="http://schemas.microsoft.com/office/drawing/2014/main" id="{37383346-FE42-1EC1-EEE7-027135F95704}"/>
            </a:ext>
          </a:extLst>
        </xdr:cNvPr>
        <xdr:cNvGrpSpPr/>
      </xdr:nvGrpSpPr>
      <xdr:grpSpPr>
        <a:xfrm>
          <a:off x="226809" y="352307"/>
          <a:ext cx="13661527" cy="925390"/>
          <a:chOff x="226809" y="352307"/>
          <a:chExt cx="13661527" cy="925390"/>
        </a:xfrm>
      </xdr:grpSpPr>
      <xdr:sp macro="" textlink="">
        <xdr:nvSpPr>
          <xdr:cNvPr id="2" name="Rectangle: Rounded Corners 1">
            <a:extLst>
              <a:ext uri="{FF2B5EF4-FFF2-40B4-BE49-F238E27FC236}">
                <a16:creationId xmlns:a16="http://schemas.microsoft.com/office/drawing/2014/main" id="{D0C98D7D-B568-5338-8E4C-FC250DD35D77}"/>
              </a:ext>
            </a:extLst>
          </xdr:cNvPr>
          <xdr:cNvSpPr/>
        </xdr:nvSpPr>
        <xdr:spPr>
          <a:xfrm>
            <a:off x="226809" y="352307"/>
            <a:ext cx="13661527" cy="925390"/>
          </a:xfrm>
          <a:prstGeom prst="roundRect">
            <a:avLst>
              <a:gd name="adj" fmla="val 4161"/>
            </a:avLst>
          </a:prstGeom>
          <a:solidFill>
            <a:schemeClr val="tx2">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hi-IN" sz="1100"/>
          </a:p>
        </xdr:txBody>
      </xdr:sp>
      <xdr:sp macro="" textlink="">
        <xdr:nvSpPr>
          <xdr:cNvPr id="3" name="TextBox 2">
            <a:extLst>
              <a:ext uri="{FF2B5EF4-FFF2-40B4-BE49-F238E27FC236}">
                <a16:creationId xmlns:a16="http://schemas.microsoft.com/office/drawing/2014/main" id="{43DA0C2B-958B-6D3A-223D-46E1007B7F4E}"/>
              </a:ext>
            </a:extLst>
          </xdr:cNvPr>
          <xdr:cNvSpPr txBox="1"/>
        </xdr:nvSpPr>
        <xdr:spPr>
          <a:xfrm>
            <a:off x="1064545" y="527323"/>
            <a:ext cx="4281937" cy="575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0">
                <a:solidFill>
                  <a:schemeClr val="bg1">
                    <a:lumMod val="75000"/>
                  </a:schemeClr>
                </a:solidFill>
                <a:latin typeface="Arial Black" panose="020B0A04020102020204" pitchFamily="34" charset="0"/>
              </a:rPr>
              <a:t>SALES</a:t>
            </a:r>
            <a:r>
              <a:rPr lang="en-US" sz="2800" b="0" baseline="0">
                <a:solidFill>
                  <a:schemeClr val="bg1">
                    <a:lumMod val="75000"/>
                  </a:schemeClr>
                </a:solidFill>
                <a:latin typeface="Arial Black" panose="020B0A04020102020204" pitchFamily="34" charset="0"/>
              </a:rPr>
              <a:t> DASHBOARD</a:t>
            </a:r>
            <a:endParaRPr lang="hi-IN" sz="2800" b="0">
              <a:solidFill>
                <a:schemeClr val="bg1">
                  <a:lumMod val="75000"/>
                </a:schemeClr>
              </a:solidFill>
              <a:latin typeface="Arial Black" panose="020B0A04020102020204" pitchFamily="34" charset="0"/>
            </a:endParaRPr>
          </a:p>
        </xdr:txBody>
      </xdr:sp>
      <mc:AlternateContent xmlns:mc="http://schemas.openxmlformats.org/markup-compatibility/2006">
        <mc:Choice xmlns:a14="http://schemas.microsoft.com/office/drawing/2010/main" Requires="a14">
          <xdr:graphicFrame macro="">
            <xdr:nvGraphicFramePr>
              <xdr:cNvPr id="4" name="Year 1">
                <a:extLst>
                  <a:ext uri="{FF2B5EF4-FFF2-40B4-BE49-F238E27FC236}">
                    <a16:creationId xmlns:a16="http://schemas.microsoft.com/office/drawing/2014/main" id="{E4304A0B-DDAA-4E58-BF93-62010B0A6DB9}"/>
                  </a:ext>
                </a:extLst>
              </xdr:cNvPr>
              <xdr:cNvGraphicFramePr/>
            </xdr:nvGraphicFramePr>
            <xdr:xfrm>
              <a:off x="11038089" y="443763"/>
              <a:ext cx="2831307" cy="742478"/>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1038089" y="443763"/>
                <a:ext cx="2831307" cy="742478"/>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 name="Category 1">
                <a:extLst>
                  <a:ext uri="{FF2B5EF4-FFF2-40B4-BE49-F238E27FC236}">
                    <a16:creationId xmlns:a16="http://schemas.microsoft.com/office/drawing/2014/main" id="{5CDE8744-774B-45B6-98DC-C2701718ACC3}"/>
                  </a:ext>
                </a:extLst>
              </xdr:cNvPr>
              <xdr:cNvGraphicFramePr/>
            </xdr:nvGraphicFramePr>
            <xdr:xfrm>
              <a:off x="7322050" y="432218"/>
              <a:ext cx="3666458" cy="765569"/>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7322050" y="432218"/>
                <a:ext cx="3666458" cy="765569"/>
              </a:xfrm>
              <a:prstGeom prst="rect">
                <a:avLst/>
              </a:prstGeom>
              <a:solidFill>
                <a:prstClr val="white"/>
              </a:solidFill>
              <a:ln w="1">
                <a:solidFill>
                  <a:prstClr val="green"/>
                </a:solidFill>
              </a:ln>
            </xdr:spPr>
            <xdr:txBody>
              <a:bodyPr vertOverflow="clip" horzOverflow="clip"/>
              <a:lstStyle/>
              <a:p>
                <a:r>
                  <a:rPr lang="hi-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25" name="Graphic 24" descr="Bar graph with upward trend">
            <a:extLst>
              <a:ext uri="{FF2B5EF4-FFF2-40B4-BE49-F238E27FC236}">
                <a16:creationId xmlns:a16="http://schemas.microsoft.com/office/drawing/2014/main" id="{60AD82E4-DB44-B527-4F5E-A001C5F4809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78963" y="429571"/>
            <a:ext cx="730931" cy="770862"/>
          </a:xfrm>
          <a:prstGeom prst="rect">
            <a:avLst/>
          </a:prstGeom>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m kumar sinha" refreshedDate="45160.919122916668" createdVersion="8" refreshedVersion="8" minRefreshableVersion="3" recordCount="9993" xr:uid="{CCB3E9C5-9738-4113-8BB6-2B3AC10D4D02}">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61594648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m kumar sinha" refreshedDate="45160.954376041664" createdVersion="8" refreshedVersion="8" minRefreshableVersion="3" recordCount="2499" xr:uid="{17422D94-4A78-47A8-9369-F2C551E7A926}">
  <cacheSource type="worksheet">
    <worksheetSource name="Table2"/>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7D5500-7E50-4F5A-AEFE-7343FC099AA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1ADF51-D63F-465E-8582-24CF2F447AF7}"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9:E14"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7">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 chart="5" format="9">
      <pivotArea type="data" outline="0" fieldPosition="0">
        <references count="3">
          <reference field="4294967294" count="1" selected="0">
            <x v="0"/>
          </reference>
          <reference field="1" count="1" selected="0">
            <x v="2"/>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0AA038-8F2A-4CFF-A25E-EC743357C5E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8:C21"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179FE5-44BF-4A81-BCE2-CDD5BCF778F2}"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8:B801"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BF7AA1-FC26-469D-97FC-8958B87B7968}"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7:B56"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5E64920-6C59-493D-8778-8F40A2EC1C78}"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5:E10" firstHeaderRow="1" firstDataRow="1" firstDataCol="1"/>
  <pivotFields count="2">
    <pivotField axis="axisRow"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5">
    <i>
      <x/>
    </i>
    <i>
      <x v="1"/>
    </i>
    <i>
      <x v="2"/>
    </i>
    <i>
      <x v="3"/>
    </i>
    <i t="grand">
      <x/>
    </i>
  </rowItems>
  <colItems count="1">
    <i/>
  </colItems>
  <dataFields count="1">
    <dataField name="Count of Customer Name" fld="1" subtotal="count"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FF35186-046B-4A57-A25D-FF682953EE01}" sourceName="Year">
  <pivotTables>
    <pivotTable tabId="4" name="PivotTable5"/>
    <pivotTable tabId="2" name="PivotTable1"/>
  </pivotTables>
  <data>
    <tabular pivotCacheId="61594648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A90BC54-7B79-46D9-8E51-0EDB90BEEB2F}" sourceName="Category">
  <pivotTables>
    <pivotTable tabId="3" name="PivotTable4"/>
    <pivotTable tabId="4" name="PivotTable5"/>
    <pivotTable tabId="6" name="PivotTable9"/>
  </pivotTables>
  <data>
    <tabular pivotCacheId="61594648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691BC225-62BD-4B02-83F2-0D1865B056AD}" cache="Slicer_Category" caption="Category" columnCount="3" rowHeight="36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CCF48BA-4271-4900-8021-877AE33F49C1}" cache="Slicer_Year" caption="Year" rowHeight="3238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0E512E1-FC08-4434-8B28-641AB73D0995}" cache="Slicer_Year" caption="Year" columnCount="4" style="Sales Slicer" rowHeight="323850"/>
  <slicer name="Category 1" xr10:uid="{B9012785-26C0-4768-B72C-9BC05B2F940F}" cache="Slicer_Category" caption="Category" columnCount="3" style="Sales Slicer" rowHeight="32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FADD11-0A1C-49B5-B684-3B72A5DD44B0}" name="Table2" displayName="Table2" ref="A5:B2504" totalsRowShown="0">
  <autoFilter ref="A5:B2504" xr:uid="{9CFADD11-0A1C-49B5-B684-3B72A5DD44B0}"/>
  <tableColumns count="2">
    <tableColumn id="1" xr3:uid="{0D44C6EE-DF48-4B20-B4FF-9898E87787C8}" name="Year"/>
    <tableColumn id="2" xr3:uid="{7D88CF27-F122-417B-8809-381E87EA30D3}"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F89C5B-14C2-4725-B60A-D0605D501AC3}" name="SalesData" displayName="SalesData" ref="A1:K9994" totalsRowShown="0">
  <autoFilter ref="A1:K9994" xr:uid="{DFF89C5B-14C2-4725-B60A-D0605D501AC3}"/>
  <sortState xmlns:xlrd2="http://schemas.microsoft.com/office/spreadsheetml/2017/richdata2" ref="A2:K9994">
    <sortCondition ref="A9985:A9995"/>
  </sortState>
  <tableColumns count="11">
    <tableColumn id="1" xr3:uid="{64B62755-87BB-4B09-9E3C-5F4AA3341CC9}" name="Order Date" dataDxfId="5"/>
    <tableColumn id="11" xr3:uid="{BC3703AA-1385-4A1C-84C2-308E80C1B544}" name="Year" dataDxfId="4">
      <calculatedColumnFormula>YEAR(SalesData[[#This Row],[Order Date]])</calculatedColumnFormula>
    </tableColumn>
    <tableColumn id="10" xr3:uid="{C55A0746-D92F-4922-8E02-04A4968778B3}" name="Month" dataDxfId="3">
      <calculatedColumnFormula>MONTH(SalesData[[#This Row],[Order Date]])</calculatedColumnFormula>
    </tableColumn>
    <tableColumn id="2" xr3:uid="{83B14BF7-7A02-473B-90C8-7506F448A028}" name="Customer Name"/>
    <tableColumn id="3" xr3:uid="{8C636756-9F92-4881-9229-A27DE6B62C0C}" name="State"/>
    <tableColumn id="4" xr3:uid="{A3212B92-E228-4E37-8486-C6275DAF45F5}" name="Category"/>
    <tableColumn id="5" xr3:uid="{5C36F94F-5933-4B50-9858-FDE4DF7CF86F}" name="Sub-Category"/>
    <tableColumn id="6" xr3:uid="{C689F607-9BC2-4D8B-B1B9-8FA1B5A024B5}" name="Product Name"/>
    <tableColumn id="7" xr3:uid="{7FD1B37D-562D-46B3-A1F2-488CAF567433}" name="Sales" dataDxfId="2"/>
    <tableColumn id="8" xr3:uid="{14D2DBCD-B587-442D-858E-03F288257D49}" name="Quantity" dataDxfId="1"/>
    <tableColumn id="9" xr3:uid="{DEE6D0F2-0353-48C1-BB40-D85A6DEFF634}"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828C1-CDE6-45B0-AE4D-582AD8004819}">
  <dimension ref="A1:L21"/>
  <sheetViews>
    <sheetView zoomScale="104" workbookViewId="0">
      <selection activeCell="F3" sqref="F3"/>
    </sheetView>
  </sheetViews>
  <sheetFormatPr defaultRowHeight="24" x14ac:dyDescent="0.8"/>
  <cols>
    <col min="1" max="1" width="13.59765625" bestFit="1" customWidth="1"/>
    <col min="2" max="2" width="13.5" bestFit="1" customWidth="1"/>
    <col min="4" max="4" width="10.59765625" bestFit="1" customWidth="1"/>
    <col min="5" max="5" width="9.8984375" bestFit="1" customWidth="1"/>
  </cols>
  <sheetData>
    <row r="1" spans="1:12" x14ac:dyDescent="0.8">
      <c r="F1" s="9" t="s">
        <v>2732</v>
      </c>
      <c r="G1" s="10"/>
      <c r="H1" s="10"/>
      <c r="I1" s="10"/>
      <c r="J1" s="10"/>
      <c r="K1" s="10"/>
      <c r="L1" s="10"/>
    </row>
    <row r="2" spans="1:12" x14ac:dyDescent="0.8">
      <c r="F2" s="10"/>
      <c r="G2" s="10"/>
      <c r="H2" s="10"/>
      <c r="I2" s="10"/>
      <c r="J2" s="10"/>
      <c r="K2" s="10"/>
      <c r="L2" s="10"/>
    </row>
    <row r="3" spans="1:12" x14ac:dyDescent="0.8">
      <c r="A3" s="4" t="s">
        <v>2722</v>
      </c>
      <c r="B3" t="s">
        <v>2721</v>
      </c>
    </row>
    <row r="4" spans="1:12" x14ac:dyDescent="0.8">
      <c r="A4" s="5" t="s">
        <v>40</v>
      </c>
      <c r="B4" s="8">
        <v>330007.09999999969</v>
      </c>
      <c r="D4" t="str">
        <f>A4</f>
        <v>Phones</v>
      </c>
      <c r="E4">
        <f>GETPIVOTDATA("Sales",$A$3,"Sub-Category",A4)</f>
        <v>330007.09999999969</v>
      </c>
    </row>
    <row r="5" spans="1:12" x14ac:dyDescent="0.8">
      <c r="A5" s="5" t="s">
        <v>35</v>
      </c>
      <c r="B5" s="8">
        <v>328167.76000000047</v>
      </c>
      <c r="D5" t="str">
        <f t="shared" ref="D5:D20" si="0">A5</f>
        <v>Chairs</v>
      </c>
      <c r="E5">
        <f t="shared" ref="E5:E20" si="1">GETPIVOTDATA("Sales",$A$3,"Sub-Category",A5)</f>
        <v>328167.76000000047</v>
      </c>
    </row>
    <row r="6" spans="1:12" x14ac:dyDescent="0.8">
      <c r="A6" s="5" t="s">
        <v>18</v>
      </c>
      <c r="B6" s="8">
        <v>223843.5900000002</v>
      </c>
      <c r="D6" t="str">
        <f t="shared" si="0"/>
        <v>Storage</v>
      </c>
      <c r="E6">
        <f t="shared" si="1"/>
        <v>223843.5900000002</v>
      </c>
    </row>
    <row r="7" spans="1:12" x14ac:dyDescent="0.8">
      <c r="A7" s="5" t="s">
        <v>145</v>
      </c>
      <c r="B7" s="8">
        <v>206965.67999999988</v>
      </c>
      <c r="D7" t="str">
        <f t="shared" si="0"/>
        <v>Tables</v>
      </c>
      <c r="E7">
        <f t="shared" si="1"/>
        <v>206965.67999999988</v>
      </c>
    </row>
    <row r="8" spans="1:12" x14ac:dyDescent="0.8">
      <c r="A8" s="5" t="s">
        <v>20</v>
      </c>
      <c r="B8" s="8">
        <v>203412.77000000008</v>
      </c>
      <c r="D8" t="str">
        <f t="shared" si="0"/>
        <v>Binders</v>
      </c>
      <c r="E8">
        <f t="shared" si="1"/>
        <v>203412.77000000008</v>
      </c>
    </row>
    <row r="9" spans="1:12" x14ac:dyDescent="0.8">
      <c r="A9" s="5" t="s">
        <v>302</v>
      </c>
      <c r="B9" s="8">
        <v>189238.68000000005</v>
      </c>
      <c r="D9" t="str">
        <f t="shared" si="0"/>
        <v>Machines</v>
      </c>
      <c r="E9">
        <f t="shared" si="1"/>
        <v>189238.68000000005</v>
      </c>
    </row>
    <row r="10" spans="1:12" x14ac:dyDescent="0.8">
      <c r="A10" s="5" t="s">
        <v>52</v>
      </c>
      <c r="B10" s="8">
        <v>167380.31000000017</v>
      </c>
      <c r="D10" t="str">
        <f t="shared" si="0"/>
        <v>Accessories</v>
      </c>
      <c r="E10">
        <f t="shared" si="1"/>
        <v>167380.31000000017</v>
      </c>
    </row>
    <row r="11" spans="1:12" x14ac:dyDescent="0.8">
      <c r="A11" s="5" t="s">
        <v>603</v>
      </c>
      <c r="B11" s="8">
        <v>149528.01000000004</v>
      </c>
      <c r="D11" t="str">
        <f t="shared" si="0"/>
        <v>Copiers</v>
      </c>
      <c r="E11">
        <f t="shared" si="1"/>
        <v>149528.01000000004</v>
      </c>
    </row>
    <row r="12" spans="1:12" x14ac:dyDescent="0.8">
      <c r="A12" s="5" t="s">
        <v>74</v>
      </c>
      <c r="B12" s="8">
        <v>114880.05000000012</v>
      </c>
      <c r="D12" t="str">
        <f t="shared" si="0"/>
        <v>Bookcases</v>
      </c>
      <c r="E12">
        <f t="shared" si="1"/>
        <v>114880.05000000012</v>
      </c>
    </row>
    <row r="13" spans="1:12" x14ac:dyDescent="0.8">
      <c r="A13" s="5" t="s">
        <v>92</v>
      </c>
      <c r="B13" s="8">
        <v>107532.13999999996</v>
      </c>
      <c r="D13" t="str">
        <f t="shared" si="0"/>
        <v>Appliances</v>
      </c>
      <c r="E13">
        <f t="shared" si="1"/>
        <v>107532.13999999996</v>
      </c>
    </row>
    <row r="14" spans="1:12" x14ac:dyDescent="0.8">
      <c r="A14" s="5" t="s">
        <v>47</v>
      </c>
      <c r="B14" s="8">
        <v>91705.12</v>
      </c>
      <c r="D14" t="str">
        <f t="shared" si="0"/>
        <v>Furnishings</v>
      </c>
      <c r="E14">
        <f t="shared" si="1"/>
        <v>91705.12</v>
      </c>
    </row>
    <row r="15" spans="1:12" x14ac:dyDescent="0.8">
      <c r="A15" s="5" t="s">
        <v>12</v>
      </c>
      <c r="B15" s="8">
        <v>78479.240000000122</v>
      </c>
      <c r="D15" t="str">
        <f t="shared" si="0"/>
        <v>Paper</v>
      </c>
      <c r="E15">
        <f t="shared" si="1"/>
        <v>78479.240000000122</v>
      </c>
    </row>
    <row r="16" spans="1:12" x14ac:dyDescent="0.8">
      <c r="A16" s="5" t="s">
        <v>200</v>
      </c>
      <c r="B16" s="8">
        <v>46673.52000000004</v>
      </c>
      <c r="D16" t="str">
        <f t="shared" si="0"/>
        <v>Supplies</v>
      </c>
      <c r="E16">
        <f t="shared" si="1"/>
        <v>46673.52000000004</v>
      </c>
    </row>
    <row r="17" spans="1:5" x14ac:dyDescent="0.8">
      <c r="A17" s="5" t="s">
        <v>24</v>
      </c>
      <c r="B17" s="8">
        <v>27118.800000000007</v>
      </c>
      <c r="D17" t="str">
        <f t="shared" si="0"/>
        <v>Art</v>
      </c>
      <c r="E17">
        <f t="shared" si="1"/>
        <v>27118.800000000007</v>
      </c>
    </row>
    <row r="18" spans="1:5" x14ac:dyDescent="0.8">
      <c r="A18" s="5" t="s">
        <v>63</v>
      </c>
      <c r="B18" s="8">
        <v>16476.379999999997</v>
      </c>
      <c r="D18" t="str">
        <f t="shared" si="0"/>
        <v>Envelopes</v>
      </c>
      <c r="E18">
        <f t="shared" si="1"/>
        <v>16476.379999999997</v>
      </c>
    </row>
    <row r="19" spans="1:5" x14ac:dyDescent="0.8">
      <c r="A19" s="5" t="s">
        <v>16</v>
      </c>
      <c r="B19" s="8">
        <v>12486.30000000001</v>
      </c>
      <c r="D19" t="str">
        <f t="shared" si="0"/>
        <v>Labels</v>
      </c>
      <c r="E19">
        <f t="shared" si="1"/>
        <v>12486.30000000001</v>
      </c>
    </row>
    <row r="20" spans="1:5" x14ac:dyDescent="0.8">
      <c r="A20" s="5" t="s">
        <v>43</v>
      </c>
      <c r="B20" s="8">
        <v>3024.2500000000009</v>
      </c>
      <c r="D20" t="str">
        <f t="shared" si="0"/>
        <v>Fasteners</v>
      </c>
      <c r="E20">
        <f t="shared" si="1"/>
        <v>3024.2500000000009</v>
      </c>
    </row>
    <row r="21" spans="1:5" x14ac:dyDescent="0.8">
      <c r="A21" s="5" t="s">
        <v>2723</v>
      </c>
      <c r="B21" s="8">
        <v>2296919.7000000007</v>
      </c>
    </row>
  </sheetData>
  <mergeCells count="1">
    <mergeCell ref="F1:L2"/>
  </mergeCell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E642D-B358-4894-AD60-62D55E30556D}">
  <dimension ref="A2:J14"/>
  <sheetViews>
    <sheetView zoomScale="96" zoomScaleNormal="96" workbookViewId="0">
      <selection activeCell="E18" sqref="E18"/>
    </sheetView>
  </sheetViews>
  <sheetFormatPr defaultRowHeight="24" x14ac:dyDescent="0.8"/>
  <cols>
    <col min="1" max="1" width="13.59765625" bestFit="1" customWidth="1"/>
    <col min="2" max="2" width="16.59765625" bestFit="1" customWidth="1"/>
    <col min="3" max="3" width="14.8984375" bestFit="1" customWidth="1"/>
    <col min="4" max="4" width="11.19921875" bestFit="1" customWidth="1"/>
    <col min="5" max="5" width="11.796875" bestFit="1" customWidth="1"/>
  </cols>
  <sheetData>
    <row r="2" spans="1:10" x14ac:dyDescent="0.8">
      <c r="D2" s="9" t="s">
        <v>2729</v>
      </c>
      <c r="E2" s="10"/>
      <c r="F2" s="10"/>
      <c r="G2" s="10"/>
      <c r="H2" s="10"/>
      <c r="I2" s="10"/>
      <c r="J2" s="10"/>
    </row>
    <row r="3" spans="1:10" x14ac:dyDescent="0.8">
      <c r="D3" s="10"/>
      <c r="E3" s="10"/>
      <c r="F3" s="10"/>
      <c r="G3" s="10"/>
      <c r="H3" s="10"/>
      <c r="I3" s="10"/>
      <c r="J3" s="10"/>
    </row>
    <row r="9" spans="1:10" x14ac:dyDescent="0.8">
      <c r="A9" s="4" t="s">
        <v>2726</v>
      </c>
      <c r="B9" s="4" t="s">
        <v>2727</v>
      </c>
    </row>
    <row r="10" spans="1:10" x14ac:dyDescent="0.8">
      <c r="A10" s="4" t="s">
        <v>2722</v>
      </c>
      <c r="B10" t="s">
        <v>34</v>
      </c>
      <c r="C10" t="s">
        <v>11</v>
      </c>
      <c r="D10" t="s">
        <v>39</v>
      </c>
      <c r="E10" t="s">
        <v>2723</v>
      </c>
    </row>
    <row r="11" spans="1:10" x14ac:dyDescent="0.8">
      <c r="A11" s="6">
        <v>2014</v>
      </c>
      <c r="B11">
        <v>5469.7699999999977</v>
      </c>
      <c r="C11">
        <v>22593.399999999965</v>
      </c>
      <c r="D11">
        <v>21492.950000000008</v>
      </c>
      <c r="E11">
        <v>49556.119999999966</v>
      </c>
    </row>
    <row r="12" spans="1:10" x14ac:dyDescent="0.8">
      <c r="A12" s="6">
        <v>2015</v>
      </c>
      <c r="B12">
        <v>3015.170000000001</v>
      </c>
      <c r="C12">
        <v>25099.55000000001</v>
      </c>
      <c r="D12">
        <v>33503.970000000016</v>
      </c>
      <c r="E12">
        <v>61618.690000000031</v>
      </c>
    </row>
    <row r="13" spans="1:10" x14ac:dyDescent="0.8">
      <c r="A13" s="6">
        <v>2016</v>
      </c>
      <c r="B13">
        <v>6959.9299999999967</v>
      </c>
      <c r="C13">
        <v>35061.239999999983</v>
      </c>
      <c r="D13">
        <v>39774.099999999984</v>
      </c>
      <c r="E13">
        <v>81795.26999999996</v>
      </c>
    </row>
    <row r="14" spans="1:10" x14ac:dyDescent="0.8">
      <c r="A14" s="6">
        <v>2017</v>
      </c>
      <c r="B14">
        <v>3018.4399999999973</v>
      </c>
      <c r="C14">
        <v>39736.689999999959</v>
      </c>
      <c r="D14">
        <v>50684.640000000007</v>
      </c>
      <c r="E14">
        <v>93439.76999999996</v>
      </c>
    </row>
  </sheetData>
  <mergeCells count="1">
    <mergeCell ref="D2:J3"/>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90E4B-CA5A-4094-9945-87FAEA9ABD1B}">
  <dimension ref="B2:L21"/>
  <sheetViews>
    <sheetView workbookViewId="0">
      <selection activeCell="F2" sqref="F2:L3"/>
    </sheetView>
  </sheetViews>
  <sheetFormatPr defaultRowHeight="24" x14ac:dyDescent="0.8"/>
  <cols>
    <col min="1" max="2" width="13.59765625" bestFit="1" customWidth="1"/>
    <col min="3" max="3" width="13.5" bestFit="1" customWidth="1"/>
  </cols>
  <sheetData>
    <row r="2" spans="2:12" x14ac:dyDescent="0.8">
      <c r="F2" s="9" t="s">
        <v>2730</v>
      </c>
      <c r="G2" s="10"/>
      <c r="H2" s="10"/>
      <c r="I2" s="10"/>
      <c r="J2" s="10"/>
      <c r="K2" s="10"/>
      <c r="L2" s="10"/>
    </row>
    <row r="3" spans="2:12" x14ac:dyDescent="0.8">
      <c r="F3" s="10"/>
      <c r="G3" s="10"/>
      <c r="H3" s="10"/>
      <c r="I3" s="10"/>
      <c r="J3" s="10"/>
      <c r="K3" s="10"/>
      <c r="L3" s="10"/>
    </row>
    <row r="8" spans="2:12" x14ac:dyDescent="0.8">
      <c r="B8" s="4" t="s">
        <v>2722</v>
      </c>
      <c r="C8" t="s">
        <v>2721</v>
      </c>
    </row>
    <row r="9" spans="2:12" x14ac:dyDescent="0.8">
      <c r="B9" s="6">
        <v>1</v>
      </c>
      <c r="C9" s="8">
        <v>94924.87</v>
      </c>
    </row>
    <row r="10" spans="2:12" x14ac:dyDescent="0.8">
      <c r="B10" s="6">
        <v>2</v>
      </c>
      <c r="C10" s="8">
        <v>59751.260000000017</v>
      </c>
    </row>
    <row r="11" spans="2:12" x14ac:dyDescent="0.8">
      <c r="B11" s="6">
        <v>3</v>
      </c>
      <c r="C11" s="8">
        <v>205005.51000000036</v>
      </c>
    </row>
    <row r="12" spans="2:12" x14ac:dyDescent="0.8">
      <c r="B12" s="6">
        <v>4</v>
      </c>
      <c r="C12" s="8">
        <v>137480.78999999989</v>
      </c>
    </row>
    <row r="13" spans="2:12" x14ac:dyDescent="0.8">
      <c r="B13" s="6">
        <v>5</v>
      </c>
      <c r="C13" s="8">
        <v>155028.82999999993</v>
      </c>
    </row>
    <row r="14" spans="2:12" x14ac:dyDescent="0.8">
      <c r="B14" s="6">
        <v>6</v>
      </c>
      <c r="C14" s="8">
        <v>152718.72000000006</v>
      </c>
    </row>
    <row r="15" spans="2:12" x14ac:dyDescent="0.8">
      <c r="B15" s="6">
        <v>7</v>
      </c>
      <c r="C15" s="8">
        <v>147238.11000000004</v>
      </c>
    </row>
    <row r="16" spans="2:12" x14ac:dyDescent="0.8">
      <c r="B16" s="6">
        <v>8</v>
      </c>
      <c r="C16" s="8">
        <v>159043.99000000008</v>
      </c>
    </row>
    <row r="17" spans="2:3" x14ac:dyDescent="0.8">
      <c r="B17" s="6">
        <v>9</v>
      </c>
      <c r="C17" s="8">
        <v>307649.96000000049</v>
      </c>
    </row>
    <row r="18" spans="2:3" x14ac:dyDescent="0.8">
      <c r="B18" s="6">
        <v>10</v>
      </c>
      <c r="C18" s="8">
        <v>200323.02999999994</v>
      </c>
    </row>
    <row r="19" spans="2:3" x14ac:dyDescent="0.8">
      <c r="B19" s="6">
        <v>11</v>
      </c>
      <c r="C19" s="8">
        <v>352461.08999999944</v>
      </c>
    </row>
    <row r="20" spans="2:3" x14ac:dyDescent="0.8">
      <c r="B20" s="6">
        <v>12</v>
      </c>
      <c r="C20" s="8">
        <v>325293.54000000033</v>
      </c>
    </row>
    <row r="21" spans="2:3" x14ac:dyDescent="0.8">
      <c r="B21" s="6" t="s">
        <v>2723</v>
      </c>
      <c r="C21" s="8">
        <v>2296919.7000000007</v>
      </c>
    </row>
  </sheetData>
  <mergeCells count="1">
    <mergeCell ref="F2:L3"/>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B852E-6086-45B1-BD8A-BFD310660E2E}">
  <dimension ref="A2:L801"/>
  <sheetViews>
    <sheetView workbookViewId="0">
      <selection activeCell="F2" sqref="F2:L3"/>
    </sheetView>
  </sheetViews>
  <sheetFormatPr defaultRowHeight="24" x14ac:dyDescent="0.8"/>
  <cols>
    <col min="1" max="1" width="21" bestFit="1" customWidth="1"/>
    <col min="2" max="2" width="13.296875" bestFit="1" customWidth="1"/>
    <col min="4" max="4" width="13.796875" bestFit="1" customWidth="1"/>
    <col min="5" max="5" width="7.8984375" bestFit="1" customWidth="1"/>
  </cols>
  <sheetData>
    <row r="2" spans="1:12" x14ac:dyDescent="0.8">
      <c r="F2" s="9" t="s">
        <v>2731</v>
      </c>
      <c r="G2" s="10"/>
      <c r="H2" s="10"/>
      <c r="I2" s="10"/>
      <c r="J2" s="10"/>
      <c r="K2" s="10"/>
      <c r="L2" s="10"/>
    </row>
    <row r="3" spans="1:12" x14ac:dyDescent="0.8">
      <c r="F3" s="10"/>
      <c r="G3" s="10"/>
      <c r="H3" s="10"/>
      <c r="I3" s="10"/>
      <c r="J3" s="10"/>
      <c r="K3" s="10"/>
      <c r="L3" s="10"/>
    </row>
    <row r="8" spans="1:12" x14ac:dyDescent="0.8">
      <c r="A8" s="4" t="s">
        <v>2722</v>
      </c>
      <c r="B8" t="s">
        <v>2726</v>
      </c>
    </row>
    <row r="9" spans="1:12" x14ac:dyDescent="0.8">
      <c r="A9" s="5" t="s">
        <v>1576</v>
      </c>
      <c r="B9">
        <v>8981.32</v>
      </c>
    </row>
    <row r="10" spans="1:12" x14ac:dyDescent="0.8">
      <c r="A10" s="5" t="s">
        <v>2474</v>
      </c>
      <c r="B10">
        <v>6976.09</v>
      </c>
      <c r="D10" t="str">
        <f>A9</f>
        <v>Tamara Chand</v>
      </c>
      <c r="E10">
        <f>GETPIVOTDATA("Profit",$A$8,"Customer Name", A9)</f>
        <v>8981.32</v>
      </c>
    </row>
    <row r="11" spans="1:12" x14ac:dyDescent="0.8">
      <c r="A11" s="5" t="s">
        <v>193</v>
      </c>
      <c r="B11">
        <v>5757.42</v>
      </c>
      <c r="D11" t="str">
        <f>A10</f>
        <v>Raymond Buch</v>
      </c>
      <c r="E11">
        <f>GETPIVOTDATA("Profit",$A$8,"Customer Name", A10)</f>
        <v>6976.09</v>
      </c>
    </row>
    <row r="12" spans="1:12" x14ac:dyDescent="0.8">
      <c r="A12" s="5" t="s">
        <v>100</v>
      </c>
      <c r="B12">
        <v>5622.43</v>
      </c>
      <c r="D12" t="str">
        <f>A11</f>
        <v>Sanjit Chand</v>
      </c>
      <c r="E12">
        <f>GETPIVOTDATA("Profit",$A$8,"Customer Name", A11)</f>
        <v>5757.42</v>
      </c>
    </row>
    <row r="13" spans="1:12" x14ac:dyDescent="0.8">
      <c r="A13" s="5" t="s">
        <v>1817</v>
      </c>
      <c r="B13">
        <v>5444.8099999999995</v>
      </c>
      <c r="D13" t="str">
        <f>A12</f>
        <v>Hunter Lopez</v>
      </c>
      <c r="E13">
        <f>GETPIVOTDATA("Profit",$A$8,"Customer Name", A12)</f>
        <v>5622.43</v>
      </c>
    </row>
    <row r="14" spans="1:12" x14ac:dyDescent="0.8">
      <c r="A14" s="5" t="s">
        <v>1282</v>
      </c>
      <c r="B14">
        <v>4703.8</v>
      </c>
      <c r="D14" t="str">
        <f>A13</f>
        <v>Adrian Barton</v>
      </c>
      <c r="E14">
        <f>GETPIVOTDATA("Profit",$A$8,"Customer Name", A13)</f>
        <v>5444.8099999999995</v>
      </c>
    </row>
    <row r="15" spans="1:12" x14ac:dyDescent="0.8">
      <c r="A15" s="5" t="s">
        <v>1948</v>
      </c>
      <c r="B15">
        <v>3899.9099999999994</v>
      </c>
    </row>
    <row r="16" spans="1:12" x14ac:dyDescent="0.8">
      <c r="A16" s="5" t="s">
        <v>1394</v>
      </c>
      <c r="B16">
        <v>3038.58</v>
      </c>
    </row>
    <row r="17" spans="1:2" x14ac:dyDescent="0.8">
      <c r="A17" s="5" t="s">
        <v>1705</v>
      </c>
      <c r="B17">
        <v>2884.6099999999997</v>
      </c>
    </row>
    <row r="18" spans="1:2" x14ac:dyDescent="0.8">
      <c r="A18" s="5" t="s">
        <v>398</v>
      </c>
      <c r="B18">
        <v>2869.08</v>
      </c>
    </row>
    <row r="19" spans="1:2" x14ac:dyDescent="0.8">
      <c r="A19" s="5" t="s">
        <v>122</v>
      </c>
      <c r="B19">
        <v>2798.3700000000003</v>
      </c>
    </row>
    <row r="20" spans="1:2" x14ac:dyDescent="0.8">
      <c r="A20" s="5" t="s">
        <v>180</v>
      </c>
      <c r="B20">
        <v>2751.69</v>
      </c>
    </row>
    <row r="21" spans="1:2" x14ac:dyDescent="0.8">
      <c r="A21" s="5" t="s">
        <v>509</v>
      </c>
      <c r="B21">
        <v>2650.67</v>
      </c>
    </row>
    <row r="22" spans="1:2" x14ac:dyDescent="0.8">
      <c r="A22" s="5" t="s">
        <v>615</v>
      </c>
      <c r="B22">
        <v>2616.06</v>
      </c>
    </row>
    <row r="23" spans="1:2" x14ac:dyDescent="0.8">
      <c r="A23" s="5" t="s">
        <v>992</v>
      </c>
      <c r="B23">
        <v>2437.9699999999993</v>
      </c>
    </row>
    <row r="24" spans="1:2" x14ac:dyDescent="0.8">
      <c r="A24" s="5" t="s">
        <v>1514</v>
      </c>
      <c r="B24">
        <v>2371.7300000000005</v>
      </c>
    </row>
    <row r="25" spans="1:2" x14ac:dyDescent="0.8">
      <c r="A25" s="5" t="s">
        <v>923</v>
      </c>
      <c r="B25">
        <v>2199.2800000000002</v>
      </c>
    </row>
    <row r="26" spans="1:2" x14ac:dyDescent="0.8">
      <c r="A26" s="5" t="s">
        <v>2528</v>
      </c>
      <c r="B26">
        <v>2177.0500000000002</v>
      </c>
    </row>
    <row r="27" spans="1:2" x14ac:dyDescent="0.8">
      <c r="A27" s="5" t="s">
        <v>2048</v>
      </c>
      <c r="B27">
        <v>2173.71</v>
      </c>
    </row>
    <row r="28" spans="1:2" x14ac:dyDescent="0.8">
      <c r="A28" s="5" t="s">
        <v>2271</v>
      </c>
      <c r="B28">
        <v>2164.1700000000005</v>
      </c>
    </row>
    <row r="29" spans="1:2" x14ac:dyDescent="0.8">
      <c r="A29" s="5" t="s">
        <v>709</v>
      </c>
      <c r="B29">
        <v>2163.4200000000005</v>
      </c>
    </row>
    <row r="30" spans="1:2" x14ac:dyDescent="0.8">
      <c r="A30" s="5" t="s">
        <v>593</v>
      </c>
      <c r="B30">
        <v>2059.13</v>
      </c>
    </row>
    <row r="31" spans="1:2" x14ac:dyDescent="0.8">
      <c r="A31" s="5" t="s">
        <v>2253</v>
      </c>
      <c r="B31">
        <v>2054.6</v>
      </c>
    </row>
    <row r="32" spans="1:2" x14ac:dyDescent="0.8">
      <c r="A32" s="5" t="s">
        <v>1495</v>
      </c>
      <c r="B32">
        <v>2050.2799999999997</v>
      </c>
    </row>
    <row r="33" spans="1:2" x14ac:dyDescent="0.8">
      <c r="A33" s="5" t="s">
        <v>1593</v>
      </c>
      <c r="B33">
        <v>2038.26</v>
      </c>
    </row>
    <row r="34" spans="1:2" x14ac:dyDescent="0.8">
      <c r="A34" s="5" t="s">
        <v>215</v>
      </c>
      <c r="B34">
        <v>1990.43</v>
      </c>
    </row>
    <row r="35" spans="1:2" x14ac:dyDescent="0.8">
      <c r="A35" s="5" t="s">
        <v>131</v>
      </c>
      <c r="B35">
        <v>1985.1900000000003</v>
      </c>
    </row>
    <row r="36" spans="1:2" x14ac:dyDescent="0.8">
      <c r="A36" s="5" t="s">
        <v>256</v>
      </c>
      <c r="B36">
        <v>1933.7899999999997</v>
      </c>
    </row>
    <row r="37" spans="1:2" x14ac:dyDescent="0.8">
      <c r="A37" s="5" t="s">
        <v>1620</v>
      </c>
      <c r="B37">
        <v>1902.5500000000002</v>
      </c>
    </row>
    <row r="38" spans="1:2" x14ac:dyDescent="0.8">
      <c r="A38" s="5" t="s">
        <v>1665</v>
      </c>
      <c r="B38">
        <v>1869.92</v>
      </c>
    </row>
    <row r="39" spans="1:2" x14ac:dyDescent="0.8">
      <c r="A39" s="5" t="s">
        <v>32</v>
      </c>
      <c r="B39">
        <v>1859.4499999999998</v>
      </c>
    </row>
    <row r="40" spans="1:2" x14ac:dyDescent="0.8">
      <c r="A40" s="5" t="s">
        <v>748</v>
      </c>
      <c r="B40">
        <v>1802.4</v>
      </c>
    </row>
    <row r="41" spans="1:2" x14ac:dyDescent="0.8">
      <c r="A41" s="5" t="s">
        <v>1891</v>
      </c>
      <c r="B41">
        <v>1778.3100000000002</v>
      </c>
    </row>
    <row r="42" spans="1:2" x14ac:dyDescent="0.8">
      <c r="A42" s="5" t="s">
        <v>2212</v>
      </c>
      <c r="B42">
        <v>1756.1400000000006</v>
      </c>
    </row>
    <row r="43" spans="1:2" x14ac:dyDescent="0.8">
      <c r="A43" s="5" t="s">
        <v>1811</v>
      </c>
      <c r="B43">
        <v>1742.7400000000002</v>
      </c>
    </row>
    <row r="44" spans="1:2" x14ac:dyDescent="0.8">
      <c r="A44" s="5" t="s">
        <v>1303</v>
      </c>
      <c r="B44">
        <v>1677.4100000000005</v>
      </c>
    </row>
    <row r="45" spans="1:2" x14ac:dyDescent="0.8">
      <c r="A45" s="5" t="s">
        <v>692</v>
      </c>
      <c r="B45">
        <v>1665.52</v>
      </c>
    </row>
    <row r="46" spans="1:2" x14ac:dyDescent="0.8">
      <c r="A46" s="5" t="s">
        <v>1385</v>
      </c>
      <c r="B46">
        <v>1660.1200000000001</v>
      </c>
    </row>
    <row r="47" spans="1:2" x14ac:dyDescent="0.8">
      <c r="A47" s="5" t="s">
        <v>2265</v>
      </c>
      <c r="B47">
        <v>1641.8600000000001</v>
      </c>
    </row>
    <row r="48" spans="1:2" x14ac:dyDescent="0.8">
      <c r="A48" s="5" t="s">
        <v>1466</v>
      </c>
      <c r="B48">
        <v>1623.41</v>
      </c>
    </row>
    <row r="49" spans="1:2" x14ac:dyDescent="0.8">
      <c r="A49" s="5" t="s">
        <v>1635</v>
      </c>
      <c r="B49">
        <v>1619.55</v>
      </c>
    </row>
    <row r="50" spans="1:2" x14ac:dyDescent="0.8">
      <c r="A50" s="5" t="s">
        <v>1055</v>
      </c>
      <c r="B50">
        <v>1617.8100000000002</v>
      </c>
    </row>
    <row r="51" spans="1:2" x14ac:dyDescent="0.8">
      <c r="A51" s="5" t="s">
        <v>1907</v>
      </c>
      <c r="B51">
        <v>1586.6399999999999</v>
      </c>
    </row>
    <row r="52" spans="1:2" x14ac:dyDescent="0.8">
      <c r="A52" s="5" t="s">
        <v>1661</v>
      </c>
      <c r="B52">
        <v>1574.6100000000006</v>
      </c>
    </row>
    <row r="53" spans="1:2" x14ac:dyDescent="0.8">
      <c r="A53" s="5" t="s">
        <v>1962</v>
      </c>
      <c r="B53">
        <v>1572.44</v>
      </c>
    </row>
    <row r="54" spans="1:2" x14ac:dyDescent="0.8">
      <c r="A54" s="5" t="s">
        <v>910</v>
      </c>
      <c r="B54">
        <v>1571.83</v>
      </c>
    </row>
    <row r="55" spans="1:2" x14ac:dyDescent="0.8">
      <c r="A55" s="5" t="s">
        <v>530</v>
      </c>
      <c r="B55">
        <v>1538.22</v>
      </c>
    </row>
    <row r="56" spans="1:2" x14ac:dyDescent="0.8">
      <c r="A56" s="5" t="s">
        <v>1181</v>
      </c>
      <c r="B56">
        <v>1495.1100000000001</v>
      </c>
    </row>
    <row r="57" spans="1:2" x14ac:dyDescent="0.8">
      <c r="A57" s="5" t="s">
        <v>2432</v>
      </c>
      <c r="B57">
        <v>1487.79</v>
      </c>
    </row>
    <row r="58" spans="1:2" x14ac:dyDescent="0.8">
      <c r="A58" s="5" t="s">
        <v>875</v>
      </c>
      <c r="B58">
        <v>1448.56</v>
      </c>
    </row>
    <row r="59" spans="1:2" x14ac:dyDescent="0.8">
      <c r="A59" s="5" t="s">
        <v>742</v>
      </c>
      <c r="B59">
        <v>1415.6700000000003</v>
      </c>
    </row>
    <row r="60" spans="1:2" x14ac:dyDescent="0.8">
      <c r="A60" s="5" t="s">
        <v>525</v>
      </c>
      <c r="B60">
        <v>1393.4899999999998</v>
      </c>
    </row>
    <row r="61" spans="1:2" x14ac:dyDescent="0.8">
      <c r="A61" s="5" t="s">
        <v>1534</v>
      </c>
      <c r="B61">
        <v>1366.01</v>
      </c>
    </row>
    <row r="62" spans="1:2" x14ac:dyDescent="0.8">
      <c r="A62" s="5" t="s">
        <v>752</v>
      </c>
      <c r="B62">
        <v>1348.75</v>
      </c>
    </row>
    <row r="63" spans="1:2" x14ac:dyDescent="0.8">
      <c r="A63" s="5" t="s">
        <v>971</v>
      </c>
      <c r="B63">
        <v>1319.3700000000003</v>
      </c>
    </row>
    <row r="64" spans="1:2" x14ac:dyDescent="0.8">
      <c r="A64" s="5" t="s">
        <v>1555</v>
      </c>
      <c r="B64">
        <v>1319.0700000000002</v>
      </c>
    </row>
    <row r="65" spans="1:2" x14ac:dyDescent="0.8">
      <c r="A65" s="5" t="s">
        <v>1009</v>
      </c>
      <c r="B65">
        <v>1314.77</v>
      </c>
    </row>
    <row r="66" spans="1:2" x14ac:dyDescent="0.8">
      <c r="A66" s="5" t="s">
        <v>1723</v>
      </c>
      <c r="B66">
        <v>1308.5599999999997</v>
      </c>
    </row>
    <row r="67" spans="1:2" x14ac:dyDescent="0.8">
      <c r="A67" s="5" t="s">
        <v>1638</v>
      </c>
      <c r="B67">
        <v>1305.6399999999999</v>
      </c>
    </row>
    <row r="68" spans="1:2" x14ac:dyDescent="0.8">
      <c r="A68" s="5" t="s">
        <v>443</v>
      </c>
      <c r="B68">
        <v>1297.9999999999998</v>
      </c>
    </row>
    <row r="69" spans="1:2" x14ac:dyDescent="0.8">
      <c r="A69" s="5" t="s">
        <v>498</v>
      </c>
      <c r="B69">
        <v>1292.8700000000001</v>
      </c>
    </row>
    <row r="70" spans="1:2" x14ac:dyDescent="0.8">
      <c r="A70" s="5" t="s">
        <v>1643</v>
      </c>
      <c r="B70">
        <v>1290.3400000000004</v>
      </c>
    </row>
    <row r="71" spans="1:2" x14ac:dyDescent="0.8">
      <c r="A71" s="5" t="s">
        <v>1629</v>
      </c>
      <c r="B71">
        <v>1289.45</v>
      </c>
    </row>
    <row r="72" spans="1:2" x14ac:dyDescent="0.8">
      <c r="A72" s="5" t="s">
        <v>567</v>
      </c>
      <c r="B72">
        <v>1288.3600000000004</v>
      </c>
    </row>
    <row r="73" spans="1:2" x14ac:dyDescent="0.8">
      <c r="A73" s="5" t="s">
        <v>768</v>
      </c>
      <c r="B73">
        <v>1276.6400000000003</v>
      </c>
    </row>
    <row r="74" spans="1:2" x14ac:dyDescent="0.8">
      <c r="A74" s="5" t="s">
        <v>1173</v>
      </c>
      <c r="B74">
        <v>1262.2800000000002</v>
      </c>
    </row>
    <row r="75" spans="1:2" x14ac:dyDescent="0.8">
      <c r="A75" s="5" t="s">
        <v>1088</v>
      </c>
      <c r="B75">
        <v>1240.2300000000002</v>
      </c>
    </row>
    <row r="76" spans="1:2" x14ac:dyDescent="0.8">
      <c r="A76" s="5" t="s">
        <v>1172</v>
      </c>
      <c r="B76">
        <v>1238.43</v>
      </c>
    </row>
    <row r="77" spans="1:2" x14ac:dyDescent="0.8">
      <c r="A77" s="5" t="s">
        <v>357</v>
      </c>
      <c r="B77">
        <v>1227.5100000000002</v>
      </c>
    </row>
    <row r="78" spans="1:2" x14ac:dyDescent="0.8">
      <c r="A78" s="5" t="s">
        <v>938</v>
      </c>
      <c r="B78">
        <v>1219.98</v>
      </c>
    </row>
    <row r="79" spans="1:2" x14ac:dyDescent="0.8">
      <c r="A79" s="5" t="s">
        <v>2115</v>
      </c>
      <c r="B79">
        <v>1217.1799999999998</v>
      </c>
    </row>
    <row r="80" spans="1:2" x14ac:dyDescent="0.8">
      <c r="A80" s="5" t="s">
        <v>667</v>
      </c>
      <c r="B80">
        <v>1208.9100000000001</v>
      </c>
    </row>
    <row r="81" spans="1:2" x14ac:dyDescent="0.8">
      <c r="A81" s="5" t="s">
        <v>490</v>
      </c>
      <c r="B81">
        <v>1206.3899999999999</v>
      </c>
    </row>
    <row r="82" spans="1:2" x14ac:dyDescent="0.8">
      <c r="A82" s="5" t="s">
        <v>334</v>
      </c>
      <c r="B82">
        <v>1203.69</v>
      </c>
    </row>
    <row r="83" spans="1:2" x14ac:dyDescent="0.8">
      <c r="A83" s="5" t="s">
        <v>58</v>
      </c>
      <c r="B83">
        <v>1199.45</v>
      </c>
    </row>
    <row r="84" spans="1:2" x14ac:dyDescent="0.8">
      <c r="A84" s="5" t="s">
        <v>1688</v>
      </c>
      <c r="B84">
        <v>1196.95</v>
      </c>
    </row>
    <row r="85" spans="1:2" x14ac:dyDescent="0.8">
      <c r="A85" s="5" t="s">
        <v>1669</v>
      </c>
      <c r="B85">
        <v>1193.7399999999998</v>
      </c>
    </row>
    <row r="86" spans="1:2" x14ac:dyDescent="0.8">
      <c r="A86" s="5" t="s">
        <v>826</v>
      </c>
      <c r="B86">
        <v>1176.4099999999999</v>
      </c>
    </row>
    <row r="87" spans="1:2" x14ac:dyDescent="0.8">
      <c r="A87" s="5" t="s">
        <v>1332</v>
      </c>
      <c r="B87">
        <v>1172.53</v>
      </c>
    </row>
    <row r="88" spans="1:2" x14ac:dyDescent="0.8">
      <c r="A88" s="5" t="s">
        <v>669</v>
      </c>
      <c r="B88">
        <v>1158.71</v>
      </c>
    </row>
    <row r="89" spans="1:2" x14ac:dyDescent="0.8">
      <c r="A89" s="5" t="s">
        <v>2188</v>
      </c>
      <c r="B89">
        <v>1155.45</v>
      </c>
    </row>
    <row r="90" spans="1:2" x14ac:dyDescent="0.8">
      <c r="A90" s="5" t="s">
        <v>139</v>
      </c>
      <c r="B90">
        <v>1143.3900000000001</v>
      </c>
    </row>
    <row r="91" spans="1:2" x14ac:dyDescent="0.8">
      <c r="A91" s="5" t="s">
        <v>156</v>
      </c>
      <c r="B91">
        <v>1142.1299999999999</v>
      </c>
    </row>
    <row r="92" spans="1:2" x14ac:dyDescent="0.8">
      <c r="A92" s="5" t="s">
        <v>2111</v>
      </c>
      <c r="B92">
        <v>1135.8400000000001</v>
      </c>
    </row>
    <row r="93" spans="1:2" x14ac:dyDescent="0.8">
      <c r="A93" s="5" t="s">
        <v>2021</v>
      </c>
      <c r="B93">
        <v>1129.1299999999999</v>
      </c>
    </row>
    <row r="94" spans="1:2" x14ac:dyDescent="0.8">
      <c r="A94" s="5" t="s">
        <v>2385</v>
      </c>
      <c r="B94">
        <v>1124.5</v>
      </c>
    </row>
    <row r="95" spans="1:2" x14ac:dyDescent="0.8">
      <c r="A95" s="5" t="s">
        <v>1042</v>
      </c>
      <c r="B95">
        <v>1121.93</v>
      </c>
    </row>
    <row r="96" spans="1:2" x14ac:dyDescent="0.8">
      <c r="A96" s="5" t="s">
        <v>1598</v>
      </c>
      <c r="B96">
        <v>1107.6999999999996</v>
      </c>
    </row>
    <row r="97" spans="1:2" x14ac:dyDescent="0.8">
      <c r="A97" s="5" t="s">
        <v>2094</v>
      </c>
      <c r="B97">
        <v>1094.5099999999998</v>
      </c>
    </row>
    <row r="98" spans="1:2" x14ac:dyDescent="0.8">
      <c r="A98" s="5" t="s">
        <v>1074</v>
      </c>
      <c r="B98">
        <v>1087.75</v>
      </c>
    </row>
    <row r="99" spans="1:2" x14ac:dyDescent="0.8">
      <c r="A99" s="5" t="s">
        <v>1528</v>
      </c>
      <c r="B99">
        <v>1085.75</v>
      </c>
    </row>
    <row r="100" spans="1:2" x14ac:dyDescent="0.8">
      <c r="A100" s="5" t="s">
        <v>483</v>
      </c>
      <c r="B100">
        <v>1073.29</v>
      </c>
    </row>
    <row r="101" spans="1:2" x14ac:dyDescent="0.8">
      <c r="A101" s="5" t="s">
        <v>1448</v>
      </c>
      <c r="B101">
        <v>1073.1900000000005</v>
      </c>
    </row>
    <row r="102" spans="1:2" x14ac:dyDescent="0.8">
      <c r="A102" s="5" t="s">
        <v>2107</v>
      </c>
      <c r="B102">
        <v>1054.5400000000002</v>
      </c>
    </row>
    <row r="103" spans="1:2" x14ac:dyDescent="0.8">
      <c r="A103" s="5" t="s">
        <v>387</v>
      </c>
      <c r="B103">
        <v>1050.26</v>
      </c>
    </row>
    <row r="104" spans="1:2" x14ac:dyDescent="0.8">
      <c r="A104" s="5" t="s">
        <v>1883</v>
      </c>
      <c r="B104">
        <v>1049.55</v>
      </c>
    </row>
    <row r="105" spans="1:2" x14ac:dyDescent="0.8">
      <c r="A105" s="5" t="s">
        <v>848</v>
      </c>
      <c r="B105">
        <v>1023.1200000000002</v>
      </c>
    </row>
    <row r="106" spans="1:2" x14ac:dyDescent="0.8">
      <c r="A106" s="5" t="s">
        <v>2103</v>
      </c>
      <c r="B106">
        <v>1015.06</v>
      </c>
    </row>
    <row r="107" spans="1:2" x14ac:dyDescent="0.8">
      <c r="A107" s="5" t="s">
        <v>343</v>
      </c>
      <c r="B107">
        <v>1011.73</v>
      </c>
    </row>
    <row r="108" spans="1:2" x14ac:dyDescent="0.8">
      <c r="A108" s="5" t="s">
        <v>1335</v>
      </c>
      <c r="B108">
        <v>1003.2999999999998</v>
      </c>
    </row>
    <row r="109" spans="1:2" x14ac:dyDescent="0.8">
      <c r="A109" s="5" t="s">
        <v>125</v>
      </c>
      <c r="B109">
        <v>975.78</v>
      </c>
    </row>
    <row r="110" spans="1:2" x14ac:dyDescent="0.8">
      <c r="A110" s="5" t="s">
        <v>1196</v>
      </c>
      <c r="B110">
        <v>974.11999999999989</v>
      </c>
    </row>
    <row r="111" spans="1:2" x14ac:dyDescent="0.8">
      <c r="A111" s="5" t="s">
        <v>973</v>
      </c>
      <c r="B111">
        <v>973.77999999999963</v>
      </c>
    </row>
    <row r="112" spans="1:2" x14ac:dyDescent="0.8">
      <c r="A112" s="5" t="s">
        <v>813</v>
      </c>
      <c r="B112">
        <v>956.96999999999991</v>
      </c>
    </row>
    <row r="113" spans="1:2" x14ac:dyDescent="0.8">
      <c r="A113" s="5" t="s">
        <v>1941</v>
      </c>
      <c r="B113">
        <v>937.66</v>
      </c>
    </row>
    <row r="114" spans="1:2" x14ac:dyDescent="0.8">
      <c r="A114" s="5" t="s">
        <v>1963</v>
      </c>
      <c r="B114">
        <v>921.26</v>
      </c>
    </row>
    <row r="115" spans="1:2" x14ac:dyDescent="0.8">
      <c r="A115" s="5" t="s">
        <v>1341</v>
      </c>
      <c r="B115">
        <v>885.47000000000014</v>
      </c>
    </row>
    <row r="116" spans="1:2" x14ac:dyDescent="0.8">
      <c r="A116" s="5" t="s">
        <v>389</v>
      </c>
      <c r="B116">
        <v>881.13</v>
      </c>
    </row>
    <row r="117" spans="1:2" x14ac:dyDescent="0.8">
      <c r="A117" s="5" t="s">
        <v>587</v>
      </c>
      <c r="B117">
        <v>867.7299999999999</v>
      </c>
    </row>
    <row r="118" spans="1:2" x14ac:dyDescent="0.8">
      <c r="A118" s="5" t="s">
        <v>355</v>
      </c>
      <c r="B118">
        <v>862.90000000000009</v>
      </c>
    </row>
    <row r="119" spans="1:2" x14ac:dyDescent="0.8">
      <c r="A119" s="5" t="s">
        <v>2455</v>
      </c>
      <c r="B119">
        <v>858.75</v>
      </c>
    </row>
    <row r="120" spans="1:2" x14ac:dyDescent="0.8">
      <c r="A120" s="5" t="s">
        <v>861</v>
      </c>
      <c r="B120">
        <v>857.8</v>
      </c>
    </row>
    <row r="121" spans="1:2" x14ac:dyDescent="0.8">
      <c r="A121" s="5" t="s">
        <v>366</v>
      </c>
      <c r="B121">
        <v>850.15</v>
      </c>
    </row>
    <row r="122" spans="1:2" x14ac:dyDescent="0.8">
      <c r="A122" s="5" t="s">
        <v>1242</v>
      </c>
      <c r="B122">
        <v>846.12000000000012</v>
      </c>
    </row>
    <row r="123" spans="1:2" x14ac:dyDescent="0.8">
      <c r="A123" s="5" t="s">
        <v>1258</v>
      </c>
      <c r="B123">
        <v>844.95</v>
      </c>
    </row>
    <row r="124" spans="1:2" x14ac:dyDescent="0.8">
      <c r="A124" s="5" t="s">
        <v>167</v>
      </c>
      <c r="B124">
        <v>841.83999999999992</v>
      </c>
    </row>
    <row r="125" spans="1:2" x14ac:dyDescent="0.8">
      <c r="A125" s="5" t="s">
        <v>680</v>
      </c>
      <c r="B125">
        <v>840.89</v>
      </c>
    </row>
    <row r="126" spans="1:2" x14ac:dyDescent="0.8">
      <c r="A126" s="5" t="s">
        <v>1286</v>
      </c>
      <c r="B126">
        <v>837.24000000000012</v>
      </c>
    </row>
    <row r="127" spans="1:2" x14ac:dyDescent="0.8">
      <c r="A127" s="5" t="s">
        <v>2011</v>
      </c>
      <c r="B127">
        <v>835.77</v>
      </c>
    </row>
    <row r="128" spans="1:2" x14ac:dyDescent="0.8">
      <c r="A128" s="5" t="s">
        <v>1122</v>
      </c>
      <c r="B128">
        <v>831.93999999999994</v>
      </c>
    </row>
    <row r="129" spans="1:2" x14ac:dyDescent="0.8">
      <c r="A129" s="5" t="s">
        <v>1760</v>
      </c>
      <c r="B129">
        <v>829.18</v>
      </c>
    </row>
    <row r="130" spans="1:2" x14ac:dyDescent="0.8">
      <c r="A130" s="5" t="s">
        <v>1393</v>
      </c>
      <c r="B130">
        <v>828.66</v>
      </c>
    </row>
    <row r="131" spans="1:2" x14ac:dyDescent="0.8">
      <c r="A131" s="5" t="s">
        <v>1012</v>
      </c>
      <c r="B131">
        <v>806.8399999999998</v>
      </c>
    </row>
    <row r="132" spans="1:2" x14ac:dyDescent="0.8">
      <c r="A132" s="5" t="s">
        <v>1467</v>
      </c>
      <c r="B132">
        <v>804.62</v>
      </c>
    </row>
    <row r="133" spans="1:2" x14ac:dyDescent="0.8">
      <c r="A133" s="5" t="s">
        <v>671</v>
      </c>
      <c r="B133">
        <v>803.82</v>
      </c>
    </row>
    <row r="134" spans="1:2" x14ac:dyDescent="0.8">
      <c r="A134" s="5" t="s">
        <v>796</v>
      </c>
      <c r="B134">
        <v>802.8</v>
      </c>
    </row>
    <row r="135" spans="1:2" x14ac:dyDescent="0.8">
      <c r="A135" s="5" t="s">
        <v>2126</v>
      </c>
      <c r="B135">
        <v>793.64</v>
      </c>
    </row>
    <row r="136" spans="1:2" x14ac:dyDescent="0.8">
      <c r="A136" s="5" t="s">
        <v>512</v>
      </c>
      <c r="B136">
        <v>793.29000000000008</v>
      </c>
    </row>
    <row r="137" spans="1:2" x14ac:dyDescent="0.8">
      <c r="A137" s="5" t="s">
        <v>2641</v>
      </c>
      <c r="B137">
        <v>789.64999999999986</v>
      </c>
    </row>
    <row r="138" spans="1:2" x14ac:dyDescent="0.8">
      <c r="A138" s="5" t="s">
        <v>2230</v>
      </c>
      <c r="B138">
        <v>788.95</v>
      </c>
    </row>
    <row r="139" spans="1:2" x14ac:dyDescent="0.8">
      <c r="A139" s="5" t="s">
        <v>450</v>
      </c>
      <c r="B139">
        <v>787.75000000000011</v>
      </c>
    </row>
    <row r="140" spans="1:2" x14ac:dyDescent="0.8">
      <c r="A140" s="5" t="s">
        <v>1004</v>
      </c>
      <c r="B140">
        <v>779.9</v>
      </c>
    </row>
    <row r="141" spans="1:2" x14ac:dyDescent="0.8">
      <c r="A141" s="5" t="s">
        <v>427</v>
      </c>
      <c r="B141">
        <v>763.92</v>
      </c>
    </row>
    <row r="142" spans="1:2" x14ac:dyDescent="0.8">
      <c r="A142" s="5" t="s">
        <v>2381</v>
      </c>
      <c r="B142">
        <v>763.48</v>
      </c>
    </row>
    <row r="143" spans="1:2" x14ac:dyDescent="0.8">
      <c r="A143" s="5" t="s">
        <v>241</v>
      </c>
      <c r="B143">
        <v>760.17</v>
      </c>
    </row>
    <row r="144" spans="1:2" x14ac:dyDescent="0.8">
      <c r="A144" s="5" t="s">
        <v>1145</v>
      </c>
      <c r="B144">
        <v>757.18999999999994</v>
      </c>
    </row>
    <row r="145" spans="1:2" x14ac:dyDescent="0.8">
      <c r="A145" s="5" t="s">
        <v>2444</v>
      </c>
      <c r="B145">
        <v>755.90999999999985</v>
      </c>
    </row>
    <row r="146" spans="1:2" x14ac:dyDescent="0.8">
      <c r="A146" s="5" t="s">
        <v>599</v>
      </c>
      <c r="B146">
        <v>754.12000000000012</v>
      </c>
    </row>
    <row r="147" spans="1:2" x14ac:dyDescent="0.8">
      <c r="A147" s="5" t="s">
        <v>677</v>
      </c>
      <c r="B147">
        <v>751.96999999999991</v>
      </c>
    </row>
    <row r="148" spans="1:2" x14ac:dyDescent="0.8">
      <c r="A148" s="5" t="s">
        <v>749</v>
      </c>
      <c r="B148">
        <v>750.94000000000017</v>
      </c>
    </row>
    <row r="149" spans="1:2" x14ac:dyDescent="0.8">
      <c r="A149" s="5" t="s">
        <v>405</v>
      </c>
      <c r="B149">
        <v>745.76999999999987</v>
      </c>
    </row>
    <row r="150" spans="1:2" x14ac:dyDescent="0.8">
      <c r="A150" s="5" t="s">
        <v>61</v>
      </c>
      <c r="B150">
        <v>738.37</v>
      </c>
    </row>
    <row r="151" spans="1:2" x14ac:dyDescent="0.8">
      <c r="A151" s="5" t="s">
        <v>1826</v>
      </c>
      <c r="B151">
        <v>737.38999999999987</v>
      </c>
    </row>
    <row r="152" spans="1:2" x14ac:dyDescent="0.8">
      <c r="A152" s="5" t="s">
        <v>437</v>
      </c>
      <c r="B152">
        <v>734.52</v>
      </c>
    </row>
    <row r="153" spans="1:2" x14ac:dyDescent="0.8">
      <c r="A153" s="5" t="s">
        <v>664</v>
      </c>
      <c r="B153">
        <v>732.75</v>
      </c>
    </row>
    <row r="154" spans="1:2" x14ac:dyDescent="0.8">
      <c r="A154" s="5" t="s">
        <v>2396</v>
      </c>
      <c r="B154">
        <v>731.57</v>
      </c>
    </row>
    <row r="155" spans="1:2" x14ac:dyDescent="0.8">
      <c r="A155" s="5" t="s">
        <v>1538</v>
      </c>
      <c r="B155">
        <v>727.38</v>
      </c>
    </row>
    <row r="156" spans="1:2" x14ac:dyDescent="0.8">
      <c r="A156" s="5" t="s">
        <v>1260</v>
      </c>
      <c r="B156">
        <v>721.69</v>
      </c>
    </row>
    <row r="157" spans="1:2" x14ac:dyDescent="0.8">
      <c r="A157" s="5" t="s">
        <v>1478</v>
      </c>
      <c r="B157">
        <v>719.7700000000001</v>
      </c>
    </row>
    <row r="158" spans="1:2" x14ac:dyDescent="0.8">
      <c r="A158" s="5" t="s">
        <v>1563</v>
      </c>
      <c r="B158">
        <v>714.34</v>
      </c>
    </row>
    <row r="159" spans="1:2" x14ac:dyDescent="0.8">
      <c r="A159" s="5" t="s">
        <v>1446</v>
      </c>
      <c r="B159">
        <v>714.29</v>
      </c>
    </row>
    <row r="160" spans="1:2" x14ac:dyDescent="0.8">
      <c r="A160" s="5" t="s">
        <v>1076</v>
      </c>
      <c r="B160">
        <v>711.62999999999988</v>
      </c>
    </row>
    <row r="161" spans="1:2" x14ac:dyDescent="0.8">
      <c r="A161" s="5" t="s">
        <v>2308</v>
      </c>
      <c r="B161">
        <v>709.43000000000006</v>
      </c>
    </row>
    <row r="162" spans="1:2" x14ac:dyDescent="0.8">
      <c r="A162" s="5" t="s">
        <v>2534</v>
      </c>
      <c r="B162">
        <v>707.55000000000007</v>
      </c>
    </row>
    <row r="163" spans="1:2" x14ac:dyDescent="0.8">
      <c r="A163" s="5" t="s">
        <v>2209</v>
      </c>
      <c r="B163">
        <v>706.28</v>
      </c>
    </row>
    <row r="164" spans="1:2" x14ac:dyDescent="0.8">
      <c r="A164" s="5" t="s">
        <v>883</v>
      </c>
      <c r="B164">
        <v>698.85</v>
      </c>
    </row>
    <row r="165" spans="1:2" x14ac:dyDescent="0.8">
      <c r="A165" s="5" t="s">
        <v>904</v>
      </c>
      <c r="B165">
        <v>698.42000000000007</v>
      </c>
    </row>
    <row r="166" spans="1:2" x14ac:dyDescent="0.8">
      <c r="A166" s="5" t="s">
        <v>197</v>
      </c>
      <c r="B166">
        <v>684.93000000000018</v>
      </c>
    </row>
    <row r="167" spans="1:2" x14ac:dyDescent="0.8">
      <c r="A167" s="5" t="s">
        <v>1346</v>
      </c>
      <c r="B167">
        <v>684.19999999999993</v>
      </c>
    </row>
    <row r="168" spans="1:2" x14ac:dyDescent="0.8">
      <c r="A168" s="5" t="s">
        <v>487</v>
      </c>
      <c r="B168">
        <v>683.0100000000001</v>
      </c>
    </row>
    <row r="169" spans="1:2" x14ac:dyDescent="0.8">
      <c r="A169" s="5" t="s">
        <v>1741</v>
      </c>
      <c r="B169">
        <v>682.56</v>
      </c>
    </row>
    <row r="170" spans="1:2" x14ac:dyDescent="0.8">
      <c r="A170" s="5" t="s">
        <v>1945</v>
      </c>
      <c r="B170">
        <v>682.17000000000007</v>
      </c>
    </row>
    <row r="171" spans="1:2" x14ac:dyDescent="0.8">
      <c r="A171" s="5" t="s">
        <v>475</v>
      </c>
      <c r="B171">
        <v>671.01</v>
      </c>
    </row>
    <row r="172" spans="1:2" x14ac:dyDescent="0.8">
      <c r="A172" s="5" t="s">
        <v>1097</v>
      </c>
      <c r="B172">
        <v>670.44999999999993</v>
      </c>
    </row>
    <row r="173" spans="1:2" x14ac:dyDescent="0.8">
      <c r="A173" s="5" t="s">
        <v>2510</v>
      </c>
      <c r="B173">
        <v>662.83</v>
      </c>
    </row>
    <row r="174" spans="1:2" x14ac:dyDescent="0.8">
      <c r="A174" s="5" t="s">
        <v>738</v>
      </c>
      <c r="B174">
        <v>656.2</v>
      </c>
    </row>
    <row r="175" spans="1:2" x14ac:dyDescent="0.8">
      <c r="A175" s="5" t="s">
        <v>1121</v>
      </c>
      <c r="B175">
        <v>656.11999999999978</v>
      </c>
    </row>
    <row r="176" spans="1:2" x14ac:dyDescent="0.8">
      <c r="A176" s="5" t="s">
        <v>2101</v>
      </c>
      <c r="B176">
        <v>647.38</v>
      </c>
    </row>
    <row r="177" spans="1:2" x14ac:dyDescent="0.8">
      <c r="A177" s="5" t="s">
        <v>301</v>
      </c>
      <c r="B177">
        <v>640.54999999999984</v>
      </c>
    </row>
    <row r="178" spans="1:2" x14ac:dyDescent="0.8">
      <c r="A178" s="5" t="s">
        <v>2033</v>
      </c>
      <c r="B178">
        <v>638.15000000000009</v>
      </c>
    </row>
    <row r="179" spans="1:2" x14ac:dyDescent="0.8">
      <c r="A179" s="5" t="s">
        <v>829</v>
      </c>
      <c r="B179">
        <v>635.64</v>
      </c>
    </row>
    <row r="180" spans="1:2" x14ac:dyDescent="0.8">
      <c r="A180" s="5" t="s">
        <v>2147</v>
      </c>
      <c r="B180">
        <v>635.12000000000012</v>
      </c>
    </row>
    <row r="181" spans="1:2" x14ac:dyDescent="0.8">
      <c r="A181" s="5" t="s">
        <v>72</v>
      </c>
      <c r="B181">
        <v>634.83000000000004</v>
      </c>
    </row>
    <row r="182" spans="1:2" x14ac:dyDescent="0.8">
      <c r="A182" s="5" t="s">
        <v>684</v>
      </c>
      <c r="B182">
        <v>633.69999999999993</v>
      </c>
    </row>
    <row r="183" spans="1:2" x14ac:dyDescent="0.8">
      <c r="A183" s="5" t="s">
        <v>1070</v>
      </c>
      <c r="B183">
        <v>633.45000000000005</v>
      </c>
    </row>
    <row r="184" spans="1:2" x14ac:dyDescent="0.8">
      <c r="A184" s="5" t="s">
        <v>1211</v>
      </c>
      <c r="B184">
        <v>631.23</v>
      </c>
    </row>
    <row r="185" spans="1:2" x14ac:dyDescent="0.8">
      <c r="A185" s="5" t="s">
        <v>109</v>
      </c>
      <c r="B185">
        <v>621.23</v>
      </c>
    </row>
    <row r="186" spans="1:2" x14ac:dyDescent="0.8">
      <c r="A186" s="5" t="s">
        <v>1797</v>
      </c>
      <c r="B186">
        <v>611.81999999999994</v>
      </c>
    </row>
    <row r="187" spans="1:2" x14ac:dyDescent="0.8">
      <c r="A187" s="5" t="s">
        <v>218</v>
      </c>
      <c r="B187">
        <v>610.13999999999976</v>
      </c>
    </row>
    <row r="188" spans="1:2" x14ac:dyDescent="0.8">
      <c r="A188" s="5" t="s">
        <v>1471</v>
      </c>
      <c r="B188">
        <v>606.37000000000012</v>
      </c>
    </row>
    <row r="189" spans="1:2" x14ac:dyDescent="0.8">
      <c r="A189" s="5" t="s">
        <v>413</v>
      </c>
      <c r="B189">
        <v>600.30000000000018</v>
      </c>
    </row>
    <row r="190" spans="1:2" x14ac:dyDescent="0.8">
      <c r="A190" s="5" t="s">
        <v>468</v>
      </c>
      <c r="B190">
        <v>594.61</v>
      </c>
    </row>
    <row r="191" spans="1:2" x14ac:dyDescent="0.8">
      <c r="A191" s="5" t="s">
        <v>1617</v>
      </c>
      <c r="B191">
        <v>591.71</v>
      </c>
    </row>
    <row r="192" spans="1:2" x14ac:dyDescent="0.8">
      <c r="A192" s="5" t="s">
        <v>2558</v>
      </c>
      <c r="B192">
        <v>591.29999999999984</v>
      </c>
    </row>
    <row r="193" spans="1:2" x14ac:dyDescent="0.8">
      <c r="A193" s="5" t="s">
        <v>2039</v>
      </c>
      <c r="B193">
        <v>586.66999999999996</v>
      </c>
    </row>
    <row r="194" spans="1:2" x14ac:dyDescent="0.8">
      <c r="A194" s="5" t="s">
        <v>1401</v>
      </c>
      <c r="B194">
        <v>581.56999999999994</v>
      </c>
    </row>
    <row r="195" spans="1:2" x14ac:dyDescent="0.8">
      <c r="A195" s="5" t="s">
        <v>29</v>
      </c>
      <c r="B195">
        <v>581.41</v>
      </c>
    </row>
    <row r="196" spans="1:2" x14ac:dyDescent="0.8">
      <c r="A196" s="5" t="s">
        <v>417</v>
      </c>
      <c r="B196">
        <v>580.31000000000006</v>
      </c>
    </row>
    <row r="197" spans="1:2" x14ac:dyDescent="0.8">
      <c r="A197" s="5" t="s">
        <v>452</v>
      </c>
      <c r="B197">
        <v>579.36</v>
      </c>
    </row>
    <row r="198" spans="1:2" x14ac:dyDescent="0.8">
      <c r="A198" s="5" t="s">
        <v>1152</v>
      </c>
      <c r="B198">
        <v>579.31000000000029</v>
      </c>
    </row>
    <row r="199" spans="1:2" x14ac:dyDescent="0.8">
      <c r="A199" s="5" t="s">
        <v>1623</v>
      </c>
      <c r="B199">
        <v>575.12000000000012</v>
      </c>
    </row>
    <row r="200" spans="1:2" x14ac:dyDescent="0.8">
      <c r="A200" s="5" t="s">
        <v>217</v>
      </c>
      <c r="B200">
        <v>573.30000000000007</v>
      </c>
    </row>
    <row r="201" spans="1:2" x14ac:dyDescent="0.8">
      <c r="A201" s="5" t="s">
        <v>2306</v>
      </c>
      <c r="B201">
        <v>570.44999999999993</v>
      </c>
    </row>
    <row r="202" spans="1:2" x14ac:dyDescent="0.8">
      <c r="A202" s="5" t="s">
        <v>1791</v>
      </c>
      <c r="B202">
        <v>566.71</v>
      </c>
    </row>
    <row r="203" spans="1:2" x14ac:dyDescent="0.8">
      <c r="A203" s="5" t="s">
        <v>503</v>
      </c>
      <c r="B203">
        <v>564.97</v>
      </c>
    </row>
    <row r="204" spans="1:2" x14ac:dyDescent="0.8">
      <c r="A204" s="5" t="s">
        <v>1148</v>
      </c>
      <c r="B204">
        <v>563.78</v>
      </c>
    </row>
    <row r="205" spans="1:2" x14ac:dyDescent="0.8">
      <c r="A205" s="5" t="s">
        <v>2205</v>
      </c>
      <c r="B205">
        <v>563.16999999999996</v>
      </c>
    </row>
    <row r="206" spans="1:2" x14ac:dyDescent="0.8">
      <c r="A206" s="5" t="s">
        <v>1544</v>
      </c>
      <c r="B206">
        <v>562.7700000000001</v>
      </c>
    </row>
    <row r="207" spans="1:2" x14ac:dyDescent="0.8">
      <c r="A207" s="5" t="s">
        <v>590</v>
      </c>
      <c r="B207">
        <v>560.02</v>
      </c>
    </row>
    <row r="208" spans="1:2" x14ac:dyDescent="0.8">
      <c r="A208" s="5" t="s">
        <v>1771</v>
      </c>
      <c r="B208">
        <v>558.44999999999993</v>
      </c>
    </row>
    <row r="209" spans="1:2" x14ac:dyDescent="0.8">
      <c r="A209" s="5" t="s">
        <v>1405</v>
      </c>
      <c r="B209">
        <v>557.15</v>
      </c>
    </row>
    <row r="210" spans="1:2" x14ac:dyDescent="0.8">
      <c r="A210" s="5" t="s">
        <v>1781</v>
      </c>
      <c r="B210">
        <v>546.08999999999992</v>
      </c>
    </row>
    <row r="211" spans="1:2" x14ac:dyDescent="0.8">
      <c r="A211" s="5" t="s">
        <v>1339</v>
      </c>
      <c r="B211">
        <v>540.53</v>
      </c>
    </row>
    <row r="212" spans="1:2" x14ac:dyDescent="0.8">
      <c r="A212" s="5" t="s">
        <v>1502</v>
      </c>
      <c r="B212">
        <v>539.94000000000005</v>
      </c>
    </row>
    <row r="213" spans="1:2" x14ac:dyDescent="0.8">
      <c r="A213" s="5" t="s">
        <v>2242</v>
      </c>
      <c r="B213">
        <v>539.71999999999991</v>
      </c>
    </row>
    <row r="214" spans="1:2" x14ac:dyDescent="0.8">
      <c r="A214" s="5" t="s">
        <v>1933</v>
      </c>
      <c r="B214">
        <v>536.4</v>
      </c>
    </row>
    <row r="215" spans="1:2" x14ac:dyDescent="0.8">
      <c r="A215" s="5" t="s">
        <v>1079</v>
      </c>
      <c r="B215">
        <v>535.49</v>
      </c>
    </row>
    <row r="216" spans="1:2" x14ac:dyDescent="0.8">
      <c r="A216" s="5" t="s">
        <v>596</v>
      </c>
      <c r="B216">
        <v>528.19999999999993</v>
      </c>
    </row>
    <row r="217" spans="1:2" x14ac:dyDescent="0.8">
      <c r="A217" s="5" t="s">
        <v>1357</v>
      </c>
      <c r="B217">
        <v>527.98</v>
      </c>
    </row>
    <row r="218" spans="1:2" x14ac:dyDescent="0.8">
      <c r="A218" s="5" t="s">
        <v>2405</v>
      </c>
      <c r="B218">
        <v>526.76</v>
      </c>
    </row>
    <row r="219" spans="1:2" x14ac:dyDescent="0.8">
      <c r="A219" s="5" t="s">
        <v>1138</v>
      </c>
      <c r="B219">
        <v>526.06999999999994</v>
      </c>
    </row>
    <row r="220" spans="1:2" x14ac:dyDescent="0.8">
      <c r="A220" s="5" t="s">
        <v>1584</v>
      </c>
      <c r="B220">
        <v>523.21999999999991</v>
      </c>
    </row>
    <row r="221" spans="1:2" x14ac:dyDescent="0.8">
      <c r="A221" s="5" t="s">
        <v>244</v>
      </c>
      <c r="B221">
        <v>521.14</v>
      </c>
    </row>
    <row r="222" spans="1:2" x14ac:dyDescent="0.8">
      <c r="A222" s="5" t="s">
        <v>1327</v>
      </c>
      <c r="B222">
        <v>520.53</v>
      </c>
    </row>
    <row r="223" spans="1:2" x14ac:dyDescent="0.8">
      <c r="A223" s="5" t="s">
        <v>1803</v>
      </c>
      <c r="B223">
        <v>514.66000000000008</v>
      </c>
    </row>
    <row r="224" spans="1:2" x14ac:dyDescent="0.8">
      <c r="A224" s="5" t="s">
        <v>1926</v>
      </c>
      <c r="B224">
        <v>514.6</v>
      </c>
    </row>
    <row r="225" spans="1:2" x14ac:dyDescent="0.8">
      <c r="A225" s="5" t="s">
        <v>268</v>
      </c>
      <c r="B225">
        <v>514.5</v>
      </c>
    </row>
    <row r="226" spans="1:2" x14ac:dyDescent="0.8">
      <c r="A226" s="5" t="s">
        <v>492</v>
      </c>
      <c r="B226">
        <v>513.54000000000008</v>
      </c>
    </row>
    <row r="227" spans="1:2" x14ac:dyDescent="0.8">
      <c r="A227" s="5" t="s">
        <v>2319</v>
      </c>
      <c r="B227">
        <v>509.02</v>
      </c>
    </row>
    <row r="228" spans="1:2" x14ac:dyDescent="0.8">
      <c r="A228" s="5" t="s">
        <v>2690</v>
      </c>
      <c r="B228">
        <v>502.93</v>
      </c>
    </row>
    <row r="229" spans="1:2" x14ac:dyDescent="0.8">
      <c r="A229" s="5" t="s">
        <v>1167</v>
      </c>
      <c r="B229">
        <v>502.63</v>
      </c>
    </row>
    <row r="230" spans="1:2" x14ac:dyDescent="0.8">
      <c r="A230" s="5" t="s">
        <v>1840</v>
      </c>
      <c r="B230">
        <v>497.69000000000005</v>
      </c>
    </row>
    <row r="231" spans="1:2" x14ac:dyDescent="0.8">
      <c r="A231" s="5" t="s">
        <v>2088</v>
      </c>
      <c r="B231">
        <v>496.10999999999996</v>
      </c>
    </row>
    <row r="232" spans="1:2" x14ac:dyDescent="0.8">
      <c r="A232" s="5" t="s">
        <v>891</v>
      </c>
      <c r="B232">
        <v>494.83000000000004</v>
      </c>
    </row>
    <row r="233" spans="1:2" x14ac:dyDescent="0.8">
      <c r="A233" s="5" t="s">
        <v>394</v>
      </c>
      <c r="B233">
        <v>493.09000000000003</v>
      </c>
    </row>
    <row r="234" spans="1:2" x14ac:dyDescent="0.8">
      <c r="A234" s="5" t="s">
        <v>853</v>
      </c>
      <c r="B234">
        <v>490.96999999999997</v>
      </c>
    </row>
    <row r="235" spans="1:2" x14ac:dyDescent="0.8">
      <c r="A235" s="5" t="s">
        <v>1751</v>
      </c>
      <c r="B235">
        <v>488.15</v>
      </c>
    </row>
    <row r="236" spans="1:2" x14ac:dyDescent="0.8">
      <c r="A236" s="5" t="s">
        <v>523</v>
      </c>
      <c r="B236">
        <v>485.03</v>
      </c>
    </row>
    <row r="237" spans="1:2" x14ac:dyDescent="0.8">
      <c r="A237" s="5" t="s">
        <v>935</v>
      </c>
      <c r="B237">
        <v>484.79</v>
      </c>
    </row>
    <row r="238" spans="1:2" x14ac:dyDescent="0.8">
      <c r="A238" s="5" t="s">
        <v>1766</v>
      </c>
      <c r="B238">
        <v>483.03</v>
      </c>
    </row>
    <row r="239" spans="1:2" x14ac:dyDescent="0.8">
      <c r="A239" s="5" t="s">
        <v>628</v>
      </c>
      <c r="B239">
        <v>481.74999999999994</v>
      </c>
    </row>
    <row r="240" spans="1:2" x14ac:dyDescent="0.8">
      <c r="A240" s="5" t="s">
        <v>794</v>
      </c>
      <c r="B240">
        <v>480.58999999999992</v>
      </c>
    </row>
    <row r="241" spans="1:2" x14ac:dyDescent="0.8">
      <c r="A241" s="5" t="s">
        <v>289</v>
      </c>
      <c r="B241">
        <v>477.23</v>
      </c>
    </row>
    <row r="242" spans="1:2" x14ac:dyDescent="0.8">
      <c r="A242" s="5" t="s">
        <v>921</v>
      </c>
      <c r="B242">
        <v>476.9</v>
      </c>
    </row>
    <row r="243" spans="1:2" x14ac:dyDescent="0.8">
      <c r="A243" s="5" t="s">
        <v>227</v>
      </c>
      <c r="B243">
        <v>473.02000000000004</v>
      </c>
    </row>
    <row r="244" spans="1:2" x14ac:dyDescent="0.8">
      <c r="A244" s="5" t="s">
        <v>712</v>
      </c>
      <c r="B244">
        <v>465.25</v>
      </c>
    </row>
    <row r="245" spans="1:2" x14ac:dyDescent="0.8">
      <c r="A245" s="5" t="s">
        <v>1143</v>
      </c>
      <c r="B245">
        <v>464.47999999999996</v>
      </c>
    </row>
    <row r="246" spans="1:2" x14ac:dyDescent="0.8">
      <c r="A246" s="5" t="s">
        <v>128</v>
      </c>
      <c r="B246">
        <v>463.27</v>
      </c>
    </row>
    <row r="247" spans="1:2" x14ac:dyDescent="0.8">
      <c r="A247" s="5" t="s">
        <v>1251</v>
      </c>
      <c r="B247">
        <v>461.02000000000004</v>
      </c>
    </row>
    <row r="248" spans="1:2" x14ac:dyDescent="0.8">
      <c r="A248" s="5" t="s">
        <v>1310</v>
      </c>
      <c r="B248">
        <v>456.86000000000007</v>
      </c>
    </row>
    <row r="249" spans="1:2" x14ac:dyDescent="0.8">
      <c r="A249" s="5" t="s">
        <v>465</v>
      </c>
      <c r="B249">
        <v>455.53000000000003</v>
      </c>
    </row>
    <row r="250" spans="1:2" x14ac:dyDescent="0.8">
      <c r="A250" s="5" t="s">
        <v>433</v>
      </c>
      <c r="B250">
        <v>454.78999999999996</v>
      </c>
    </row>
    <row r="251" spans="1:2" x14ac:dyDescent="0.8">
      <c r="A251" s="5" t="s">
        <v>2252</v>
      </c>
      <c r="B251">
        <v>452.37</v>
      </c>
    </row>
    <row r="252" spans="1:2" x14ac:dyDescent="0.8">
      <c r="A252" s="5" t="s">
        <v>254</v>
      </c>
      <c r="B252">
        <v>451.88</v>
      </c>
    </row>
    <row r="253" spans="1:2" x14ac:dyDescent="0.8">
      <c r="A253" s="5" t="s">
        <v>1719</v>
      </c>
      <c r="B253">
        <v>447.77</v>
      </c>
    </row>
    <row r="254" spans="1:2" x14ac:dyDescent="0.8">
      <c r="A254" s="5" t="s">
        <v>171</v>
      </c>
      <c r="B254">
        <v>443.34</v>
      </c>
    </row>
    <row r="255" spans="1:2" x14ac:dyDescent="0.8">
      <c r="A255" s="5" t="s">
        <v>734</v>
      </c>
      <c r="B255">
        <v>442.14</v>
      </c>
    </row>
    <row r="256" spans="1:2" x14ac:dyDescent="0.8">
      <c r="A256" s="5" t="s">
        <v>1104</v>
      </c>
      <c r="B256">
        <v>441.32000000000005</v>
      </c>
    </row>
    <row r="257" spans="1:2" x14ac:dyDescent="0.8">
      <c r="A257" s="5" t="s">
        <v>2537</v>
      </c>
      <c r="B257">
        <v>440.14000000000004</v>
      </c>
    </row>
    <row r="258" spans="1:2" x14ac:dyDescent="0.8">
      <c r="A258" s="5" t="s">
        <v>2183</v>
      </c>
      <c r="B258">
        <v>438.91999999999996</v>
      </c>
    </row>
    <row r="259" spans="1:2" x14ac:dyDescent="0.8">
      <c r="A259" s="5" t="s">
        <v>1413</v>
      </c>
      <c r="B259">
        <v>438.8</v>
      </c>
    </row>
    <row r="260" spans="1:2" x14ac:dyDescent="0.8">
      <c r="A260" s="5" t="s">
        <v>373</v>
      </c>
      <c r="B260">
        <v>437.85</v>
      </c>
    </row>
    <row r="261" spans="1:2" x14ac:dyDescent="0.8">
      <c r="A261" s="5" t="s">
        <v>612</v>
      </c>
      <c r="B261">
        <v>435.82</v>
      </c>
    </row>
    <row r="262" spans="1:2" x14ac:dyDescent="0.8">
      <c r="A262" s="5" t="s">
        <v>947</v>
      </c>
      <c r="B262">
        <v>434.53999999999996</v>
      </c>
    </row>
    <row r="263" spans="1:2" x14ac:dyDescent="0.8">
      <c r="A263" s="5" t="s">
        <v>788</v>
      </c>
      <c r="B263">
        <v>433.97999999999996</v>
      </c>
    </row>
    <row r="264" spans="1:2" x14ac:dyDescent="0.8">
      <c r="A264" s="5" t="s">
        <v>1507</v>
      </c>
      <c r="B264">
        <v>431.38</v>
      </c>
    </row>
    <row r="265" spans="1:2" x14ac:dyDescent="0.8">
      <c r="A265" s="5" t="s">
        <v>1161</v>
      </c>
      <c r="B265">
        <v>429.74000000000007</v>
      </c>
    </row>
    <row r="266" spans="1:2" x14ac:dyDescent="0.8">
      <c r="A266" s="5" t="s">
        <v>1744</v>
      </c>
      <c r="B266">
        <v>427.03</v>
      </c>
    </row>
    <row r="267" spans="1:2" x14ac:dyDescent="0.8">
      <c r="A267" s="5" t="s">
        <v>378</v>
      </c>
      <c r="B267">
        <v>426.65</v>
      </c>
    </row>
    <row r="268" spans="1:2" x14ac:dyDescent="0.8">
      <c r="A268" s="5" t="s">
        <v>2225</v>
      </c>
      <c r="B268">
        <v>424.63</v>
      </c>
    </row>
    <row r="269" spans="1:2" x14ac:dyDescent="0.8">
      <c r="A269" s="5" t="s">
        <v>569</v>
      </c>
      <c r="B269">
        <v>417.57999999999993</v>
      </c>
    </row>
    <row r="270" spans="1:2" x14ac:dyDescent="0.8">
      <c r="A270" s="5" t="s">
        <v>2580</v>
      </c>
      <c r="B270">
        <v>409.51</v>
      </c>
    </row>
    <row r="271" spans="1:2" x14ac:dyDescent="0.8">
      <c r="A271" s="5" t="s">
        <v>695</v>
      </c>
      <c r="B271">
        <v>409.49</v>
      </c>
    </row>
    <row r="272" spans="1:2" x14ac:dyDescent="0.8">
      <c r="A272" s="5" t="s">
        <v>1986</v>
      </c>
      <c r="B272">
        <v>409.07</v>
      </c>
    </row>
    <row r="273" spans="1:2" x14ac:dyDescent="0.8">
      <c r="A273" s="5" t="s">
        <v>1758</v>
      </c>
      <c r="B273">
        <v>406.45999999999992</v>
      </c>
    </row>
    <row r="274" spans="1:2" x14ac:dyDescent="0.8">
      <c r="A274" s="5" t="s">
        <v>159</v>
      </c>
      <c r="B274">
        <v>403.85</v>
      </c>
    </row>
    <row r="275" spans="1:2" x14ac:dyDescent="0.8">
      <c r="A275" s="5" t="s">
        <v>1046</v>
      </c>
      <c r="B275">
        <v>402.42000000000007</v>
      </c>
    </row>
    <row r="276" spans="1:2" x14ac:dyDescent="0.8">
      <c r="A276" s="5" t="s">
        <v>445</v>
      </c>
      <c r="B276">
        <v>397.89</v>
      </c>
    </row>
    <row r="277" spans="1:2" x14ac:dyDescent="0.8">
      <c r="A277" s="5" t="s">
        <v>696</v>
      </c>
      <c r="B277">
        <v>394.74</v>
      </c>
    </row>
    <row r="278" spans="1:2" x14ac:dyDescent="0.8">
      <c r="A278" s="5" t="s">
        <v>1271</v>
      </c>
      <c r="B278">
        <v>393.97</v>
      </c>
    </row>
    <row r="279" spans="1:2" x14ac:dyDescent="0.8">
      <c r="A279" s="5" t="s">
        <v>978</v>
      </c>
      <c r="B279">
        <v>392.28999999999996</v>
      </c>
    </row>
    <row r="280" spans="1:2" x14ac:dyDescent="0.8">
      <c r="A280" s="5" t="s">
        <v>655</v>
      </c>
      <c r="B280">
        <v>392.16</v>
      </c>
    </row>
    <row r="281" spans="1:2" x14ac:dyDescent="0.8">
      <c r="A281" s="5" t="s">
        <v>2550</v>
      </c>
      <c r="B281">
        <v>390.21999999999991</v>
      </c>
    </row>
    <row r="282" spans="1:2" x14ac:dyDescent="0.8">
      <c r="A282" s="5" t="s">
        <v>545</v>
      </c>
      <c r="B282">
        <v>388.20000000000005</v>
      </c>
    </row>
    <row r="283" spans="1:2" x14ac:dyDescent="0.8">
      <c r="A283" s="5" t="s">
        <v>143</v>
      </c>
      <c r="B283">
        <v>387.02</v>
      </c>
    </row>
    <row r="284" spans="1:2" x14ac:dyDescent="0.8">
      <c r="A284" s="5" t="s">
        <v>81</v>
      </c>
      <c r="B284">
        <v>381.78</v>
      </c>
    </row>
    <row r="285" spans="1:2" x14ac:dyDescent="0.8">
      <c r="A285" s="5" t="s">
        <v>1077</v>
      </c>
      <c r="B285">
        <v>379.87999999999994</v>
      </c>
    </row>
    <row r="286" spans="1:2" x14ac:dyDescent="0.8">
      <c r="A286" s="5" t="s">
        <v>2199</v>
      </c>
      <c r="B286">
        <v>379.56</v>
      </c>
    </row>
    <row r="287" spans="1:2" x14ac:dyDescent="0.8">
      <c r="A287" s="5" t="s">
        <v>1221</v>
      </c>
      <c r="B287">
        <v>377.04999999999995</v>
      </c>
    </row>
    <row r="288" spans="1:2" x14ac:dyDescent="0.8">
      <c r="A288" s="5" t="s">
        <v>626</v>
      </c>
      <c r="B288">
        <v>373.86999999999995</v>
      </c>
    </row>
    <row r="289" spans="1:2" x14ac:dyDescent="0.8">
      <c r="A289" s="5" t="s">
        <v>2162</v>
      </c>
      <c r="B289">
        <v>371.25</v>
      </c>
    </row>
    <row r="290" spans="1:2" x14ac:dyDescent="0.8">
      <c r="A290" s="5" t="s">
        <v>803</v>
      </c>
      <c r="B290">
        <v>370.84</v>
      </c>
    </row>
    <row r="291" spans="1:2" x14ac:dyDescent="0.8">
      <c r="A291" s="5" t="s">
        <v>1672</v>
      </c>
      <c r="B291">
        <v>370.16999999999996</v>
      </c>
    </row>
    <row r="292" spans="1:2" x14ac:dyDescent="0.8">
      <c r="A292" s="5" t="s">
        <v>1223</v>
      </c>
      <c r="B292">
        <v>366.43000000000006</v>
      </c>
    </row>
    <row r="293" spans="1:2" x14ac:dyDescent="0.8">
      <c r="A293" s="5" t="s">
        <v>429</v>
      </c>
      <c r="B293">
        <v>365.70000000000005</v>
      </c>
    </row>
    <row r="294" spans="1:2" x14ac:dyDescent="0.8">
      <c r="A294" s="5" t="s">
        <v>558</v>
      </c>
      <c r="B294">
        <v>365.22</v>
      </c>
    </row>
    <row r="295" spans="1:2" x14ac:dyDescent="0.8">
      <c r="A295" s="5" t="s">
        <v>2504</v>
      </c>
      <c r="B295">
        <v>365.03</v>
      </c>
    </row>
    <row r="296" spans="1:2" x14ac:dyDescent="0.8">
      <c r="A296" s="5" t="s">
        <v>1974</v>
      </c>
      <c r="B296">
        <v>363.59000000000003</v>
      </c>
    </row>
    <row r="297" spans="1:2" x14ac:dyDescent="0.8">
      <c r="A297" s="5" t="s">
        <v>1662</v>
      </c>
      <c r="B297">
        <v>359.83000000000004</v>
      </c>
    </row>
    <row r="298" spans="1:2" x14ac:dyDescent="0.8">
      <c r="A298" s="5" t="s">
        <v>1288</v>
      </c>
      <c r="B298">
        <v>356.53000000000003</v>
      </c>
    </row>
    <row r="299" spans="1:2" x14ac:dyDescent="0.8">
      <c r="A299" s="5" t="s">
        <v>2526</v>
      </c>
      <c r="B299">
        <v>354.63</v>
      </c>
    </row>
    <row r="300" spans="1:2" x14ac:dyDescent="0.8">
      <c r="A300" s="5" t="s">
        <v>69</v>
      </c>
      <c r="B300">
        <v>353.63999999999987</v>
      </c>
    </row>
    <row r="301" spans="1:2" x14ac:dyDescent="0.8">
      <c r="A301" s="5" t="s">
        <v>859</v>
      </c>
      <c r="B301">
        <v>353.21000000000004</v>
      </c>
    </row>
    <row r="302" spans="1:2" x14ac:dyDescent="0.8">
      <c r="A302" s="5" t="s">
        <v>1475</v>
      </c>
      <c r="B302">
        <v>348.36000000000007</v>
      </c>
    </row>
    <row r="303" spans="1:2" x14ac:dyDescent="0.8">
      <c r="A303" s="5" t="s">
        <v>363</v>
      </c>
      <c r="B303">
        <v>347.2700000000001</v>
      </c>
    </row>
    <row r="304" spans="1:2" x14ac:dyDescent="0.8">
      <c r="A304" s="5" t="s">
        <v>1131</v>
      </c>
      <c r="B304">
        <v>345.25999999999993</v>
      </c>
    </row>
    <row r="305" spans="1:2" x14ac:dyDescent="0.8">
      <c r="A305" s="5" t="s">
        <v>1005</v>
      </c>
      <c r="B305">
        <v>343.66999999999996</v>
      </c>
    </row>
    <row r="306" spans="1:2" x14ac:dyDescent="0.8">
      <c r="A306" s="5" t="s">
        <v>1535</v>
      </c>
      <c r="B306">
        <v>343.64000000000004</v>
      </c>
    </row>
    <row r="307" spans="1:2" x14ac:dyDescent="0.8">
      <c r="A307" s="5" t="s">
        <v>1099</v>
      </c>
      <c r="B307">
        <v>341.90999999999997</v>
      </c>
    </row>
    <row r="308" spans="1:2" x14ac:dyDescent="0.8">
      <c r="A308" s="5" t="s">
        <v>314</v>
      </c>
      <c r="B308">
        <v>340.71999999999997</v>
      </c>
    </row>
    <row r="309" spans="1:2" x14ac:dyDescent="0.8">
      <c r="A309" s="5" t="s">
        <v>2540</v>
      </c>
      <c r="B309">
        <v>338.45</v>
      </c>
    </row>
    <row r="310" spans="1:2" x14ac:dyDescent="0.8">
      <c r="A310" s="5" t="s">
        <v>651</v>
      </c>
      <c r="B310">
        <v>334.51</v>
      </c>
    </row>
    <row r="311" spans="1:2" x14ac:dyDescent="0.8">
      <c r="A311" s="5" t="s">
        <v>2138</v>
      </c>
      <c r="B311">
        <v>333.99000000000007</v>
      </c>
    </row>
    <row r="312" spans="1:2" x14ac:dyDescent="0.8">
      <c r="A312" s="5" t="s">
        <v>724</v>
      </c>
      <c r="B312">
        <v>333.36999999999955</v>
      </c>
    </row>
    <row r="313" spans="1:2" x14ac:dyDescent="0.8">
      <c r="A313" s="5" t="s">
        <v>275</v>
      </c>
      <c r="B313">
        <v>332.86999999999995</v>
      </c>
    </row>
    <row r="314" spans="1:2" x14ac:dyDescent="0.8">
      <c r="A314" s="5" t="s">
        <v>1680</v>
      </c>
      <c r="B314">
        <v>332.33000000000004</v>
      </c>
    </row>
    <row r="315" spans="1:2" x14ac:dyDescent="0.8">
      <c r="A315" s="5" t="s">
        <v>1186</v>
      </c>
      <c r="B315">
        <v>331.45000000000005</v>
      </c>
    </row>
    <row r="316" spans="1:2" x14ac:dyDescent="0.8">
      <c r="A316" s="5" t="s">
        <v>505</v>
      </c>
      <c r="B316">
        <v>330.29</v>
      </c>
    </row>
    <row r="317" spans="1:2" x14ac:dyDescent="0.8">
      <c r="A317" s="5" t="s">
        <v>2294</v>
      </c>
      <c r="B317">
        <v>330.20000000000005</v>
      </c>
    </row>
    <row r="318" spans="1:2" x14ac:dyDescent="0.8">
      <c r="A318" s="5" t="s">
        <v>239</v>
      </c>
      <c r="B318">
        <v>329.77</v>
      </c>
    </row>
    <row r="319" spans="1:2" x14ac:dyDescent="0.8">
      <c r="A319" s="5" t="s">
        <v>1207</v>
      </c>
      <c r="B319">
        <v>328.59</v>
      </c>
    </row>
    <row r="320" spans="1:2" x14ac:dyDescent="0.8">
      <c r="A320" s="5" t="s">
        <v>1016</v>
      </c>
      <c r="B320">
        <v>328.08</v>
      </c>
    </row>
    <row r="321" spans="1:2" x14ac:dyDescent="0.8">
      <c r="A321" s="5" t="s">
        <v>884</v>
      </c>
      <c r="B321">
        <v>322.24000000000007</v>
      </c>
    </row>
    <row r="322" spans="1:2" x14ac:dyDescent="0.8">
      <c r="A322" s="5" t="s">
        <v>760</v>
      </c>
      <c r="B322">
        <v>320.98</v>
      </c>
    </row>
    <row r="323" spans="1:2" x14ac:dyDescent="0.8">
      <c r="A323" s="5" t="s">
        <v>1485</v>
      </c>
      <c r="B323">
        <v>320.49</v>
      </c>
    </row>
    <row r="324" spans="1:2" x14ac:dyDescent="0.8">
      <c r="A324" s="5" t="s">
        <v>2298</v>
      </c>
      <c r="B324">
        <v>319.14</v>
      </c>
    </row>
    <row r="325" spans="1:2" x14ac:dyDescent="0.8">
      <c r="A325" s="5" t="s">
        <v>1513</v>
      </c>
      <c r="B325">
        <v>318.45</v>
      </c>
    </row>
    <row r="326" spans="1:2" x14ac:dyDescent="0.8">
      <c r="A326" s="5" t="s">
        <v>2383</v>
      </c>
      <c r="B326">
        <v>317.96999999999997</v>
      </c>
    </row>
    <row r="327" spans="1:2" x14ac:dyDescent="0.8">
      <c r="A327" s="5" t="s">
        <v>1778</v>
      </c>
      <c r="B327">
        <v>316.54000000000002</v>
      </c>
    </row>
    <row r="328" spans="1:2" x14ac:dyDescent="0.8">
      <c r="A328" s="5" t="s">
        <v>1977</v>
      </c>
      <c r="B328">
        <v>315.23</v>
      </c>
    </row>
    <row r="329" spans="1:2" x14ac:dyDescent="0.8">
      <c r="A329" s="5" t="s">
        <v>259</v>
      </c>
      <c r="B329">
        <v>313.65999999999997</v>
      </c>
    </row>
    <row r="330" spans="1:2" x14ac:dyDescent="0.8">
      <c r="A330" s="5" t="s">
        <v>1696</v>
      </c>
      <c r="B330">
        <v>313.63000000000005</v>
      </c>
    </row>
    <row r="331" spans="1:2" x14ac:dyDescent="0.8">
      <c r="A331" s="5" t="s">
        <v>1369</v>
      </c>
      <c r="B331">
        <v>309.70999999999998</v>
      </c>
    </row>
    <row r="332" spans="1:2" x14ac:dyDescent="0.8">
      <c r="A332" s="5" t="s">
        <v>1140</v>
      </c>
      <c r="B332">
        <v>306.92</v>
      </c>
    </row>
    <row r="333" spans="1:2" x14ac:dyDescent="0.8">
      <c r="A333" s="5" t="s">
        <v>889</v>
      </c>
      <c r="B333">
        <v>304.88</v>
      </c>
    </row>
    <row r="334" spans="1:2" x14ac:dyDescent="0.8">
      <c r="A334" s="5" t="s">
        <v>202</v>
      </c>
      <c r="B334">
        <v>302.01000000000005</v>
      </c>
    </row>
    <row r="335" spans="1:2" x14ac:dyDescent="0.8">
      <c r="A335" s="5" t="s">
        <v>1922</v>
      </c>
      <c r="B335">
        <v>299.46999999999997</v>
      </c>
    </row>
    <row r="336" spans="1:2" x14ac:dyDescent="0.8">
      <c r="A336" s="5" t="s">
        <v>2246</v>
      </c>
      <c r="B336">
        <v>298.82</v>
      </c>
    </row>
    <row r="337" spans="1:2" x14ac:dyDescent="0.8">
      <c r="A337" s="5" t="s">
        <v>1886</v>
      </c>
      <c r="B337">
        <v>295.68000000000006</v>
      </c>
    </row>
    <row r="338" spans="1:2" x14ac:dyDescent="0.8">
      <c r="A338" s="5" t="s">
        <v>2323</v>
      </c>
      <c r="B338">
        <v>294.07</v>
      </c>
    </row>
    <row r="339" spans="1:2" x14ac:dyDescent="0.8">
      <c r="A339" s="5" t="s">
        <v>1866</v>
      </c>
      <c r="B339">
        <v>293.56</v>
      </c>
    </row>
    <row r="340" spans="1:2" x14ac:dyDescent="0.8">
      <c r="A340" s="5" t="s">
        <v>2665</v>
      </c>
      <c r="B340">
        <v>292.52999999999997</v>
      </c>
    </row>
    <row r="341" spans="1:2" x14ac:dyDescent="0.8">
      <c r="A341" s="5" t="s">
        <v>1663</v>
      </c>
      <c r="B341">
        <v>291.01</v>
      </c>
    </row>
    <row r="342" spans="1:2" x14ac:dyDescent="0.8">
      <c r="A342" s="5" t="s">
        <v>204</v>
      </c>
      <c r="B342">
        <v>290.82</v>
      </c>
    </row>
    <row r="343" spans="1:2" x14ac:dyDescent="0.8">
      <c r="A343" s="5" t="s">
        <v>689</v>
      </c>
      <c r="B343">
        <v>288.98999999999995</v>
      </c>
    </row>
    <row r="344" spans="1:2" x14ac:dyDescent="0.8">
      <c r="A344" s="5" t="s">
        <v>85</v>
      </c>
      <c r="B344">
        <v>288.87</v>
      </c>
    </row>
    <row r="345" spans="1:2" x14ac:dyDescent="0.8">
      <c r="A345" s="5" t="s">
        <v>212</v>
      </c>
      <c r="B345">
        <v>288.28000000000003</v>
      </c>
    </row>
    <row r="346" spans="1:2" x14ac:dyDescent="0.8">
      <c r="A346" s="5" t="s">
        <v>1828</v>
      </c>
      <c r="B346">
        <v>286.90999999999997</v>
      </c>
    </row>
    <row r="347" spans="1:2" x14ac:dyDescent="0.8">
      <c r="A347" s="5" t="s">
        <v>246</v>
      </c>
      <c r="B347">
        <v>285.8</v>
      </c>
    </row>
    <row r="348" spans="1:2" x14ac:dyDescent="0.8">
      <c r="A348" s="5" t="s">
        <v>1408</v>
      </c>
      <c r="B348">
        <v>282.16999999999996</v>
      </c>
    </row>
    <row r="349" spans="1:2" x14ac:dyDescent="0.8">
      <c r="A349" s="5" t="s">
        <v>1631</v>
      </c>
      <c r="B349">
        <v>281.2000000000001</v>
      </c>
    </row>
    <row r="350" spans="1:2" x14ac:dyDescent="0.8">
      <c r="A350" s="5" t="s">
        <v>902</v>
      </c>
      <c r="B350">
        <v>280.86</v>
      </c>
    </row>
    <row r="351" spans="1:2" x14ac:dyDescent="0.8">
      <c r="A351" s="5" t="s">
        <v>1338</v>
      </c>
      <c r="B351">
        <v>280.77999999999997</v>
      </c>
    </row>
    <row r="352" spans="1:2" x14ac:dyDescent="0.8">
      <c r="A352" s="5" t="s">
        <v>953</v>
      </c>
      <c r="B352">
        <v>280.65999999999997</v>
      </c>
    </row>
    <row r="353" spans="1:2" x14ac:dyDescent="0.8">
      <c r="A353" s="5" t="s">
        <v>1610</v>
      </c>
      <c r="B353">
        <v>280.02</v>
      </c>
    </row>
    <row r="354" spans="1:2" x14ac:dyDescent="0.8">
      <c r="A354" s="5" t="s">
        <v>383</v>
      </c>
      <c r="B354">
        <v>279.62000000000006</v>
      </c>
    </row>
    <row r="355" spans="1:2" x14ac:dyDescent="0.8">
      <c r="A355" s="5" t="s">
        <v>1301</v>
      </c>
      <c r="B355">
        <v>279.58</v>
      </c>
    </row>
    <row r="356" spans="1:2" x14ac:dyDescent="0.8">
      <c r="A356" s="5" t="s">
        <v>2423</v>
      </c>
      <c r="B356">
        <v>278.78000000000009</v>
      </c>
    </row>
    <row r="357" spans="1:2" x14ac:dyDescent="0.8">
      <c r="A357" s="5" t="s">
        <v>1371</v>
      </c>
      <c r="B357">
        <v>278.75</v>
      </c>
    </row>
    <row r="358" spans="1:2" x14ac:dyDescent="0.8">
      <c r="A358" s="5" t="s">
        <v>554</v>
      </c>
      <c r="B358">
        <v>277.39999999999998</v>
      </c>
    </row>
    <row r="359" spans="1:2" x14ac:dyDescent="0.8">
      <c r="A359" s="5" t="s">
        <v>1951</v>
      </c>
      <c r="B359">
        <v>276.24</v>
      </c>
    </row>
    <row r="360" spans="1:2" x14ac:dyDescent="0.8">
      <c r="A360" s="5" t="s">
        <v>2439</v>
      </c>
      <c r="B360">
        <v>274.39999999999998</v>
      </c>
    </row>
    <row r="361" spans="1:2" x14ac:dyDescent="0.8">
      <c r="A361" s="5" t="s">
        <v>2347</v>
      </c>
      <c r="B361">
        <v>274.28000000000003</v>
      </c>
    </row>
    <row r="362" spans="1:2" x14ac:dyDescent="0.8">
      <c r="A362" s="5" t="s">
        <v>151</v>
      </c>
      <c r="B362">
        <v>273.83999999999997</v>
      </c>
    </row>
    <row r="363" spans="1:2" x14ac:dyDescent="0.8">
      <c r="A363" s="5" t="s">
        <v>1871</v>
      </c>
      <c r="B363">
        <v>272.68</v>
      </c>
    </row>
    <row r="364" spans="1:2" x14ac:dyDescent="0.8">
      <c r="A364" s="5" t="s">
        <v>2318</v>
      </c>
      <c r="B364">
        <v>272.39999999999998</v>
      </c>
    </row>
    <row r="365" spans="1:2" x14ac:dyDescent="0.8">
      <c r="A365" s="5" t="s">
        <v>887</v>
      </c>
      <c r="B365">
        <v>270.86000000000007</v>
      </c>
    </row>
    <row r="366" spans="1:2" x14ac:dyDescent="0.8">
      <c r="A366" s="5" t="s">
        <v>2166</v>
      </c>
      <c r="B366">
        <v>269.68999999999994</v>
      </c>
    </row>
    <row r="367" spans="1:2" x14ac:dyDescent="0.8">
      <c r="A367" s="5" t="s">
        <v>2435</v>
      </c>
      <c r="B367">
        <v>268.95999999999998</v>
      </c>
    </row>
    <row r="368" spans="1:2" x14ac:dyDescent="0.8">
      <c r="A368" s="5" t="s">
        <v>536</v>
      </c>
      <c r="B368">
        <v>268.46999999999997</v>
      </c>
    </row>
    <row r="369" spans="1:2" x14ac:dyDescent="0.8">
      <c r="A369" s="5" t="s">
        <v>2700</v>
      </c>
      <c r="B369">
        <v>265.52999999999997</v>
      </c>
    </row>
    <row r="370" spans="1:2" x14ac:dyDescent="0.8">
      <c r="A370" s="5" t="s">
        <v>1003</v>
      </c>
      <c r="B370">
        <v>264.57</v>
      </c>
    </row>
    <row r="371" spans="1:2" x14ac:dyDescent="0.8">
      <c r="A371" s="5" t="s">
        <v>1497</v>
      </c>
      <c r="B371">
        <v>262.62</v>
      </c>
    </row>
    <row r="372" spans="1:2" x14ac:dyDescent="0.8">
      <c r="A372" s="5" t="s">
        <v>622</v>
      </c>
      <c r="B372">
        <v>261.52000000000004</v>
      </c>
    </row>
    <row r="373" spans="1:2" x14ac:dyDescent="0.8">
      <c r="A373" s="5" t="s">
        <v>293</v>
      </c>
      <c r="B373">
        <v>261.23</v>
      </c>
    </row>
    <row r="374" spans="1:2" x14ac:dyDescent="0.8">
      <c r="A374" s="5" t="s">
        <v>560</v>
      </c>
      <c r="B374">
        <v>260.88000000000005</v>
      </c>
    </row>
    <row r="375" spans="1:2" x14ac:dyDescent="0.8">
      <c r="A375" s="5" t="s">
        <v>1798</v>
      </c>
      <c r="B375">
        <v>260.63</v>
      </c>
    </row>
    <row r="376" spans="1:2" x14ac:dyDescent="0.8">
      <c r="A376" s="5" t="s">
        <v>1762</v>
      </c>
      <c r="B376">
        <v>260.60000000000002</v>
      </c>
    </row>
    <row r="377" spans="1:2" x14ac:dyDescent="0.8">
      <c r="A377" s="5" t="s">
        <v>1517</v>
      </c>
      <c r="B377">
        <v>257.90000000000003</v>
      </c>
    </row>
    <row r="378" spans="1:2" x14ac:dyDescent="0.8">
      <c r="A378" s="5" t="s">
        <v>1254</v>
      </c>
      <c r="B378">
        <v>254.02000000000004</v>
      </c>
    </row>
    <row r="379" spans="1:2" x14ac:dyDescent="0.8">
      <c r="A379" s="5" t="s">
        <v>917</v>
      </c>
      <c r="B379">
        <v>251.61000000000007</v>
      </c>
    </row>
    <row r="380" spans="1:2" x14ac:dyDescent="0.8">
      <c r="A380" s="5" t="s">
        <v>1746</v>
      </c>
      <c r="B380">
        <v>249.94</v>
      </c>
    </row>
    <row r="381" spans="1:2" x14ac:dyDescent="0.8">
      <c r="A381" s="5" t="s">
        <v>285</v>
      </c>
      <c r="B381">
        <v>249.67999999999998</v>
      </c>
    </row>
    <row r="382" spans="1:2" x14ac:dyDescent="0.8">
      <c r="A382" s="5" t="s">
        <v>1183</v>
      </c>
      <c r="B382">
        <v>249.13</v>
      </c>
    </row>
    <row r="383" spans="1:2" x14ac:dyDescent="0.8">
      <c r="A383" s="5" t="s">
        <v>1212</v>
      </c>
      <c r="B383">
        <v>247.60999999999999</v>
      </c>
    </row>
    <row r="384" spans="1:2" x14ac:dyDescent="0.8">
      <c r="A384" s="5" t="s">
        <v>380</v>
      </c>
      <c r="B384">
        <v>247.43000000000006</v>
      </c>
    </row>
    <row r="385" spans="1:2" x14ac:dyDescent="0.8">
      <c r="A385" s="5" t="s">
        <v>1113</v>
      </c>
      <c r="B385">
        <v>246.99999999999994</v>
      </c>
    </row>
    <row r="386" spans="1:2" x14ac:dyDescent="0.8">
      <c r="A386" s="5" t="s">
        <v>1417</v>
      </c>
      <c r="B386">
        <v>246.68</v>
      </c>
    </row>
    <row r="387" spans="1:2" x14ac:dyDescent="0.8">
      <c r="A387" s="5" t="s">
        <v>967</v>
      </c>
      <c r="B387">
        <v>246.01</v>
      </c>
    </row>
    <row r="388" spans="1:2" x14ac:dyDescent="0.8">
      <c r="A388" s="5" t="s">
        <v>1483</v>
      </c>
      <c r="B388">
        <v>244.19000000000003</v>
      </c>
    </row>
    <row r="389" spans="1:2" x14ac:dyDescent="0.8">
      <c r="A389" s="5" t="s">
        <v>2206</v>
      </c>
      <c r="B389">
        <v>243.07999999999998</v>
      </c>
    </row>
    <row r="390" spans="1:2" x14ac:dyDescent="0.8">
      <c r="A390" s="5" t="s">
        <v>702</v>
      </c>
      <c r="B390">
        <v>242.13</v>
      </c>
    </row>
    <row r="391" spans="1:2" x14ac:dyDescent="0.8">
      <c r="A391" s="5" t="s">
        <v>9</v>
      </c>
      <c r="B391">
        <v>241.45000000000002</v>
      </c>
    </row>
    <row r="392" spans="1:2" x14ac:dyDescent="0.8">
      <c r="A392" s="5" t="s">
        <v>2179</v>
      </c>
      <c r="B392">
        <v>240.23000000000002</v>
      </c>
    </row>
    <row r="393" spans="1:2" x14ac:dyDescent="0.8">
      <c r="A393" s="5" t="s">
        <v>866</v>
      </c>
      <c r="B393">
        <v>238.73000000000002</v>
      </c>
    </row>
    <row r="394" spans="1:2" x14ac:dyDescent="0.8">
      <c r="A394" s="5" t="s">
        <v>727</v>
      </c>
      <c r="B394">
        <v>238.56</v>
      </c>
    </row>
    <row r="395" spans="1:2" x14ac:dyDescent="0.8">
      <c r="A395" s="5" t="s">
        <v>233</v>
      </c>
      <c r="B395">
        <v>236.67000000000007</v>
      </c>
    </row>
    <row r="396" spans="1:2" x14ac:dyDescent="0.8">
      <c r="A396" s="5" t="s">
        <v>283</v>
      </c>
      <c r="B396">
        <v>234.91</v>
      </c>
    </row>
    <row r="397" spans="1:2" x14ac:dyDescent="0.8">
      <c r="A397" s="5" t="s">
        <v>2714</v>
      </c>
      <c r="B397">
        <v>233.01000000000002</v>
      </c>
    </row>
    <row r="398" spans="1:2" x14ac:dyDescent="0.8">
      <c r="A398" s="5" t="s">
        <v>1263</v>
      </c>
      <c r="B398">
        <v>231.12</v>
      </c>
    </row>
    <row r="399" spans="1:2" x14ac:dyDescent="0.8">
      <c r="A399" s="5" t="s">
        <v>624</v>
      </c>
      <c r="B399">
        <v>230.95</v>
      </c>
    </row>
    <row r="400" spans="1:2" x14ac:dyDescent="0.8">
      <c r="A400" s="5" t="s">
        <v>2346</v>
      </c>
      <c r="B400">
        <v>229.23000000000002</v>
      </c>
    </row>
    <row r="401" spans="1:2" x14ac:dyDescent="0.8">
      <c r="A401" s="5" t="s">
        <v>1799</v>
      </c>
      <c r="B401">
        <v>229.14999999999992</v>
      </c>
    </row>
    <row r="402" spans="1:2" x14ac:dyDescent="0.8">
      <c r="A402" s="5" t="s">
        <v>2501</v>
      </c>
      <c r="B402">
        <v>229</v>
      </c>
    </row>
    <row r="403" spans="1:2" x14ac:dyDescent="0.8">
      <c r="A403" s="5" t="s">
        <v>537</v>
      </c>
      <c r="B403">
        <v>228.92000000000007</v>
      </c>
    </row>
    <row r="404" spans="1:2" x14ac:dyDescent="0.8">
      <c r="A404" s="5" t="s">
        <v>1273</v>
      </c>
      <c r="B404">
        <v>228.17000000000002</v>
      </c>
    </row>
    <row r="405" spans="1:2" x14ac:dyDescent="0.8">
      <c r="A405" s="5" t="s">
        <v>1801</v>
      </c>
      <c r="B405">
        <v>227.84</v>
      </c>
    </row>
    <row r="406" spans="1:2" x14ac:dyDescent="0.8">
      <c r="A406" s="5" t="s">
        <v>959</v>
      </c>
      <c r="B406">
        <v>227.44</v>
      </c>
    </row>
    <row r="407" spans="1:2" x14ac:dyDescent="0.8">
      <c r="A407" s="5" t="s">
        <v>401</v>
      </c>
      <c r="B407">
        <v>226.48000000000005</v>
      </c>
    </row>
    <row r="408" spans="1:2" x14ac:dyDescent="0.8">
      <c r="A408" s="5" t="s">
        <v>674</v>
      </c>
      <c r="B408">
        <v>225.86</v>
      </c>
    </row>
    <row r="409" spans="1:2" x14ac:dyDescent="0.8">
      <c r="A409" s="5" t="s">
        <v>1595</v>
      </c>
      <c r="B409">
        <v>224.9</v>
      </c>
    </row>
    <row r="410" spans="1:2" x14ac:dyDescent="0.8">
      <c r="A410" s="5" t="s">
        <v>868</v>
      </c>
      <c r="B410">
        <v>222.68999999999997</v>
      </c>
    </row>
    <row r="411" spans="1:2" x14ac:dyDescent="0.8">
      <c r="A411" s="5" t="s">
        <v>857</v>
      </c>
      <c r="B411">
        <v>221.77000000000004</v>
      </c>
    </row>
    <row r="412" spans="1:2" x14ac:dyDescent="0.8">
      <c r="A412" s="5" t="s">
        <v>1910</v>
      </c>
      <c r="B412">
        <v>220.90000000000009</v>
      </c>
    </row>
    <row r="413" spans="1:2" x14ac:dyDescent="0.8">
      <c r="A413" s="5" t="s">
        <v>1633</v>
      </c>
      <c r="B413">
        <v>220.82</v>
      </c>
    </row>
    <row r="414" spans="1:2" x14ac:dyDescent="0.8">
      <c r="A414" s="5" t="s">
        <v>1727</v>
      </c>
      <c r="B414">
        <v>220.35999999999996</v>
      </c>
    </row>
    <row r="415" spans="1:2" x14ac:dyDescent="0.8">
      <c r="A415" s="5" t="s">
        <v>1625</v>
      </c>
      <c r="B415">
        <v>218.16</v>
      </c>
    </row>
    <row r="416" spans="1:2" x14ac:dyDescent="0.8">
      <c r="A416" s="5" t="s">
        <v>1557</v>
      </c>
      <c r="B416">
        <v>217.95000000000002</v>
      </c>
    </row>
    <row r="417" spans="1:2" x14ac:dyDescent="0.8">
      <c r="A417" s="5" t="s">
        <v>1687</v>
      </c>
      <c r="B417">
        <v>217.09999999999997</v>
      </c>
    </row>
    <row r="418" spans="1:2" x14ac:dyDescent="0.8">
      <c r="A418" s="5" t="s">
        <v>809</v>
      </c>
      <c r="B418">
        <v>215.58999999999997</v>
      </c>
    </row>
    <row r="419" spans="1:2" x14ac:dyDescent="0.8">
      <c r="A419" s="5" t="s">
        <v>1618</v>
      </c>
      <c r="B419">
        <v>214.45</v>
      </c>
    </row>
    <row r="420" spans="1:2" x14ac:dyDescent="0.8">
      <c r="A420" s="5" t="s">
        <v>1614</v>
      </c>
      <c r="B420">
        <v>213.01000000000002</v>
      </c>
    </row>
    <row r="421" spans="1:2" x14ac:dyDescent="0.8">
      <c r="A421" s="5" t="s">
        <v>1084</v>
      </c>
      <c r="B421">
        <v>212.43</v>
      </c>
    </row>
    <row r="422" spans="1:2" x14ac:dyDescent="0.8">
      <c r="A422" s="5" t="s">
        <v>2222</v>
      </c>
      <c r="B422">
        <v>211.26000000000002</v>
      </c>
    </row>
    <row r="423" spans="1:2" x14ac:dyDescent="0.8">
      <c r="A423" s="5" t="s">
        <v>1738</v>
      </c>
      <c r="B423">
        <v>210.74</v>
      </c>
    </row>
    <row r="424" spans="1:2" x14ac:dyDescent="0.8">
      <c r="A424" s="5" t="s">
        <v>291</v>
      </c>
      <c r="B424">
        <v>209.90000000000003</v>
      </c>
    </row>
    <row r="425" spans="1:2" x14ac:dyDescent="0.8">
      <c r="A425" s="5" t="s">
        <v>1457</v>
      </c>
      <c r="B425">
        <v>209.78000000000003</v>
      </c>
    </row>
    <row r="426" spans="1:2" x14ac:dyDescent="0.8">
      <c r="A426" s="5" t="s">
        <v>1877</v>
      </c>
      <c r="B426">
        <v>209.28</v>
      </c>
    </row>
    <row r="427" spans="1:2" x14ac:dyDescent="0.8">
      <c r="A427" s="5" t="s">
        <v>771</v>
      </c>
      <c r="B427">
        <v>209.22</v>
      </c>
    </row>
    <row r="428" spans="1:2" x14ac:dyDescent="0.8">
      <c r="A428" s="5" t="s">
        <v>1793</v>
      </c>
      <c r="B428">
        <v>208.6</v>
      </c>
    </row>
    <row r="429" spans="1:2" x14ac:dyDescent="0.8">
      <c r="A429" s="5" t="s">
        <v>983</v>
      </c>
      <c r="B429">
        <v>207.34</v>
      </c>
    </row>
    <row r="430" spans="1:2" x14ac:dyDescent="0.8">
      <c r="A430" s="5" t="s">
        <v>895</v>
      </c>
      <c r="B430">
        <v>206.77</v>
      </c>
    </row>
    <row r="431" spans="1:2" x14ac:dyDescent="0.8">
      <c r="A431" s="5" t="s">
        <v>462</v>
      </c>
      <c r="B431">
        <v>206.10000000000002</v>
      </c>
    </row>
    <row r="432" spans="1:2" x14ac:dyDescent="0.8">
      <c r="A432" s="5" t="s">
        <v>839</v>
      </c>
      <c r="B432">
        <v>205.62999999999997</v>
      </c>
    </row>
    <row r="433" spans="1:2" x14ac:dyDescent="0.8">
      <c r="A433" s="5" t="s">
        <v>2145</v>
      </c>
      <c r="B433">
        <v>205.39</v>
      </c>
    </row>
    <row r="434" spans="1:2" x14ac:dyDescent="0.8">
      <c r="A434" s="5" t="s">
        <v>879</v>
      </c>
      <c r="B434">
        <v>204.49</v>
      </c>
    </row>
    <row r="435" spans="1:2" x14ac:dyDescent="0.8">
      <c r="A435" s="5" t="s">
        <v>422</v>
      </c>
      <c r="B435">
        <v>202.14</v>
      </c>
    </row>
    <row r="436" spans="1:2" x14ac:dyDescent="0.8">
      <c r="A436" s="5" t="s">
        <v>1655</v>
      </c>
      <c r="B436">
        <v>201.6</v>
      </c>
    </row>
    <row r="437" spans="1:2" x14ac:dyDescent="0.8">
      <c r="A437" s="5" t="s">
        <v>2057</v>
      </c>
      <c r="B437">
        <v>201.52000000000004</v>
      </c>
    </row>
    <row r="438" spans="1:2" x14ac:dyDescent="0.8">
      <c r="A438" s="5" t="s">
        <v>1937</v>
      </c>
      <c r="B438">
        <v>200.55999999999997</v>
      </c>
    </row>
    <row r="439" spans="1:2" x14ac:dyDescent="0.8">
      <c r="A439" s="5" t="s">
        <v>957</v>
      </c>
      <c r="B439">
        <v>199.93</v>
      </c>
    </row>
    <row r="440" spans="1:2" x14ac:dyDescent="0.8">
      <c r="A440" s="5" t="s">
        <v>912</v>
      </c>
      <c r="B440">
        <v>199.78</v>
      </c>
    </row>
    <row r="441" spans="1:2" x14ac:dyDescent="0.8">
      <c r="A441" s="5" t="s">
        <v>2064</v>
      </c>
      <c r="B441">
        <v>199.64000000000001</v>
      </c>
    </row>
    <row r="442" spans="1:2" x14ac:dyDescent="0.8">
      <c r="A442" s="5" t="s">
        <v>533</v>
      </c>
      <c r="B442">
        <v>198.52999999999997</v>
      </c>
    </row>
    <row r="443" spans="1:2" x14ac:dyDescent="0.8">
      <c r="A443" s="5" t="s">
        <v>1177</v>
      </c>
      <c r="B443">
        <v>198.11</v>
      </c>
    </row>
    <row r="444" spans="1:2" x14ac:dyDescent="0.8">
      <c r="A444" s="5" t="s">
        <v>1334</v>
      </c>
      <c r="B444">
        <v>196.88000000000005</v>
      </c>
    </row>
    <row r="445" spans="1:2" x14ac:dyDescent="0.8">
      <c r="A445" s="5" t="s">
        <v>346</v>
      </c>
      <c r="B445">
        <v>195.45000000000002</v>
      </c>
    </row>
    <row r="446" spans="1:2" x14ac:dyDescent="0.8">
      <c r="A446" s="5" t="s">
        <v>2131</v>
      </c>
      <c r="B446">
        <v>195.16000000000003</v>
      </c>
    </row>
    <row r="447" spans="1:2" x14ac:dyDescent="0.8">
      <c r="A447" s="5" t="s">
        <v>1438</v>
      </c>
      <c r="B447">
        <v>194.98999999999995</v>
      </c>
    </row>
    <row r="448" spans="1:2" x14ac:dyDescent="0.8">
      <c r="A448" s="5" t="s">
        <v>277</v>
      </c>
      <c r="B448">
        <v>194.07</v>
      </c>
    </row>
    <row r="449" spans="1:2" x14ac:dyDescent="0.8">
      <c r="A449" s="5" t="s">
        <v>2270</v>
      </c>
      <c r="B449">
        <v>194.04999999999998</v>
      </c>
    </row>
    <row r="450" spans="1:2" x14ac:dyDescent="0.8">
      <c r="A450" s="5" t="s">
        <v>928</v>
      </c>
      <c r="B450">
        <v>193.34</v>
      </c>
    </row>
    <row r="451" spans="1:2" x14ac:dyDescent="0.8">
      <c r="A451" s="5" t="s">
        <v>1275</v>
      </c>
      <c r="B451">
        <v>192.63000000000002</v>
      </c>
    </row>
    <row r="452" spans="1:2" x14ac:dyDescent="0.8">
      <c r="A452" s="5" t="s">
        <v>2176</v>
      </c>
      <c r="B452">
        <v>192.03999999999996</v>
      </c>
    </row>
    <row r="453" spans="1:2" x14ac:dyDescent="0.8">
      <c r="A453" s="5" t="s">
        <v>2156</v>
      </c>
      <c r="B453">
        <v>191.49999999999997</v>
      </c>
    </row>
    <row r="454" spans="1:2" x14ac:dyDescent="0.8">
      <c r="A454" s="5" t="s">
        <v>107</v>
      </c>
      <c r="B454">
        <v>189.01</v>
      </c>
    </row>
    <row r="455" spans="1:2" x14ac:dyDescent="0.8">
      <c r="A455" s="5" t="s">
        <v>458</v>
      </c>
      <c r="B455">
        <v>188.72000000000003</v>
      </c>
    </row>
    <row r="456" spans="1:2" x14ac:dyDescent="0.8">
      <c r="A456" s="5" t="s">
        <v>1831</v>
      </c>
      <c r="B456">
        <v>187.83</v>
      </c>
    </row>
    <row r="457" spans="1:2" x14ac:dyDescent="0.8">
      <c r="A457" s="5" t="s">
        <v>228</v>
      </c>
      <c r="B457">
        <v>185.58</v>
      </c>
    </row>
    <row r="458" spans="1:2" x14ac:dyDescent="0.8">
      <c r="A458" s="5" t="s">
        <v>1788</v>
      </c>
      <c r="B458">
        <v>185.37</v>
      </c>
    </row>
    <row r="459" spans="1:2" x14ac:dyDescent="0.8">
      <c r="A459" s="5" t="s">
        <v>2017</v>
      </c>
      <c r="B459">
        <v>184.76</v>
      </c>
    </row>
    <row r="460" spans="1:2" x14ac:dyDescent="0.8">
      <c r="A460" s="5" t="s">
        <v>1846</v>
      </c>
      <c r="B460">
        <v>179.01000000000002</v>
      </c>
    </row>
    <row r="461" spans="1:2" x14ac:dyDescent="0.8">
      <c r="A461" s="5" t="s">
        <v>736</v>
      </c>
      <c r="B461">
        <v>178.41</v>
      </c>
    </row>
    <row r="462" spans="1:2" x14ac:dyDescent="0.8">
      <c r="A462" s="5" t="s">
        <v>824</v>
      </c>
      <c r="B462">
        <v>177.66</v>
      </c>
    </row>
    <row r="463" spans="1:2" x14ac:dyDescent="0.8">
      <c r="A463" s="5" t="s">
        <v>270</v>
      </c>
      <c r="B463">
        <v>176.32000000000002</v>
      </c>
    </row>
    <row r="464" spans="1:2" x14ac:dyDescent="0.8">
      <c r="A464" s="5" t="s">
        <v>407</v>
      </c>
      <c r="B464">
        <v>175.22999999999996</v>
      </c>
    </row>
    <row r="465" spans="1:2" x14ac:dyDescent="0.8">
      <c r="A465" s="5" t="s">
        <v>2137</v>
      </c>
      <c r="B465">
        <v>172.63000000000002</v>
      </c>
    </row>
    <row r="466" spans="1:2" x14ac:dyDescent="0.8">
      <c r="A466" s="5" t="s">
        <v>1863</v>
      </c>
      <c r="B466">
        <v>171.73999999999998</v>
      </c>
    </row>
    <row r="467" spans="1:2" x14ac:dyDescent="0.8">
      <c r="A467" s="5" t="s">
        <v>2585</v>
      </c>
      <c r="B467">
        <v>170.98000000000008</v>
      </c>
    </row>
    <row r="468" spans="1:2" x14ac:dyDescent="0.8">
      <c r="A468" s="5" t="s">
        <v>1968</v>
      </c>
      <c r="B468">
        <v>169.95</v>
      </c>
    </row>
    <row r="469" spans="1:2" x14ac:dyDescent="0.8">
      <c r="A469" s="5" t="s">
        <v>2286</v>
      </c>
      <c r="B469">
        <v>169.93</v>
      </c>
    </row>
    <row r="470" spans="1:2" x14ac:dyDescent="0.8">
      <c r="A470" s="5" t="s">
        <v>2248</v>
      </c>
      <c r="B470">
        <v>169.33999999999997</v>
      </c>
    </row>
    <row r="471" spans="1:2" x14ac:dyDescent="0.8">
      <c r="A471" s="5" t="s">
        <v>2639</v>
      </c>
      <c r="B471">
        <v>168.79</v>
      </c>
    </row>
    <row r="472" spans="1:2" x14ac:dyDescent="0.8">
      <c r="A472" s="5" t="s">
        <v>1957</v>
      </c>
      <c r="B472">
        <v>167.68</v>
      </c>
    </row>
    <row r="473" spans="1:2" x14ac:dyDescent="0.8">
      <c r="A473" s="5" t="s">
        <v>589</v>
      </c>
      <c r="B473">
        <v>163.68</v>
      </c>
    </row>
    <row r="474" spans="1:2" x14ac:dyDescent="0.8">
      <c r="A474" s="5" t="s">
        <v>1209</v>
      </c>
      <c r="B474">
        <v>162.94</v>
      </c>
    </row>
    <row r="475" spans="1:2" x14ac:dyDescent="0.8">
      <c r="A475" s="5" t="s">
        <v>2424</v>
      </c>
      <c r="B475">
        <v>162.89000000000001</v>
      </c>
    </row>
    <row r="476" spans="1:2" x14ac:dyDescent="0.8">
      <c r="A476" s="5" t="s">
        <v>732</v>
      </c>
      <c r="B476">
        <v>161.75000000000003</v>
      </c>
    </row>
    <row r="477" spans="1:2" x14ac:dyDescent="0.8">
      <c r="A477" s="5" t="s">
        <v>630</v>
      </c>
      <c r="B477">
        <v>161.21999999999997</v>
      </c>
    </row>
    <row r="478" spans="1:2" x14ac:dyDescent="0.8">
      <c r="A478" s="5" t="s">
        <v>610</v>
      </c>
      <c r="B478">
        <v>157.88</v>
      </c>
    </row>
    <row r="479" spans="1:2" x14ac:dyDescent="0.8">
      <c r="A479" s="5" t="s">
        <v>784</v>
      </c>
      <c r="B479">
        <v>157.67999999999998</v>
      </c>
    </row>
    <row r="480" spans="1:2" x14ac:dyDescent="0.8">
      <c r="A480" s="5" t="s">
        <v>1783</v>
      </c>
      <c r="B480">
        <v>156.77000000000001</v>
      </c>
    </row>
    <row r="481" spans="1:2" x14ac:dyDescent="0.8">
      <c r="A481" s="5" t="s">
        <v>2688</v>
      </c>
      <c r="B481">
        <v>156.26</v>
      </c>
    </row>
    <row r="482" spans="1:2" x14ac:dyDescent="0.8">
      <c r="A482" s="5" t="s">
        <v>1295</v>
      </c>
      <c r="B482">
        <v>156.05000000000001</v>
      </c>
    </row>
    <row r="483" spans="1:2" x14ac:dyDescent="0.8">
      <c r="A483" s="5" t="s">
        <v>325</v>
      </c>
      <c r="B483">
        <v>154.95999999999998</v>
      </c>
    </row>
    <row r="484" spans="1:2" x14ac:dyDescent="0.8">
      <c r="A484" s="5" t="s">
        <v>672</v>
      </c>
      <c r="B484">
        <v>154.85</v>
      </c>
    </row>
    <row r="485" spans="1:2" x14ac:dyDescent="0.8">
      <c r="A485" s="5" t="s">
        <v>1966</v>
      </c>
      <c r="B485">
        <v>154.06</v>
      </c>
    </row>
    <row r="486" spans="1:2" x14ac:dyDescent="0.8">
      <c r="A486" s="5" t="s">
        <v>54</v>
      </c>
      <c r="B486">
        <v>150.71999999999997</v>
      </c>
    </row>
    <row r="487" spans="1:2" x14ac:dyDescent="0.8">
      <c r="A487" s="5" t="s">
        <v>83</v>
      </c>
      <c r="B487">
        <v>150.36999999999998</v>
      </c>
    </row>
    <row r="488" spans="1:2" x14ac:dyDescent="0.8">
      <c r="A488" s="5" t="s">
        <v>352</v>
      </c>
      <c r="B488">
        <v>150.21</v>
      </c>
    </row>
    <row r="489" spans="1:2" x14ac:dyDescent="0.8">
      <c r="A489" s="5" t="s">
        <v>1912</v>
      </c>
      <c r="B489">
        <v>150.16000000000003</v>
      </c>
    </row>
    <row r="490" spans="1:2" x14ac:dyDescent="0.8">
      <c r="A490" s="5" t="s">
        <v>592</v>
      </c>
      <c r="B490">
        <v>147.01</v>
      </c>
    </row>
    <row r="491" spans="1:2" x14ac:dyDescent="0.8">
      <c r="A491" s="5" t="s">
        <v>915</v>
      </c>
      <c r="B491">
        <v>144.93999999999997</v>
      </c>
    </row>
    <row r="492" spans="1:2" x14ac:dyDescent="0.8">
      <c r="A492" s="5" t="s">
        <v>757</v>
      </c>
      <c r="B492">
        <v>144.77000000000001</v>
      </c>
    </row>
    <row r="493" spans="1:2" x14ac:dyDescent="0.8">
      <c r="A493" s="5" t="s">
        <v>2259</v>
      </c>
      <c r="B493">
        <v>144.13000000000005</v>
      </c>
    </row>
    <row r="494" spans="1:2" x14ac:dyDescent="0.8">
      <c r="A494" s="5" t="s">
        <v>1064</v>
      </c>
      <c r="B494">
        <v>143.83000000000004</v>
      </c>
    </row>
    <row r="495" spans="1:2" x14ac:dyDescent="0.8">
      <c r="A495" s="5" t="s">
        <v>1093</v>
      </c>
      <c r="B495">
        <v>143.63</v>
      </c>
    </row>
    <row r="496" spans="1:2" x14ac:dyDescent="0.8">
      <c r="A496" s="5" t="s">
        <v>1436</v>
      </c>
      <c r="B496">
        <v>141.54</v>
      </c>
    </row>
    <row r="497" spans="1:2" x14ac:dyDescent="0.8">
      <c r="A497" s="5" t="s">
        <v>2456</v>
      </c>
      <c r="B497">
        <v>141.28</v>
      </c>
    </row>
    <row r="498" spans="1:2" x14ac:dyDescent="0.8">
      <c r="A498" s="5" t="s">
        <v>280</v>
      </c>
      <c r="B498">
        <v>141.25</v>
      </c>
    </row>
    <row r="499" spans="1:2" x14ac:dyDescent="0.8">
      <c r="A499" s="5" t="s">
        <v>1931</v>
      </c>
      <c r="B499">
        <v>139.22000000000003</v>
      </c>
    </row>
    <row r="500" spans="1:2" x14ac:dyDescent="0.8">
      <c r="A500" s="5" t="s">
        <v>2174</v>
      </c>
      <c r="B500">
        <v>139.20999999999998</v>
      </c>
    </row>
    <row r="501" spans="1:2" x14ac:dyDescent="0.8">
      <c r="A501" s="5" t="s">
        <v>2661</v>
      </c>
      <c r="B501">
        <v>138.71</v>
      </c>
    </row>
    <row r="502" spans="1:2" x14ac:dyDescent="0.8">
      <c r="A502" s="5" t="s">
        <v>778</v>
      </c>
      <c r="B502">
        <v>137.71999999999997</v>
      </c>
    </row>
    <row r="503" spans="1:2" x14ac:dyDescent="0.8">
      <c r="A503" s="5" t="s">
        <v>635</v>
      </c>
      <c r="B503">
        <v>137.48000000000002</v>
      </c>
    </row>
    <row r="504" spans="1:2" x14ac:dyDescent="0.8">
      <c r="A504" s="5" t="s">
        <v>185</v>
      </c>
      <c r="B504">
        <v>136.70000000000002</v>
      </c>
    </row>
    <row r="505" spans="1:2" x14ac:dyDescent="0.8">
      <c r="A505" s="5" t="s">
        <v>1044</v>
      </c>
      <c r="B505">
        <v>136.47999999999999</v>
      </c>
    </row>
    <row r="506" spans="1:2" x14ac:dyDescent="0.8">
      <c r="A506" s="5" t="s">
        <v>1067</v>
      </c>
      <c r="B506">
        <v>135.54</v>
      </c>
    </row>
    <row r="507" spans="1:2" x14ac:dyDescent="0.8">
      <c r="A507" s="5" t="s">
        <v>1856</v>
      </c>
      <c r="B507">
        <v>132.08000000000001</v>
      </c>
    </row>
    <row r="508" spans="1:2" x14ac:dyDescent="0.8">
      <c r="A508" s="5" t="s">
        <v>210</v>
      </c>
      <c r="B508">
        <v>129.34</v>
      </c>
    </row>
    <row r="509" spans="1:2" x14ac:dyDescent="0.8">
      <c r="A509" s="5" t="s">
        <v>2416</v>
      </c>
      <c r="B509">
        <v>126.87</v>
      </c>
    </row>
    <row r="510" spans="1:2" x14ac:dyDescent="0.8">
      <c r="A510" s="5" t="s">
        <v>2429</v>
      </c>
      <c r="B510">
        <v>126.75999999999999</v>
      </c>
    </row>
    <row r="511" spans="1:2" x14ac:dyDescent="0.8">
      <c r="A511" s="5" t="s">
        <v>1547</v>
      </c>
      <c r="B511">
        <v>122.65999999999997</v>
      </c>
    </row>
    <row r="512" spans="1:2" x14ac:dyDescent="0.8">
      <c r="A512" s="5" t="s">
        <v>2380</v>
      </c>
      <c r="B512">
        <v>122.35</v>
      </c>
    </row>
    <row r="513" spans="1:2" x14ac:dyDescent="0.8">
      <c r="A513" s="5" t="s">
        <v>1330</v>
      </c>
      <c r="B513">
        <v>121.74</v>
      </c>
    </row>
    <row r="514" spans="1:2" x14ac:dyDescent="0.8">
      <c r="A514" s="5" t="s">
        <v>2083</v>
      </c>
      <c r="B514">
        <v>121.23</v>
      </c>
    </row>
    <row r="515" spans="1:2" x14ac:dyDescent="0.8">
      <c r="A515" s="5" t="s">
        <v>376</v>
      </c>
      <c r="B515">
        <v>119.35</v>
      </c>
    </row>
    <row r="516" spans="1:2" x14ac:dyDescent="0.8">
      <c r="A516" s="5" t="s">
        <v>1676</v>
      </c>
      <c r="B516">
        <v>119.1</v>
      </c>
    </row>
    <row r="517" spans="1:2" x14ac:dyDescent="0.8">
      <c r="A517" s="5" t="s">
        <v>22</v>
      </c>
      <c r="B517">
        <v>117.8</v>
      </c>
    </row>
    <row r="518" spans="1:2" x14ac:dyDescent="0.8">
      <c r="A518" s="5" t="s">
        <v>1748</v>
      </c>
      <c r="B518">
        <v>117.63999999999997</v>
      </c>
    </row>
    <row r="519" spans="1:2" x14ac:dyDescent="0.8">
      <c r="A519" s="5" t="s">
        <v>2277</v>
      </c>
      <c r="B519">
        <v>117.27000000000001</v>
      </c>
    </row>
    <row r="520" spans="1:2" x14ac:dyDescent="0.8">
      <c r="A520" s="5" t="s">
        <v>495</v>
      </c>
      <c r="B520">
        <v>117.20000000000002</v>
      </c>
    </row>
    <row r="521" spans="1:2" x14ac:dyDescent="0.8">
      <c r="A521" s="5" t="s">
        <v>2091</v>
      </c>
      <c r="B521">
        <v>116.71000000000001</v>
      </c>
    </row>
    <row r="522" spans="1:2" x14ac:dyDescent="0.8">
      <c r="A522" s="5" t="s">
        <v>1115</v>
      </c>
      <c r="B522">
        <v>116.68</v>
      </c>
    </row>
    <row r="523" spans="1:2" x14ac:dyDescent="0.8">
      <c r="A523" s="5" t="s">
        <v>372</v>
      </c>
      <c r="B523">
        <v>116.63999999999999</v>
      </c>
    </row>
    <row r="524" spans="1:2" x14ac:dyDescent="0.8">
      <c r="A524" s="5" t="s">
        <v>519</v>
      </c>
      <c r="B524">
        <v>114.30000000000001</v>
      </c>
    </row>
    <row r="525" spans="1:2" x14ac:dyDescent="0.8">
      <c r="A525" s="5" t="s">
        <v>1111</v>
      </c>
      <c r="B525">
        <v>113.14999999999998</v>
      </c>
    </row>
    <row r="526" spans="1:2" x14ac:dyDescent="0.8">
      <c r="A526" s="5" t="s">
        <v>2486</v>
      </c>
      <c r="B526">
        <v>113.12</v>
      </c>
    </row>
    <row r="527" spans="1:2" x14ac:dyDescent="0.8">
      <c r="A527" s="5" t="s">
        <v>1373</v>
      </c>
      <c r="B527">
        <v>111.12</v>
      </c>
    </row>
    <row r="528" spans="1:2" x14ac:dyDescent="0.8">
      <c r="A528" s="5" t="s">
        <v>1712</v>
      </c>
      <c r="B528">
        <v>110.93</v>
      </c>
    </row>
    <row r="529" spans="1:2" x14ac:dyDescent="0.8">
      <c r="A529" s="5" t="s">
        <v>871</v>
      </c>
      <c r="B529">
        <v>110.78999999999999</v>
      </c>
    </row>
    <row r="530" spans="1:2" x14ac:dyDescent="0.8">
      <c r="A530" s="5" t="s">
        <v>556</v>
      </c>
      <c r="B530">
        <v>109.34999999999998</v>
      </c>
    </row>
    <row r="531" spans="1:2" x14ac:dyDescent="0.8">
      <c r="A531" s="5" t="s">
        <v>1414</v>
      </c>
      <c r="B531">
        <v>108.76</v>
      </c>
    </row>
    <row r="532" spans="1:2" x14ac:dyDescent="0.8">
      <c r="A532" s="5" t="s">
        <v>2711</v>
      </c>
      <c r="B532">
        <v>107.99</v>
      </c>
    </row>
    <row r="533" spans="1:2" x14ac:dyDescent="0.8">
      <c r="A533" s="5" t="s">
        <v>1412</v>
      </c>
      <c r="B533">
        <v>107.92999999999999</v>
      </c>
    </row>
    <row r="534" spans="1:2" x14ac:dyDescent="0.8">
      <c r="A534" s="5" t="s">
        <v>657</v>
      </c>
      <c r="B534">
        <v>107.58999999999999</v>
      </c>
    </row>
    <row r="535" spans="1:2" x14ac:dyDescent="0.8">
      <c r="A535" s="5" t="s">
        <v>989</v>
      </c>
      <c r="B535">
        <v>107.35</v>
      </c>
    </row>
    <row r="536" spans="1:2" x14ac:dyDescent="0.8">
      <c r="A536" s="5" t="s">
        <v>2466</v>
      </c>
      <c r="B536">
        <v>106.9</v>
      </c>
    </row>
    <row r="537" spans="1:2" x14ac:dyDescent="0.8">
      <c r="A537" s="5" t="s">
        <v>602</v>
      </c>
      <c r="B537">
        <v>105.82000000000001</v>
      </c>
    </row>
    <row r="538" spans="1:2" x14ac:dyDescent="0.8">
      <c r="A538" s="5" t="s">
        <v>2313</v>
      </c>
      <c r="B538">
        <v>104.25999999999999</v>
      </c>
    </row>
    <row r="539" spans="1:2" x14ac:dyDescent="0.8">
      <c r="A539" s="5" t="s">
        <v>478</v>
      </c>
      <c r="B539">
        <v>103.33999999999999</v>
      </c>
    </row>
    <row r="540" spans="1:2" x14ac:dyDescent="0.8">
      <c r="A540" s="5" t="s">
        <v>2276</v>
      </c>
      <c r="B540">
        <v>102.29999999999998</v>
      </c>
    </row>
    <row r="541" spans="1:2" x14ac:dyDescent="0.8">
      <c r="A541" s="5" t="s">
        <v>1699</v>
      </c>
      <c r="B541">
        <v>100.87</v>
      </c>
    </row>
    <row r="542" spans="1:2" x14ac:dyDescent="0.8">
      <c r="A542" s="5" t="s">
        <v>822</v>
      </c>
      <c r="B542">
        <v>100.22999999999999</v>
      </c>
    </row>
    <row r="543" spans="1:2" x14ac:dyDescent="0.8">
      <c r="A543" s="5" t="s">
        <v>1452</v>
      </c>
      <c r="B543">
        <v>99.139999999999986</v>
      </c>
    </row>
    <row r="544" spans="1:2" x14ac:dyDescent="0.8">
      <c r="A544" s="5" t="s">
        <v>2518</v>
      </c>
      <c r="B544">
        <v>98.98</v>
      </c>
    </row>
    <row r="545" spans="1:2" x14ac:dyDescent="0.8">
      <c r="A545" s="5" t="s">
        <v>2013</v>
      </c>
      <c r="B545">
        <v>98.670000000000016</v>
      </c>
    </row>
    <row r="546" spans="1:2" x14ac:dyDescent="0.8">
      <c r="A546" s="5" t="s">
        <v>295</v>
      </c>
      <c r="B546">
        <v>97.289999999999992</v>
      </c>
    </row>
    <row r="547" spans="1:2" x14ac:dyDescent="0.8">
      <c r="A547" s="5" t="s">
        <v>341</v>
      </c>
      <c r="B547">
        <v>97.1</v>
      </c>
    </row>
    <row r="548" spans="1:2" x14ac:dyDescent="0.8">
      <c r="A548" s="5" t="s">
        <v>1800</v>
      </c>
      <c r="B548">
        <v>96.440000000000012</v>
      </c>
    </row>
    <row r="549" spans="1:2" x14ac:dyDescent="0.8">
      <c r="A549" s="5" t="s">
        <v>1494</v>
      </c>
      <c r="B549">
        <v>96.27000000000001</v>
      </c>
    </row>
    <row r="550" spans="1:2" x14ac:dyDescent="0.8">
      <c r="A550" s="5" t="s">
        <v>2482</v>
      </c>
      <c r="B550">
        <v>95.839999999999989</v>
      </c>
    </row>
    <row r="551" spans="1:2" x14ac:dyDescent="0.8">
      <c r="A551" s="5" t="s">
        <v>2244</v>
      </c>
      <c r="B551">
        <v>95.580000000000013</v>
      </c>
    </row>
    <row r="552" spans="1:2" x14ac:dyDescent="0.8">
      <c r="A552" s="5" t="s">
        <v>2190</v>
      </c>
      <c r="B552">
        <v>93.92</v>
      </c>
    </row>
    <row r="553" spans="1:2" x14ac:dyDescent="0.8">
      <c r="A553" s="5" t="s">
        <v>1568</v>
      </c>
      <c r="B553">
        <v>92.720000000000013</v>
      </c>
    </row>
    <row r="554" spans="1:2" x14ac:dyDescent="0.8">
      <c r="A554" s="5" t="s">
        <v>2254</v>
      </c>
      <c r="B554">
        <v>91.210000000000008</v>
      </c>
    </row>
    <row r="555" spans="1:2" x14ac:dyDescent="0.8">
      <c r="A555" s="5" t="s">
        <v>1822</v>
      </c>
      <c r="B555">
        <v>91.15</v>
      </c>
    </row>
    <row r="556" spans="1:2" x14ac:dyDescent="0.8">
      <c r="A556" s="5" t="s">
        <v>683</v>
      </c>
      <c r="B556">
        <v>88.179999999999993</v>
      </c>
    </row>
    <row r="557" spans="1:2" x14ac:dyDescent="0.8">
      <c r="A557" s="5" t="s">
        <v>154</v>
      </c>
      <c r="B557">
        <v>86.77</v>
      </c>
    </row>
    <row r="558" spans="1:2" x14ac:dyDescent="0.8">
      <c r="A558" s="5" t="s">
        <v>1190</v>
      </c>
      <c r="B558">
        <v>86.73</v>
      </c>
    </row>
    <row r="559" spans="1:2" x14ac:dyDescent="0.8">
      <c r="A559" s="5" t="s">
        <v>2100</v>
      </c>
      <c r="B559">
        <v>86.519999999999982</v>
      </c>
    </row>
    <row r="560" spans="1:2" x14ac:dyDescent="0.8">
      <c r="A560" s="5" t="s">
        <v>305</v>
      </c>
      <c r="B560">
        <v>85.92</v>
      </c>
    </row>
    <row r="561" spans="1:2" x14ac:dyDescent="0.8">
      <c r="A561" s="5" t="s">
        <v>2326</v>
      </c>
      <c r="B561">
        <v>85.02000000000001</v>
      </c>
    </row>
    <row r="562" spans="1:2" x14ac:dyDescent="0.8">
      <c r="A562" s="5" t="s">
        <v>195</v>
      </c>
      <c r="B562">
        <v>84.460000000000022</v>
      </c>
    </row>
    <row r="563" spans="1:2" x14ac:dyDescent="0.8">
      <c r="A563" s="5" t="s">
        <v>1562</v>
      </c>
      <c r="B563">
        <v>84.02</v>
      </c>
    </row>
    <row r="564" spans="1:2" x14ac:dyDescent="0.8">
      <c r="A564" s="5" t="s">
        <v>1511</v>
      </c>
      <c r="B564">
        <v>83.97</v>
      </c>
    </row>
    <row r="565" spans="1:2" x14ac:dyDescent="0.8">
      <c r="A565" s="5" t="s">
        <v>1900</v>
      </c>
      <c r="B565">
        <v>83.27</v>
      </c>
    </row>
    <row r="566" spans="1:2" x14ac:dyDescent="0.8">
      <c r="A566" s="5" t="s">
        <v>77</v>
      </c>
      <c r="B566">
        <v>82.12</v>
      </c>
    </row>
    <row r="567" spans="1:2" x14ac:dyDescent="0.8">
      <c r="A567" s="5" t="s">
        <v>945</v>
      </c>
      <c r="B567">
        <v>77.81</v>
      </c>
    </row>
    <row r="568" spans="1:2" x14ac:dyDescent="0.8">
      <c r="A568" s="5" t="s">
        <v>2503</v>
      </c>
      <c r="B568">
        <v>76.900000000000006</v>
      </c>
    </row>
    <row r="569" spans="1:2" x14ac:dyDescent="0.8">
      <c r="A569" s="5" t="s">
        <v>2496</v>
      </c>
      <c r="B569">
        <v>74.399999999999991</v>
      </c>
    </row>
    <row r="570" spans="1:2" x14ac:dyDescent="0.8">
      <c r="A570" s="5" t="s">
        <v>1151</v>
      </c>
      <c r="B570">
        <v>72.680000000000007</v>
      </c>
    </row>
    <row r="571" spans="1:2" x14ac:dyDescent="0.8">
      <c r="A571" s="5" t="s">
        <v>2447</v>
      </c>
      <c r="B571">
        <v>69.66</v>
      </c>
    </row>
    <row r="572" spans="1:2" x14ac:dyDescent="0.8">
      <c r="A572" s="5" t="s">
        <v>547</v>
      </c>
      <c r="B572">
        <v>69.269999999999982</v>
      </c>
    </row>
    <row r="573" spans="1:2" x14ac:dyDescent="0.8">
      <c r="A573" s="5" t="s">
        <v>1550</v>
      </c>
      <c r="B573">
        <v>68.239999999999995</v>
      </c>
    </row>
    <row r="574" spans="1:2" x14ac:dyDescent="0.8">
      <c r="A574" s="5" t="s">
        <v>1198</v>
      </c>
      <c r="B574">
        <v>68.09</v>
      </c>
    </row>
    <row r="575" spans="1:2" x14ac:dyDescent="0.8">
      <c r="A575" s="5" t="s">
        <v>2012</v>
      </c>
      <c r="B575">
        <v>65.78</v>
      </c>
    </row>
    <row r="576" spans="1:2" x14ac:dyDescent="0.8">
      <c r="A576" s="5" t="s">
        <v>1361</v>
      </c>
      <c r="B576">
        <v>64.530000000000015</v>
      </c>
    </row>
    <row r="577" spans="1:2" x14ac:dyDescent="0.8">
      <c r="A577" s="5" t="s">
        <v>806</v>
      </c>
      <c r="B577">
        <v>64.430000000000007</v>
      </c>
    </row>
    <row r="578" spans="1:2" x14ac:dyDescent="0.8">
      <c r="A578" s="5" t="s">
        <v>1747</v>
      </c>
      <c r="B578">
        <v>63.99</v>
      </c>
    </row>
    <row r="579" spans="1:2" x14ac:dyDescent="0.8">
      <c r="A579" s="5" t="s">
        <v>170</v>
      </c>
      <c r="B579">
        <v>61.430000000000007</v>
      </c>
    </row>
    <row r="580" spans="1:2" x14ac:dyDescent="0.8">
      <c r="A580" s="5" t="s">
        <v>1776</v>
      </c>
      <c r="B580">
        <v>60.639999999999972</v>
      </c>
    </row>
    <row r="581" spans="1:2" x14ac:dyDescent="0.8">
      <c r="A581" s="5" t="s">
        <v>1298</v>
      </c>
      <c r="B581">
        <v>60.430000000000007</v>
      </c>
    </row>
    <row r="582" spans="1:2" x14ac:dyDescent="0.8">
      <c r="A582" s="5" t="s">
        <v>1489</v>
      </c>
      <c r="B582">
        <v>59.52000000000001</v>
      </c>
    </row>
    <row r="583" spans="1:2" x14ac:dyDescent="0.8">
      <c r="A583" s="5" t="s">
        <v>2232</v>
      </c>
      <c r="B583">
        <v>59.46</v>
      </c>
    </row>
    <row r="584" spans="1:2" x14ac:dyDescent="0.8">
      <c r="A584" s="5" t="s">
        <v>1714</v>
      </c>
      <c r="B584">
        <v>59.36</v>
      </c>
    </row>
    <row r="585" spans="1:2" x14ac:dyDescent="0.8">
      <c r="A585" s="5" t="s">
        <v>573</v>
      </c>
      <c r="B585">
        <v>59.3</v>
      </c>
    </row>
    <row r="586" spans="1:2" x14ac:dyDescent="0.8">
      <c r="A586" s="5" t="s">
        <v>1200</v>
      </c>
      <c r="B586">
        <v>59.039999999999992</v>
      </c>
    </row>
    <row r="587" spans="1:2" x14ac:dyDescent="0.8">
      <c r="A587" s="5" t="s">
        <v>119</v>
      </c>
      <c r="B587">
        <v>58.89</v>
      </c>
    </row>
    <row r="588" spans="1:2" x14ac:dyDescent="0.8">
      <c r="A588" s="5" t="s">
        <v>564</v>
      </c>
      <c r="B588">
        <v>56.789999999999992</v>
      </c>
    </row>
    <row r="589" spans="1:2" x14ac:dyDescent="0.8">
      <c r="A589" s="5" t="s">
        <v>1671</v>
      </c>
      <c r="B589">
        <v>55.33</v>
      </c>
    </row>
    <row r="590" spans="1:2" x14ac:dyDescent="0.8">
      <c r="A590" s="5" t="s">
        <v>892</v>
      </c>
      <c r="B590">
        <v>55.230000000000004</v>
      </c>
    </row>
    <row r="591" spans="1:2" x14ac:dyDescent="0.8">
      <c r="A591" s="5" t="s">
        <v>1652</v>
      </c>
      <c r="B591">
        <v>55.050000000000033</v>
      </c>
    </row>
    <row r="592" spans="1:2" x14ac:dyDescent="0.8">
      <c r="A592" s="5" t="s">
        <v>714</v>
      </c>
      <c r="B592">
        <v>54.51</v>
      </c>
    </row>
    <row r="593" spans="1:2" x14ac:dyDescent="0.8">
      <c r="A593" s="5" t="s">
        <v>900</v>
      </c>
      <c r="B593">
        <v>53.539999999999978</v>
      </c>
    </row>
    <row r="594" spans="1:2" x14ac:dyDescent="0.8">
      <c r="A594" s="5" t="s">
        <v>2388</v>
      </c>
      <c r="B594">
        <v>51.83</v>
      </c>
    </row>
    <row r="595" spans="1:2" x14ac:dyDescent="0.8">
      <c r="A595" s="5" t="s">
        <v>1178</v>
      </c>
      <c r="B595">
        <v>49.72</v>
      </c>
    </row>
    <row r="596" spans="1:2" x14ac:dyDescent="0.8">
      <c r="A596" s="5" t="s">
        <v>1038</v>
      </c>
      <c r="B596">
        <v>48.700000000000017</v>
      </c>
    </row>
    <row r="597" spans="1:2" x14ac:dyDescent="0.8">
      <c r="A597" s="5" t="s">
        <v>2710</v>
      </c>
      <c r="B597">
        <v>47.89</v>
      </c>
    </row>
    <row r="598" spans="1:2" x14ac:dyDescent="0.8">
      <c r="A598" s="5" t="s">
        <v>601</v>
      </c>
      <c r="B598">
        <v>43.65</v>
      </c>
    </row>
    <row r="599" spans="1:2" x14ac:dyDescent="0.8">
      <c r="A599" s="5" t="s">
        <v>2095</v>
      </c>
      <c r="B599">
        <v>42.67</v>
      </c>
    </row>
    <row r="600" spans="1:2" x14ac:dyDescent="0.8">
      <c r="A600" s="5" t="s">
        <v>997</v>
      </c>
      <c r="B600">
        <v>40.150000000000006</v>
      </c>
    </row>
    <row r="601" spans="1:2" x14ac:dyDescent="0.8">
      <c r="A601" s="5" t="s">
        <v>26</v>
      </c>
      <c r="B601">
        <v>39.19</v>
      </c>
    </row>
    <row r="602" spans="1:2" x14ac:dyDescent="0.8">
      <c r="A602" s="5" t="s">
        <v>1546</v>
      </c>
      <c r="B602">
        <v>38.469999999999942</v>
      </c>
    </row>
    <row r="603" spans="1:2" x14ac:dyDescent="0.8">
      <c r="A603" s="5" t="s">
        <v>1277</v>
      </c>
      <c r="B603">
        <v>36.61</v>
      </c>
    </row>
    <row r="604" spans="1:2" x14ac:dyDescent="0.8">
      <c r="A604" s="5" t="s">
        <v>424</v>
      </c>
      <c r="B604">
        <v>36.44</v>
      </c>
    </row>
    <row r="605" spans="1:2" x14ac:dyDescent="0.8">
      <c r="A605" s="5" t="s">
        <v>646</v>
      </c>
      <c r="B605">
        <v>35.47000000000002</v>
      </c>
    </row>
    <row r="606" spans="1:2" x14ac:dyDescent="0.8">
      <c r="A606" s="5" t="s">
        <v>1429</v>
      </c>
      <c r="B606">
        <v>35.039999999999992</v>
      </c>
    </row>
    <row r="607" spans="1:2" x14ac:dyDescent="0.8">
      <c r="A607" s="5" t="s">
        <v>2280</v>
      </c>
      <c r="B607">
        <v>34.46</v>
      </c>
    </row>
    <row r="608" spans="1:2" x14ac:dyDescent="0.8">
      <c r="A608" s="5" t="s">
        <v>2683</v>
      </c>
      <c r="B608">
        <v>33.870000000000005</v>
      </c>
    </row>
    <row r="609" spans="1:2" x14ac:dyDescent="0.8">
      <c r="A609" s="5" t="s">
        <v>307</v>
      </c>
      <c r="B609">
        <v>33.720000000000006</v>
      </c>
    </row>
    <row r="610" spans="1:2" x14ac:dyDescent="0.8">
      <c r="A610" s="5" t="s">
        <v>2564</v>
      </c>
      <c r="B610">
        <v>32.64</v>
      </c>
    </row>
    <row r="611" spans="1:2" x14ac:dyDescent="0.8">
      <c r="A611" s="5" t="s">
        <v>743</v>
      </c>
      <c r="B611">
        <v>32.569999999999972</v>
      </c>
    </row>
    <row r="612" spans="1:2" x14ac:dyDescent="0.8">
      <c r="A612" s="5" t="s">
        <v>470</v>
      </c>
      <c r="B612">
        <v>31.840000000000003</v>
      </c>
    </row>
    <row r="613" spans="1:2" x14ac:dyDescent="0.8">
      <c r="A613" s="5" t="s">
        <v>2624</v>
      </c>
      <c r="B613">
        <v>31.18</v>
      </c>
    </row>
    <row r="614" spans="1:2" x14ac:dyDescent="0.8">
      <c r="A614" s="5" t="s">
        <v>576</v>
      </c>
      <c r="B614">
        <v>28.770000000000017</v>
      </c>
    </row>
    <row r="615" spans="1:2" x14ac:dyDescent="0.8">
      <c r="A615" s="5" t="s">
        <v>2657</v>
      </c>
      <c r="B615">
        <v>28.68</v>
      </c>
    </row>
    <row r="616" spans="1:2" x14ac:dyDescent="0.8">
      <c r="A616" s="5" t="s">
        <v>2498</v>
      </c>
      <c r="B616">
        <v>27.11</v>
      </c>
    </row>
    <row r="617" spans="1:2" x14ac:dyDescent="0.8">
      <c r="A617" s="5" t="s">
        <v>1433</v>
      </c>
      <c r="B617">
        <v>26.760000000000009</v>
      </c>
    </row>
    <row r="618" spans="1:2" x14ac:dyDescent="0.8">
      <c r="A618" s="5" t="s">
        <v>681</v>
      </c>
      <c r="B618">
        <v>26.070000000000007</v>
      </c>
    </row>
    <row r="619" spans="1:2" x14ac:dyDescent="0.8">
      <c r="A619" s="5" t="s">
        <v>1505</v>
      </c>
      <c r="B619">
        <v>25.890000000000008</v>
      </c>
    </row>
    <row r="620" spans="1:2" x14ac:dyDescent="0.8">
      <c r="A620" s="5" t="s">
        <v>369</v>
      </c>
      <c r="B620">
        <v>25.880000000000003</v>
      </c>
    </row>
    <row r="621" spans="1:2" x14ac:dyDescent="0.8">
      <c r="A621" s="5" t="s">
        <v>1381</v>
      </c>
      <c r="B621">
        <v>24.79</v>
      </c>
    </row>
    <row r="622" spans="1:2" x14ac:dyDescent="0.8">
      <c r="A622" s="5" t="s">
        <v>1971</v>
      </c>
      <c r="B622">
        <v>23.5</v>
      </c>
    </row>
    <row r="623" spans="1:2" x14ac:dyDescent="0.8">
      <c r="A623" s="5" t="s">
        <v>1682</v>
      </c>
      <c r="B623">
        <v>21.9</v>
      </c>
    </row>
    <row r="624" spans="1:2" x14ac:dyDescent="0.8">
      <c r="A624" s="5" t="s">
        <v>2625</v>
      </c>
      <c r="B624">
        <v>21.84</v>
      </c>
    </row>
    <row r="625" spans="1:2" x14ac:dyDescent="0.8">
      <c r="A625" s="5" t="s">
        <v>2406</v>
      </c>
      <c r="B625">
        <v>21.78</v>
      </c>
    </row>
    <row r="626" spans="1:2" x14ac:dyDescent="0.8">
      <c r="A626" s="5" t="s">
        <v>2472</v>
      </c>
      <c r="B626">
        <v>19.809999999999992</v>
      </c>
    </row>
    <row r="627" spans="1:2" x14ac:dyDescent="0.8">
      <c r="A627" s="5" t="s">
        <v>50</v>
      </c>
      <c r="B627">
        <v>19.429999999999996</v>
      </c>
    </row>
    <row r="628" spans="1:2" x14ac:dyDescent="0.8">
      <c r="A628" s="5" t="s">
        <v>2573</v>
      </c>
      <c r="B628">
        <v>18.649999999999999</v>
      </c>
    </row>
    <row r="629" spans="1:2" x14ac:dyDescent="0.8">
      <c r="A629" s="5" t="s">
        <v>1677</v>
      </c>
      <c r="B629">
        <v>14.689999999999991</v>
      </c>
    </row>
    <row r="630" spans="1:2" x14ac:dyDescent="0.8">
      <c r="A630" s="5" t="s">
        <v>922</v>
      </c>
      <c r="B630">
        <v>13.620000000000001</v>
      </c>
    </row>
    <row r="631" spans="1:2" x14ac:dyDescent="0.8">
      <c r="A631" s="5" t="s">
        <v>1521</v>
      </c>
      <c r="B631">
        <v>12.689999999999994</v>
      </c>
    </row>
    <row r="632" spans="1:2" x14ac:dyDescent="0.8">
      <c r="A632" s="5" t="s">
        <v>1356</v>
      </c>
      <c r="B632">
        <v>12.629999999999999</v>
      </c>
    </row>
    <row r="633" spans="1:2" x14ac:dyDescent="0.8">
      <c r="A633" s="5" t="s">
        <v>2584</v>
      </c>
      <c r="B633">
        <v>12.1</v>
      </c>
    </row>
    <row r="634" spans="1:2" x14ac:dyDescent="0.8">
      <c r="A634" s="5" t="s">
        <v>1035</v>
      </c>
      <c r="B634">
        <v>11.57</v>
      </c>
    </row>
    <row r="635" spans="1:2" x14ac:dyDescent="0.8">
      <c r="A635" s="5" t="s">
        <v>1813</v>
      </c>
      <c r="B635">
        <v>11.389999999999986</v>
      </c>
    </row>
    <row r="636" spans="1:2" x14ac:dyDescent="0.8">
      <c r="A636" s="5" t="s">
        <v>1164</v>
      </c>
      <c r="B636">
        <v>10.539999999999988</v>
      </c>
    </row>
    <row r="637" spans="1:2" x14ac:dyDescent="0.8">
      <c r="A637" s="5" t="s">
        <v>2541</v>
      </c>
      <c r="B637">
        <v>9.58</v>
      </c>
    </row>
    <row r="638" spans="1:2" x14ac:dyDescent="0.8">
      <c r="A638" s="5" t="s">
        <v>583</v>
      </c>
      <c r="B638">
        <v>7.8500000000000014</v>
      </c>
    </row>
    <row r="639" spans="1:2" x14ac:dyDescent="0.8">
      <c r="A639" s="5" t="s">
        <v>1865</v>
      </c>
      <c r="B639">
        <v>6.05</v>
      </c>
    </row>
    <row r="640" spans="1:2" x14ac:dyDescent="0.8">
      <c r="A640" s="5" t="s">
        <v>1267</v>
      </c>
      <c r="B640">
        <v>4.2100000000000479</v>
      </c>
    </row>
    <row r="641" spans="1:2" x14ac:dyDescent="0.8">
      <c r="A641" s="5" t="s">
        <v>2450</v>
      </c>
      <c r="B641">
        <v>3.8199999999999932</v>
      </c>
    </row>
    <row r="642" spans="1:2" x14ac:dyDescent="0.8">
      <c r="A642" s="5" t="s">
        <v>2651</v>
      </c>
      <c r="B642">
        <v>1.65</v>
      </c>
    </row>
    <row r="643" spans="1:2" x14ac:dyDescent="0.8">
      <c r="A643" s="5" t="s">
        <v>161</v>
      </c>
      <c r="B643">
        <v>0.61000000000001364</v>
      </c>
    </row>
    <row r="644" spans="1:2" x14ac:dyDescent="0.8">
      <c r="A644" s="5" t="s">
        <v>2556</v>
      </c>
      <c r="B644">
        <v>0.46</v>
      </c>
    </row>
    <row r="645" spans="1:2" x14ac:dyDescent="0.8">
      <c r="A645" s="5" t="s">
        <v>2378</v>
      </c>
      <c r="B645">
        <v>0.30999999999999872</v>
      </c>
    </row>
    <row r="646" spans="1:2" x14ac:dyDescent="0.8">
      <c r="A646" s="5" t="s">
        <v>1898</v>
      </c>
      <c r="B646">
        <v>0.10999999999999943</v>
      </c>
    </row>
    <row r="647" spans="1:2" x14ac:dyDescent="0.8">
      <c r="A647" s="5" t="s">
        <v>148</v>
      </c>
      <c r="B647">
        <v>-0.35000000000000009</v>
      </c>
    </row>
    <row r="648" spans="1:2" x14ac:dyDescent="0.8">
      <c r="A648" s="5" t="s">
        <v>1541</v>
      </c>
      <c r="B648">
        <v>-0.76000000000000156</v>
      </c>
    </row>
    <row r="649" spans="1:2" x14ac:dyDescent="0.8">
      <c r="A649" s="5" t="s">
        <v>2669</v>
      </c>
      <c r="B649">
        <v>-1.2399999999999998</v>
      </c>
    </row>
    <row r="650" spans="1:2" x14ac:dyDescent="0.8">
      <c r="A650" s="5" t="s">
        <v>963</v>
      </c>
      <c r="B650">
        <v>-2.3000000000000149</v>
      </c>
    </row>
    <row r="651" spans="1:2" x14ac:dyDescent="0.8">
      <c r="A651" s="5" t="s">
        <v>2164</v>
      </c>
      <c r="B651">
        <v>-3.3200000000000003</v>
      </c>
    </row>
    <row r="652" spans="1:2" x14ac:dyDescent="0.8">
      <c r="A652" s="5" t="s">
        <v>410</v>
      </c>
      <c r="B652">
        <v>-3.7</v>
      </c>
    </row>
    <row r="653" spans="1:2" x14ac:dyDescent="0.8">
      <c r="A653" s="5" t="s">
        <v>1734</v>
      </c>
      <c r="B653">
        <v>-4.0300000000000029</v>
      </c>
    </row>
    <row r="654" spans="1:2" x14ac:dyDescent="0.8">
      <c r="A654" s="5" t="s">
        <v>2578</v>
      </c>
      <c r="B654">
        <v>-5.1399999999999864</v>
      </c>
    </row>
    <row r="655" spans="1:2" x14ac:dyDescent="0.8">
      <c r="A655" s="5" t="s">
        <v>2343</v>
      </c>
      <c r="B655">
        <v>-5.81</v>
      </c>
    </row>
    <row r="656" spans="1:2" x14ac:dyDescent="0.8">
      <c r="A656" s="5" t="s">
        <v>1289</v>
      </c>
      <c r="B656">
        <v>-5.8799999999999955</v>
      </c>
    </row>
    <row r="657" spans="1:2" x14ac:dyDescent="0.8">
      <c r="A657" s="5" t="s">
        <v>1920</v>
      </c>
      <c r="B657">
        <v>-6.1400000000000006</v>
      </c>
    </row>
    <row r="658" spans="1:2" x14ac:dyDescent="0.8">
      <c r="A658" s="5" t="s">
        <v>1312</v>
      </c>
      <c r="B658">
        <v>-8.4199999999999982</v>
      </c>
    </row>
    <row r="659" spans="1:2" x14ac:dyDescent="0.8">
      <c r="A659" s="5" t="s">
        <v>2631</v>
      </c>
      <c r="B659">
        <v>-12.310000000000002</v>
      </c>
    </row>
    <row r="660" spans="1:2" x14ac:dyDescent="0.8">
      <c r="A660" s="5" t="s">
        <v>2112</v>
      </c>
      <c r="B660">
        <v>-13.550000000000011</v>
      </c>
    </row>
    <row r="661" spans="1:2" x14ac:dyDescent="0.8">
      <c r="A661" s="5" t="s">
        <v>722</v>
      </c>
      <c r="B661">
        <v>-13.87</v>
      </c>
    </row>
    <row r="662" spans="1:2" x14ac:dyDescent="0.8">
      <c r="A662" s="5" t="s">
        <v>1722</v>
      </c>
      <c r="B662">
        <v>-17.530000000000044</v>
      </c>
    </row>
    <row r="663" spans="1:2" x14ac:dyDescent="0.8">
      <c r="A663" s="5" t="s">
        <v>1487</v>
      </c>
      <c r="B663">
        <v>-18.049999999999997</v>
      </c>
    </row>
    <row r="664" spans="1:2" x14ac:dyDescent="0.8">
      <c r="A664" s="5" t="s">
        <v>977</v>
      </c>
      <c r="B664">
        <v>-19.609999999999989</v>
      </c>
    </row>
    <row r="665" spans="1:2" x14ac:dyDescent="0.8">
      <c r="A665" s="5" t="s">
        <v>1279</v>
      </c>
      <c r="B665">
        <v>-20.049999999999997</v>
      </c>
    </row>
    <row r="666" spans="1:2" x14ac:dyDescent="0.8">
      <c r="A666" s="5" t="s">
        <v>1916</v>
      </c>
      <c r="B666">
        <v>-23.52</v>
      </c>
    </row>
    <row r="667" spans="1:2" x14ac:dyDescent="0.8">
      <c r="A667" s="5" t="s">
        <v>1375</v>
      </c>
      <c r="B667">
        <v>-23.680000000000007</v>
      </c>
    </row>
    <row r="668" spans="1:2" x14ac:dyDescent="0.8">
      <c r="A668" s="5" t="s">
        <v>223</v>
      </c>
      <c r="B668">
        <v>-24.06</v>
      </c>
    </row>
    <row r="669" spans="1:2" x14ac:dyDescent="0.8">
      <c r="A669" s="5" t="s">
        <v>789</v>
      </c>
      <c r="B669">
        <v>-25.130000000000006</v>
      </c>
    </row>
    <row r="670" spans="1:2" x14ac:dyDescent="0.8">
      <c r="A670" s="5" t="s">
        <v>1684</v>
      </c>
      <c r="B670">
        <v>-26.590000000000003</v>
      </c>
    </row>
    <row r="671" spans="1:2" x14ac:dyDescent="0.8">
      <c r="A671" s="5" t="s">
        <v>1474</v>
      </c>
      <c r="B671">
        <v>-28.700000000000003</v>
      </c>
    </row>
    <row r="672" spans="1:2" x14ac:dyDescent="0.8">
      <c r="A672" s="5" t="s">
        <v>2197</v>
      </c>
      <c r="B672">
        <v>-29.579999999999984</v>
      </c>
    </row>
    <row r="673" spans="1:2" x14ac:dyDescent="0.8">
      <c r="A673" s="5" t="s">
        <v>1426</v>
      </c>
      <c r="B673">
        <v>-38.889999999999993</v>
      </c>
    </row>
    <row r="674" spans="1:2" x14ac:dyDescent="0.8">
      <c r="A674" s="5" t="s">
        <v>562</v>
      </c>
      <c r="B674">
        <v>-40.109999999999715</v>
      </c>
    </row>
    <row r="675" spans="1:2" x14ac:dyDescent="0.8">
      <c r="A675" s="5" t="s">
        <v>1733</v>
      </c>
      <c r="B675">
        <v>-40.94</v>
      </c>
    </row>
    <row r="676" spans="1:2" x14ac:dyDescent="0.8">
      <c r="A676" s="5" t="s">
        <v>2262</v>
      </c>
      <c r="B676">
        <v>-43.73</v>
      </c>
    </row>
    <row r="677" spans="1:2" x14ac:dyDescent="0.8">
      <c r="A677" s="5" t="s">
        <v>878</v>
      </c>
      <c r="B677">
        <v>-44.880000000000017</v>
      </c>
    </row>
    <row r="678" spans="1:2" x14ac:dyDescent="0.8">
      <c r="A678" s="5" t="s">
        <v>14</v>
      </c>
      <c r="B678">
        <v>-49.689999999999984</v>
      </c>
    </row>
    <row r="679" spans="1:2" x14ac:dyDescent="0.8">
      <c r="A679" s="5" t="s">
        <v>1359</v>
      </c>
      <c r="B679">
        <v>-52.33</v>
      </c>
    </row>
    <row r="680" spans="1:2" x14ac:dyDescent="0.8">
      <c r="A680" s="5" t="s">
        <v>1287</v>
      </c>
      <c r="B680">
        <v>-52.729999999999968</v>
      </c>
    </row>
    <row r="681" spans="1:2" x14ac:dyDescent="0.8">
      <c r="A681" s="5" t="s">
        <v>2412</v>
      </c>
      <c r="B681">
        <v>-52.789999999999985</v>
      </c>
    </row>
    <row r="682" spans="1:2" x14ac:dyDescent="0.8">
      <c r="A682" s="5" t="s">
        <v>2548</v>
      </c>
      <c r="B682">
        <v>-54.860000000000014</v>
      </c>
    </row>
    <row r="683" spans="1:2" x14ac:dyDescent="0.8">
      <c r="A683" s="5" t="s">
        <v>717</v>
      </c>
      <c r="B683">
        <v>-58.289999999999992</v>
      </c>
    </row>
    <row r="684" spans="1:2" x14ac:dyDescent="0.8">
      <c r="A684" s="5" t="s">
        <v>940</v>
      </c>
      <c r="B684">
        <v>-62.13</v>
      </c>
    </row>
    <row r="685" spans="1:2" x14ac:dyDescent="0.8">
      <c r="A685" s="5" t="s">
        <v>1051</v>
      </c>
      <c r="B685">
        <v>-63.759999999999962</v>
      </c>
    </row>
    <row r="686" spans="1:2" x14ac:dyDescent="0.8">
      <c r="A686" s="5" t="s">
        <v>831</v>
      </c>
      <c r="B686">
        <v>-64.169999999999973</v>
      </c>
    </row>
    <row r="687" spans="1:2" x14ac:dyDescent="0.8">
      <c r="A687" s="5" t="s">
        <v>2627</v>
      </c>
      <c r="B687">
        <v>-73.83</v>
      </c>
    </row>
    <row r="688" spans="1:2" x14ac:dyDescent="0.8">
      <c r="A688" s="5" t="s">
        <v>1785</v>
      </c>
      <c r="B688">
        <v>-75.570000000000007</v>
      </c>
    </row>
    <row r="689" spans="1:2" x14ac:dyDescent="0.8">
      <c r="A689" s="5" t="s">
        <v>1616</v>
      </c>
      <c r="B689">
        <v>-76.17999999999995</v>
      </c>
    </row>
    <row r="690" spans="1:2" x14ac:dyDescent="0.8">
      <c r="A690" s="5" t="s">
        <v>774</v>
      </c>
      <c r="B690">
        <v>-77.52000000000001</v>
      </c>
    </row>
    <row r="691" spans="1:2" x14ac:dyDescent="0.8">
      <c r="A691" s="5" t="s">
        <v>1946</v>
      </c>
      <c r="B691">
        <v>-80.289999999999992</v>
      </c>
    </row>
    <row r="692" spans="1:2" x14ac:dyDescent="0.8">
      <c r="A692" s="5" t="s">
        <v>2284</v>
      </c>
      <c r="B692">
        <v>-81.070000000000007</v>
      </c>
    </row>
    <row r="693" spans="1:2" x14ac:dyDescent="0.8">
      <c r="A693" s="5" t="s">
        <v>1991</v>
      </c>
      <c r="B693">
        <v>-82.01</v>
      </c>
    </row>
    <row r="694" spans="1:2" x14ac:dyDescent="0.8">
      <c r="A694" s="5" t="s">
        <v>90</v>
      </c>
      <c r="B694">
        <v>-86.87</v>
      </c>
    </row>
    <row r="695" spans="1:2" x14ac:dyDescent="0.8">
      <c r="A695" s="5" t="s">
        <v>403</v>
      </c>
      <c r="B695">
        <v>-93.629999999999939</v>
      </c>
    </row>
    <row r="696" spans="1:2" x14ac:dyDescent="0.8">
      <c r="A696" s="5" t="s">
        <v>665</v>
      </c>
      <c r="B696">
        <v>-94.140000000000015</v>
      </c>
    </row>
    <row r="697" spans="1:2" x14ac:dyDescent="0.8">
      <c r="A697" s="5" t="s">
        <v>2282</v>
      </c>
      <c r="B697">
        <v>-95.45</v>
      </c>
    </row>
    <row r="698" spans="1:2" x14ac:dyDescent="0.8">
      <c r="A698" s="5" t="s">
        <v>230</v>
      </c>
      <c r="B698">
        <v>-96.28</v>
      </c>
    </row>
    <row r="699" spans="1:2" x14ac:dyDescent="0.8">
      <c r="A699" s="5" t="s">
        <v>2079</v>
      </c>
      <c r="B699">
        <v>-96.96</v>
      </c>
    </row>
    <row r="700" spans="1:2" x14ac:dyDescent="0.8">
      <c r="A700" s="5" t="s">
        <v>1424</v>
      </c>
      <c r="B700">
        <v>-98.760000000000019</v>
      </c>
    </row>
    <row r="701" spans="1:2" x14ac:dyDescent="0.8">
      <c r="A701" s="5" t="s">
        <v>951</v>
      </c>
      <c r="B701">
        <v>-104.54000000000003</v>
      </c>
    </row>
    <row r="702" spans="1:2" x14ac:dyDescent="0.8">
      <c r="A702" s="5" t="s">
        <v>1693</v>
      </c>
      <c r="B702">
        <v>-107.37</v>
      </c>
    </row>
    <row r="703" spans="1:2" x14ac:dyDescent="0.8">
      <c r="A703" s="5" t="s">
        <v>675</v>
      </c>
      <c r="B703">
        <v>-113.31000000000012</v>
      </c>
    </row>
    <row r="704" spans="1:2" x14ac:dyDescent="0.8">
      <c r="A704" s="5" t="s">
        <v>1463</v>
      </c>
      <c r="B704">
        <v>-118.77000000000005</v>
      </c>
    </row>
    <row r="705" spans="1:2" x14ac:dyDescent="0.8">
      <c r="A705" s="5" t="s">
        <v>1023</v>
      </c>
      <c r="B705">
        <v>-119.00999999999999</v>
      </c>
    </row>
    <row r="706" spans="1:2" x14ac:dyDescent="0.8">
      <c r="A706" s="5" t="s">
        <v>791</v>
      </c>
      <c r="B706">
        <v>-126.42</v>
      </c>
    </row>
    <row r="707" spans="1:2" x14ac:dyDescent="0.8">
      <c r="A707" s="5" t="s">
        <v>2463</v>
      </c>
      <c r="B707">
        <v>-130.38999999999999</v>
      </c>
    </row>
    <row r="708" spans="1:2" x14ac:dyDescent="0.8">
      <c r="A708" s="5" t="s">
        <v>2104</v>
      </c>
      <c r="B708">
        <v>-133.82</v>
      </c>
    </row>
    <row r="709" spans="1:2" x14ac:dyDescent="0.8">
      <c r="A709" s="5" t="s">
        <v>820</v>
      </c>
      <c r="B709">
        <v>-134.44000000000003</v>
      </c>
    </row>
    <row r="710" spans="1:2" x14ac:dyDescent="0.8">
      <c r="A710" s="5" t="s">
        <v>1392</v>
      </c>
      <c r="B710">
        <v>-135.21999999999997</v>
      </c>
    </row>
    <row r="711" spans="1:2" x14ac:dyDescent="0.8">
      <c r="A711" s="5" t="s">
        <v>661</v>
      </c>
      <c r="B711">
        <v>-135.88999999999999</v>
      </c>
    </row>
    <row r="712" spans="1:2" x14ac:dyDescent="0.8">
      <c r="A712" s="5" t="s">
        <v>208</v>
      </c>
      <c r="B712">
        <v>-136.39999999999998</v>
      </c>
    </row>
    <row r="713" spans="1:2" x14ac:dyDescent="0.8">
      <c r="A713" s="5" t="s">
        <v>1548</v>
      </c>
      <c r="B713">
        <v>-144.52000000000001</v>
      </c>
    </row>
    <row r="714" spans="1:2" x14ac:dyDescent="0.8">
      <c r="A714" s="5" t="s">
        <v>1736</v>
      </c>
      <c r="B714">
        <v>-151.15000000000006</v>
      </c>
    </row>
    <row r="715" spans="1:2" x14ac:dyDescent="0.8">
      <c r="A715" s="5" t="s">
        <v>1095</v>
      </c>
      <c r="B715">
        <v>-152.75</v>
      </c>
    </row>
    <row r="716" spans="1:2" x14ac:dyDescent="0.8">
      <c r="A716" s="5" t="s">
        <v>643</v>
      </c>
      <c r="B716">
        <v>-163.13</v>
      </c>
    </row>
    <row r="717" spans="1:2" x14ac:dyDescent="0.8">
      <c r="A717" s="5" t="s">
        <v>1641</v>
      </c>
      <c r="B717">
        <v>-164.40999999999997</v>
      </c>
    </row>
    <row r="718" spans="1:2" x14ac:dyDescent="0.8">
      <c r="A718" s="5" t="s">
        <v>249</v>
      </c>
      <c r="B718">
        <v>-175.56000000000003</v>
      </c>
    </row>
    <row r="719" spans="1:2" x14ac:dyDescent="0.8">
      <c r="A719" s="5" t="s">
        <v>817</v>
      </c>
      <c r="B719">
        <v>-182.79000000000002</v>
      </c>
    </row>
    <row r="720" spans="1:2" x14ac:dyDescent="0.8">
      <c r="A720" s="5" t="s">
        <v>500</v>
      </c>
      <c r="B720">
        <v>-184.34</v>
      </c>
    </row>
    <row r="721" spans="1:2" x14ac:dyDescent="0.8">
      <c r="A721" s="5" t="s">
        <v>94</v>
      </c>
      <c r="B721">
        <v>-185.00000000000003</v>
      </c>
    </row>
    <row r="722" spans="1:2" x14ac:dyDescent="0.8">
      <c r="A722" s="5" t="s">
        <v>2060</v>
      </c>
      <c r="B722">
        <v>-188.26</v>
      </c>
    </row>
    <row r="723" spans="1:2" x14ac:dyDescent="0.8">
      <c r="A723" s="5" t="s">
        <v>1885</v>
      </c>
      <c r="B723">
        <v>-196.13</v>
      </c>
    </row>
    <row r="724" spans="1:2" x14ac:dyDescent="0.8">
      <c r="A724" s="5" t="s">
        <v>552</v>
      </c>
      <c r="B724">
        <v>-197.27999999999997</v>
      </c>
    </row>
    <row r="725" spans="1:2" x14ac:dyDescent="0.8">
      <c r="A725" s="5" t="s">
        <v>2632</v>
      </c>
      <c r="B725">
        <v>-206.71</v>
      </c>
    </row>
    <row r="726" spans="1:2" x14ac:dyDescent="0.8">
      <c r="A726" s="5" t="s">
        <v>965</v>
      </c>
      <c r="B726">
        <v>-207.79</v>
      </c>
    </row>
    <row r="727" spans="1:2" x14ac:dyDescent="0.8">
      <c r="A727" s="5" t="s">
        <v>1868</v>
      </c>
      <c r="B727">
        <v>-221.04999999999998</v>
      </c>
    </row>
    <row r="728" spans="1:2" x14ac:dyDescent="0.8">
      <c r="A728" s="5" t="s">
        <v>786</v>
      </c>
      <c r="B728">
        <v>-224.09</v>
      </c>
    </row>
    <row r="729" spans="1:2" x14ac:dyDescent="0.8">
      <c r="A729" s="5" t="s">
        <v>873</v>
      </c>
      <c r="B729">
        <v>-234.76000000000002</v>
      </c>
    </row>
    <row r="730" spans="1:2" x14ac:dyDescent="0.8">
      <c r="A730" s="5" t="s">
        <v>2507</v>
      </c>
      <c r="B730">
        <v>-237.29</v>
      </c>
    </row>
    <row r="731" spans="1:2" x14ac:dyDescent="0.8">
      <c r="A731" s="5" t="s">
        <v>1571</v>
      </c>
      <c r="B731">
        <v>-241.97999999999996</v>
      </c>
    </row>
    <row r="732" spans="1:2" x14ac:dyDescent="0.8">
      <c r="A732" s="5" t="s">
        <v>1241</v>
      </c>
      <c r="B732">
        <v>-242.74999999999997</v>
      </c>
    </row>
    <row r="733" spans="1:2" x14ac:dyDescent="0.8">
      <c r="A733" s="5" t="s">
        <v>2065</v>
      </c>
      <c r="B733">
        <v>-246.40000000000003</v>
      </c>
    </row>
    <row r="734" spans="1:2" x14ac:dyDescent="0.8">
      <c r="A734" s="5" t="s">
        <v>1720</v>
      </c>
      <c r="B734">
        <v>-247.94</v>
      </c>
    </row>
    <row r="735" spans="1:2" x14ac:dyDescent="0.8">
      <c r="A735" s="5" t="s">
        <v>1368</v>
      </c>
      <c r="B735">
        <v>-252.55</v>
      </c>
    </row>
    <row r="736" spans="1:2" x14ac:dyDescent="0.8">
      <c r="A736" s="5" t="s">
        <v>1033</v>
      </c>
      <c r="B736">
        <v>-253.58999999999997</v>
      </c>
    </row>
    <row r="737" spans="1:2" x14ac:dyDescent="0.8">
      <c r="A737" s="5" t="s">
        <v>1431</v>
      </c>
      <c r="B737">
        <v>-259.31000000000006</v>
      </c>
    </row>
    <row r="738" spans="1:2" x14ac:dyDescent="0.8">
      <c r="A738" s="5" t="s">
        <v>46</v>
      </c>
      <c r="B738">
        <v>-262.81000000000006</v>
      </c>
    </row>
    <row r="739" spans="1:2" x14ac:dyDescent="0.8">
      <c r="A739" s="5" t="s">
        <v>1994</v>
      </c>
      <c r="B739">
        <v>-266.55999999999995</v>
      </c>
    </row>
    <row r="740" spans="1:2" x14ac:dyDescent="0.8">
      <c r="A740" s="5" t="s">
        <v>1163</v>
      </c>
      <c r="B740">
        <v>-266.89999999999998</v>
      </c>
    </row>
    <row r="741" spans="1:2" x14ac:dyDescent="0.8">
      <c r="A741" s="5" t="s">
        <v>237</v>
      </c>
      <c r="B741">
        <v>-268.54999999999995</v>
      </c>
    </row>
    <row r="742" spans="1:2" x14ac:dyDescent="0.8">
      <c r="A742" s="5" t="s">
        <v>1249</v>
      </c>
      <c r="B742">
        <v>-270.42999999999995</v>
      </c>
    </row>
    <row r="743" spans="1:2" x14ac:dyDescent="0.8">
      <c r="A743" s="5" t="s">
        <v>1648</v>
      </c>
      <c r="B743">
        <v>-274.95000000000005</v>
      </c>
    </row>
    <row r="744" spans="1:2" x14ac:dyDescent="0.8">
      <c r="A744" s="5" t="s">
        <v>1752</v>
      </c>
      <c r="B744">
        <v>-286.98</v>
      </c>
    </row>
    <row r="745" spans="1:2" x14ac:dyDescent="0.8">
      <c r="A745" s="5" t="s">
        <v>1378</v>
      </c>
      <c r="B745">
        <v>-291.37</v>
      </c>
    </row>
    <row r="746" spans="1:2" x14ac:dyDescent="0.8">
      <c r="A746" s="5" t="s">
        <v>1129</v>
      </c>
      <c r="B746">
        <v>-294.70000000000005</v>
      </c>
    </row>
    <row r="747" spans="1:2" x14ac:dyDescent="0.8">
      <c r="A747" s="5" t="s">
        <v>2407</v>
      </c>
      <c r="B747">
        <v>-295.74</v>
      </c>
    </row>
    <row r="748" spans="1:2" x14ac:dyDescent="0.8">
      <c r="A748" s="5" t="s">
        <v>1892</v>
      </c>
      <c r="B748">
        <v>-302.85999999999996</v>
      </c>
    </row>
    <row r="749" spans="1:2" x14ac:dyDescent="0.8">
      <c r="A749" s="5" t="s">
        <v>225</v>
      </c>
      <c r="B749">
        <v>-311.25000000000006</v>
      </c>
    </row>
    <row r="750" spans="1:2" x14ac:dyDescent="0.8">
      <c r="A750" s="5" t="s">
        <v>252</v>
      </c>
      <c r="B750">
        <v>-317.04000000000002</v>
      </c>
    </row>
    <row r="751" spans="1:2" x14ac:dyDescent="0.8">
      <c r="A751" s="5" t="s">
        <v>2042</v>
      </c>
      <c r="B751">
        <v>-318.7600000000001</v>
      </c>
    </row>
    <row r="752" spans="1:2" x14ac:dyDescent="0.8">
      <c r="A752" s="5" t="s">
        <v>1423</v>
      </c>
      <c r="B752">
        <v>-319.06999999999994</v>
      </c>
    </row>
    <row r="753" spans="1:2" x14ac:dyDescent="0.8">
      <c r="A753" s="5" t="s">
        <v>605</v>
      </c>
      <c r="B753">
        <v>-327.93000000000006</v>
      </c>
    </row>
    <row r="754" spans="1:2" x14ac:dyDescent="0.8">
      <c r="A754" s="5" t="s">
        <v>176</v>
      </c>
      <c r="B754">
        <v>-338.44</v>
      </c>
    </row>
    <row r="755" spans="1:2" x14ac:dyDescent="0.8">
      <c r="A755" s="5" t="s">
        <v>1867</v>
      </c>
      <c r="B755">
        <v>-341.53000000000003</v>
      </c>
    </row>
    <row r="756" spans="1:2" x14ac:dyDescent="0.8">
      <c r="A756" s="5" t="s">
        <v>1383</v>
      </c>
      <c r="B756">
        <v>-342.8</v>
      </c>
    </row>
    <row r="757" spans="1:2" x14ac:dyDescent="0.8">
      <c r="A757" s="5" t="s">
        <v>1519</v>
      </c>
      <c r="B757">
        <v>-359.02000000000004</v>
      </c>
    </row>
    <row r="758" spans="1:2" x14ac:dyDescent="0.8">
      <c r="A758" s="5" t="s">
        <v>419</v>
      </c>
      <c r="B758">
        <v>-362.87000000000006</v>
      </c>
    </row>
    <row r="759" spans="1:2" x14ac:dyDescent="0.8">
      <c r="A759" s="5" t="s">
        <v>578</v>
      </c>
      <c r="B759">
        <v>-371.71000000000009</v>
      </c>
    </row>
    <row r="760" spans="1:2" x14ac:dyDescent="0.8">
      <c r="A760" s="5" t="s">
        <v>1935</v>
      </c>
      <c r="B760">
        <v>-378.54</v>
      </c>
    </row>
    <row r="761" spans="1:2" x14ac:dyDescent="0.8">
      <c r="A761" s="5" t="s">
        <v>1230</v>
      </c>
      <c r="B761">
        <v>-382.8</v>
      </c>
    </row>
    <row r="762" spans="1:2" x14ac:dyDescent="0.8">
      <c r="A762" s="5" t="s">
        <v>2614</v>
      </c>
      <c r="B762">
        <v>-394.37</v>
      </c>
    </row>
    <row r="763" spans="1:2" x14ac:dyDescent="0.8">
      <c r="A763" s="5" t="s">
        <v>1842</v>
      </c>
      <c r="B763">
        <v>-398.8</v>
      </c>
    </row>
    <row r="764" spans="1:2" x14ac:dyDescent="0.8">
      <c r="A764" s="5" t="s">
        <v>1657</v>
      </c>
      <c r="B764">
        <v>-405.33999999999986</v>
      </c>
    </row>
    <row r="765" spans="1:2" x14ac:dyDescent="0.8">
      <c r="A765" s="5" t="s">
        <v>2544</v>
      </c>
      <c r="B765">
        <v>-427.18</v>
      </c>
    </row>
    <row r="766" spans="1:2" x14ac:dyDescent="0.8">
      <c r="A766" s="5" t="s">
        <v>1193</v>
      </c>
      <c r="B766">
        <v>-445.69</v>
      </c>
    </row>
    <row r="767" spans="1:2" x14ac:dyDescent="0.8">
      <c r="A767" s="5" t="s">
        <v>769</v>
      </c>
      <c r="B767">
        <v>-461.74</v>
      </c>
    </row>
    <row r="768" spans="1:2" x14ac:dyDescent="0.8">
      <c r="A768" s="5" t="s">
        <v>220</v>
      </c>
      <c r="B768">
        <v>-470.77</v>
      </c>
    </row>
    <row r="769" spans="1:2" x14ac:dyDescent="0.8">
      <c r="A769" s="5" t="s">
        <v>514</v>
      </c>
      <c r="B769">
        <v>-520.3599999999999</v>
      </c>
    </row>
    <row r="770" spans="1:2" x14ac:dyDescent="0.8">
      <c r="A770" s="5" t="s">
        <v>456</v>
      </c>
      <c r="B770">
        <v>-571.98</v>
      </c>
    </row>
    <row r="771" spans="1:2" x14ac:dyDescent="0.8">
      <c r="A771" s="5" t="s">
        <v>925</v>
      </c>
      <c r="B771">
        <v>-576.82999999999993</v>
      </c>
    </row>
    <row r="772" spans="1:2" x14ac:dyDescent="0.8">
      <c r="A772" s="5" t="s">
        <v>618</v>
      </c>
      <c r="B772">
        <v>-614.29999999999973</v>
      </c>
    </row>
    <row r="773" spans="1:2" x14ac:dyDescent="0.8">
      <c r="A773" s="5" t="s">
        <v>1102</v>
      </c>
      <c r="B773">
        <v>-644.70999999999992</v>
      </c>
    </row>
    <row r="774" spans="1:2" x14ac:dyDescent="0.8">
      <c r="A774" s="5" t="s">
        <v>2124</v>
      </c>
      <c r="B774">
        <v>-671.19</v>
      </c>
    </row>
    <row r="775" spans="1:2" x14ac:dyDescent="0.8">
      <c r="A775" s="5" t="s">
        <v>1443</v>
      </c>
      <c r="B775">
        <v>-692.05000000000007</v>
      </c>
    </row>
    <row r="776" spans="1:2" x14ac:dyDescent="0.8">
      <c r="A776" s="5" t="s">
        <v>1574</v>
      </c>
      <c r="B776">
        <v>-711.41</v>
      </c>
    </row>
    <row r="777" spans="1:2" x14ac:dyDescent="0.8">
      <c r="A777" s="5" t="s">
        <v>2117</v>
      </c>
      <c r="B777">
        <v>-716.86000000000013</v>
      </c>
    </row>
    <row r="778" spans="1:2" x14ac:dyDescent="0.8">
      <c r="A778" s="5" t="s">
        <v>2411</v>
      </c>
      <c r="B778">
        <v>-785.16</v>
      </c>
    </row>
    <row r="779" spans="1:2" x14ac:dyDescent="0.8">
      <c r="A779" s="5" t="s">
        <v>446</v>
      </c>
      <c r="B779">
        <v>-798.70999999999992</v>
      </c>
    </row>
    <row r="780" spans="1:2" x14ac:dyDescent="0.8">
      <c r="A780" s="5" t="s">
        <v>1320</v>
      </c>
      <c r="B780">
        <v>-819.41999999999985</v>
      </c>
    </row>
    <row r="781" spans="1:2" x14ac:dyDescent="0.8">
      <c r="A781" s="5" t="s">
        <v>659</v>
      </c>
      <c r="B781">
        <v>-874.6600000000002</v>
      </c>
    </row>
    <row r="782" spans="1:2" x14ac:dyDescent="0.8">
      <c r="A782" s="5" t="s">
        <v>2037</v>
      </c>
      <c r="B782">
        <v>-925.12999999999965</v>
      </c>
    </row>
    <row r="783" spans="1:2" x14ac:dyDescent="0.8">
      <c r="A783" s="5" t="s">
        <v>740</v>
      </c>
      <c r="B783">
        <v>-1010.97</v>
      </c>
    </row>
    <row r="784" spans="1:2" x14ac:dyDescent="0.8">
      <c r="A784" s="5" t="s">
        <v>1214</v>
      </c>
      <c r="B784">
        <v>-1018.76</v>
      </c>
    </row>
    <row r="785" spans="1:2" x14ac:dyDescent="0.8">
      <c r="A785" s="5" t="s">
        <v>1459</v>
      </c>
      <c r="B785">
        <v>-1032.1299999999999</v>
      </c>
    </row>
    <row r="786" spans="1:2" x14ac:dyDescent="0.8">
      <c r="A786" s="5" t="s">
        <v>2365</v>
      </c>
      <c r="B786">
        <v>-1087.3800000000001</v>
      </c>
    </row>
    <row r="787" spans="1:2" x14ac:dyDescent="0.8">
      <c r="A787" s="5" t="s">
        <v>2071</v>
      </c>
      <c r="B787">
        <v>-1262.5799999999997</v>
      </c>
    </row>
    <row r="788" spans="1:2" x14ac:dyDescent="0.8">
      <c r="A788" s="5" t="s">
        <v>2053</v>
      </c>
      <c r="B788">
        <v>-1421.78</v>
      </c>
    </row>
    <row r="789" spans="1:2" x14ac:dyDescent="0.8">
      <c r="A789" s="5" t="s">
        <v>907</v>
      </c>
      <c r="B789">
        <v>-1441.64</v>
      </c>
    </row>
    <row r="790" spans="1:2" x14ac:dyDescent="0.8">
      <c r="A790" s="5" t="s">
        <v>1477</v>
      </c>
      <c r="B790">
        <v>-1603.05</v>
      </c>
    </row>
    <row r="791" spans="1:2" x14ac:dyDescent="0.8">
      <c r="A791" s="5" t="s">
        <v>1234</v>
      </c>
      <c r="B791">
        <v>-1659.9699999999998</v>
      </c>
    </row>
    <row r="792" spans="1:2" x14ac:dyDescent="0.8">
      <c r="A792" s="5" t="s">
        <v>182</v>
      </c>
      <c r="B792">
        <v>-1695.9599999999998</v>
      </c>
    </row>
    <row r="793" spans="1:2" x14ac:dyDescent="0.8">
      <c r="A793" s="5" t="s">
        <v>319</v>
      </c>
      <c r="B793">
        <v>-1850.3100000000004</v>
      </c>
    </row>
    <row r="794" spans="1:2" x14ac:dyDescent="0.8">
      <c r="A794" s="5" t="s">
        <v>336</v>
      </c>
      <c r="B794">
        <v>-1980.75</v>
      </c>
    </row>
    <row r="795" spans="1:2" x14ac:dyDescent="0.8">
      <c r="A795" s="5" t="s">
        <v>637</v>
      </c>
      <c r="B795">
        <v>-2082.7499999999995</v>
      </c>
    </row>
    <row r="796" spans="1:2" x14ac:dyDescent="0.8">
      <c r="A796" s="5" t="s">
        <v>607</v>
      </c>
      <c r="B796">
        <v>-2204.8100000000004</v>
      </c>
    </row>
    <row r="797" spans="1:2" x14ac:dyDescent="0.8">
      <c r="A797" s="5" t="s">
        <v>1343</v>
      </c>
      <c r="B797">
        <v>-2797.95</v>
      </c>
    </row>
    <row r="798" spans="1:2" x14ac:dyDescent="0.8">
      <c r="A798" s="5" t="s">
        <v>815</v>
      </c>
      <c r="B798">
        <v>-3333.9100000000008</v>
      </c>
    </row>
    <row r="799" spans="1:2" x14ac:dyDescent="0.8">
      <c r="A799" s="5" t="s">
        <v>1027</v>
      </c>
      <c r="B799">
        <v>-3583.9700000000003</v>
      </c>
    </row>
    <row r="800" spans="1:2" x14ac:dyDescent="0.8">
      <c r="A800" s="5" t="s">
        <v>780</v>
      </c>
      <c r="B800">
        <v>-4108.66</v>
      </c>
    </row>
    <row r="801" spans="1:2" x14ac:dyDescent="0.8">
      <c r="A801" s="5" t="s">
        <v>392</v>
      </c>
      <c r="B801">
        <v>-6626.37</v>
      </c>
    </row>
  </sheetData>
  <mergeCells count="1">
    <mergeCell ref="F2:L3"/>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0AC0-E770-4836-83DA-6B1886DB6A19}">
  <dimension ref="A2:L56"/>
  <sheetViews>
    <sheetView workbookViewId="0">
      <selection activeCell="F2" sqref="F2:L3"/>
    </sheetView>
  </sheetViews>
  <sheetFormatPr defaultRowHeight="24" x14ac:dyDescent="0.8"/>
  <cols>
    <col min="1" max="1" width="16.69921875" bestFit="1" customWidth="1"/>
    <col min="2" max="2" width="13.5" bestFit="1" customWidth="1"/>
    <col min="4" max="4" width="17.59765625" bestFit="1" customWidth="1"/>
    <col min="5" max="5" width="9.8984375" bestFit="1" customWidth="1"/>
  </cols>
  <sheetData>
    <row r="2" spans="1:12" x14ac:dyDescent="0.8">
      <c r="F2" s="9" t="s">
        <v>2733</v>
      </c>
      <c r="G2" s="10"/>
      <c r="H2" s="10"/>
      <c r="I2" s="10"/>
      <c r="J2" s="10"/>
      <c r="K2" s="10"/>
      <c r="L2" s="10"/>
    </row>
    <row r="3" spans="1:12" x14ac:dyDescent="0.8">
      <c r="F3" s="10"/>
      <c r="G3" s="10"/>
      <c r="H3" s="10"/>
      <c r="I3" s="10"/>
      <c r="J3" s="10"/>
      <c r="K3" s="10"/>
      <c r="L3" s="10"/>
    </row>
    <row r="7" spans="1:12" x14ac:dyDescent="0.8">
      <c r="A7" s="4" t="s">
        <v>2722</v>
      </c>
      <c r="B7" t="s">
        <v>2721</v>
      </c>
      <c r="D7" t="str">
        <f t="shared" ref="D7:D38" si="0">A8</f>
        <v>Alabama</v>
      </c>
      <c r="E7">
        <f t="shared" ref="E7:E38" si="1">GETPIVOTDATA("Sales",$A$7,"State",A8)</f>
        <v>19510.639999999996</v>
      </c>
    </row>
    <row r="8" spans="1:12" x14ac:dyDescent="0.8">
      <c r="A8" s="5" t="s">
        <v>488</v>
      </c>
      <c r="B8">
        <v>19510.639999999996</v>
      </c>
      <c r="D8" t="str">
        <f t="shared" si="0"/>
        <v>Arizona</v>
      </c>
      <c r="E8">
        <f t="shared" si="1"/>
        <v>35282.020000000011</v>
      </c>
    </row>
    <row r="9" spans="1:12" x14ac:dyDescent="0.8">
      <c r="A9" s="5" t="s">
        <v>95</v>
      </c>
      <c r="B9">
        <v>35282.020000000011</v>
      </c>
      <c r="D9" t="str">
        <f t="shared" si="0"/>
        <v>Arkansas</v>
      </c>
      <c r="E9">
        <f t="shared" si="1"/>
        <v>11678.13</v>
      </c>
    </row>
    <row r="10" spans="1:12" x14ac:dyDescent="0.8">
      <c r="A10" s="5" t="s">
        <v>101</v>
      </c>
      <c r="B10">
        <v>11678.13</v>
      </c>
      <c r="D10" t="str">
        <f t="shared" si="0"/>
        <v>California</v>
      </c>
      <c r="E10">
        <f t="shared" si="1"/>
        <v>457687.68000000098</v>
      </c>
    </row>
    <row r="11" spans="1:12" x14ac:dyDescent="0.8">
      <c r="A11" s="5" t="s">
        <v>27</v>
      </c>
      <c r="B11">
        <v>457687.68000000098</v>
      </c>
      <c r="D11" t="str">
        <f t="shared" si="0"/>
        <v>Colorado</v>
      </c>
      <c r="E11">
        <f t="shared" si="1"/>
        <v>32108.12</v>
      </c>
    </row>
    <row r="12" spans="1:12" x14ac:dyDescent="0.8">
      <c r="A12" s="5" t="s">
        <v>278</v>
      </c>
      <c r="B12">
        <v>32108.12</v>
      </c>
      <c r="D12" t="str">
        <f t="shared" si="0"/>
        <v>Connecticut</v>
      </c>
      <c r="E12">
        <f t="shared" si="1"/>
        <v>13384.359999999999</v>
      </c>
    </row>
    <row r="13" spans="1:12" x14ac:dyDescent="0.8">
      <c r="A13" s="5" t="s">
        <v>613</v>
      </c>
      <c r="B13">
        <v>13384.359999999999</v>
      </c>
      <c r="D13" t="str">
        <f t="shared" si="0"/>
        <v>Delaware</v>
      </c>
      <c r="E13">
        <f t="shared" si="1"/>
        <v>27451.069999999996</v>
      </c>
    </row>
    <row r="14" spans="1:12" x14ac:dyDescent="0.8">
      <c r="A14" s="5" t="s">
        <v>59</v>
      </c>
      <c r="B14">
        <v>27451.069999999996</v>
      </c>
      <c r="D14" t="str">
        <f t="shared" si="0"/>
        <v>District of Columbia</v>
      </c>
      <c r="E14">
        <f t="shared" si="1"/>
        <v>2865.0199999999995</v>
      </c>
    </row>
    <row r="15" spans="1:12" x14ac:dyDescent="0.8">
      <c r="A15" s="5" t="s">
        <v>2044</v>
      </c>
      <c r="B15">
        <v>2865.0199999999995</v>
      </c>
      <c r="D15" t="str">
        <f t="shared" si="0"/>
        <v>Florida</v>
      </c>
      <c r="E15">
        <f t="shared" si="1"/>
        <v>89473.73</v>
      </c>
    </row>
    <row r="16" spans="1:12" x14ac:dyDescent="0.8">
      <c r="A16" s="5" t="s">
        <v>123</v>
      </c>
      <c r="B16">
        <v>89473.73</v>
      </c>
      <c r="D16" t="str">
        <f t="shared" si="0"/>
        <v>Georgia</v>
      </c>
      <c r="E16">
        <f t="shared" si="1"/>
        <v>49095.840000000011</v>
      </c>
    </row>
    <row r="17" spans="1:5" x14ac:dyDescent="0.8">
      <c r="A17" s="5" t="s">
        <v>30</v>
      </c>
      <c r="B17">
        <v>49095.840000000011</v>
      </c>
      <c r="D17" t="str">
        <f t="shared" si="0"/>
        <v>Idaho</v>
      </c>
      <c r="E17">
        <f t="shared" si="1"/>
        <v>4382.4900000000007</v>
      </c>
    </row>
    <row r="18" spans="1:5" x14ac:dyDescent="0.8">
      <c r="A18" s="5" t="s">
        <v>510</v>
      </c>
      <c r="B18">
        <v>4382.4900000000007</v>
      </c>
      <c r="D18" t="str">
        <f t="shared" si="0"/>
        <v>Illinois</v>
      </c>
      <c r="E18">
        <f t="shared" si="1"/>
        <v>80166.160000000033</v>
      </c>
    </row>
    <row r="19" spans="1:5" x14ac:dyDescent="0.8">
      <c r="A19" s="5" t="s">
        <v>15</v>
      </c>
      <c r="B19">
        <v>80166.160000000033</v>
      </c>
      <c r="D19" t="str">
        <f t="shared" si="0"/>
        <v>Indiana</v>
      </c>
      <c r="E19">
        <f t="shared" si="1"/>
        <v>53555.360000000015</v>
      </c>
    </row>
    <row r="20" spans="1:5" x14ac:dyDescent="0.8">
      <c r="A20" s="5" t="s">
        <v>129</v>
      </c>
      <c r="B20">
        <v>53555.360000000015</v>
      </c>
      <c r="D20" t="str">
        <f t="shared" si="0"/>
        <v>Iowa</v>
      </c>
      <c r="E20">
        <f t="shared" si="1"/>
        <v>4579.7599999999993</v>
      </c>
    </row>
    <row r="21" spans="1:5" x14ac:dyDescent="0.8">
      <c r="A21" s="5" t="s">
        <v>395</v>
      </c>
      <c r="B21">
        <v>4579.7599999999993</v>
      </c>
      <c r="D21" t="str">
        <f t="shared" si="0"/>
        <v>Kansas</v>
      </c>
      <c r="E21">
        <f t="shared" si="1"/>
        <v>2914.3100000000004</v>
      </c>
    </row>
    <row r="22" spans="1:5" x14ac:dyDescent="0.8">
      <c r="A22" s="5" t="s">
        <v>1283</v>
      </c>
      <c r="B22">
        <v>2914.3100000000004</v>
      </c>
      <c r="D22" t="str">
        <f t="shared" si="0"/>
        <v>Kentucky</v>
      </c>
      <c r="E22">
        <f t="shared" si="1"/>
        <v>36591.749999999985</v>
      </c>
    </row>
    <row r="23" spans="1:5" x14ac:dyDescent="0.8">
      <c r="A23" s="5" t="s">
        <v>33</v>
      </c>
      <c r="B23">
        <v>36591.749999999985</v>
      </c>
      <c r="D23" t="str">
        <f t="shared" si="0"/>
        <v>Louisiana</v>
      </c>
      <c r="E23">
        <f t="shared" si="1"/>
        <v>9217.0299999999988</v>
      </c>
    </row>
    <row r="24" spans="1:5" x14ac:dyDescent="0.8">
      <c r="A24" s="5" t="s">
        <v>62</v>
      </c>
      <c r="B24">
        <v>9217.0299999999988</v>
      </c>
      <c r="D24" t="str">
        <f t="shared" si="0"/>
        <v>Maine</v>
      </c>
      <c r="E24">
        <f t="shared" si="1"/>
        <v>1270.5300000000002</v>
      </c>
    </row>
    <row r="25" spans="1:5" x14ac:dyDescent="0.8">
      <c r="A25" s="5" t="s">
        <v>1061</v>
      </c>
      <c r="B25">
        <v>1270.5300000000002</v>
      </c>
      <c r="D25" t="str">
        <f t="shared" si="0"/>
        <v>Maryland</v>
      </c>
      <c r="E25">
        <f t="shared" si="1"/>
        <v>23705.52</v>
      </c>
    </row>
    <row r="26" spans="1:5" x14ac:dyDescent="0.8">
      <c r="A26" s="5" t="s">
        <v>531</v>
      </c>
      <c r="B26">
        <v>23705.52</v>
      </c>
      <c r="D26" t="str">
        <f t="shared" si="0"/>
        <v>Massachusetts</v>
      </c>
      <c r="E26">
        <f t="shared" si="1"/>
        <v>28634.439999999995</v>
      </c>
    </row>
    <row r="27" spans="1:5" x14ac:dyDescent="0.8">
      <c r="A27" s="5" t="s">
        <v>434</v>
      </c>
      <c r="B27">
        <v>28634.439999999995</v>
      </c>
      <c r="D27" t="str">
        <f t="shared" si="0"/>
        <v>Michigan</v>
      </c>
      <c r="E27">
        <f t="shared" si="1"/>
        <v>76269.610000000015</v>
      </c>
    </row>
    <row r="28" spans="1:5" x14ac:dyDescent="0.8">
      <c r="A28" s="5" t="s">
        <v>110</v>
      </c>
      <c r="B28">
        <v>76269.610000000015</v>
      </c>
      <c r="D28" t="str">
        <f t="shared" si="0"/>
        <v>Minnesota</v>
      </c>
      <c r="E28">
        <f t="shared" si="1"/>
        <v>29863.149999999994</v>
      </c>
    </row>
    <row r="29" spans="1:5" x14ac:dyDescent="0.8">
      <c r="A29" s="5" t="s">
        <v>315</v>
      </c>
      <c r="B29">
        <v>29863.149999999994</v>
      </c>
      <c r="D29" t="str">
        <f t="shared" si="0"/>
        <v>Mississippi</v>
      </c>
      <c r="E29">
        <f t="shared" si="1"/>
        <v>10771.34</v>
      </c>
    </row>
    <row r="30" spans="1:5" x14ac:dyDescent="0.8">
      <c r="A30" s="5" t="s">
        <v>329</v>
      </c>
      <c r="B30">
        <v>10771.34</v>
      </c>
      <c r="D30" t="str">
        <f t="shared" si="0"/>
        <v>Missouri</v>
      </c>
      <c r="E30">
        <f t="shared" si="1"/>
        <v>22205.149999999998</v>
      </c>
    </row>
    <row r="31" spans="1:5" x14ac:dyDescent="0.8">
      <c r="A31" s="5" t="s">
        <v>186</v>
      </c>
      <c r="B31">
        <v>22205.149999999998</v>
      </c>
      <c r="D31" t="str">
        <f t="shared" si="0"/>
        <v>Montana</v>
      </c>
      <c r="E31">
        <f t="shared" si="1"/>
        <v>5589.35</v>
      </c>
    </row>
    <row r="32" spans="1:5" x14ac:dyDescent="0.8">
      <c r="A32" s="5" t="s">
        <v>515</v>
      </c>
      <c r="B32">
        <v>5589.35</v>
      </c>
      <c r="D32" t="str">
        <f t="shared" si="0"/>
        <v>Nebraska</v>
      </c>
      <c r="E32">
        <f t="shared" si="1"/>
        <v>7464.9300000000012</v>
      </c>
    </row>
    <row r="33" spans="1:5" x14ac:dyDescent="0.8">
      <c r="A33" s="5" t="s">
        <v>996</v>
      </c>
      <c r="B33">
        <v>7464.9300000000012</v>
      </c>
      <c r="D33" t="str">
        <f t="shared" si="0"/>
        <v>Nevada</v>
      </c>
      <c r="E33">
        <f t="shared" si="1"/>
        <v>16729.100000000002</v>
      </c>
    </row>
    <row r="34" spans="1:5" x14ac:dyDescent="0.8">
      <c r="A34" s="5" t="s">
        <v>126</v>
      </c>
      <c r="B34">
        <v>16729.100000000002</v>
      </c>
      <c r="D34" t="str">
        <f t="shared" si="0"/>
        <v>New Hampshire</v>
      </c>
      <c r="E34">
        <f t="shared" si="1"/>
        <v>7292.5199999999995</v>
      </c>
    </row>
    <row r="35" spans="1:5" x14ac:dyDescent="0.8">
      <c r="A35" s="5" t="s">
        <v>685</v>
      </c>
      <c r="B35">
        <v>7292.5199999999995</v>
      </c>
      <c r="D35" t="str">
        <f t="shared" si="0"/>
        <v>New Jersey</v>
      </c>
      <c r="E35">
        <f t="shared" si="1"/>
        <v>35764.320000000007</v>
      </c>
    </row>
    <row r="36" spans="1:5" x14ac:dyDescent="0.8">
      <c r="A36" s="5" t="s">
        <v>177</v>
      </c>
      <c r="B36">
        <v>35764.320000000007</v>
      </c>
      <c r="D36" t="str">
        <f t="shared" si="0"/>
        <v>New Mexico</v>
      </c>
      <c r="E36">
        <f t="shared" si="1"/>
        <v>4783.5399999999991</v>
      </c>
    </row>
    <row r="37" spans="1:5" x14ac:dyDescent="0.8">
      <c r="A37" s="5" t="s">
        <v>399</v>
      </c>
      <c r="B37">
        <v>4783.5399999999991</v>
      </c>
      <c r="D37" t="str">
        <f t="shared" si="0"/>
        <v>New York</v>
      </c>
      <c r="E37">
        <f t="shared" si="1"/>
        <v>310876.20000000036</v>
      </c>
    </row>
    <row r="38" spans="1:5" x14ac:dyDescent="0.8">
      <c r="A38" s="5" t="s">
        <v>149</v>
      </c>
      <c r="B38">
        <v>310876.20000000036</v>
      </c>
      <c r="D38" t="str">
        <f t="shared" si="0"/>
        <v>North Carolina</v>
      </c>
      <c r="E38">
        <f t="shared" si="1"/>
        <v>55603.089999999982</v>
      </c>
    </row>
    <row r="39" spans="1:5" x14ac:dyDescent="0.8">
      <c r="A39" s="5" t="s">
        <v>245</v>
      </c>
      <c r="B39">
        <v>55603.089999999982</v>
      </c>
      <c r="D39" t="str">
        <f t="shared" ref="D39:D55" si="2">A40</f>
        <v>North Dakota</v>
      </c>
      <c r="E39">
        <f t="shared" ref="E39:E55" si="3">GETPIVOTDATA("Sales",$A$7,"State",A40)</f>
        <v>919.91</v>
      </c>
    </row>
    <row r="40" spans="1:5" x14ac:dyDescent="0.8">
      <c r="A40" s="5" t="s">
        <v>2675</v>
      </c>
      <c r="B40">
        <v>919.91</v>
      </c>
      <c r="D40" t="str">
        <f t="shared" si="2"/>
        <v>Ohio</v>
      </c>
      <c r="E40">
        <f t="shared" si="3"/>
        <v>77976.840000000098</v>
      </c>
    </row>
    <row r="41" spans="1:5" x14ac:dyDescent="0.8">
      <c r="A41" s="5" t="s">
        <v>78</v>
      </c>
      <c r="B41">
        <v>77976.840000000098</v>
      </c>
      <c r="D41" t="str">
        <f t="shared" si="2"/>
        <v>Oklahoma</v>
      </c>
      <c r="E41">
        <f t="shared" si="3"/>
        <v>19683.389999999996</v>
      </c>
    </row>
    <row r="42" spans="1:5" x14ac:dyDescent="0.8">
      <c r="A42" s="5" t="s">
        <v>840</v>
      </c>
      <c r="B42">
        <v>19683.389999999996</v>
      </c>
      <c r="D42" t="str">
        <f t="shared" si="2"/>
        <v>Oregon</v>
      </c>
      <c r="E42">
        <f t="shared" si="3"/>
        <v>17431.140000000007</v>
      </c>
    </row>
    <row r="43" spans="1:5" x14ac:dyDescent="0.8">
      <c r="A43" s="5" t="s">
        <v>91</v>
      </c>
      <c r="B43">
        <v>17431.140000000007</v>
      </c>
      <c r="D43" t="str">
        <f t="shared" si="2"/>
        <v>Pennsylvania</v>
      </c>
      <c r="E43">
        <f t="shared" si="3"/>
        <v>116512.01999999995</v>
      </c>
    </row>
    <row r="44" spans="1:5" x14ac:dyDescent="0.8">
      <c r="A44" s="5" t="s">
        <v>23</v>
      </c>
      <c r="B44">
        <v>116512.01999999995</v>
      </c>
      <c r="D44" t="str">
        <f t="shared" si="2"/>
        <v>Rhode Island</v>
      </c>
      <c r="E44">
        <f t="shared" si="3"/>
        <v>22627.96</v>
      </c>
    </row>
    <row r="45" spans="1:5" x14ac:dyDescent="0.8">
      <c r="A45" s="5" t="s">
        <v>1529</v>
      </c>
      <c r="B45">
        <v>22627.96</v>
      </c>
      <c r="D45" t="str">
        <f t="shared" si="2"/>
        <v>South Carolina</v>
      </c>
      <c r="E45">
        <f t="shared" si="3"/>
        <v>8481.7099999999973</v>
      </c>
    </row>
    <row r="46" spans="1:5" x14ac:dyDescent="0.8">
      <c r="A46" s="5" t="s">
        <v>70</v>
      </c>
      <c r="B46">
        <v>8481.7099999999973</v>
      </c>
      <c r="D46" t="str">
        <f t="shared" si="2"/>
        <v>South Dakota</v>
      </c>
      <c r="E46">
        <f t="shared" si="3"/>
        <v>1315.56</v>
      </c>
    </row>
    <row r="47" spans="1:5" x14ac:dyDescent="0.8">
      <c r="A47" s="5" t="s">
        <v>140</v>
      </c>
      <c r="B47">
        <v>1315.56</v>
      </c>
      <c r="D47" t="str">
        <f t="shared" si="2"/>
        <v>Tennessee</v>
      </c>
      <c r="E47">
        <f t="shared" si="3"/>
        <v>30661.919999999991</v>
      </c>
    </row>
    <row r="48" spans="1:5" x14ac:dyDescent="0.8">
      <c r="A48" s="5" t="s">
        <v>120</v>
      </c>
      <c r="B48">
        <v>30661.919999999991</v>
      </c>
      <c r="D48" t="str">
        <f t="shared" si="2"/>
        <v>Texas</v>
      </c>
      <c r="E48">
        <f t="shared" si="3"/>
        <v>170187.98</v>
      </c>
    </row>
    <row r="49" spans="1:5" x14ac:dyDescent="0.8">
      <c r="A49" s="5" t="s">
        <v>10</v>
      </c>
      <c r="B49">
        <v>170187.98</v>
      </c>
      <c r="D49" t="str">
        <f t="shared" si="2"/>
        <v>Utah</v>
      </c>
      <c r="E49">
        <f t="shared" si="3"/>
        <v>11220.06</v>
      </c>
    </row>
    <row r="50" spans="1:5" x14ac:dyDescent="0.8">
      <c r="A50" s="5" t="s">
        <v>296</v>
      </c>
      <c r="B50">
        <v>11220.06</v>
      </c>
      <c r="D50" t="str">
        <f t="shared" si="2"/>
        <v>Vermont</v>
      </c>
      <c r="E50">
        <f t="shared" si="3"/>
        <v>8929.3700000000008</v>
      </c>
    </row>
    <row r="51" spans="1:5" x14ac:dyDescent="0.8">
      <c r="A51" s="5" t="s">
        <v>2322</v>
      </c>
      <c r="B51">
        <v>8929.3700000000008</v>
      </c>
      <c r="D51" t="str">
        <f t="shared" si="2"/>
        <v>Virginia</v>
      </c>
      <c r="E51">
        <f t="shared" si="3"/>
        <v>70636.72000000003</v>
      </c>
    </row>
    <row r="52" spans="1:5" x14ac:dyDescent="0.8">
      <c r="A52" s="5" t="s">
        <v>55</v>
      </c>
      <c r="B52">
        <v>70636.72000000003</v>
      </c>
      <c r="D52" t="str">
        <f t="shared" si="2"/>
        <v>Washington</v>
      </c>
      <c r="E52">
        <f t="shared" si="3"/>
        <v>138641.28999999998</v>
      </c>
    </row>
    <row r="53" spans="1:5" x14ac:dyDescent="0.8">
      <c r="A53" s="5" t="s">
        <v>164</v>
      </c>
      <c r="B53">
        <v>138641.28999999998</v>
      </c>
      <c r="D53" t="str">
        <f t="shared" si="2"/>
        <v>West Virginia</v>
      </c>
      <c r="E53">
        <f t="shared" si="3"/>
        <v>1209.8200000000002</v>
      </c>
    </row>
    <row r="54" spans="1:5" x14ac:dyDescent="0.8">
      <c r="A54" s="5" t="s">
        <v>2687</v>
      </c>
      <c r="B54">
        <v>1209.8200000000002</v>
      </c>
      <c r="D54" t="str">
        <f t="shared" si="2"/>
        <v>Wisconsin</v>
      </c>
      <c r="E54">
        <f t="shared" si="3"/>
        <v>32114.610000000015</v>
      </c>
    </row>
    <row r="55" spans="1:5" x14ac:dyDescent="0.8">
      <c r="A55" s="5" t="s">
        <v>157</v>
      </c>
      <c r="B55">
        <v>32114.610000000015</v>
      </c>
      <c r="D55" t="str">
        <f t="shared" si="2"/>
        <v>Wyoming</v>
      </c>
      <c r="E55">
        <f t="shared" si="3"/>
        <v>1603.14</v>
      </c>
    </row>
    <row r="56" spans="1:5" x14ac:dyDescent="0.8">
      <c r="A56" s="5" t="s">
        <v>2620</v>
      </c>
      <c r="B56">
        <v>1603.14</v>
      </c>
    </row>
  </sheetData>
  <mergeCells count="1">
    <mergeCell ref="F2:L3"/>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118B2-DB74-4117-A4F6-3BB6C84A5A2A}">
  <dimension ref="A2:K2504"/>
  <sheetViews>
    <sheetView workbookViewId="0">
      <selection activeCell="E4" sqref="E4"/>
    </sheetView>
  </sheetViews>
  <sheetFormatPr defaultRowHeight="24" x14ac:dyDescent="0.8"/>
  <cols>
    <col min="1" max="1" width="6.796875" customWidth="1"/>
    <col min="2" max="2" width="21" bestFit="1" customWidth="1"/>
    <col min="4" max="4" width="13.59765625" bestFit="1" customWidth="1"/>
    <col min="5" max="5" width="24.69921875" bestFit="1" customWidth="1"/>
  </cols>
  <sheetData>
    <row r="2" spans="1:11" x14ac:dyDescent="0.8">
      <c r="E2" s="9" t="s">
        <v>2734</v>
      </c>
      <c r="F2" s="10"/>
      <c r="G2" s="10"/>
      <c r="H2" s="10"/>
      <c r="I2" s="10"/>
      <c r="J2" s="10"/>
      <c r="K2" s="10"/>
    </row>
    <row r="3" spans="1:11" x14ac:dyDescent="0.8">
      <c r="E3" s="10"/>
      <c r="F3" s="10"/>
      <c r="G3" s="10"/>
      <c r="H3" s="10"/>
      <c r="I3" s="10"/>
      <c r="J3" s="10"/>
      <c r="K3" s="10"/>
    </row>
    <row r="5" spans="1:11" x14ac:dyDescent="0.8">
      <c r="A5" t="s">
        <v>2724</v>
      </c>
      <c r="B5" t="s">
        <v>1</v>
      </c>
      <c r="D5" s="4" t="s">
        <v>2722</v>
      </c>
      <c r="E5" t="s">
        <v>2728</v>
      </c>
    </row>
    <row r="6" spans="1:11" x14ac:dyDescent="0.8">
      <c r="A6">
        <v>2014</v>
      </c>
      <c r="B6" t="s">
        <v>9</v>
      </c>
      <c r="D6" s="5">
        <v>2014</v>
      </c>
      <c r="E6">
        <v>595</v>
      </c>
    </row>
    <row r="7" spans="1:11" x14ac:dyDescent="0.8">
      <c r="A7">
        <v>2014</v>
      </c>
      <c r="B7" t="s">
        <v>14</v>
      </c>
      <c r="D7" s="5">
        <v>2015</v>
      </c>
      <c r="E7">
        <v>573</v>
      </c>
    </row>
    <row r="8" spans="1:11" x14ac:dyDescent="0.8">
      <c r="A8">
        <v>2014</v>
      </c>
      <c r="B8" t="s">
        <v>22</v>
      </c>
      <c r="D8" s="5">
        <v>2016</v>
      </c>
      <c r="E8">
        <v>638</v>
      </c>
    </row>
    <row r="9" spans="1:11" x14ac:dyDescent="0.8">
      <c r="A9">
        <v>2014</v>
      </c>
      <c r="B9" t="s">
        <v>26</v>
      </c>
      <c r="D9" s="5">
        <v>2017</v>
      </c>
      <c r="E9">
        <v>693</v>
      </c>
    </row>
    <row r="10" spans="1:11" x14ac:dyDescent="0.8">
      <c r="A10">
        <v>2014</v>
      </c>
      <c r="B10" t="s">
        <v>29</v>
      </c>
      <c r="D10" s="5" t="s">
        <v>2723</v>
      </c>
      <c r="E10">
        <v>2499</v>
      </c>
    </row>
    <row r="11" spans="1:11" x14ac:dyDescent="0.8">
      <c r="A11">
        <v>2014</v>
      </c>
      <c r="B11" t="s">
        <v>32</v>
      </c>
    </row>
    <row r="12" spans="1:11" x14ac:dyDescent="0.8">
      <c r="A12">
        <v>2014</v>
      </c>
      <c r="B12" t="s">
        <v>46</v>
      </c>
    </row>
    <row r="13" spans="1:11" x14ac:dyDescent="0.8">
      <c r="A13">
        <v>2014</v>
      </c>
      <c r="B13" t="s">
        <v>50</v>
      </c>
    </row>
    <row r="14" spans="1:11" x14ac:dyDescent="0.8">
      <c r="A14">
        <v>2014</v>
      </c>
      <c r="B14" t="s">
        <v>54</v>
      </c>
    </row>
    <row r="15" spans="1:11" x14ac:dyDescent="0.8">
      <c r="A15">
        <v>2014</v>
      </c>
      <c r="B15" t="s">
        <v>58</v>
      </c>
    </row>
    <row r="16" spans="1:11" x14ac:dyDescent="0.8">
      <c r="A16">
        <v>2014</v>
      </c>
      <c r="B16" t="s">
        <v>61</v>
      </c>
    </row>
    <row r="17" spans="1:2" x14ac:dyDescent="0.8">
      <c r="A17">
        <v>2014</v>
      </c>
      <c r="B17" t="s">
        <v>69</v>
      </c>
    </row>
    <row r="18" spans="1:2" x14ac:dyDescent="0.8">
      <c r="A18">
        <v>2014</v>
      </c>
      <c r="B18" t="s">
        <v>72</v>
      </c>
    </row>
    <row r="19" spans="1:2" x14ac:dyDescent="0.8">
      <c r="A19">
        <v>2014</v>
      </c>
      <c r="B19" t="s">
        <v>77</v>
      </c>
    </row>
    <row r="20" spans="1:2" x14ac:dyDescent="0.8">
      <c r="A20">
        <v>2014</v>
      </c>
      <c r="B20" t="s">
        <v>81</v>
      </c>
    </row>
    <row r="21" spans="1:2" x14ac:dyDescent="0.8">
      <c r="A21">
        <v>2014</v>
      </c>
      <c r="B21" t="s">
        <v>83</v>
      </c>
    </row>
    <row r="22" spans="1:2" x14ac:dyDescent="0.8">
      <c r="A22">
        <v>2014</v>
      </c>
      <c r="B22" t="s">
        <v>85</v>
      </c>
    </row>
    <row r="23" spans="1:2" x14ac:dyDescent="0.8">
      <c r="A23">
        <v>2014</v>
      </c>
      <c r="B23" t="s">
        <v>90</v>
      </c>
    </row>
    <row r="24" spans="1:2" x14ac:dyDescent="0.8">
      <c r="A24">
        <v>2014</v>
      </c>
      <c r="B24" t="s">
        <v>94</v>
      </c>
    </row>
    <row r="25" spans="1:2" x14ac:dyDescent="0.8">
      <c r="A25">
        <v>2014</v>
      </c>
      <c r="B25" t="s">
        <v>100</v>
      </c>
    </row>
    <row r="26" spans="1:2" x14ac:dyDescent="0.8">
      <c r="A26">
        <v>2014</v>
      </c>
      <c r="B26" t="s">
        <v>107</v>
      </c>
    </row>
    <row r="27" spans="1:2" x14ac:dyDescent="0.8">
      <c r="A27">
        <v>2014</v>
      </c>
      <c r="B27" t="s">
        <v>109</v>
      </c>
    </row>
    <row r="28" spans="1:2" x14ac:dyDescent="0.8">
      <c r="A28">
        <v>2014</v>
      </c>
      <c r="B28" t="s">
        <v>119</v>
      </c>
    </row>
    <row r="29" spans="1:2" x14ac:dyDescent="0.8">
      <c r="A29">
        <v>2014</v>
      </c>
      <c r="B29" t="s">
        <v>122</v>
      </c>
    </row>
    <row r="30" spans="1:2" x14ac:dyDescent="0.8">
      <c r="A30">
        <v>2014</v>
      </c>
      <c r="B30" t="s">
        <v>125</v>
      </c>
    </row>
    <row r="31" spans="1:2" x14ac:dyDescent="0.8">
      <c r="A31">
        <v>2014</v>
      </c>
      <c r="B31" t="s">
        <v>128</v>
      </c>
    </row>
    <row r="32" spans="1:2" x14ac:dyDescent="0.8">
      <c r="A32">
        <v>2014</v>
      </c>
      <c r="B32" t="s">
        <v>131</v>
      </c>
    </row>
    <row r="33" spans="1:2" x14ac:dyDescent="0.8">
      <c r="A33">
        <v>2014</v>
      </c>
      <c r="B33" t="s">
        <v>139</v>
      </c>
    </row>
    <row r="34" spans="1:2" x14ac:dyDescent="0.8">
      <c r="A34">
        <v>2014</v>
      </c>
      <c r="B34" t="s">
        <v>143</v>
      </c>
    </row>
    <row r="35" spans="1:2" x14ac:dyDescent="0.8">
      <c r="A35">
        <v>2014</v>
      </c>
      <c r="B35" t="s">
        <v>148</v>
      </c>
    </row>
    <row r="36" spans="1:2" x14ac:dyDescent="0.8">
      <c r="A36">
        <v>2014</v>
      </c>
      <c r="B36" t="s">
        <v>151</v>
      </c>
    </row>
    <row r="37" spans="1:2" x14ac:dyDescent="0.8">
      <c r="A37">
        <v>2014</v>
      </c>
      <c r="B37" t="s">
        <v>154</v>
      </c>
    </row>
    <row r="38" spans="1:2" x14ac:dyDescent="0.8">
      <c r="A38">
        <v>2014</v>
      </c>
      <c r="B38" t="s">
        <v>156</v>
      </c>
    </row>
    <row r="39" spans="1:2" x14ac:dyDescent="0.8">
      <c r="A39">
        <v>2014</v>
      </c>
      <c r="B39" t="s">
        <v>159</v>
      </c>
    </row>
    <row r="40" spans="1:2" x14ac:dyDescent="0.8">
      <c r="A40">
        <v>2014</v>
      </c>
      <c r="B40" t="s">
        <v>161</v>
      </c>
    </row>
    <row r="41" spans="1:2" x14ac:dyDescent="0.8">
      <c r="A41">
        <v>2014</v>
      </c>
      <c r="B41" t="s">
        <v>167</v>
      </c>
    </row>
    <row r="42" spans="1:2" x14ac:dyDescent="0.8">
      <c r="A42">
        <v>2014</v>
      </c>
      <c r="B42" t="s">
        <v>170</v>
      </c>
    </row>
    <row r="43" spans="1:2" x14ac:dyDescent="0.8">
      <c r="A43">
        <v>2014</v>
      </c>
      <c r="B43" t="s">
        <v>171</v>
      </c>
    </row>
    <row r="44" spans="1:2" x14ac:dyDescent="0.8">
      <c r="A44">
        <v>2014</v>
      </c>
      <c r="B44" t="s">
        <v>176</v>
      </c>
    </row>
    <row r="45" spans="1:2" x14ac:dyDescent="0.8">
      <c r="A45">
        <v>2014</v>
      </c>
      <c r="B45" t="s">
        <v>180</v>
      </c>
    </row>
    <row r="46" spans="1:2" x14ac:dyDescent="0.8">
      <c r="A46">
        <v>2014</v>
      </c>
      <c r="B46" t="s">
        <v>182</v>
      </c>
    </row>
    <row r="47" spans="1:2" x14ac:dyDescent="0.8">
      <c r="A47">
        <v>2014</v>
      </c>
      <c r="B47" t="s">
        <v>185</v>
      </c>
    </row>
    <row r="48" spans="1:2" x14ac:dyDescent="0.8">
      <c r="A48">
        <v>2014</v>
      </c>
      <c r="B48" t="s">
        <v>193</v>
      </c>
    </row>
    <row r="49" spans="1:2" x14ac:dyDescent="0.8">
      <c r="A49">
        <v>2014</v>
      </c>
      <c r="B49" t="s">
        <v>195</v>
      </c>
    </row>
    <row r="50" spans="1:2" x14ac:dyDescent="0.8">
      <c r="A50">
        <v>2014</v>
      </c>
      <c r="B50" t="s">
        <v>197</v>
      </c>
    </row>
    <row r="51" spans="1:2" x14ac:dyDescent="0.8">
      <c r="A51">
        <v>2014</v>
      </c>
      <c r="B51" t="s">
        <v>202</v>
      </c>
    </row>
    <row r="52" spans="1:2" x14ac:dyDescent="0.8">
      <c r="A52">
        <v>2014</v>
      </c>
      <c r="B52" t="s">
        <v>204</v>
      </c>
    </row>
    <row r="53" spans="1:2" x14ac:dyDescent="0.8">
      <c r="A53">
        <v>2014</v>
      </c>
      <c r="B53" t="s">
        <v>208</v>
      </c>
    </row>
    <row r="54" spans="1:2" x14ac:dyDescent="0.8">
      <c r="A54">
        <v>2014</v>
      </c>
      <c r="B54" t="s">
        <v>210</v>
      </c>
    </row>
    <row r="55" spans="1:2" x14ac:dyDescent="0.8">
      <c r="A55">
        <v>2014</v>
      </c>
      <c r="B55" t="s">
        <v>212</v>
      </c>
    </row>
    <row r="56" spans="1:2" x14ac:dyDescent="0.8">
      <c r="A56">
        <v>2014</v>
      </c>
      <c r="B56" t="s">
        <v>215</v>
      </c>
    </row>
    <row r="57" spans="1:2" x14ac:dyDescent="0.8">
      <c r="A57">
        <v>2014</v>
      </c>
      <c r="B57" t="s">
        <v>217</v>
      </c>
    </row>
    <row r="58" spans="1:2" x14ac:dyDescent="0.8">
      <c r="A58">
        <v>2014</v>
      </c>
      <c r="B58" t="s">
        <v>218</v>
      </c>
    </row>
    <row r="59" spans="1:2" x14ac:dyDescent="0.8">
      <c r="A59">
        <v>2014</v>
      </c>
      <c r="B59" t="s">
        <v>220</v>
      </c>
    </row>
    <row r="60" spans="1:2" x14ac:dyDescent="0.8">
      <c r="A60">
        <v>2014</v>
      </c>
      <c r="B60" t="s">
        <v>223</v>
      </c>
    </row>
    <row r="61" spans="1:2" x14ac:dyDescent="0.8">
      <c r="A61">
        <v>2014</v>
      </c>
      <c r="B61" t="s">
        <v>225</v>
      </c>
    </row>
    <row r="62" spans="1:2" x14ac:dyDescent="0.8">
      <c r="A62">
        <v>2014</v>
      </c>
      <c r="B62" t="s">
        <v>227</v>
      </c>
    </row>
    <row r="63" spans="1:2" x14ac:dyDescent="0.8">
      <c r="A63">
        <v>2014</v>
      </c>
      <c r="B63" t="s">
        <v>228</v>
      </c>
    </row>
    <row r="64" spans="1:2" x14ac:dyDescent="0.8">
      <c r="A64">
        <v>2014</v>
      </c>
      <c r="B64" t="s">
        <v>230</v>
      </c>
    </row>
    <row r="65" spans="1:2" x14ac:dyDescent="0.8">
      <c r="A65">
        <v>2014</v>
      </c>
      <c r="B65" t="s">
        <v>233</v>
      </c>
    </row>
    <row r="66" spans="1:2" x14ac:dyDescent="0.8">
      <c r="A66">
        <v>2014</v>
      </c>
      <c r="B66" t="s">
        <v>237</v>
      </c>
    </row>
    <row r="67" spans="1:2" x14ac:dyDescent="0.8">
      <c r="A67">
        <v>2014</v>
      </c>
      <c r="B67" t="s">
        <v>239</v>
      </c>
    </row>
    <row r="68" spans="1:2" x14ac:dyDescent="0.8">
      <c r="A68">
        <v>2014</v>
      </c>
      <c r="B68" t="s">
        <v>241</v>
      </c>
    </row>
    <row r="69" spans="1:2" x14ac:dyDescent="0.8">
      <c r="A69">
        <v>2014</v>
      </c>
      <c r="B69" t="s">
        <v>244</v>
      </c>
    </row>
    <row r="70" spans="1:2" x14ac:dyDescent="0.8">
      <c r="A70">
        <v>2014</v>
      </c>
      <c r="B70" t="s">
        <v>246</v>
      </c>
    </row>
    <row r="71" spans="1:2" x14ac:dyDescent="0.8">
      <c r="A71">
        <v>2014</v>
      </c>
      <c r="B71" t="s">
        <v>249</v>
      </c>
    </row>
    <row r="72" spans="1:2" x14ac:dyDescent="0.8">
      <c r="A72">
        <v>2014</v>
      </c>
      <c r="B72" t="s">
        <v>252</v>
      </c>
    </row>
    <row r="73" spans="1:2" x14ac:dyDescent="0.8">
      <c r="A73">
        <v>2014</v>
      </c>
      <c r="B73" t="s">
        <v>254</v>
      </c>
    </row>
    <row r="74" spans="1:2" x14ac:dyDescent="0.8">
      <c r="A74">
        <v>2014</v>
      </c>
      <c r="B74" t="s">
        <v>256</v>
      </c>
    </row>
    <row r="75" spans="1:2" x14ac:dyDescent="0.8">
      <c r="A75">
        <v>2014</v>
      </c>
      <c r="B75" t="s">
        <v>259</v>
      </c>
    </row>
    <row r="76" spans="1:2" x14ac:dyDescent="0.8">
      <c r="A76">
        <v>2014</v>
      </c>
      <c r="B76" t="s">
        <v>268</v>
      </c>
    </row>
    <row r="77" spans="1:2" x14ac:dyDescent="0.8">
      <c r="A77">
        <v>2014</v>
      </c>
      <c r="B77" t="s">
        <v>270</v>
      </c>
    </row>
    <row r="78" spans="1:2" x14ac:dyDescent="0.8">
      <c r="A78">
        <v>2014</v>
      </c>
      <c r="B78" t="s">
        <v>275</v>
      </c>
    </row>
    <row r="79" spans="1:2" x14ac:dyDescent="0.8">
      <c r="A79">
        <v>2014</v>
      </c>
      <c r="B79" t="s">
        <v>277</v>
      </c>
    </row>
    <row r="80" spans="1:2" x14ac:dyDescent="0.8">
      <c r="A80">
        <v>2014</v>
      </c>
      <c r="B80" t="s">
        <v>280</v>
      </c>
    </row>
    <row r="81" spans="1:2" x14ac:dyDescent="0.8">
      <c r="A81">
        <v>2014</v>
      </c>
      <c r="B81" t="s">
        <v>283</v>
      </c>
    </row>
    <row r="82" spans="1:2" x14ac:dyDescent="0.8">
      <c r="A82">
        <v>2014</v>
      </c>
      <c r="B82" t="s">
        <v>285</v>
      </c>
    </row>
    <row r="83" spans="1:2" x14ac:dyDescent="0.8">
      <c r="A83">
        <v>2014</v>
      </c>
      <c r="B83" t="s">
        <v>289</v>
      </c>
    </row>
    <row r="84" spans="1:2" x14ac:dyDescent="0.8">
      <c r="A84">
        <v>2014</v>
      </c>
      <c r="B84" t="s">
        <v>291</v>
      </c>
    </row>
    <row r="85" spans="1:2" x14ac:dyDescent="0.8">
      <c r="A85">
        <v>2014</v>
      </c>
      <c r="B85" t="s">
        <v>293</v>
      </c>
    </row>
    <row r="86" spans="1:2" x14ac:dyDescent="0.8">
      <c r="A86">
        <v>2014</v>
      </c>
      <c r="B86" t="s">
        <v>295</v>
      </c>
    </row>
    <row r="87" spans="1:2" x14ac:dyDescent="0.8">
      <c r="A87">
        <v>2014</v>
      </c>
      <c r="B87" t="s">
        <v>301</v>
      </c>
    </row>
    <row r="88" spans="1:2" x14ac:dyDescent="0.8">
      <c r="A88">
        <v>2014</v>
      </c>
      <c r="B88" t="s">
        <v>305</v>
      </c>
    </row>
    <row r="89" spans="1:2" x14ac:dyDescent="0.8">
      <c r="A89">
        <v>2014</v>
      </c>
      <c r="B89" t="s">
        <v>307</v>
      </c>
    </row>
    <row r="90" spans="1:2" x14ac:dyDescent="0.8">
      <c r="A90">
        <v>2014</v>
      </c>
      <c r="B90" t="s">
        <v>314</v>
      </c>
    </row>
    <row r="91" spans="1:2" x14ac:dyDescent="0.8">
      <c r="A91">
        <v>2014</v>
      </c>
      <c r="B91" t="s">
        <v>319</v>
      </c>
    </row>
    <row r="92" spans="1:2" x14ac:dyDescent="0.8">
      <c r="A92">
        <v>2014</v>
      </c>
      <c r="B92" t="s">
        <v>325</v>
      </c>
    </row>
    <row r="93" spans="1:2" x14ac:dyDescent="0.8">
      <c r="A93">
        <v>2014</v>
      </c>
      <c r="B93" t="s">
        <v>334</v>
      </c>
    </row>
    <row r="94" spans="1:2" x14ac:dyDescent="0.8">
      <c r="A94">
        <v>2014</v>
      </c>
      <c r="B94" t="s">
        <v>336</v>
      </c>
    </row>
    <row r="95" spans="1:2" x14ac:dyDescent="0.8">
      <c r="A95">
        <v>2014</v>
      </c>
      <c r="B95" t="s">
        <v>341</v>
      </c>
    </row>
    <row r="96" spans="1:2" x14ac:dyDescent="0.8">
      <c r="A96">
        <v>2014</v>
      </c>
      <c r="B96" t="s">
        <v>343</v>
      </c>
    </row>
    <row r="97" spans="1:2" x14ac:dyDescent="0.8">
      <c r="A97">
        <v>2014</v>
      </c>
      <c r="B97" t="s">
        <v>346</v>
      </c>
    </row>
    <row r="98" spans="1:2" x14ac:dyDescent="0.8">
      <c r="A98">
        <v>2014</v>
      </c>
      <c r="B98" t="s">
        <v>352</v>
      </c>
    </row>
    <row r="99" spans="1:2" x14ac:dyDescent="0.8">
      <c r="A99">
        <v>2014</v>
      </c>
      <c r="B99" t="s">
        <v>355</v>
      </c>
    </row>
    <row r="100" spans="1:2" x14ac:dyDescent="0.8">
      <c r="A100">
        <v>2014</v>
      </c>
      <c r="B100" t="s">
        <v>357</v>
      </c>
    </row>
    <row r="101" spans="1:2" x14ac:dyDescent="0.8">
      <c r="A101">
        <v>2014</v>
      </c>
      <c r="B101" t="s">
        <v>363</v>
      </c>
    </row>
    <row r="102" spans="1:2" x14ac:dyDescent="0.8">
      <c r="A102">
        <v>2014</v>
      </c>
      <c r="B102" t="s">
        <v>366</v>
      </c>
    </row>
    <row r="103" spans="1:2" x14ac:dyDescent="0.8">
      <c r="A103">
        <v>2014</v>
      </c>
      <c r="B103" t="s">
        <v>369</v>
      </c>
    </row>
    <row r="104" spans="1:2" x14ac:dyDescent="0.8">
      <c r="A104">
        <v>2014</v>
      </c>
      <c r="B104" t="s">
        <v>372</v>
      </c>
    </row>
    <row r="105" spans="1:2" x14ac:dyDescent="0.8">
      <c r="A105">
        <v>2014</v>
      </c>
      <c r="B105" t="s">
        <v>373</v>
      </c>
    </row>
    <row r="106" spans="1:2" x14ac:dyDescent="0.8">
      <c r="A106">
        <v>2014</v>
      </c>
      <c r="B106" t="s">
        <v>376</v>
      </c>
    </row>
    <row r="107" spans="1:2" x14ac:dyDescent="0.8">
      <c r="A107">
        <v>2014</v>
      </c>
      <c r="B107" t="s">
        <v>378</v>
      </c>
    </row>
    <row r="108" spans="1:2" x14ac:dyDescent="0.8">
      <c r="A108">
        <v>2014</v>
      </c>
      <c r="B108" t="s">
        <v>380</v>
      </c>
    </row>
    <row r="109" spans="1:2" x14ac:dyDescent="0.8">
      <c r="A109">
        <v>2014</v>
      </c>
      <c r="B109" t="s">
        <v>383</v>
      </c>
    </row>
    <row r="110" spans="1:2" x14ac:dyDescent="0.8">
      <c r="A110">
        <v>2014</v>
      </c>
      <c r="B110" t="s">
        <v>387</v>
      </c>
    </row>
    <row r="111" spans="1:2" x14ac:dyDescent="0.8">
      <c r="A111">
        <v>2014</v>
      </c>
      <c r="B111" t="s">
        <v>389</v>
      </c>
    </row>
    <row r="112" spans="1:2" x14ac:dyDescent="0.8">
      <c r="A112">
        <v>2014</v>
      </c>
      <c r="B112" t="s">
        <v>392</v>
      </c>
    </row>
    <row r="113" spans="1:2" x14ac:dyDescent="0.8">
      <c r="A113">
        <v>2014</v>
      </c>
      <c r="B113" t="s">
        <v>394</v>
      </c>
    </row>
    <row r="114" spans="1:2" x14ac:dyDescent="0.8">
      <c r="A114">
        <v>2014</v>
      </c>
      <c r="B114" t="s">
        <v>398</v>
      </c>
    </row>
    <row r="115" spans="1:2" x14ac:dyDescent="0.8">
      <c r="A115">
        <v>2014</v>
      </c>
      <c r="B115" t="s">
        <v>401</v>
      </c>
    </row>
    <row r="116" spans="1:2" x14ac:dyDescent="0.8">
      <c r="A116">
        <v>2014</v>
      </c>
      <c r="B116" t="s">
        <v>403</v>
      </c>
    </row>
    <row r="117" spans="1:2" x14ac:dyDescent="0.8">
      <c r="A117">
        <v>2014</v>
      </c>
      <c r="B117" t="s">
        <v>405</v>
      </c>
    </row>
    <row r="118" spans="1:2" x14ac:dyDescent="0.8">
      <c r="A118">
        <v>2014</v>
      </c>
      <c r="B118" t="s">
        <v>407</v>
      </c>
    </row>
    <row r="119" spans="1:2" x14ac:dyDescent="0.8">
      <c r="A119">
        <v>2014</v>
      </c>
      <c r="B119" t="s">
        <v>410</v>
      </c>
    </row>
    <row r="120" spans="1:2" x14ac:dyDescent="0.8">
      <c r="A120">
        <v>2014</v>
      </c>
      <c r="B120" t="s">
        <v>413</v>
      </c>
    </row>
    <row r="121" spans="1:2" x14ac:dyDescent="0.8">
      <c r="A121">
        <v>2014</v>
      </c>
      <c r="B121" t="s">
        <v>417</v>
      </c>
    </row>
    <row r="122" spans="1:2" x14ac:dyDescent="0.8">
      <c r="A122">
        <v>2014</v>
      </c>
      <c r="B122" t="s">
        <v>419</v>
      </c>
    </row>
    <row r="123" spans="1:2" x14ac:dyDescent="0.8">
      <c r="A123">
        <v>2014</v>
      </c>
      <c r="B123" t="s">
        <v>422</v>
      </c>
    </row>
    <row r="124" spans="1:2" x14ac:dyDescent="0.8">
      <c r="A124">
        <v>2014</v>
      </c>
      <c r="B124" t="s">
        <v>424</v>
      </c>
    </row>
    <row r="125" spans="1:2" x14ac:dyDescent="0.8">
      <c r="A125">
        <v>2014</v>
      </c>
      <c r="B125" t="s">
        <v>427</v>
      </c>
    </row>
    <row r="126" spans="1:2" x14ac:dyDescent="0.8">
      <c r="A126">
        <v>2014</v>
      </c>
      <c r="B126" t="s">
        <v>429</v>
      </c>
    </row>
    <row r="127" spans="1:2" x14ac:dyDescent="0.8">
      <c r="A127">
        <v>2014</v>
      </c>
      <c r="B127" t="s">
        <v>433</v>
      </c>
    </row>
    <row r="128" spans="1:2" x14ac:dyDescent="0.8">
      <c r="A128">
        <v>2014</v>
      </c>
      <c r="B128" t="s">
        <v>437</v>
      </c>
    </row>
    <row r="129" spans="1:2" x14ac:dyDescent="0.8">
      <c r="A129">
        <v>2014</v>
      </c>
      <c r="B129" t="s">
        <v>443</v>
      </c>
    </row>
    <row r="130" spans="1:2" x14ac:dyDescent="0.8">
      <c r="A130">
        <v>2014</v>
      </c>
      <c r="B130" t="s">
        <v>445</v>
      </c>
    </row>
    <row r="131" spans="1:2" x14ac:dyDescent="0.8">
      <c r="A131">
        <v>2014</v>
      </c>
      <c r="B131" t="s">
        <v>446</v>
      </c>
    </row>
    <row r="132" spans="1:2" x14ac:dyDescent="0.8">
      <c r="A132">
        <v>2014</v>
      </c>
      <c r="B132" t="s">
        <v>450</v>
      </c>
    </row>
    <row r="133" spans="1:2" x14ac:dyDescent="0.8">
      <c r="A133">
        <v>2014</v>
      </c>
      <c r="B133" t="s">
        <v>452</v>
      </c>
    </row>
    <row r="134" spans="1:2" x14ac:dyDescent="0.8">
      <c r="A134">
        <v>2014</v>
      </c>
      <c r="B134" t="s">
        <v>456</v>
      </c>
    </row>
    <row r="135" spans="1:2" x14ac:dyDescent="0.8">
      <c r="A135">
        <v>2014</v>
      </c>
      <c r="B135" t="s">
        <v>458</v>
      </c>
    </row>
    <row r="136" spans="1:2" x14ac:dyDescent="0.8">
      <c r="A136">
        <v>2014</v>
      </c>
      <c r="B136" t="s">
        <v>462</v>
      </c>
    </row>
    <row r="137" spans="1:2" x14ac:dyDescent="0.8">
      <c r="A137">
        <v>2014</v>
      </c>
      <c r="B137" t="s">
        <v>465</v>
      </c>
    </row>
    <row r="138" spans="1:2" x14ac:dyDescent="0.8">
      <c r="A138">
        <v>2014</v>
      </c>
      <c r="B138" t="s">
        <v>468</v>
      </c>
    </row>
    <row r="139" spans="1:2" x14ac:dyDescent="0.8">
      <c r="A139">
        <v>2014</v>
      </c>
      <c r="B139" t="s">
        <v>470</v>
      </c>
    </row>
    <row r="140" spans="1:2" x14ac:dyDescent="0.8">
      <c r="A140">
        <v>2014</v>
      </c>
      <c r="B140" t="s">
        <v>475</v>
      </c>
    </row>
    <row r="141" spans="1:2" x14ac:dyDescent="0.8">
      <c r="A141">
        <v>2014</v>
      </c>
      <c r="B141" t="s">
        <v>478</v>
      </c>
    </row>
    <row r="142" spans="1:2" x14ac:dyDescent="0.8">
      <c r="A142">
        <v>2014</v>
      </c>
      <c r="B142" t="s">
        <v>483</v>
      </c>
    </row>
    <row r="143" spans="1:2" x14ac:dyDescent="0.8">
      <c r="A143">
        <v>2014</v>
      </c>
      <c r="B143" t="s">
        <v>487</v>
      </c>
    </row>
    <row r="144" spans="1:2" x14ac:dyDescent="0.8">
      <c r="A144">
        <v>2014</v>
      </c>
      <c r="B144" t="s">
        <v>490</v>
      </c>
    </row>
    <row r="145" spans="1:2" x14ac:dyDescent="0.8">
      <c r="A145">
        <v>2014</v>
      </c>
      <c r="B145" t="s">
        <v>492</v>
      </c>
    </row>
    <row r="146" spans="1:2" x14ac:dyDescent="0.8">
      <c r="A146">
        <v>2014</v>
      </c>
      <c r="B146" t="s">
        <v>495</v>
      </c>
    </row>
    <row r="147" spans="1:2" x14ac:dyDescent="0.8">
      <c r="A147">
        <v>2014</v>
      </c>
      <c r="B147" t="s">
        <v>498</v>
      </c>
    </row>
    <row r="148" spans="1:2" x14ac:dyDescent="0.8">
      <c r="A148">
        <v>2014</v>
      </c>
      <c r="B148" t="s">
        <v>500</v>
      </c>
    </row>
    <row r="149" spans="1:2" x14ac:dyDescent="0.8">
      <c r="A149">
        <v>2014</v>
      </c>
      <c r="B149" t="s">
        <v>503</v>
      </c>
    </row>
    <row r="150" spans="1:2" x14ac:dyDescent="0.8">
      <c r="A150">
        <v>2014</v>
      </c>
      <c r="B150" t="s">
        <v>505</v>
      </c>
    </row>
    <row r="151" spans="1:2" x14ac:dyDescent="0.8">
      <c r="A151">
        <v>2014</v>
      </c>
      <c r="B151" t="s">
        <v>509</v>
      </c>
    </row>
    <row r="152" spans="1:2" x14ac:dyDescent="0.8">
      <c r="A152">
        <v>2014</v>
      </c>
      <c r="B152" t="s">
        <v>512</v>
      </c>
    </row>
    <row r="153" spans="1:2" x14ac:dyDescent="0.8">
      <c r="A153">
        <v>2014</v>
      </c>
      <c r="B153" t="s">
        <v>514</v>
      </c>
    </row>
    <row r="154" spans="1:2" x14ac:dyDescent="0.8">
      <c r="A154">
        <v>2014</v>
      </c>
      <c r="B154" t="s">
        <v>519</v>
      </c>
    </row>
    <row r="155" spans="1:2" x14ac:dyDescent="0.8">
      <c r="A155">
        <v>2014</v>
      </c>
      <c r="B155" t="s">
        <v>523</v>
      </c>
    </row>
    <row r="156" spans="1:2" x14ac:dyDescent="0.8">
      <c r="A156">
        <v>2014</v>
      </c>
      <c r="B156" t="s">
        <v>525</v>
      </c>
    </row>
    <row r="157" spans="1:2" x14ac:dyDescent="0.8">
      <c r="A157">
        <v>2014</v>
      </c>
      <c r="B157" t="s">
        <v>530</v>
      </c>
    </row>
    <row r="158" spans="1:2" x14ac:dyDescent="0.8">
      <c r="A158">
        <v>2014</v>
      </c>
      <c r="B158" t="s">
        <v>533</v>
      </c>
    </row>
    <row r="159" spans="1:2" x14ac:dyDescent="0.8">
      <c r="A159">
        <v>2014</v>
      </c>
      <c r="B159" t="s">
        <v>536</v>
      </c>
    </row>
    <row r="160" spans="1:2" x14ac:dyDescent="0.8">
      <c r="A160">
        <v>2014</v>
      </c>
      <c r="B160" t="s">
        <v>537</v>
      </c>
    </row>
    <row r="161" spans="1:2" x14ac:dyDescent="0.8">
      <c r="A161">
        <v>2014</v>
      </c>
      <c r="B161" t="s">
        <v>545</v>
      </c>
    </row>
    <row r="162" spans="1:2" x14ac:dyDescent="0.8">
      <c r="A162">
        <v>2014</v>
      </c>
      <c r="B162" t="s">
        <v>547</v>
      </c>
    </row>
    <row r="163" spans="1:2" x14ac:dyDescent="0.8">
      <c r="A163">
        <v>2014</v>
      </c>
      <c r="B163" t="s">
        <v>552</v>
      </c>
    </row>
    <row r="164" spans="1:2" x14ac:dyDescent="0.8">
      <c r="A164">
        <v>2014</v>
      </c>
      <c r="B164" t="s">
        <v>554</v>
      </c>
    </row>
    <row r="165" spans="1:2" x14ac:dyDescent="0.8">
      <c r="A165">
        <v>2014</v>
      </c>
      <c r="B165" t="s">
        <v>556</v>
      </c>
    </row>
    <row r="166" spans="1:2" x14ac:dyDescent="0.8">
      <c r="A166">
        <v>2014</v>
      </c>
      <c r="B166" t="s">
        <v>558</v>
      </c>
    </row>
    <row r="167" spans="1:2" x14ac:dyDescent="0.8">
      <c r="A167">
        <v>2014</v>
      </c>
      <c r="B167" t="s">
        <v>560</v>
      </c>
    </row>
    <row r="168" spans="1:2" x14ac:dyDescent="0.8">
      <c r="A168">
        <v>2014</v>
      </c>
      <c r="B168" t="s">
        <v>562</v>
      </c>
    </row>
    <row r="169" spans="1:2" x14ac:dyDescent="0.8">
      <c r="A169">
        <v>2014</v>
      </c>
      <c r="B169" t="s">
        <v>564</v>
      </c>
    </row>
    <row r="170" spans="1:2" x14ac:dyDescent="0.8">
      <c r="A170">
        <v>2014</v>
      </c>
      <c r="B170" t="s">
        <v>567</v>
      </c>
    </row>
    <row r="171" spans="1:2" x14ac:dyDescent="0.8">
      <c r="A171">
        <v>2014</v>
      </c>
      <c r="B171" t="s">
        <v>569</v>
      </c>
    </row>
    <row r="172" spans="1:2" x14ac:dyDescent="0.8">
      <c r="A172">
        <v>2014</v>
      </c>
      <c r="B172" t="s">
        <v>573</v>
      </c>
    </row>
    <row r="173" spans="1:2" x14ac:dyDescent="0.8">
      <c r="A173">
        <v>2014</v>
      </c>
      <c r="B173" t="s">
        <v>576</v>
      </c>
    </row>
    <row r="174" spans="1:2" x14ac:dyDescent="0.8">
      <c r="A174">
        <v>2014</v>
      </c>
      <c r="B174" t="s">
        <v>578</v>
      </c>
    </row>
    <row r="175" spans="1:2" x14ac:dyDescent="0.8">
      <c r="A175">
        <v>2014</v>
      </c>
      <c r="B175" t="s">
        <v>583</v>
      </c>
    </row>
    <row r="176" spans="1:2" x14ac:dyDescent="0.8">
      <c r="A176">
        <v>2014</v>
      </c>
      <c r="B176" t="s">
        <v>587</v>
      </c>
    </row>
    <row r="177" spans="1:2" x14ac:dyDescent="0.8">
      <c r="A177">
        <v>2014</v>
      </c>
      <c r="B177" t="s">
        <v>589</v>
      </c>
    </row>
    <row r="178" spans="1:2" x14ac:dyDescent="0.8">
      <c r="A178">
        <v>2014</v>
      </c>
      <c r="B178" t="s">
        <v>590</v>
      </c>
    </row>
    <row r="179" spans="1:2" x14ac:dyDescent="0.8">
      <c r="A179">
        <v>2014</v>
      </c>
      <c r="B179" t="s">
        <v>592</v>
      </c>
    </row>
    <row r="180" spans="1:2" x14ac:dyDescent="0.8">
      <c r="A180">
        <v>2014</v>
      </c>
      <c r="B180" t="s">
        <v>593</v>
      </c>
    </row>
    <row r="181" spans="1:2" x14ac:dyDescent="0.8">
      <c r="A181">
        <v>2014</v>
      </c>
      <c r="B181" t="s">
        <v>596</v>
      </c>
    </row>
    <row r="182" spans="1:2" x14ac:dyDescent="0.8">
      <c r="A182">
        <v>2014</v>
      </c>
      <c r="B182" t="s">
        <v>599</v>
      </c>
    </row>
    <row r="183" spans="1:2" x14ac:dyDescent="0.8">
      <c r="A183">
        <v>2014</v>
      </c>
      <c r="B183" t="s">
        <v>601</v>
      </c>
    </row>
    <row r="184" spans="1:2" x14ac:dyDescent="0.8">
      <c r="A184">
        <v>2014</v>
      </c>
      <c r="B184" t="s">
        <v>602</v>
      </c>
    </row>
    <row r="185" spans="1:2" x14ac:dyDescent="0.8">
      <c r="A185">
        <v>2014</v>
      </c>
      <c r="B185" t="s">
        <v>605</v>
      </c>
    </row>
    <row r="186" spans="1:2" x14ac:dyDescent="0.8">
      <c r="A186">
        <v>2014</v>
      </c>
      <c r="B186" t="s">
        <v>607</v>
      </c>
    </row>
    <row r="187" spans="1:2" x14ac:dyDescent="0.8">
      <c r="A187">
        <v>2014</v>
      </c>
      <c r="B187" t="s">
        <v>610</v>
      </c>
    </row>
    <row r="188" spans="1:2" x14ac:dyDescent="0.8">
      <c r="A188">
        <v>2014</v>
      </c>
      <c r="B188" t="s">
        <v>612</v>
      </c>
    </row>
    <row r="189" spans="1:2" x14ac:dyDescent="0.8">
      <c r="A189">
        <v>2014</v>
      </c>
      <c r="B189" t="s">
        <v>615</v>
      </c>
    </row>
    <row r="190" spans="1:2" x14ac:dyDescent="0.8">
      <c r="A190">
        <v>2014</v>
      </c>
      <c r="B190" t="s">
        <v>618</v>
      </c>
    </row>
    <row r="191" spans="1:2" x14ac:dyDescent="0.8">
      <c r="A191">
        <v>2014</v>
      </c>
      <c r="B191" t="s">
        <v>622</v>
      </c>
    </row>
    <row r="192" spans="1:2" x14ac:dyDescent="0.8">
      <c r="A192">
        <v>2014</v>
      </c>
      <c r="B192" t="s">
        <v>624</v>
      </c>
    </row>
    <row r="193" spans="1:2" x14ac:dyDescent="0.8">
      <c r="A193">
        <v>2014</v>
      </c>
      <c r="B193" t="s">
        <v>626</v>
      </c>
    </row>
    <row r="194" spans="1:2" x14ac:dyDescent="0.8">
      <c r="A194">
        <v>2014</v>
      </c>
      <c r="B194" t="s">
        <v>628</v>
      </c>
    </row>
    <row r="195" spans="1:2" x14ac:dyDescent="0.8">
      <c r="A195">
        <v>2014</v>
      </c>
      <c r="B195" t="s">
        <v>630</v>
      </c>
    </row>
    <row r="196" spans="1:2" x14ac:dyDescent="0.8">
      <c r="A196">
        <v>2014</v>
      </c>
      <c r="B196" t="s">
        <v>635</v>
      </c>
    </row>
    <row r="197" spans="1:2" x14ac:dyDescent="0.8">
      <c r="A197">
        <v>2014</v>
      </c>
      <c r="B197" t="s">
        <v>637</v>
      </c>
    </row>
    <row r="198" spans="1:2" x14ac:dyDescent="0.8">
      <c r="A198">
        <v>2014</v>
      </c>
      <c r="B198" t="s">
        <v>643</v>
      </c>
    </row>
    <row r="199" spans="1:2" x14ac:dyDescent="0.8">
      <c r="A199">
        <v>2014</v>
      </c>
      <c r="B199" t="s">
        <v>646</v>
      </c>
    </row>
    <row r="200" spans="1:2" x14ac:dyDescent="0.8">
      <c r="A200">
        <v>2014</v>
      </c>
      <c r="B200" t="s">
        <v>651</v>
      </c>
    </row>
    <row r="201" spans="1:2" x14ac:dyDescent="0.8">
      <c r="A201">
        <v>2014</v>
      </c>
      <c r="B201" t="s">
        <v>655</v>
      </c>
    </row>
    <row r="202" spans="1:2" x14ac:dyDescent="0.8">
      <c r="A202">
        <v>2014</v>
      </c>
      <c r="B202" t="s">
        <v>657</v>
      </c>
    </row>
    <row r="203" spans="1:2" x14ac:dyDescent="0.8">
      <c r="A203">
        <v>2014</v>
      </c>
      <c r="B203" t="s">
        <v>659</v>
      </c>
    </row>
    <row r="204" spans="1:2" x14ac:dyDescent="0.8">
      <c r="A204">
        <v>2014</v>
      </c>
      <c r="B204" t="s">
        <v>661</v>
      </c>
    </row>
    <row r="205" spans="1:2" x14ac:dyDescent="0.8">
      <c r="A205">
        <v>2014</v>
      </c>
      <c r="B205" t="s">
        <v>664</v>
      </c>
    </row>
    <row r="206" spans="1:2" x14ac:dyDescent="0.8">
      <c r="A206">
        <v>2014</v>
      </c>
      <c r="B206" t="s">
        <v>665</v>
      </c>
    </row>
    <row r="207" spans="1:2" x14ac:dyDescent="0.8">
      <c r="A207">
        <v>2014</v>
      </c>
      <c r="B207" t="s">
        <v>667</v>
      </c>
    </row>
    <row r="208" spans="1:2" x14ac:dyDescent="0.8">
      <c r="A208">
        <v>2014</v>
      </c>
      <c r="B208" t="s">
        <v>669</v>
      </c>
    </row>
    <row r="209" spans="1:2" x14ac:dyDescent="0.8">
      <c r="A209">
        <v>2014</v>
      </c>
      <c r="B209" t="s">
        <v>671</v>
      </c>
    </row>
    <row r="210" spans="1:2" x14ac:dyDescent="0.8">
      <c r="A210">
        <v>2014</v>
      </c>
      <c r="B210" t="s">
        <v>672</v>
      </c>
    </row>
    <row r="211" spans="1:2" x14ac:dyDescent="0.8">
      <c r="A211">
        <v>2014</v>
      </c>
      <c r="B211" t="s">
        <v>674</v>
      </c>
    </row>
    <row r="212" spans="1:2" x14ac:dyDescent="0.8">
      <c r="A212">
        <v>2014</v>
      </c>
      <c r="B212" t="s">
        <v>675</v>
      </c>
    </row>
    <row r="213" spans="1:2" x14ac:dyDescent="0.8">
      <c r="A213">
        <v>2014</v>
      </c>
      <c r="B213" t="s">
        <v>677</v>
      </c>
    </row>
    <row r="214" spans="1:2" x14ac:dyDescent="0.8">
      <c r="A214">
        <v>2014</v>
      </c>
      <c r="B214" t="s">
        <v>680</v>
      </c>
    </row>
    <row r="215" spans="1:2" x14ac:dyDescent="0.8">
      <c r="A215">
        <v>2014</v>
      </c>
      <c r="B215" t="s">
        <v>681</v>
      </c>
    </row>
    <row r="216" spans="1:2" x14ac:dyDescent="0.8">
      <c r="A216">
        <v>2014</v>
      </c>
      <c r="B216" t="s">
        <v>683</v>
      </c>
    </row>
    <row r="217" spans="1:2" x14ac:dyDescent="0.8">
      <c r="A217">
        <v>2014</v>
      </c>
      <c r="B217" t="s">
        <v>684</v>
      </c>
    </row>
    <row r="218" spans="1:2" x14ac:dyDescent="0.8">
      <c r="A218">
        <v>2014</v>
      </c>
      <c r="B218" t="s">
        <v>689</v>
      </c>
    </row>
    <row r="219" spans="1:2" x14ac:dyDescent="0.8">
      <c r="A219">
        <v>2014</v>
      </c>
      <c r="B219" t="s">
        <v>692</v>
      </c>
    </row>
    <row r="220" spans="1:2" x14ac:dyDescent="0.8">
      <c r="A220">
        <v>2014</v>
      </c>
      <c r="B220" t="s">
        <v>695</v>
      </c>
    </row>
    <row r="221" spans="1:2" x14ac:dyDescent="0.8">
      <c r="A221">
        <v>2014</v>
      </c>
      <c r="B221" t="s">
        <v>696</v>
      </c>
    </row>
    <row r="222" spans="1:2" x14ac:dyDescent="0.8">
      <c r="A222">
        <v>2014</v>
      </c>
      <c r="B222" t="s">
        <v>702</v>
      </c>
    </row>
    <row r="223" spans="1:2" x14ac:dyDescent="0.8">
      <c r="A223">
        <v>2014</v>
      </c>
      <c r="B223" t="s">
        <v>709</v>
      </c>
    </row>
    <row r="224" spans="1:2" x14ac:dyDescent="0.8">
      <c r="A224">
        <v>2014</v>
      </c>
      <c r="B224" t="s">
        <v>712</v>
      </c>
    </row>
    <row r="225" spans="1:2" x14ac:dyDescent="0.8">
      <c r="A225">
        <v>2014</v>
      </c>
      <c r="B225" t="s">
        <v>714</v>
      </c>
    </row>
    <row r="226" spans="1:2" x14ac:dyDescent="0.8">
      <c r="A226">
        <v>2014</v>
      </c>
      <c r="B226" t="s">
        <v>717</v>
      </c>
    </row>
    <row r="227" spans="1:2" x14ac:dyDescent="0.8">
      <c r="A227">
        <v>2014</v>
      </c>
      <c r="B227" t="s">
        <v>722</v>
      </c>
    </row>
    <row r="228" spans="1:2" x14ac:dyDescent="0.8">
      <c r="A228">
        <v>2014</v>
      </c>
      <c r="B228" t="s">
        <v>724</v>
      </c>
    </row>
    <row r="229" spans="1:2" x14ac:dyDescent="0.8">
      <c r="A229">
        <v>2014</v>
      </c>
      <c r="B229" t="s">
        <v>727</v>
      </c>
    </row>
    <row r="230" spans="1:2" x14ac:dyDescent="0.8">
      <c r="A230">
        <v>2014</v>
      </c>
      <c r="B230" t="s">
        <v>732</v>
      </c>
    </row>
    <row r="231" spans="1:2" x14ac:dyDescent="0.8">
      <c r="A231">
        <v>2014</v>
      </c>
      <c r="B231" t="s">
        <v>734</v>
      </c>
    </row>
    <row r="232" spans="1:2" x14ac:dyDescent="0.8">
      <c r="A232">
        <v>2014</v>
      </c>
      <c r="B232" t="s">
        <v>736</v>
      </c>
    </row>
    <row r="233" spans="1:2" x14ac:dyDescent="0.8">
      <c r="A233">
        <v>2014</v>
      </c>
      <c r="B233" t="s">
        <v>738</v>
      </c>
    </row>
    <row r="234" spans="1:2" x14ac:dyDescent="0.8">
      <c r="A234">
        <v>2014</v>
      </c>
      <c r="B234" t="s">
        <v>740</v>
      </c>
    </row>
    <row r="235" spans="1:2" x14ac:dyDescent="0.8">
      <c r="A235">
        <v>2014</v>
      </c>
      <c r="B235" t="s">
        <v>742</v>
      </c>
    </row>
    <row r="236" spans="1:2" x14ac:dyDescent="0.8">
      <c r="A236">
        <v>2014</v>
      </c>
      <c r="B236" t="s">
        <v>743</v>
      </c>
    </row>
    <row r="237" spans="1:2" x14ac:dyDescent="0.8">
      <c r="A237">
        <v>2014</v>
      </c>
      <c r="B237" t="s">
        <v>748</v>
      </c>
    </row>
    <row r="238" spans="1:2" x14ac:dyDescent="0.8">
      <c r="A238">
        <v>2014</v>
      </c>
      <c r="B238" t="s">
        <v>749</v>
      </c>
    </row>
    <row r="239" spans="1:2" x14ac:dyDescent="0.8">
      <c r="A239">
        <v>2014</v>
      </c>
      <c r="B239" t="s">
        <v>752</v>
      </c>
    </row>
    <row r="240" spans="1:2" x14ac:dyDescent="0.8">
      <c r="A240">
        <v>2014</v>
      </c>
      <c r="B240" t="s">
        <v>757</v>
      </c>
    </row>
    <row r="241" spans="1:2" x14ac:dyDescent="0.8">
      <c r="A241">
        <v>2014</v>
      </c>
      <c r="B241" t="s">
        <v>760</v>
      </c>
    </row>
    <row r="242" spans="1:2" x14ac:dyDescent="0.8">
      <c r="A242">
        <v>2014</v>
      </c>
      <c r="B242" t="s">
        <v>768</v>
      </c>
    </row>
    <row r="243" spans="1:2" x14ac:dyDescent="0.8">
      <c r="A243">
        <v>2014</v>
      </c>
      <c r="B243" t="s">
        <v>769</v>
      </c>
    </row>
    <row r="244" spans="1:2" x14ac:dyDescent="0.8">
      <c r="A244">
        <v>2014</v>
      </c>
      <c r="B244" t="s">
        <v>771</v>
      </c>
    </row>
    <row r="245" spans="1:2" x14ac:dyDescent="0.8">
      <c r="A245">
        <v>2014</v>
      </c>
      <c r="B245" t="s">
        <v>774</v>
      </c>
    </row>
    <row r="246" spans="1:2" x14ac:dyDescent="0.8">
      <c r="A246">
        <v>2014</v>
      </c>
      <c r="B246" t="s">
        <v>778</v>
      </c>
    </row>
    <row r="247" spans="1:2" x14ac:dyDescent="0.8">
      <c r="A247">
        <v>2014</v>
      </c>
      <c r="B247" t="s">
        <v>780</v>
      </c>
    </row>
    <row r="248" spans="1:2" x14ac:dyDescent="0.8">
      <c r="A248">
        <v>2014</v>
      </c>
      <c r="B248" t="s">
        <v>784</v>
      </c>
    </row>
    <row r="249" spans="1:2" x14ac:dyDescent="0.8">
      <c r="A249">
        <v>2014</v>
      </c>
      <c r="B249" t="s">
        <v>786</v>
      </c>
    </row>
    <row r="250" spans="1:2" x14ac:dyDescent="0.8">
      <c r="A250">
        <v>2014</v>
      </c>
      <c r="B250" t="s">
        <v>788</v>
      </c>
    </row>
    <row r="251" spans="1:2" x14ac:dyDescent="0.8">
      <c r="A251">
        <v>2014</v>
      </c>
      <c r="B251" t="s">
        <v>789</v>
      </c>
    </row>
    <row r="252" spans="1:2" x14ac:dyDescent="0.8">
      <c r="A252">
        <v>2014</v>
      </c>
      <c r="B252" t="s">
        <v>791</v>
      </c>
    </row>
    <row r="253" spans="1:2" x14ac:dyDescent="0.8">
      <c r="A253">
        <v>2014</v>
      </c>
      <c r="B253" t="s">
        <v>794</v>
      </c>
    </row>
    <row r="254" spans="1:2" x14ac:dyDescent="0.8">
      <c r="A254">
        <v>2014</v>
      </c>
      <c r="B254" t="s">
        <v>796</v>
      </c>
    </row>
    <row r="255" spans="1:2" x14ac:dyDescent="0.8">
      <c r="A255">
        <v>2014</v>
      </c>
      <c r="B255" t="s">
        <v>803</v>
      </c>
    </row>
    <row r="256" spans="1:2" x14ac:dyDescent="0.8">
      <c r="A256">
        <v>2014</v>
      </c>
      <c r="B256" t="s">
        <v>806</v>
      </c>
    </row>
    <row r="257" spans="1:2" x14ac:dyDescent="0.8">
      <c r="A257">
        <v>2014</v>
      </c>
      <c r="B257" t="s">
        <v>809</v>
      </c>
    </row>
    <row r="258" spans="1:2" x14ac:dyDescent="0.8">
      <c r="A258">
        <v>2014</v>
      </c>
      <c r="B258" t="s">
        <v>813</v>
      </c>
    </row>
    <row r="259" spans="1:2" x14ac:dyDescent="0.8">
      <c r="A259">
        <v>2014</v>
      </c>
      <c r="B259" t="s">
        <v>815</v>
      </c>
    </row>
    <row r="260" spans="1:2" x14ac:dyDescent="0.8">
      <c r="A260">
        <v>2014</v>
      </c>
      <c r="B260" t="s">
        <v>817</v>
      </c>
    </row>
    <row r="261" spans="1:2" x14ac:dyDescent="0.8">
      <c r="A261">
        <v>2014</v>
      </c>
      <c r="B261" t="s">
        <v>820</v>
      </c>
    </row>
    <row r="262" spans="1:2" x14ac:dyDescent="0.8">
      <c r="A262">
        <v>2014</v>
      </c>
      <c r="B262" t="s">
        <v>822</v>
      </c>
    </row>
    <row r="263" spans="1:2" x14ac:dyDescent="0.8">
      <c r="A263">
        <v>2014</v>
      </c>
      <c r="B263" t="s">
        <v>824</v>
      </c>
    </row>
    <row r="264" spans="1:2" x14ac:dyDescent="0.8">
      <c r="A264">
        <v>2014</v>
      </c>
      <c r="B264" t="s">
        <v>826</v>
      </c>
    </row>
    <row r="265" spans="1:2" x14ac:dyDescent="0.8">
      <c r="A265">
        <v>2014</v>
      </c>
      <c r="B265" t="s">
        <v>829</v>
      </c>
    </row>
    <row r="266" spans="1:2" x14ac:dyDescent="0.8">
      <c r="A266">
        <v>2014</v>
      </c>
      <c r="B266" t="s">
        <v>831</v>
      </c>
    </row>
    <row r="267" spans="1:2" x14ac:dyDescent="0.8">
      <c r="A267">
        <v>2014</v>
      </c>
      <c r="B267" t="s">
        <v>839</v>
      </c>
    </row>
    <row r="268" spans="1:2" x14ac:dyDescent="0.8">
      <c r="A268">
        <v>2014</v>
      </c>
      <c r="B268" t="s">
        <v>848</v>
      </c>
    </row>
    <row r="269" spans="1:2" x14ac:dyDescent="0.8">
      <c r="A269">
        <v>2014</v>
      </c>
      <c r="B269" t="s">
        <v>853</v>
      </c>
    </row>
    <row r="270" spans="1:2" x14ac:dyDescent="0.8">
      <c r="A270">
        <v>2014</v>
      </c>
      <c r="B270" t="s">
        <v>857</v>
      </c>
    </row>
    <row r="271" spans="1:2" x14ac:dyDescent="0.8">
      <c r="A271">
        <v>2014</v>
      </c>
      <c r="B271" t="s">
        <v>859</v>
      </c>
    </row>
    <row r="272" spans="1:2" x14ac:dyDescent="0.8">
      <c r="A272">
        <v>2014</v>
      </c>
      <c r="B272" t="s">
        <v>861</v>
      </c>
    </row>
    <row r="273" spans="1:2" x14ac:dyDescent="0.8">
      <c r="A273">
        <v>2014</v>
      </c>
      <c r="B273" t="s">
        <v>866</v>
      </c>
    </row>
    <row r="274" spans="1:2" x14ac:dyDescent="0.8">
      <c r="A274">
        <v>2014</v>
      </c>
      <c r="B274" t="s">
        <v>868</v>
      </c>
    </row>
    <row r="275" spans="1:2" x14ac:dyDescent="0.8">
      <c r="A275">
        <v>2014</v>
      </c>
      <c r="B275" t="s">
        <v>871</v>
      </c>
    </row>
    <row r="276" spans="1:2" x14ac:dyDescent="0.8">
      <c r="A276">
        <v>2014</v>
      </c>
      <c r="B276" t="s">
        <v>873</v>
      </c>
    </row>
    <row r="277" spans="1:2" x14ac:dyDescent="0.8">
      <c r="A277">
        <v>2014</v>
      </c>
      <c r="B277" t="s">
        <v>875</v>
      </c>
    </row>
    <row r="278" spans="1:2" x14ac:dyDescent="0.8">
      <c r="A278">
        <v>2014</v>
      </c>
      <c r="B278" t="s">
        <v>878</v>
      </c>
    </row>
    <row r="279" spans="1:2" x14ac:dyDescent="0.8">
      <c r="A279">
        <v>2014</v>
      </c>
      <c r="B279" t="s">
        <v>879</v>
      </c>
    </row>
    <row r="280" spans="1:2" x14ac:dyDescent="0.8">
      <c r="A280">
        <v>2014</v>
      </c>
      <c r="B280" t="s">
        <v>883</v>
      </c>
    </row>
    <row r="281" spans="1:2" x14ac:dyDescent="0.8">
      <c r="A281">
        <v>2014</v>
      </c>
      <c r="B281" t="s">
        <v>884</v>
      </c>
    </row>
    <row r="282" spans="1:2" x14ac:dyDescent="0.8">
      <c r="A282">
        <v>2014</v>
      </c>
      <c r="B282" t="s">
        <v>887</v>
      </c>
    </row>
    <row r="283" spans="1:2" x14ac:dyDescent="0.8">
      <c r="A283">
        <v>2014</v>
      </c>
      <c r="B283" t="s">
        <v>889</v>
      </c>
    </row>
    <row r="284" spans="1:2" x14ac:dyDescent="0.8">
      <c r="A284">
        <v>2014</v>
      </c>
      <c r="B284" t="s">
        <v>891</v>
      </c>
    </row>
    <row r="285" spans="1:2" x14ac:dyDescent="0.8">
      <c r="A285">
        <v>2014</v>
      </c>
      <c r="B285" t="s">
        <v>892</v>
      </c>
    </row>
    <row r="286" spans="1:2" x14ac:dyDescent="0.8">
      <c r="A286">
        <v>2014</v>
      </c>
      <c r="B286" t="s">
        <v>895</v>
      </c>
    </row>
    <row r="287" spans="1:2" x14ac:dyDescent="0.8">
      <c r="A287">
        <v>2014</v>
      </c>
      <c r="B287" t="s">
        <v>900</v>
      </c>
    </row>
    <row r="288" spans="1:2" x14ac:dyDescent="0.8">
      <c r="A288">
        <v>2014</v>
      </c>
      <c r="B288" t="s">
        <v>902</v>
      </c>
    </row>
    <row r="289" spans="1:2" x14ac:dyDescent="0.8">
      <c r="A289">
        <v>2014</v>
      </c>
      <c r="B289" t="s">
        <v>904</v>
      </c>
    </row>
    <row r="290" spans="1:2" x14ac:dyDescent="0.8">
      <c r="A290">
        <v>2014</v>
      </c>
      <c r="B290" t="s">
        <v>907</v>
      </c>
    </row>
    <row r="291" spans="1:2" x14ac:dyDescent="0.8">
      <c r="A291">
        <v>2014</v>
      </c>
      <c r="B291" t="s">
        <v>910</v>
      </c>
    </row>
    <row r="292" spans="1:2" x14ac:dyDescent="0.8">
      <c r="A292">
        <v>2014</v>
      </c>
      <c r="B292" t="s">
        <v>912</v>
      </c>
    </row>
    <row r="293" spans="1:2" x14ac:dyDescent="0.8">
      <c r="A293">
        <v>2014</v>
      </c>
      <c r="B293" t="s">
        <v>915</v>
      </c>
    </row>
    <row r="294" spans="1:2" x14ac:dyDescent="0.8">
      <c r="A294">
        <v>2014</v>
      </c>
      <c r="B294" t="s">
        <v>917</v>
      </c>
    </row>
    <row r="295" spans="1:2" x14ac:dyDescent="0.8">
      <c r="A295">
        <v>2014</v>
      </c>
      <c r="B295" t="s">
        <v>921</v>
      </c>
    </row>
    <row r="296" spans="1:2" x14ac:dyDescent="0.8">
      <c r="A296">
        <v>2014</v>
      </c>
      <c r="B296" t="s">
        <v>922</v>
      </c>
    </row>
    <row r="297" spans="1:2" x14ac:dyDescent="0.8">
      <c r="A297">
        <v>2014</v>
      </c>
      <c r="B297" t="s">
        <v>923</v>
      </c>
    </row>
    <row r="298" spans="1:2" x14ac:dyDescent="0.8">
      <c r="A298">
        <v>2014</v>
      </c>
      <c r="B298" t="s">
        <v>925</v>
      </c>
    </row>
    <row r="299" spans="1:2" x14ac:dyDescent="0.8">
      <c r="A299">
        <v>2014</v>
      </c>
      <c r="B299" t="s">
        <v>928</v>
      </c>
    </row>
    <row r="300" spans="1:2" x14ac:dyDescent="0.8">
      <c r="A300">
        <v>2014</v>
      </c>
      <c r="B300" t="s">
        <v>935</v>
      </c>
    </row>
    <row r="301" spans="1:2" x14ac:dyDescent="0.8">
      <c r="A301">
        <v>2014</v>
      </c>
      <c r="B301" t="s">
        <v>938</v>
      </c>
    </row>
    <row r="302" spans="1:2" x14ac:dyDescent="0.8">
      <c r="A302">
        <v>2014</v>
      </c>
      <c r="B302" t="s">
        <v>940</v>
      </c>
    </row>
    <row r="303" spans="1:2" x14ac:dyDescent="0.8">
      <c r="A303">
        <v>2014</v>
      </c>
      <c r="B303" t="s">
        <v>945</v>
      </c>
    </row>
    <row r="304" spans="1:2" x14ac:dyDescent="0.8">
      <c r="A304">
        <v>2014</v>
      </c>
      <c r="B304" t="s">
        <v>947</v>
      </c>
    </row>
    <row r="305" spans="1:2" x14ac:dyDescent="0.8">
      <c r="A305">
        <v>2014</v>
      </c>
      <c r="B305" t="s">
        <v>951</v>
      </c>
    </row>
    <row r="306" spans="1:2" x14ac:dyDescent="0.8">
      <c r="A306">
        <v>2014</v>
      </c>
      <c r="B306" t="s">
        <v>953</v>
      </c>
    </row>
    <row r="307" spans="1:2" x14ac:dyDescent="0.8">
      <c r="A307">
        <v>2014</v>
      </c>
      <c r="B307" t="s">
        <v>957</v>
      </c>
    </row>
    <row r="308" spans="1:2" x14ac:dyDescent="0.8">
      <c r="A308">
        <v>2014</v>
      </c>
      <c r="B308" t="s">
        <v>959</v>
      </c>
    </row>
    <row r="309" spans="1:2" x14ac:dyDescent="0.8">
      <c r="A309">
        <v>2014</v>
      </c>
      <c r="B309" t="s">
        <v>963</v>
      </c>
    </row>
    <row r="310" spans="1:2" x14ac:dyDescent="0.8">
      <c r="A310">
        <v>2014</v>
      </c>
      <c r="B310" t="s">
        <v>965</v>
      </c>
    </row>
    <row r="311" spans="1:2" x14ac:dyDescent="0.8">
      <c r="A311">
        <v>2014</v>
      </c>
      <c r="B311" t="s">
        <v>967</v>
      </c>
    </row>
    <row r="312" spans="1:2" x14ac:dyDescent="0.8">
      <c r="A312">
        <v>2014</v>
      </c>
      <c r="B312" t="s">
        <v>971</v>
      </c>
    </row>
    <row r="313" spans="1:2" x14ac:dyDescent="0.8">
      <c r="A313">
        <v>2014</v>
      </c>
      <c r="B313" t="s">
        <v>973</v>
      </c>
    </row>
    <row r="314" spans="1:2" x14ac:dyDescent="0.8">
      <c r="A314">
        <v>2014</v>
      </c>
      <c r="B314" t="s">
        <v>977</v>
      </c>
    </row>
    <row r="315" spans="1:2" x14ac:dyDescent="0.8">
      <c r="A315">
        <v>2014</v>
      </c>
      <c r="B315" t="s">
        <v>978</v>
      </c>
    </row>
    <row r="316" spans="1:2" x14ac:dyDescent="0.8">
      <c r="A316">
        <v>2014</v>
      </c>
      <c r="B316" t="s">
        <v>983</v>
      </c>
    </row>
    <row r="317" spans="1:2" x14ac:dyDescent="0.8">
      <c r="A317">
        <v>2014</v>
      </c>
      <c r="B317" t="s">
        <v>989</v>
      </c>
    </row>
    <row r="318" spans="1:2" x14ac:dyDescent="0.8">
      <c r="A318">
        <v>2014</v>
      </c>
      <c r="B318" t="s">
        <v>992</v>
      </c>
    </row>
    <row r="319" spans="1:2" x14ac:dyDescent="0.8">
      <c r="A319">
        <v>2014</v>
      </c>
      <c r="B319" t="s">
        <v>997</v>
      </c>
    </row>
    <row r="320" spans="1:2" x14ac:dyDescent="0.8">
      <c r="A320">
        <v>2014</v>
      </c>
      <c r="B320" t="s">
        <v>1003</v>
      </c>
    </row>
    <row r="321" spans="1:2" x14ac:dyDescent="0.8">
      <c r="A321">
        <v>2014</v>
      </c>
      <c r="B321" t="s">
        <v>1004</v>
      </c>
    </row>
    <row r="322" spans="1:2" x14ac:dyDescent="0.8">
      <c r="A322">
        <v>2014</v>
      </c>
      <c r="B322" t="s">
        <v>1005</v>
      </c>
    </row>
    <row r="323" spans="1:2" x14ac:dyDescent="0.8">
      <c r="A323">
        <v>2014</v>
      </c>
      <c r="B323" t="s">
        <v>1009</v>
      </c>
    </row>
    <row r="324" spans="1:2" x14ac:dyDescent="0.8">
      <c r="A324">
        <v>2014</v>
      </c>
      <c r="B324" t="s">
        <v>1012</v>
      </c>
    </row>
    <row r="325" spans="1:2" x14ac:dyDescent="0.8">
      <c r="A325">
        <v>2014</v>
      </c>
      <c r="B325" t="s">
        <v>1016</v>
      </c>
    </row>
    <row r="326" spans="1:2" x14ac:dyDescent="0.8">
      <c r="A326">
        <v>2014</v>
      </c>
      <c r="B326" t="s">
        <v>1023</v>
      </c>
    </row>
    <row r="327" spans="1:2" x14ac:dyDescent="0.8">
      <c r="A327">
        <v>2014</v>
      </c>
      <c r="B327" t="s">
        <v>1027</v>
      </c>
    </row>
    <row r="328" spans="1:2" x14ac:dyDescent="0.8">
      <c r="A328">
        <v>2014</v>
      </c>
      <c r="B328" t="s">
        <v>1033</v>
      </c>
    </row>
    <row r="329" spans="1:2" x14ac:dyDescent="0.8">
      <c r="A329">
        <v>2014</v>
      </c>
      <c r="B329" t="s">
        <v>1035</v>
      </c>
    </row>
    <row r="330" spans="1:2" x14ac:dyDescent="0.8">
      <c r="A330">
        <v>2014</v>
      </c>
      <c r="B330" t="s">
        <v>1038</v>
      </c>
    </row>
    <row r="331" spans="1:2" x14ac:dyDescent="0.8">
      <c r="A331">
        <v>2014</v>
      </c>
      <c r="B331" t="s">
        <v>1042</v>
      </c>
    </row>
    <row r="332" spans="1:2" x14ac:dyDescent="0.8">
      <c r="A332">
        <v>2014</v>
      </c>
      <c r="B332" t="s">
        <v>1044</v>
      </c>
    </row>
    <row r="333" spans="1:2" x14ac:dyDescent="0.8">
      <c r="A333">
        <v>2014</v>
      </c>
      <c r="B333" t="s">
        <v>1046</v>
      </c>
    </row>
    <row r="334" spans="1:2" x14ac:dyDescent="0.8">
      <c r="A334">
        <v>2014</v>
      </c>
      <c r="B334" t="s">
        <v>1051</v>
      </c>
    </row>
    <row r="335" spans="1:2" x14ac:dyDescent="0.8">
      <c r="A335">
        <v>2014</v>
      </c>
      <c r="B335" t="s">
        <v>1055</v>
      </c>
    </row>
    <row r="336" spans="1:2" x14ac:dyDescent="0.8">
      <c r="A336">
        <v>2014</v>
      </c>
      <c r="B336" t="s">
        <v>1064</v>
      </c>
    </row>
    <row r="337" spans="1:2" x14ac:dyDescent="0.8">
      <c r="A337">
        <v>2014</v>
      </c>
      <c r="B337" t="s">
        <v>1067</v>
      </c>
    </row>
    <row r="338" spans="1:2" x14ac:dyDescent="0.8">
      <c r="A338">
        <v>2014</v>
      </c>
      <c r="B338" t="s">
        <v>1070</v>
      </c>
    </row>
    <row r="339" spans="1:2" x14ac:dyDescent="0.8">
      <c r="A339">
        <v>2014</v>
      </c>
      <c r="B339" t="s">
        <v>1074</v>
      </c>
    </row>
    <row r="340" spans="1:2" x14ac:dyDescent="0.8">
      <c r="A340">
        <v>2014</v>
      </c>
      <c r="B340" t="s">
        <v>1076</v>
      </c>
    </row>
    <row r="341" spans="1:2" x14ac:dyDescent="0.8">
      <c r="A341">
        <v>2014</v>
      </c>
      <c r="B341" t="s">
        <v>1077</v>
      </c>
    </row>
    <row r="342" spans="1:2" x14ac:dyDescent="0.8">
      <c r="A342">
        <v>2014</v>
      </c>
      <c r="B342" t="s">
        <v>1079</v>
      </c>
    </row>
    <row r="343" spans="1:2" x14ac:dyDescent="0.8">
      <c r="A343">
        <v>2014</v>
      </c>
      <c r="B343" t="s">
        <v>1084</v>
      </c>
    </row>
    <row r="344" spans="1:2" x14ac:dyDescent="0.8">
      <c r="A344">
        <v>2014</v>
      </c>
      <c r="B344" t="s">
        <v>1088</v>
      </c>
    </row>
    <row r="345" spans="1:2" x14ac:dyDescent="0.8">
      <c r="A345">
        <v>2014</v>
      </c>
      <c r="B345" t="s">
        <v>1093</v>
      </c>
    </row>
    <row r="346" spans="1:2" x14ac:dyDescent="0.8">
      <c r="A346">
        <v>2014</v>
      </c>
      <c r="B346" t="s">
        <v>1095</v>
      </c>
    </row>
    <row r="347" spans="1:2" x14ac:dyDescent="0.8">
      <c r="A347">
        <v>2014</v>
      </c>
      <c r="B347" t="s">
        <v>1097</v>
      </c>
    </row>
    <row r="348" spans="1:2" x14ac:dyDescent="0.8">
      <c r="A348">
        <v>2014</v>
      </c>
      <c r="B348" t="s">
        <v>1099</v>
      </c>
    </row>
    <row r="349" spans="1:2" x14ac:dyDescent="0.8">
      <c r="A349">
        <v>2014</v>
      </c>
      <c r="B349" t="s">
        <v>1102</v>
      </c>
    </row>
    <row r="350" spans="1:2" x14ac:dyDescent="0.8">
      <c r="A350">
        <v>2014</v>
      </c>
      <c r="B350" t="s">
        <v>1104</v>
      </c>
    </row>
    <row r="351" spans="1:2" x14ac:dyDescent="0.8">
      <c r="A351">
        <v>2014</v>
      </c>
      <c r="B351" t="s">
        <v>1111</v>
      </c>
    </row>
    <row r="352" spans="1:2" x14ac:dyDescent="0.8">
      <c r="A352">
        <v>2014</v>
      </c>
      <c r="B352" t="s">
        <v>1113</v>
      </c>
    </row>
    <row r="353" spans="1:2" x14ac:dyDescent="0.8">
      <c r="A353">
        <v>2014</v>
      </c>
      <c r="B353" t="s">
        <v>1115</v>
      </c>
    </row>
    <row r="354" spans="1:2" x14ac:dyDescent="0.8">
      <c r="A354">
        <v>2014</v>
      </c>
      <c r="B354" t="s">
        <v>1121</v>
      </c>
    </row>
    <row r="355" spans="1:2" x14ac:dyDescent="0.8">
      <c r="A355">
        <v>2014</v>
      </c>
      <c r="B355" t="s">
        <v>1122</v>
      </c>
    </row>
    <row r="356" spans="1:2" x14ac:dyDescent="0.8">
      <c r="A356">
        <v>2014</v>
      </c>
      <c r="B356" t="s">
        <v>1129</v>
      </c>
    </row>
    <row r="357" spans="1:2" x14ac:dyDescent="0.8">
      <c r="A357">
        <v>2014</v>
      </c>
      <c r="B357" t="s">
        <v>1131</v>
      </c>
    </row>
    <row r="358" spans="1:2" x14ac:dyDescent="0.8">
      <c r="A358">
        <v>2014</v>
      </c>
      <c r="B358" t="s">
        <v>1138</v>
      </c>
    </row>
    <row r="359" spans="1:2" x14ac:dyDescent="0.8">
      <c r="A359">
        <v>2014</v>
      </c>
      <c r="B359" t="s">
        <v>1140</v>
      </c>
    </row>
    <row r="360" spans="1:2" x14ac:dyDescent="0.8">
      <c r="A360">
        <v>2014</v>
      </c>
      <c r="B360" t="s">
        <v>1143</v>
      </c>
    </row>
    <row r="361" spans="1:2" x14ac:dyDescent="0.8">
      <c r="A361">
        <v>2014</v>
      </c>
      <c r="B361" t="s">
        <v>1145</v>
      </c>
    </row>
    <row r="362" spans="1:2" x14ac:dyDescent="0.8">
      <c r="A362">
        <v>2014</v>
      </c>
      <c r="B362" t="s">
        <v>1148</v>
      </c>
    </row>
    <row r="363" spans="1:2" x14ac:dyDescent="0.8">
      <c r="A363">
        <v>2014</v>
      </c>
      <c r="B363" t="s">
        <v>1151</v>
      </c>
    </row>
    <row r="364" spans="1:2" x14ac:dyDescent="0.8">
      <c r="A364">
        <v>2014</v>
      </c>
      <c r="B364" t="s">
        <v>1152</v>
      </c>
    </row>
    <row r="365" spans="1:2" x14ac:dyDescent="0.8">
      <c r="A365">
        <v>2014</v>
      </c>
      <c r="B365" t="s">
        <v>1161</v>
      </c>
    </row>
    <row r="366" spans="1:2" x14ac:dyDescent="0.8">
      <c r="A366">
        <v>2014</v>
      </c>
      <c r="B366" t="s">
        <v>1163</v>
      </c>
    </row>
    <row r="367" spans="1:2" x14ac:dyDescent="0.8">
      <c r="A367">
        <v>2014</v>
      </c>
      <c r="B367" t="s">
        <v>1164</v>
      </c>
    </row>
    <row r="368" spans="1:2" x14ac:dyDescent="0.8">
      <c r="A368">
        <v>2014</v>
      </c>
      <c r="B368" t="s">
        <v>1167</v>
      </c>
    </row>
    <row r="369" spans="1:2" x14ac:dyDescent="0.8">
      <c r="A369">
        <v>2014</v>
      </c>
      <c r="B369" t="s">
        <v>1172</v>
      </c>
    </row>
    <row r="370" spans="1:2" x14ac:dyDescent="0.8">
      <c r="A370">
        <v>2014</v>
      </c>
      <c r="B370" t="s">
        <v>1173</v>
      </c>
    </row>
    <row r="371" spans="1:2" x14ac:dyDescent="0.8">
      <c r="A371">
        <v>2014</v>
      </c>
      <c r="B371" t="s">
        <v>1177</v>
      </c>
    </row>
    <row r="372" spans="1:2" x14ac:dyDescent="0.8">
      <c r="A372">
        <v>2014</v>
      </c>
      <c r="B372" t="s">
        <v>1178</v>
      </c>
    </row>
    <row r="373" spans="1:2" x14ac:dyDescent="0.8">
      <c r="A373">
        <v>2014</v>
      </c>
      <c r="B373" t="s">
        <v>1181</v>
      </c>
    </row>
    <row r="374" spans="1:2" x14ac:dyDescent="0.8">
      <c r="A374">
        <v>2014</v>
      </c>
      <c r="B374" t="s">
        <v>1183</v>
      </c>
    </row>
    <row r="375" spans="1:2" x14ac:dyDescent="0.8">
      <c r="A375">
        <v>2014</v>
      </c>
      <c r="B375" t="s">
        <v>1186</v>
      </c>
    </row>
    <row r="376" spans="1:2" x14ac:dyDescent="0.8">
      <c r="A376">
        <v>2014</v>
      </c>
      <c r="B376" t="s">
        <v>1190</v>
      </c>
    </row>
    <row r="377" spans="1:2" x14ac:dyDescent="0.8">
      <c r="A377">
        <v>2014</v>
      </c>
      <c r="B377" t="s">
        <v>1193</v>
      </c>
    </row>
    <row r="378" spans="1:2" x14ac:dyDescent="0.8">
      <c r="A378">
        <v>2014</v>
      </c>
      <c r="B378" t="s">
        <v>1196</v>
      </c>
    </row>
    <row r="379" spans="1:2" x14ac:dyDescent="0.8">
      <c r="A379">
        <v>2014</v>
      </c>
      <c r="B379" t="s">
        <v>1198</v>
      </c>
    </row>
    <row r="380" spans="1:2" x14ac:dyDescent="0.8">
      <c r="A380">
        <v>2014</v>
      </c>
      <c r="B380" t="s">
        <v>1200</v>
      </c>
    </row>
    <row r="381" spans="1:2" x14ac:dyDescent="0.8">
      <c r="A381">
        <v>2014</v>
      </c>
      <c r="B381" t="s">
        <v>1207</v>
      </c>
    </row>
    <row r="382" spans="1:2" x14ac:dyDescent="0.8">
      <c r="A382">
        <v>2014</v>
      </c>
      <c r="B382" t="s">
        <v>1209</v>
      </c>
    </row>
    <row r="383" spans="1:2" x14ac:dyDescent="0.8">
      <c r="A383">
        <v>2014</v>
      </c>
      <c r="B383" t="s">
        <v>1211</v>
      </c>
    </row>
    <row r="384" spans="1:2" x14ac:dyDescent="0.8">
      <c r="A384">
        <v>2014</v>
      </c>
      <c r="B384" t="s">
        <v>1212</v>
      </c>
    </row>
    <row r="385" spans="1:2" x14ac:dyDescent="0.8">
      <c r="A385">
        <v>2014</v>
      </c>
      <c r="B385" t="s">
        <v>1214</v>
      </c>
    </row>
    <row r="386" spans="1:2" x14ac:dyDescent="0.8">
      <c r="A386">
        <v>2014</v>
      </c>
      <c r="B386" t="s">
        <v>1221</v>
      </c>
    </row>
    <row r="387" spans="1:2" x14ac:dyDescent="0.8">
      <c r="A387">
        <v>2014</v>
      </c>
      <c r="B387" t="s">
        <v>1223</v>
      </c>
    </row>
    <row r="388" spans="1:2" x14ac:dyDescent="0.8">
      <c r="A388">
        <v>2014</v>
      </c>
      <c r="B388" t="s">
        <v>1230</v>
      </c>
    </row>
    <row r="389" spans="1:2" x14ac:dyDescent="0.8">
      <c r="A389">
        <v>2014</v>
      </c>
      <c r="B389" t="s">
        <v>1234</v>
      </c>
    </row>
    <row r="390" spans="1:2" x14ac:dyDescent="0.8">
      <c r="A390">
        <v>2014</v>
      </c>
      <c r="B390" t="s">
        <v>1241</v>
      </c>
    </row>
    <row r="391" spans="1:2" x14ac:dyDescent="0.8">
      <c r="A391">
        <v>2014</v>
      </c>
      <c r="B391" t="s">
        <v>1242</v>
      </c>
    </row>
    <row r="392" spans="1:2" x14ac:dyDescent="0.8">
      <c r="A392">
        <v>2014</v>
      </c>
      <c r="B392" t="s">
        <v>1249</v>
      </c>
    </row>
    <row r="393" spans="1:2" x14ac:dyDescent="0.8">
      <c r="A393">
        <v>2014</v>
      </c>
      <c r="B393" t="s">
        <v>1251</v>
      </c>
    </row>
    <row r="394" spans="1:2" x14ac:dyDescent="0.8">
      <c r="A394">
        <v>2014</v>
      </c>
      <c r="B394" t="s">
        <v>1254</v>
      </c>
    </row>
    <row r="395" spans="1:2" x14ac:dyDescent="0.8">
      <c r="A395">
        <v>2014</v>
      </c>
      <c r="B395" t="s">
        <v>1258</v>
      </c>
    </row>
    <row r="396" spans="1:2" x14ac:dyDescent="0.8">
      <c r="A396">
        <v>2014</v>
      </c>
      <c r="B396" t="s">
        <v>1260</v>
      </c>
    </row>
    <row r="397" spans="1:2" x14ac:dyDescent="0.8">
      <c r="A397">
        <v>2014</v>
      </c>
      <c r="B397" t="s">
        <v>1263</v>
      </c>
    </row>
    <row r="398" spans="1:2" x14ac:dyDescent="0.8">
      <c r="A398">
        <v>2014</v>
      </c>
      <c r="B398" t="s">
        <v>1267</v>
      </c>
    </row>
    <row r="399" spans="1:2" x14ac:dyDescent="0.8">
      <c r="A399">
        <v>2014</v>
      </c>
      <c r="B399" t="s">
        <v>1271</v>
      </c>
    </row>
    <row r="400" spans="1:2" x14ac:dyDescent="0.8">
      <c r="A400">
        <v>2014</v>
      </c>
      <c r="B400" t="s">
        <v>1273</v>
      </c>
    </row>
    <row r="401" spans="1:2" x14ac:dyDescent="0.8">
      <c r="A401">
        <v>2014</v>
      </c>
      <c r="B401" t="s">
        <v>1275</v>
      </c>
    </row>
    <row r="402" spans="1:2" x14ac:dyDescent="0.8">
      <c r="A402">
        <v>2014</v>
      </c>
      <c r="B402" t="s">
        <v>1277</v>
      </c>
    </row>
    <row r="403" spans="1:2" x14ac:dyDescent="0.8">
      <c r="A403">
        <v>2014</v>
      </c>
      <c r="B403" t="s">
        <v>1279</v>
      </c>
    </row>
    <row r="404" spans="1:2" x14ac:dyDescent="0.8">
      <c r="A404">
        <v>2014</v>
      </c>
      <c r="B404" t="s">
        <v>1282</v>
      </c>
    </row>
    <row r="405" spans="1:2" x14ac:dyDescent="0.8">
      <c r="A405">
        <v>2014</v>
      </c>
      <c r="B405" t="s">
        <v>1286</v>
      </c>
    </row>
    <row r="406" spans="1:2" x14ac:dyDescent="0.8">
      <c r="A406">
        <v>2014</v>
      </c>
      <c r="B406" t="s">
        <v>1287</v>
      </c>
    </row>
    <row r="407" spans="1:2" x14ac:dyDescent="0.8">
      <c r="A407">
        <v>2014</v>
      </c>
      <c r="B407" t="s">
        <v>1288</v>
      </c>
    </row>
    <row r="408" spans="1:2" x14ac:dyDescent="0.8">
      <c r="A408">
        <v>2014</v>
      </c>
      <c r="B408" t="s">
        <v>1289</v>
      </c>
    </row>
    <row r="409" spans="1:2" x14ac:dyDescent="0.8">
      <c r="A409">
        <v>2014</v>
      </c>
      <c r="B409" t="s">
        <v>1295</v>
      </c>
    </row>
    <row r="410" spans="1:2" x14ac:dyDescent="0.8">
      <c r="A410">
        <v>2014</v>
      </c>
      <c r="B410" t="s">
        <v>1298</v>
      </c>
    </row>
    <row r="411" spans="1:2" x14ac:dyDescent="0.8">
      <c r="A411">
        <v>2014</v>
      </c>
      <c r="B411" t="s">
        <v>1301</v>
      </c>
    </row>
    <row r="412" spans="1:2" x14ac:dyDescent="0.8">
      <c r="A412">
        <v>2014</v>
      </c>
      <c r="B412" t="s">
        <v>1303</v>
      </c>
    </row>
    <row r="413" spans="1:2" x14ac:dyDescent="0.8">
      <c r="A413">
        <v>2014</v>
      </c>
      <c r="B413" t="s">
        <v>1310</v>
      </c>
    </row>
    <row r="414" spans="1:2" x14ac:dyDescent="0.8">
      <c r="A414">
        <v>2014</v>
      </c>
      <c r="B414" t="s">
        <v>1312</v>
      </c>
    </row>
    <row r="415" spans="1:2" x14ac:dyDescent="0.8">
      <c r="A415">
        <v>2014</v>
      </c>
      <c r="B415" t="s">
        <v>1320</v>
      </c>
    </row>
    <row r="416" spans="1:2" x14ac:dyDescent="0.8">
      <c r="A416">
        <v>2014</v>
      </c>
      <c r="B416" t="s">
        <v>1327</v>
      </c>
    </row>
    <row r="417" spans="1:2" x14ac:dyDescent="0.8">
      <c r="A417">
        <v>2014</v>
      </c>
      <c r="B417" t="s">
        <v>1330</v>
      </c>
    </row>
    <row r="418" spans="1:2" x14ac:dyDescent="0.8">
      <c r="A418">
        <v>2014</v>
      </c>
      <c r="B418" t="s">
        <v>1332</v>
      </c>
    </row>
    <row r="419" spans="1:2" x14ac:dyDescent="0.8">
      <c r="A419">
        <v>2014</v>
      </c>
      <c r="B419" t="s">
        <v>1334</v>
      </c>
    </row>
    <row r="420" spans="1:2" x14ac:dyDescent="0.8">
      <c r="A420">
        <v>2014</v>
      </c>
      <c r="B420" t="s">
        <v>1335</v>
      </c>
    </row>
    <row r="421" spans="1:2" x14ac:dyDescent="0.8">
      <c r="A421">
        <v>2014</v>
      </c>
      <c r="B421" t="s">
        <v>1338</v>
      </c>
    </row>
    <row r="422" spans="1:2" x14ac:dyDescent="0.8">
      <c r="A422">
        <v>2014</v>
      </c>
      <c r="B422" t="s">
        <v>1339</v>
      </c>
    </row>
    <row r="423" spans="1:2" x14ac:dyDescent="0.8">
      <c r="A423">
        <v>2014</v>
      </c>
      <c r="B423" t="s">
        <v>1341</v>
      </c>
    </row>
    <row r="424" spans="1:2" x14ac:dyDescent="0.8">
      <c r="A424">
        <v>2014</v>
      </c>
      <c r="B424" t="s">
        <v>1343</v>
      </c>
    </row>
    <row r="425" spans="1:2" x14ac:dyDescent="0.8">
      <c r="A425">
        <v>2014</v>
      </c>
      <c r="B425" t="s">
        <v>1346</v>
      </c>
    </row>
    <row r="426" spans="1:2" x14ac:dyDescent="0.8">
      <c r="A426">
        <v>2014</v>
      </c>
      <c r="B426" t="s">
        <v>1356</v>
      </c>
    </row>
    <row r="427" spans="1:2" x14ac:dyDescent="0.8">
      <c r="A427">
        <v>2014</v>
      </c>
      <c r="B427" t="s">
        <v>1357</v>
      </c>
    </row>
    <row r="428" spans="1:2" x14ac:dyDescent="0.8">
      <c r="A428">
        <v>2014</v>
      </c>
      <c r="B428" t="s">
        <v>1359</v>
      </c>
    </row>
    <row r="429" spans="1:2" x14ac:dyDescent="0.8">
      <c r="A429">
        <v>2014</v>
      </c>
      <c r="B429" t="s">
        <v>1361</v>
      </c>
    </row>
    <row r="430" spans="1:2" x14ac:dyDescent="0.8">
      <c r="A430">
        <v>2014</v>
      </c>
      <c r="B430" t="s">
        <v>1368</v>
      </c>
    </row>
    <row r="431" spans="1:2" x14ac:dyDescent="0.8">
      <c r="A431">
        <v>2014</v>
      </c>
      <c r="B431" t="s">
        <v>1369</v>
      </c>
    </row>
    <row r="432" spans="1:2" x14ac:dyDescent="0.8">
      <c r="A432">
        <v>2014</v>
      </c>
      <c r="B432" t="s">
        <v>1371</v>
      </c>
    </row>
    <row r="433" spans="1:2" x14ac:dyDescent="0.8">
      <c r="A433">
        <v>2014</v>
      </c>
      <c r="B433" t="s">
        <v>1373</v>
      </c>
    </row>
    <row r="434" spans="1:2" x14ac:dyDescent="0.8">
      <c r="A434">
        <v>2014</v>
      </c>
      <c r="B434" t="s">
        <v>1375</v>
      </c>
    </row>
    <row r="435" spans="1:2" x14ac:dyDescent="0.8">
      <c r="A435">
        <v>2014</v>
      </c>
      <c r="B435" t="s">
        <v>1378</v>
      </c>
    </row>
    <row r="436" spans="1:2" x14ac:dyDescent="0.8">
      <c r="A436">
        <v>2014</v>
      </c>
      <c r="B436" t="s">
        <v>1381</v>
      </c>
    </row>
    <row r="437" spans="1:2" x14ac:dyDescent="0.8">
      <c r="A437">
        <v>2014</v>
      </c>
      <c r="B437" t="s">
        <v>1383</v>
      </c>
    </row>
    <row r="438" spans="1:2" x14ac:dyDescent="0.8">
      <c r="A438">
        <v>2014</v>
      </c>
      <c r="B438" t="s">
        <v>1385</v>
      </c>
    </row>
    <row r="439" spans="1:2" x14ac:dyDescent="0.8">
      <c r="A439">
        <v>2014</v>
      </c>
      <c r="B439" t="s">
        <v>1392</v>
      </c>
    </row>
    <row r="440" spans="1:2" x14ac:dyDescent="0.8">
      <c r="A440">
        <v>2014</v>
      </c>
      <c r="B440" t="s">
        <v>1393</v>
      </c>
    </row>
    <row r="441" spans="1:2" x14ac:dyDescent="0.8">
      <c r="A441">
        <v>2014</v>
      </c>
      <c r="B441" t="s">
        <v>1394</v>
      </c>
    </row>
    <row r="442" spans="1:2" x14ac:dyDescent="0.8">
      <c r="A442">
        <v>2014</v>
      </c>
      <c r="B442" t="s">
        <v>1401</v>
      </c>
    </row>
    <row r="443" spans="1:2" x14ac:dyDescent="0.8">
      <c r="A443">
        <v>2014</v>
      </c>
      <c r="B443" t="s">
        <v>1405</v>
      </c>
    </row>
    <row r="444" spans="1:2" x14ac:dyDescent="0.8">
      <c r="A444">
        <v>2014</v>
      </c>
      <c r="B444" t="s">
        <v>1408</v>
      </c>
    </row>
    <row r="445" spans="1:2" x14ac:dyDescent="0.8">
      <c r="A445">
        <v>2014</v>
      </c>
      <c r="B445" t="s">
        <v>1412</v>
      </c>
    </row>
    <row r="446" spans="1:2" x14ac:dyDescent="0.8">
      <c r="A446">
        <v>2014</v>
      </c>
      <c r="B446" t="s">
        <v>1413</v>
      </c>
    </row>
    <row r="447" spans="1:2" x14ac:dyDescent="0.8">
      <c r="A447">
        <v>2014</v>
      </c>
      <c r="B447" t="s">
        <v>1414</v>
      </c>
    </row>
    <row r="448" spans="1:2" x14ac:dyDescent="0.8">
      <c r="A448">
        <v>2014</v>
      </c>
      <c r="B448" t="s">
        <v>1417</v>
      </c>
    </row>
    <row r="449" spans="1:2" x14ac:dyDescent="0.8">
      <c r="A449">
        <v>2014</v>
      </c>
      <c r="B449" t="s">
        <v>1423</v>
      </c>
    </row>
    <row r="450" spans="1:2" x14ac:dyDescent="0.8">
      <c r="A450">
        <v>2014</v>
      </c>
      <c r="B450" t="s">
        <v>1424</v>
      </c>
    </row>
    <row r="451" spans="1:2" x14ac:dyDescent="0.8">
      <c r="A451">
        <v>2014</v>
      </c>
      <c r="B451" t="s">
        <v>1426</v>
      </c>
    </row>
    <row r="452" spans="1:2" x14ac:dyDescent="0.8">
      <c r="A452">
        <v>2014</v>
      </c>
      <c r="B452" t="s">
        <v>1429</v>
      </c>
    </row>
    <row r="453" spans="1:2" x14ac:dyDescent="0.8">
      <c r="A453">
        <v>2014</v>
      </c>
      <c r="B453" t="s">
        <v>1431</v>
      </c>
    </row>
    <row r="454" spans="1:2" x14ac:dyDescent="0.8">
      <c r="A454">
        <v>2014</v>
      </c>
      <c r="B454" t="s">
        <v>1433</v>
      </c>
    </row>
    <row r="455" spans="1:2" x14ac:dyDescent="0.8">
      <c r="A455">
        <v>2014</v>
      </c>
      <c r="B455" t="s">
        <v>1436</v>
      </c>
    </row>
    <row r="456" spans="1:2" x14ac:dyDescent="0.8">
      <c r="A456">
        <v>2014</v>
      </c>
      <c r="B456" t="s">
        <v>1438</v>
      </c>
    </row>
    <row r="457" spans="1:2" x14ac:dyDescent="0.8">
      <c r="A457">
        <v>2014</v>
      </c>
      <c r="B457" t="s">
        <v>1443</v>
      </c>
    </row>
    <row r="458" spans="1:2" x14ac:dyDescent="0.8">
      <c r="A458">
        <v>2014</v>
      </c>
      <c r="B458" t="s">
        <v>1446</v>
      </c>
    </row>
    <row r="459" spans="1:2" x14ac:dyDescent="0.8">
      <c r="A459">
        <v>2014</v>
      </c>
      <c r="B459" t="s">
        <v>1448</v>
      </c>
    </row>
    <row r="460" spans="1:2" x14ac:dyDescent="0.8">
      <c r="A460">
        <v>2014</v>
      </c>
      <c r="B460" t="s">
        <v>1452</v>
      </c>
    </row>
    <row r="461" spans="1:2" x14ac:dyDescent="0.8">
      <c r="A461">
        <v>2014</v>
      </c>
      <c r="B461" t="s">
        <v>1457</v>
      </c>
    </row>
    <row r="462" spans="1:2" x14ac:dyDescent="0.8">
      <c r="A462">
        <v>2014</v>
      </c>
      <c r="B462" t="s">
        <v>1459</v>
      </c>
    </row>
    <row r="463" spans="1:2" x14ac:dyDescent="0.8">
      <c r="A463">
        <v>2014</v>
      </c>
      <c r="B463" t="s">
        <v>1463</v>
      </c>
    </row>
    <row r="464" spans="1:2" x14ac:dyDescent="0.8">
      <c r="A464">
        <v>2014</v>
      </c>
      <c r="B464" t="s">
        <v>1466</v>
      </c>
    </row>
    <row r="465" spans="1:2" x14ac:dyDescent="0.8">
      <c r="A465">
        <v>2014</v>
      </c>
      <c r="B465" t="s">
        <v>1467</v>
      </c>
    </row>
    <row r="466" spans="1:2" x14ac:dyDescent="0.8">
      <c r="A466">
        <v>2014</v>
      </c>
      <c r="B466" t="s">
        <v>1471</v>
      </c>
    </row>
    <row r="467" spans="1:2" x14ac:dyDescent="0.8">
      <c r="A467">
        <v>2014</v>
      </c>
      <c r="B467" t="s">
        <v>1474</v>
      </c>
    </row>
    <row r="468" spans="1:2" x14ac:dyDescent="0.8">
      <c r="A468">
        <v>2014</v>
      </c>
      <c r="B468" t="s">
        <v>1475</v>
      </c>
    </row>
    <row r="469" spans="1:2" x14ac:dyDescent="0.8">
      <c r="A469">
        <v>2014</v>
      </c>
      <c r="B469" t="s">
        <v>1477</v>
      </c>
    </row>
    <row r="470" spans="1:2" x14ac:dyDescent="0.8">
      <c r="A470">
        <v>2014</v>
      </c>
      <c r="B470" t="s">
        <v>1478</v>
      </c>
    </row>
    <row r="471" spans="1:2" x14ac:dyDescent="0.8">
      <c r="A471">
        <v>2014</v>
      </c>
      <c r="B471" t="s">
        <v>1483</v>
      </c>
    </row>
    <row r="472" spans="1:2" x14ac:dyDescent="0.8">
      <c r="A472">
        <v>2014</v>
      </c>
      <c r="B472" t="s">
        <v>1485</v>
      </c>
    </row>
    <row r="473" spans="1:2" x14ac:dyDescent="0.8">
      <c r="A473">
        <v>2014</v>
      </c>
      <c r="B473" t="s">
        <v>1487</v>
      </c>
    </row>
    <row r="474" spans="1:2" x14ac:dyDescent="0.8">
      <c r="A474">
        <v>2014</v>
      </c>
      <c r="B474" t="s">
        <v>1489</v>
      </c>
    </row>
    <row r="475" spans="1:2" x14ac:dyDescent="0.8">
      <c r="A475">
        <v>2014</v>
      </c>
      <c r="B475" t="s">
        <v>1494</v>
      </c>
    </row>
    <row r="476" spans="1:2" x14ac:dyDescent="0.8">
      <c r="A476">
        <v>2014</v>
      </c>
      <c r="B476" t="s">
        <v>1495</v>
      </c>
    </row>
    <row r="477" spans="1:2" x14ac:dyDescent="0.8">
      <c r="A477">
        <v>2014</v>
      </c>
      <c r="B477" t="s">
        <v>1497</v>
      </c>
    </row>
    <row r="478" spans="1:2" x14ac:dyDescent="0.8">
      <c r="A478">
        <v>2014</v>
      </c>
      <c r="B478" t="s">
        <v>1502</v>
      </c>
    </row>
    <row r="479" spans="1:2" x14ac:dyDescent="0.8">
      <c r="A479">
        <v>2014</v>
      </c>
      <c r="B479" t="s">
        <v>1505</v>
      </c>
    </row>
    <row r="480" spans="1:2" x14ac:dyDescent="0.8">
      <c r="A480">
        <v>2014</v>
      </c>
      <c r="B480" t="s">
        <v>1507</v>
      </c>
    </row>
    <row r="481" spans="1:2" x14ac:dyDescent="0.8">
      <c r="A481">
        <v>2014</v>
      </c>
      <c r="B481" t="s">
        <v>1511</v>
      </c>
    </row>
    <row r="482" spans="1:2" x14ac:dyDescent="0.8">
      <c r="A482">
        <v>2014</v>
      </c>
      <c r="B482" t="s">
        <v>1513</v>
      </c>
    </row>
    <row r="483" spans="1:2" x14ac:dyDescent="0.8">
      <c r="A483">
        <v>2014</v>
      </c>
      <c r="B483" t="s">
        <v>1514</v>
      </c>
    </row>
    <row r="484" spans="1:2" x14ac:dyDescent="0.8">
      <c r="A484">
        <v>2014</v>
      </c>
      <c r="B484" t="s">
        <v>1517</v>
      </c>
    </row>
    <row r="485" spans="1:2" x14ac:dyDescent="0.8">
      <c r="A485">
        <v>2014</v>
      </c>
      <c r="B485" t="s">
        <v>1519</v>
      </c>
    </row>
    <row r="486" spans="1:2" x14ac:dyDescent="0.8">
      <c r="A486">
        <v>2014</v>
      </c>
      <c r="B486" t="s">
        <v>1521</v>
      </c>
    </row>
    <row r="487" spans="1:2" x14ac:dyDescent="0.8">
      <c r="A487">
        <v>2014</v>
      </c>
      <c r="B487" t="s">
        <v>1528</v>
      </c>
    </row>
    <row r="488" spans="1:2" x14ac:dyDescent="0.8">
      <c r="A488">
        <v>2014</v>
      </c>
      <c r="B488" t="s">
        <v>1534</v>
      </c>
    </row>
    <row r="489" spans="1:2" x14ac:dyDescent="0.8">
      <c r="A489">
        <v>2014</v>
      </c>
      <c r="B489" t="s">
        <v>1535</v>
      </c>
    </row>
    <row r="490" spans="1:2" x14ac:dyDescent="0.8">
      <c r="A490">
        <v>2014</v>
      </c>
      <c r="B490" t="s">
        <v>1538</v>
      </c>
    </row>
    <row r="491" spans="1:2" x14ac:dyDescent="0.8">
      <c r="A491">
        <v>2014</v>
      </c>
      <c r="B491" t="s">
        <v>1541</v>
      </c>
    </row>
    <row r="492" spans="1:2" x14ac:dyDescent="0.8">
      <c r="A492">
        <v>2014</v>
      </c>
      <c r="B492" t="s">
        <v>1544</v>
      </c>
    </row>
    <row r="493" spans="1:2" x14ac:dyDescent="0.8">
      <c r="A493">
        <v>2014</v>
      </c>
      <c r="B493" t="s">
        <v>1546</v>
      </c>
    </row>
    <row r="494" spans="1:2" x14ac:dyDescent="0.8">
      <c r="A494">
        <v>2014</v>
      </c>
      <c r="B494" t="s">
        <v>1547</v>
      </c>
    </row>
    <row r="495" spans="1:2" x14ac:dyDescent="0.8">
      <c r="A495">
        <v>2014</v>
      </c>
      <c r="B495" t="s">
        <v>1548</v>
      </c>
    </row>
    <row r="496" spans="1:2" x14ac:dyDescent="0.8">
      <c r="A496">
        <v>2014</v>
      </c>
      <c r="B496" t="s">
        <v>1550</v>
      </c>
    </row>
    <row r="497" spans="1:2" x14ac:dyDescent="0.8">
      <c r="A497">
        <v>2014</v>
      </c>
      <c r="B497" t="s">
        <v>1555</v>
      </c>
    </row>
    <row r="498" spans="1:2" x14ac:dyDescent="0.8">
      <c r="A498">
        <v>2014</v>
      </c>
      <c r="B498" t="s">
        <v>1557</v>
      </c>
    </row>
    <row r="499" spans="1:2" x14ac:dyDescent="0.8">
      <c r="A499">
        <v>2014</v>
      </c>
      <c r="B499" t="s">
        <v>1562</v>
      </c>
    </row>
    <row r="500" spans="1:2" x14ac:dyDescent="0.8">
      <c r="A500">
        <v>2014</v>
      </c>
      <c r="B500" t="s">
        <v>1563</v>
      </c>
    </row>
    <row r="501" spans="1:2" x14ac:dyDescent="0.8">
      <c r="A501">
        <v>2014</v>
      </c>
      <c r="B501" t="s">
        <v>1568</v>
      </c>
    </row>
    <row r="502" spans="1:2" x14ac:dyDescent="0.8">
      <c r="A502">
        <v>2014</v>
      </c>
      <c r="B502" t="s">
        <v>1571</v>
      </c>
    </row>
    <row r="503" spans="1:2" x14ac:dyDescent="0.8">
      <c r="A503">
        <v>2014</v>
      </c>
      <c r="B503" t="s">
        <v>1574</v>
      </c>
    </row>
    <row r="504" spans="1:2" x14ac:dyDescent="0.8">
      <c r="A504">
        <v>2014</v>
      </c>
      <c r="B504" t="s">
        <v>1576</v>
      </c>
    </row>
    <row r="505" spans="1:2" x14ac:dyDescent="0.8">
      <c r="A505">
        <v>2014</v>
      </c>
      <c r="B505" t="s">
        <v>1584</v>
      </c>
    </row>
    <row r="506" spans="1:2" x14ac:dyDescent="0.8">
      <c r="A506">
        <v>2014</v>
      </c>
      <c r="B506" t="s">
        <v>1593</v>
      </c>
    </row>
    <row r="507" spans="1:2" x14ac:dyDescent="0.8">
      <c r="A507">
        <v>2014</v>
      </c>
      <c r="B507" t="s">
        <v>1595</v>
      </c>
    </row>
    <row r="508" spans="1:2" x14ac:dyDescent="0.8">
      <c r="A508">
        <v>2014</v>
      </c>
      <c r="B508" t="s">
        <v>1598</v>
      </c>
    </row>
    <row r="509" spans="1:2" x14ac:dyDescent="0.8">
      <c r="A509">
        <v>2014</v>
      </c>
      <c r="B509" t="s">
        <v>1610</v>
      </c>
    </row>
    <row r="510" spans="1:2" x14ac:dyDescent="0.8">
      <c r="A510">
        <v>2014</v>
      </c>
      <c r="B510" t="s">
        <v>1614</v>
      </c>
    </row>
    <row r="511" spans="1:2" x14ac:dyDescent="0.8">
      <c r="A511">
        <v>2014</v>
      </c>
      <c r="B511" t="s">
        <v>1616</v>
      </c>
    </row>
    <row r="512" spans="1:2" x14ac:dyDescent="0.8">
      <c r="A512">
        <v>2014</v>
      </c>
      <c r="B512" t="s">
        <v>1617</v>
      </c>
    </row>
    <row r="513" spans="1:2" x14ac:dyDescent="0.8">
      <c r="A513">
        <v>2014</v>
      </c>
      <c r="B513" t="s">
        <v>1618</v>
      </c>
    </row>
    <row r="514" spans="1:2" x14ac:dyDescent="0.8">
      <c r="A514">
        <v>2014</v>
      </c>
      <c r="B514" t="s">
        <v>1620</v>
      </c>
    </row>
    <row r="515" spans="1:2" x14ac:dyDescent="0.8">
      <c r="A515">
        <v>2014</v>
      </c>
      <c r="B515" t="s">
        <v>1623</v>
      </c>
    </row>
    <row r="516" spans="1:2" x14ac:dyDescent="0.8">
      <c r="A516">
        <v>2014</v>
      </c>
      <c r="B516" t="s">
        <v>1625</v>
      </c>
    </row>
    <row r="517" spans="1:2" x14ac:dyDescent="0.8">
      <c r="A517">
        <v>2014</v>
      </c>
      <c r="B517" t="s">
        <v>1629</v>
      </c>
    </row>
    <row r="518" spans="1:2" x14ac:dyDescent="0.8">
      <c r="A518">
        <v>2014</v>
      </c>
      <c r="B518" t="s">
        <v>1631</v>
      </c>
    </row>
    <row r="519" spans="1:2" x14ac:dyDescent="0.8">
      <c r="A519">
        <v>2014</v>
      </c>
      <c r="B519" t="s">
        <v>1633</v>
      </c>
    </row>
    <row r="520" spans="1:2" x14ac:dyDescent="0.8">
      <c r="A520">
        <v>2014</v>
      </c>
      <c r="B520" t="s">
        <v>1635</v>
      </c>
    </row>
    <row r="521" spans="1:2" x14ac:dyDescent="0.8">
      <c r="A521">
        <v>2014</v>
      </c>
      <c r="B521" t="s">
        <v>1638</v>
      </c>
    </row>
    <row r="522" spans="1:2" x14ac:dyDescent="0.8">
      <c r="A522">
        <v>2014</v>
      </c>
      <c r="B522" t="s">
        <v>1641</v>
      </c>
    </row>
    <row r="523" spans="1:2" x14ac:dyDescent="0.8">
      <c r="A523">
        <v>2014</v>
      </c>
      <c r="B523" t="s">
        <v>1643</v>
      </c>
    </row>
    <row r="524" spans="1:2" x14ac:dyDescent="0.8">
      <c r="A524">
        <v>2014</v>
      </c>
      <c r="B524" t="s">
        <v>1648</v>
      </c>
    </row>
    <row r="525" spans="1:2" x14ac:dyDescent="0.8">
      <c r="A525">
        <v>2014</v>
      </c>
      <c r="B525" t="s">
        <v>1652</v>
      </c>
    </row>
    <row r="526" spans="1:2" x14ac:dyDescent="0.8">
      <c r="A526">
        <v>2014</v>
      </c>
      <c r="B526" t="s">
        <v>1655</v>
      </c>
    </row>
    <row r="527" spans="1:2" x14ac:dyDescent="0.8">
      <c r="A527">
        <v>2014</v>
      </c>
      <c r="B527" t="s">
        <v>1657</v>
      </c>
    </row>
    <row r="528" spans="1:2" x14ac:dyDescent="0.8">
      <c r="A528">
        <v>2014</v>
      </c>
      <c r="B528" t="s">
        <v>1661</v>
      </c>
    </row>
    <row r="529" spans="1:2" x14ac:dyDescent="0.8">
      <c r="A529">
        <v>2014</v>
      </c>
      <c r="B529" t="s">
        <v>1662</v>
      </c>
    </row>
    <row r="530" spans="1:2" x14ac:dyDescent="0.8">
      <c r="A530">
        <v>2014</v>
      </c>
      <c r="B530" t="s">
        <v>1663</v>
      </c>
    </row>
    <row r="531" spans="1:2" x14ac:dyDescent="0.8">
      <c r="A531">
        <v>2014</v>
      </c>
      <c r="B531" t="s">
        <v>1665</v>
      </c>
    </row>
    <row r="532" spans="1:2" x14ac:dyDescent="0.8">
      <c r="A532">
        <v>2014</v>
      </c>
      <c r="B532" t="s">
        <v>1669</v>
      </c>
    </row>
    <row r="533" spans="1:2" x14ac:dyDescent="0.8">
      <c r="A533">
        <v>2014</v>
      </c>
      <c r="B533" t="s">
        <v>1671</v>
      </c>
    </row>
    <row r="534" spans="1:2" x14ac:dyDescent="0.8">
      <c r="A534">
        <v>2014</v>
      </c>
      <c r="B534" t="s">
        <v>1672</v>
      </c>
    </row>
    <row r="535" spans="1:2" x14ac:dyDescent="0.8">
      <c r="A535">
        <v>2014</v>
      </c>
      <c r="B535" t="s">
        <v>1676</v>
      </c>
    </row>
    <row r="536" spans="1:2" x14ac:dyDescent="0.8">
      <c r="A536">
        <v>2014</v>
      </c>
      <c r="B536" t="s">
        <v>1677</v>
      </c>
    </row>
    <row r="537" spans="1:2" x14ac:dyDescent="0.8">
      <c r="A537">
        <v>2014</v>
      </c>
      <c r="B537" t="s">
        <v>1680</v>
      </c>
    </row>
    <row r="538" spans="1:2" x14ac:dyDescent="0.8">
      <c r="A538">
        <v>2014</v>
      </c>
      <c r="B538" t="s">
        <v>1682</v>
      </c>
    </row>
    <row r="539" spans="1:2" x14ac:dyDescent="0.8">
      <c r="A539">
        <v>2014</v>
      </c>
      <c r="B539" t="s">
        <v>1684</v>
      </c>
    </row>
    <row r="540" spans="1:2" x14ac:dyDescent="0.8">
      <c r="A540">
        <v>2014</v>
      </c>
      <c r="B540" t="s">
        <v>1687</v>
      </c>
    </row>
    <row r="541" spans="1:2" x14ac:dyDescent="0.8">
      <c r="A541">
        <v>2014</v>
      </c>
      <c r="B541" t="s">
        <v>1688</v>
      </c>
    </row>
    <row r="542" spans="1:2" x14ac:dyDescent="0.8">
      <c r="A542">
        <v>2014</v>
      </c>
      <c r="B542" t="s">
        <v>1693</v>
      </c>
    </row>
    <row r="543" spans="1:2" x14ac:dyDescent="0.8">
      <c r="A543">
        <v>2014</v>
      </c>
      <c r="B543" t="s">
        <v>1696</v>
      </c>
    </row>
    <row r="544" spans="1:2" x14ac:dyDescent="0.8">
      <c r="A544">
        <v>2014</v>
      </c>
      <c r="B544" t="s">
        <v>1699</v>
      </c>
    </row>
    <row r="545" spans="1:2" x14ac:dyDescent="0.8">
      <c r="A545">
        <v>2014</v>
      </c>
      <c r="B545" t="s">
        <v>1705</v>
      </c>
    </row>
    <row r="546" spans="1:2" x14ac:dyDescent="0.8">
      <c r="A546">
        <v>2014</v>
      </c>
      <c r="B546" t="s">
        <v>1712</v>
      </c>
    </row>
    <row r="547" spans="1:2" x14ac:dyDescent="0.8">
      <c r="A547">
        <v>2014</v>
      </c>
      <c r="B547" t="s">
        <v>1714</v>
      </c>
    </row>
    <row r="548" spans="1:2" x14ac:dyDescent="0.8">
      <c r="A548">
        <v>2014</v>
      </c>
      <c r="B548" t="s">
        <v>1719</v>
      </c>
    </row>
    <row r="549" spans="1:2" x14ac:dyDescent="0.8">
      <c r="A549">
        <v>2014</v>
      </c>
      <c r="B549" t="s">
        <v>1720</v>
      </c>
    </row>
    <row r="550" spans="1:2" x14ac:dyDescent="0.8">
      <c r="A550">
        <v>2014</v>
      </c>
      <c r="B550" t="s">
        <v>1722</v>
      </c>
    </row>
    <row r="551" spans="1:2" x14ac:dyDescent="0.8">
      <c r="A551">
        <v>2014</v>
      </c>
      <c r="B551" t="s">
        <v>1723</v>
      </c>
    </row>
    <row r="552" spans="1:2" x14ac:dyDescent="0.8">
      <c r="A552">
        <v>2014</v>
      </c>
      <c r="B552" t="s">
        <v>1727</v>
      </c>
    </row>
    <row r="553" spans="1:2" x14ac:dyDescent="0.8">
      <c r="A553">
        <v>2014</v>
      </c>
      <c r="B553" t="s">
        <v>1733</v>
      </c>
    </row>
    <row r="554" spans="1:2" x14ac:dyDescent="0.8">
      <c r="A554">
        <v>2014</v>
      </c>
      <c r="B554" t="s">
        <v>1734</v>
      </c>
    </row>
    <row r="555" spans="1:2" x14ac:dyDescent="0.8">
      <c r="A555">
        <v>2014</v>
      </c>
      <c r="B555" t="s">
        <v>1736</v>
      </c>
    </row>
    <row r="556" spans="1:2" x14ac:dyDescent="0.8">
      <c r="A556">
        <v>2014</v>
      </c>
      <c r="B556" t="s">
        <v>1738</v>
      </c>
    </row>
    <row r="557" spans="1:2" x14ac:dyDescent="0.8">
      <c r="A557">
        <v>2014</v>
      </c>
      <c r="B557" t="s">
        <v>1741</v>
      </c>
    </row>
    <row r="558" spans="1:2" x14ac:dyDescent="0.8">
      <c r="A558">
        <v>2014</v>
      </c>
      <c r="B558" t="s">
        <v>1744</v>
      </c>
    </row>
    <row r="559" spans="1:2" x14ac:dyDescent="0.8">
      <c r="A559">
        <v>2014</v>
      </c>
      <c r="B559" t="s">
        <v>1746</v>
      </c>
    </row>
    <row r="560" spans="1:2" x14ac:dyDescent="0.8">
      <c r="A560">
        <v>2014</v>
      </c>
      <c r="B560" t="s">
        <v>1747</v>
      </c>
    </row>
    <row r="561" spans="1:2" x14ac:dyDescent="0.8">
      <c r="A561">
        <v>2014</v>
      </c>
      <c r="B561" t="s">
        <v>1748</v>
      </c>
    </row>
    <row r="562" spans="1:2" x14ac:dyDescent="0.8">
      <c r="A562">
        <v>2014</v>
      </c>
      <c r="B562" t="s">
        <v>1751</v>
      </c>
    </row>
    <row r="563" spans="1:2" x14ac:dyDescent="0.8">
      <c r="A563">
        <v>2014</v>
      </c>
      <c r="B563" t="s">
        <v>1752</v>
      </c>
    </row>
    <row r="564" spans="1:2" x14ac:dyDescent="0.8">
      <c r="A564">
        <v>2014</v>
      </c>
      <c r="B564" t="s">
        <v>1758</v>
      </c>
    </row>
    <row r="565" spans="1:2" x14ac:dyDescent="0.8">
      <c r="A565">
        <v>2014</v>
      </c>
      <c r="B565" t="s">
        <v>1760</v>
      </c>
    </row>
    <row r="566" spans="1:2" x14ac:dyDescent="0.8">
      <c r="A566">
        <v>2014</v>
      </c>
      <c r="B566" t="s">
        <v>1762</v>
      </c>
    </row>
    <row r="567" spans="1:2" x14ac:dyDescent="0.8">
      <c r="A567">
        <v>2014</v>
      </c>
      <c r="B567" t="s">
        <v>1766</v>
      </c>
    </row>
    <row r="568" spans="1:2" x14ac:dyDescent="0.8">
      <c r="A568">
        <v>2014</v>
      </c>
      <c r="B568" t="s">
        <v>1771</v>
      </c>
    </row>
    <row r="569" spans="1:2" x14ac:dyDescent="0.8">
      <c r="A569">
        <v>2014</v>
      </c>
      <c r="B569" t="s">
        <v>1776</v>
      </c>
    </row>
    <row r="570" spans="1:2" x14ac:dyDescent="0.8">
      <c r="A570">
        <v>2014</v>
      </c>
      <c r="B570" t="s">
        <v>1778</v>
      </c>
    </row>
    <row r="571" spans="1:2" x14ac:dyDescent="0.8">
      <c r="A571">
        <v>2014</v>
      </c>
      <c r="B571" t="s">
        <v>1781</v>
      </c>
    </row>
    <row r="572" spans="1:2" x14ac:dyDescent="0.8">
      <c r="A572">
        <v>2014</v>
      </c>
      <c r="B572" t="s">
        <v>1783</v>
      </c>
    </row>
    <row r="573" spans="1:2" x14ac:dyDescent="0.8">
      <c r="A573">
        <v>2014</v>
      </c>
      <c r="B573" t="s">
        <v>1785</v>
      </c>
    </row>
    <row r="574" spans="1:2" x14ac:dyDescent="0.8">
      <c r="A574">
        <v>2014</v>
      </c>
      <c r="B574" t="s">
        <v>1788</v>
      </c>
    </row>
    <row r="575" spans="1:2" x14ac:dyDescent="0.8">
      <c r="A575">
        <v>2014</v>
      </c>
      <c r="B575" t="s">
        <v>1791</v>
      </c>
    </row>
    <row r="576" spans="1:2" x14ac:dyDescent="0.8">
      <c r="A576">
        <v>2014</v>
      </c>
      <c r="B576" t="s">
        <v>1793</v>
      </c>
    </row>
    <row r="577" spans="1:2" x14ac:dyDescent="0.8">
      <c r="A577">
        <v>2014</v>
      </c>
      <c r="B577" t="s">
        <v>1797</v>
      </c>
    </row>
    <row r="578" spans="1:2" x14ac:dyDescent="0.8">
      <c r="A578">
        <v>2014</v>
      </c>
      <c r="B578" t="s">
        <v>1798</v>
      </c>
    </row>
    <row r="579" spans="1:2" x14ac:dyDescent="0.8">
      <c r="A579">
        <v>2014</v>
      </c>
      <c r="B579" t="s">
        <v>1799</v>
      </c>
    </row>
    <row r="580" spans="1:2" x14ac:dyDescent="0.8">
      <c r="A580">
        <v>2014</v>
      </c>
      <c r="B580" t="s">
        <v>1800</v>
      </c>
    </row>
    <row r="581" spans="1:2" x14ac:dyDescent="0.8">
      <c r="A581">
        <v>2014</v>
      </c>
      <c r="B581" t="s">
        <v>1801</v>
      </c>
    </row>
    <row r="582" spans="1:2" x14ac:dyDescent="0.8">
      <c r="A582">
        <v>2014</v>
      </c>
      <c r="B582" t="s">
        <v>1803</v>
      </c>
    </row>
    <row r="583" spans="1:2" x14ac:dyDescent="0.8">
      <c r="A583">
        <v>2014</v>
      </c>
      <c r="B583" t="s">
        <v>1811</v>
      </c>
    </row>
    <row r="584" spans="1:2" x14ac:dyDescent="0.8">
      <c r="A584">
        <v>2014</v>
      </c>
      <c r="B584" t="s">
        <v>1813</v>
      </c>
    </row>
    <row r="585" spans="1:2" x14ac:dyDescent="0.8">
      <c r="A585">
        <v>2014</v>
      </c>
      <c r="B585" t="s">
        <v>1817</v>
      </c>
    </row>
    <row r="586" spans="1:2" x14ac:dyDescent="0.8">
      <c r="A586">
        <v>2014</v>
      </c>
      <c r="B586" t="s">
        <v>1822</v>
      </c>
    </row>
    <row r="587" spans="1:2" x14ac:dyDescent="0.8">
      <c r="A587">
        <v>2014</v>
      </c>
      <c r="B587" t="s">
        <v>1826</v>
      </c>
    </row>
    <row r="588" spans="1:2" x14ac:dyDescent="0.8">
      <c r="A588">
        <v>2014</v>
      </c>
      <c r="B588" t="s">
        <v>1828</v>
      </c>
    </row>
    <row r="589" spans="1:2" x14ac:dyDescent="0.8">
      <c r="A589">
        <v>2014</v>
      </c>
      <c r="B589" t="s">
        <v>1831</v>
      </c>
    </row>
    <row r="590" spans="1:2" x14ac:dyDescent="0.8">
      <c r="A590">
        <v>2014</v>
      </c>
      <c r="B590" t="s">
        <v>1840</v>
      </c>
    </row>
    <row r="591" spans="1:2" x14ac:dyDescent="0.8">
      <c r="A591">
        <v>2014</v>
      </c>
      <c r="B591" t="s">
        <v>1842</v>
      </c>
    </row>
    <row r="592" spans="1:2" x14ac:dyDescent="0.8">
      <c r="A592">
        <v>2014</v>
      </c>
      <c r="B592" t="s">
        <v>1846</v>
      </c>
    </row>
    <row r="593" spans="1:2" x14ac:dyDescent="0.8">
      <c r="A593">
        <v>2014</v>
      </c>
      <c r="B593" t="s">
        <v>1856</v>
      </c>
    </row>
    <row r="594" spans="1:2" x14ac:dyDescent="0.8">
      <c r="A594">
        <v>2014</v>
      </c>
      <c r="B594" t="s">
        <v>1863</v>
      </c>
    </row>
    <row r="595" spans="1:2" x14ac:dyDescent="0.8">
      <c r="A595">
        <v>2014</v>
      </c>
      <c r="B595" t="s">
        <v>1865</v>
      </c>
    </row>
    <row r="596" spans="1:2" x14ac:dyDescent="0.8">
      <c r="A596">
        <v>2014</v>
      </c>
      <c r="B596" t="s">
        <v>1866</v>
      </c>
    </row>
    <row r="597" spans="1:2" x14ac:dyDescent="0.8">
      <c r="A597">
        <v>2014</v>
      </c>
      <c r="B597" t="s">
        <v>1867</v>
      </c>
    </row>
    <row r="598" spans="1:2" x14ac:dyDescent="0.8">
      <c r="A598">
        <v>2014</v>
      </c>
      <c r="B598" t="s">
        <v>1868</v>
      </c>
    </row>
    <row r="599" spans="1:2" x14ac:dyDescent="0.8">
      <c r="A599">
        <v>2014</v>
      </c>
      <c r="B599" t="s">
        <v>1871</v>
      </c>
    </row>
    <row r="600" spans="1:2" x14ac:dyDescent="0.8">
      <c r="A600">
        <v>2014</v>
      </c>
      <c r="B600" t="s">
        <v>1877</v>
      </c>
    </row>
    <row r="601" spans="1:2" x14ac:dyDescent="0.8">
      <c r="A601">
        <v>2015</v>
      </c>
      <c r="B601" t="s">
        <v>659</v>
      </c>
    </row>
    <row r="602" spans="1:2" x14ac:dyDescent="0.8">
      <c r="A602">
        <v>2015</v>
      </c>
      <c r="B602" t="s">
        <v>1883</v>
      </c>
    </row>
    <row r="603" spans="1:2" x14ac:dyDescent="0.8">
      <c r="A603">
        <v>2015</v>
      </c>
      <c r="B603" t="s">
        <v>1502</v>
      </c>
    </row>
    <row r="604" spans="1:2" x14ac:dyDescent="0.8">
      <c r="A604">
        <v>2015</v>
      </c>
      <c r="B604" t="s">
        <v>1885</v>
      </c>
    </row>
    <row r="605" spans="1:2" x14ac:dyDescent="0.8">
      <c r="A605">
        <v>2015</v>
      </c>
      <c r="B605" t="s">
        <v>61</v>
      </c>
    </row>
    <row r="606" spans="1:2" x14ac:dyDescent="0.8">
      <c r="A606">
        <v>2015</v>
      </c>
      <c r="B606" t="s">
        <v>1886</v>
      </c>
    </row>
    <row r="607" spans="1:2" x14ac:dyDescent="0.8">
      <c r="A607">
        <v>2015</v>
      </c>
      <c r="B607" t="s">
        <v>215</v>
      </c>
    </row>
    <row r="608" spans="1:2" x14ac:dyDescent="0.8">
      <c r="A608">
        <v>2015</v>
      </c>
      <c r="B608" t="s">
        <v>657</v>
      </c>
    </row>
    <row r="609" spans="1:2" x14ac:dyDescent="0.8">
      <c r="A609">
        <v>2015</v>
      </c>
      <c r="B609" t="s">
        <v>1877</v>
      </c>
    </row>
    <row r="610" spans="1:2" x14ac:dyDescent="0.8">
      <c r="A610">
        <v>2015</v>
      </c>
      <c r="B610" t="s">
        <v>1249</v>
      </c>
    </row>
    <row r="611" spans="1:2" x14ac:dyDescent="0.8">
      <c r="A611">
        <v>2015</v>
      </c>
      <c r="B611" t="s">
        <v>366</v>
      </c>
    </row>
    <row r="612" spans="1:2" x14ac:dyDescent="0.8">
      <c r="A612">
        <v>2015</v>
      </c>
      <c r="B612" t="s">
        <v>77</v>
      </c>
    </row>
    <row r="613" spans="1:2" x14ac:dyDescent="0.8">
      <c r="A613">
        <v>2015</v>
      </c>
      <c r="B613" t="s">
        <v>1891</v>
      </c>
    </row>
    <row r="614" spans="1:2" x14ac:dyDescent="0.8">
      <c r="A614">
        <v>2015</v>
      </c>
      <c r="B614" t="s">
        <v>1892</v>
      </c>
    </row>
    <row r="615" spans="1:2" x14ac:dyDescent="0.8">
      <c r="A615">
        <v>2015</v>
      </c>
      <c r="B615" t="s">
        <v>953</v>
      </c>
    </row>
    <row r="616" spans="1:2" x14ac:dyDescent="0.8">
      <c r="A616">
        <v>2015</v>
      </c>
      <c r="B616" t="s">
        <v>1898</v>
      </c>
    </row>
    <row r="617" spans="1:2" x14ac:dyDescent="0.8">
      <c r="A617">
        <v>2015</v>
      </c>
      <c r="B617" t="s">
        <v>605</v>
      </c>
    </row>
    <row r="618" spans="1:2" x14ac:dyDescent="0.8">
      <c r="A618">
        <v>2015</v>
      </c>
      <c r="B618" t="s">
        <v>475</v>
      </c>
    </row>
    <row r="619" spans="1:2" x14ac:dyDescent="0.8">
      <c r="A619">
        <v>2015</v>
      </c>
      <c r="B619" t="s">
        <v>610</v>
      </c>
    </row>
    <row r="620" spans="1:2" x14ac:dyDescent="0.8">
      <c r="A620">
        <v>2015</v>
      </c>
      <c r="B620" t="s">
        <v>803</v>
      </c>
    </row>
    <row r="621" spans="1:2" x14ac:dyDescent="0.8">
      <c r="A621">
        <v>2015</v>
      </c>
      <c r="B621" t="s">
        <v>1900</v>
      </c>
    </row>
    <row r="622" spans="1:2" x14ac:dyDescent="0.8">
      <c r="A622">
        <v>2015</v>
      </c>
      <c r="B622" t="s">
        <v>1741</v>
      </c>
    </row>
    <row r="623" spans="1:2" x14ac:dyDescent="0.8">
      <c r="A623">
        <v>2015</v>
      </c>
      <c r="B623" t="s">
        <v>58</v>
      </c>
    </row>
    <row r="624" spans="1:2" x14ac:dyDescent="0.8">
      <c r="A624">
        <v>2015</v>
      </c>
      <c r="B624" t="s">
        <v>1799</v>
      </c>
    </row>
    <row r="625" spans="1:2" x14ac:dyDescent="0.8">
      <c r="A625">
        <v>2015</v>
      </c>
      <c r="B625" t="s">
        <v>1102</v>
      </c>
    </row>
    <row r="626" spans="1:2" x14ac:dyDescent="0.8">
      <c r="A626">
        <v>2015</v>
      </c>
      <c r="B626" t="s">
        <v>1145</v>
      </c>
    </row>
    <row r="627" spans="1:2" x14ac:dyDescent="0.8">
      <c r="A627">
        <v>2015</v>
      </c>
      <c r="B627" t="s">
        <v>978</v>
      </c>
    </row>
    <row r="628" spans="1:2" x14ac:dyDescent="0.8">
      <c r="A628">
        <v>2015</v>
      </c>
      <c r="B628" t="s">
        <v>1178</v>
      </c>
    </row>
    <row r="629" spans="1:2" x14ac:dyDescent="0.8">
      <c r="A629">
        <v>2015</v>
      </c>
      <c r="B629" t="s">
        <v>554</v>
      </c>
    </row>
    <row r="630" spans="1:2" x14ac:dyDescent="0.8">
      <c r="A630">
        <v>2015</v>
      </c>
      <c r="B630" t="s">
        <v>1907</v>
      </c>
    </row>
    <row r="631" spans="1:2" x14ac:dyDescent="0.8">
      <c r="A631">
        <v>2015</v>
      </c>
      <c r="B631" t="s">
        <v>1538</v>
      </c>
    </row>
    <row r="632" spans="1:2" x14ac:dyDescent="0.8">
      <c r="A632">
        <v>2015</v>
      </c>
      <c r="B632" t="s">
        <v>809</v>
      </c>
    </row>
    <row r="633" spans="1:2" x14ac:dyDescent="0.8">
      <c r="A633">
        <v>2015</v>
      </c>
      <c r="B633" t="s">
        <v>671</v>
      </c>
    </row>
    <row r="634" spans="1:2" x14ac:dyDescent="0.8">
      <c r="A634">
        <v>2015</v>
      </c>
      <c r="B634" t="s">
        <v>1042</v>
      </c>
    </row>
    <row r="635" spans="1:2" x14ac:dyDescent="0.8">
      <c r="A635">
        <v>2015</v>
      </c>
      <c r="B635" t="s">
        <v>1910</v>
      </c>
    </row>
    <row r="636" spans="1:2" x14ac:dyDescent="0.8">
      <c r="A636">
        <v>2015</v>
      </c>
      <c r="B636" t="s">
        <v>1912</v>
      </c>
    </row>
    <row r="637" spans="1:2" x14ac:dyDescent="0.8">
      <c r="A637">
        <v>2015</v>
      </c>
      <c r="B637" t="s">
        <v>389</v>
      </c>
    </row>
    <row r="638" spans="1:2" x14ac:dyDescent="0.8">
      <c r="A638">
        <v>2015</v>
      </c>
      <c r="B638" t="s">
        <v>1241</v>
      </c>
    </row>
    <row r="639" spans="1:2" x14ac:dyDescent="0.8">
      <c r="A639">
        <v>2015</v>
      </c>
      <c r="B639" t="s">
        <v>796</v>
      </c>
    </row>
    <row r="640" spans="1:2" x14ac:dyDescent="0.8">
      <c r="A640">
        <v>2015</v>
      </c>
      <c r="B640" t="s">
        <v>892</v>
      </c>
    </row>
    <row r="641" spans="1:2" x14ac:dyDescent="0.8">
      <c r="A641">
        <v>2015</v>
      </c>
      <c r="B641" t="s">
        <v>1327</v>
      </c>
    </row>
    <row r="642" spans="1:2" x14ac:dyDescent="0.8">
      <c r="A642">
        <v>2015</v>
      </c>
      <c r="B642" t="s">
        <v>1916</v>
      </c>
    </row>
    <row r="643" spans="1:2" x14ac:dyDescent="0.8">
      <c r="A643">
        <v>2015</v>
      </c>
      <c r="B643" t="s">
        <v>1448</v>
      </c>
    </row>
    <row r="644" spans="1:2" x14ac:dyDescent="0.8">
      <c r="A644">
        <v>2015</v>
      </c>
      <c r="B644" t="s">
        <v>1748</v>
      </c>
    </row>
    <row r="645" spans="1:2" x14ac:dyDescent="0.8">
      <c r="A645">
        <v>2015</v>
      </c>
      <c r="B645" t="s">
        <v>677</v>
      </c>
    </row>
    <row r="646" spans="1:2" x14ac:dyDescent="0.8">
      <c r="A646">
        <v>2015</v>
      </c>
      <c r="B646" t="s">
        <v>468</v>
      </c>
    </row>
    <row r="647" spans="1:2" x14ac:dyDescent="0.8">
      <c r="A647">
        <v>2015</v>
      </c>
      <c r="B647" t="s">
        <v>599</v>
      </c>
    </row>
    <row r="648" spans="1:2" x14ac:dyDescent="0.8">
      <c r="A648">
        <v>2015</v>
      </c>
      <c r="B648" t="s">
        <v>1791</v>
      </c>
    </row>
    <row r="649" spans="1:2" x14ac:dyDescent="0.8">
      <c r="A649">
        <v>2015</v>
      </c>
      <c r="B649" t="s">
        <v>437</v>
      </c>
    </row>
    <row r="650" spans="1:2" x14ac:dyDescent="0.8">
      <c r="A650">
        <v>2015</v>
      </c>
      <c r="B650" t="s">
        <v>1648</v>
      </c>
    </row>
    <row r="651" spans="1:2" x14ac:dyDescent="0.8">
      <c r="A651">
        <v>2015</v>
      </c>
      <c r="B651" t="s">
        <v>1920</v>
      </c>
    </row>
    <row r="652" spans="1:2" x14ac:dyDescent="0.8">
      <c r="A652">
        <v>2015</v>
      </c>
      <c r="B652" t="s">
        <v>878</v>
      </c>
    </row>
    <row r="653" spans="1:2" x14ac:dyDescent="0.8">
      <c r="A653">
        <v>2015</v>
      </c>
      <c r="B653" t="s">
        <v>283</v>
      </c>
    </row>
    <row r="654" spans="1:2" x14ac:dyDescent="0.8">
      <c r="A654">
        <v>2015</v>
      </c>
      <c r="B654" t="s">
        <v>1173</v>
      </c>
    </row>
    <row r="655" spans="1:2" x14ac:dyDescent="0.8">
      <c r="A655">
        <v>2015</v>
      </c>
      <c r="B655" t="s">
        <v>1643</v>
      </c>
    </row>
    <row r="656" spans="1:2" x14ac:dyDescent="0.8">
      <c r="A656">
        <v>2015</v>
      </c>
      <c r="B656" t="s">
        <v>1811</v>
      </c>
    </row>
    <row r="657" spans="1:2" x14ac:dyDescent="0.8">
      <c r="A657">
        <v>2015</v>
      </c>
      <c r="B657" t="s">
        <v>1922</v>
      </c>
    </row>
    <row r="658" spans="1:2" x14ac:dyDescent="0.8">
      <c r="A658">
        <v>2015</v>
      </c>
      <c r="B658" t="s">
        <v>1785</v>
      </c>
    </row>
    <row r="659" spans="1:2" x14ac:dyDescent="0.8">
      <c r="A659">
        <v>2015</v>
      </c>
      <c r="B659" t="s">
        <v>1517</v>
      </c>
    </row>
    <row r="660" spans="1:2" x14ac:dyDescent="0.8">
      <c r="A660">
        <v>2015</v>
      </c>
      <c r="B660" t="s">
        <v>1417</v>
      </c>
    </row>
    <row r="661" spans="1:2" x14ac:dyDescent="0.8">
      <c r="A661">
        <v>2015</v>
      </c>
      <c r="B661" t="s">
        <v>1926</v>
      </c>
    </row>
    <row r="662" spans="1:2" x14ac:dyDescent="0.8">
      <c r="A662">
        <v>2015</v>
      </c>
      <c r="B662" t="s">
        <v>1055</v>
      </c>
    </row>
    <row r="663" spans="1:2" x14ac:dyDescent="0.8">
      <c r="A663">
        <v>2015</v>
      </c>
      <c r="B663" t="s">
        <v>195</v>
      </c>
    </row>
    <row r="664" spans="1:2" x14ac:dyDescent="0.8">
      <c r="A664">
        <v>2015</v>
      </c>
      <c r="B664" t="s">
        <v>1669</v>
      </c>
    </row>
    <row r="665" spans="1:2" x14ac:dyDescent="0.8">
      <c r="A665">
        <v>2015</v>
      </c>
      <c r="B665" t="s">
        <v>712</v>
      </c>
    </row>
    <row r="666" spans="1:2" x14ac:dyDescent="0.8">
      <c r="A666">
        <v>2015</v>
      </c>
      <c r="B666" t="s">
        <v>270</v>
      </c>
    </row>
    <row r="667" spans="1:2" x14ac:dyDescent="0.8">
      <c r="A667">
        <v>2015</v>
      </c>
      <c r="B667" t="s">
        <v>1931</v>
      </c>
    </row>
    <row r="668" spans="1:2" x14ac:dyDescent="0.8">
      <c r="A668">
        <v>2015</v>
      </c>
      <c r="B668" t="s">
        <v>1933</v>
      </c>
    </row>
    <row r="669" spans="1:2" x14ac:dyDescent="0.8">
      <c r="A669">
        <v>2015</v>
      </c>
      <c r="B669" t="s">
        <v>674</v>
      </c>
    </row>
    <row r="670" spans="1:2" x14ac:dyDescent="0.8">
      <c r="A670">
        <v>2015</v>
      </c>
      <c r="B670" t="s">
        <v>1027</v>
      </c>
    </row>
    <row r="671" spans="1:2" x14ac:dyDescent="0.8">
      <c r="A671">
        <v>2015</v>
      </c>
      <c r="B671" t="s">
        <v>1828</v>
      </c>
    </row>
    <row r="672" spans="1:2" x14ac:dyDescent="0.8">
      <c r="A672">
        <v>2015</v>
      </c>
      <c r="B672" t="s">
        <v>1736</v>
      </c>
    </row>
    <row r="673" spans="1:2" x14ac:dyDescent="0.8">
      <c r="A673">
        <v>2015</v>
      </c>
      <c r="B673" t="s">
        <v>1935</v>
      </c>
    </row>
    <row r="674" spans="1:2" x14ac:dyDescent="0.8">
      <c r="A674">
        <v>2015</v>
      </c>
      <c r="B674" t="s">
        <v>151</v>
      </c>
    </row>
    <row r="675" spans="1:2" x14ac:dyDescent="0.8">
      <c r="A675">
        <v>2015</v>
      </c>
      <c r="B675" t="s">
        <v>1937</v>
      </c>
    </row>
    <row r="676" spans="1:2" x14ac:dyDescent="0.8">
      <c r="A676">
        <v>2015</v>
      </c>
      <c r="B676" t="s">
        <v>1258</v>
      </c>
    </row>
    <row r="677" spans="1:2" x14ac:dyDescent="0.8">
      <c r="A677">
        <v>2015</v>
      </c>
      <c r="B677" t="s">
        <v>1004</v>
      </c>
    </row>
    <row r="678" spans="1:2" x14ac:dyDescent="0.8">
      <c r="A678">
        <v>2015</v>
      </c>
      <c r="B678" t="s">
        <v>971</v>
      </c>
    </row>
    <row r="679" spans="1:2" x14ac:dyDescent="0.8">
      <c r="A679">
        <v>2015</v>
      </c>
      <c r="B679" t="s">
        <v>1941</v>
      </c>
    </row>
    <row r="680" spans="1:2" x14ac:dyDescent="0.8">
      <c r="A680">
        <v>2015</v>
      </c>
      <c r="B680" t="s">
        <v>891</v>
      </c>
    </row>
    <row r="681" spans="1:2" x14ac:dyDescent="0.8">
      <c r="A681">
        <v>2015</v>
      </c>
      <c r="B681" t="s">
        <v>1446</v>
      </c>
    </row>
    <row r="682" spans="1:2" x14ac:dyDescent="0.8">
      <c r="A682">
        <v>2015</v>
      </c>
      <c r="B682" t="s">
        <v>873</v>
      </c>
    </row>
    <row r="683" spans="1:2" x14ac:dyDescent="0.8">
      <c r="A683">
        <v>2015</v>
      </c>
      <c r="B683" t="s">
        <v>1945</v>
      </c>
    </row>
    <row r="684" spans="1:2" x14ac:dyDescent="0.8">
      <c r="A684">
        <v>2015</v>
      </c>
      <c r="B684" t="s">
        <v>94</v>
      </c>
    </row>
    <row r="685" spans="1:2" x14ac:dyDescent="0.8">
      <c r="A685">
        <v>2015</v>
      </c>
      <c r="B685" t="s">
        <v>452</v>
      </c>
    </row>
    <row r="686" spans="1:2" x14ac:dyDescent="0.8">
      <c r="A686">
        <v>2015</v>
      </c>
      <c r="B686" t="s">
        <v>1946</v>
      </c>
    </row>
    <row r="687" spans="1:2" x14ac:dyDescent="0.8">
      <c r="A687">
        <v>2015</v>
      </c>
      <c r="B687" t="s">
        <v>1408</v>
      </c>
    </row>
    <row r="688" spans="1:2" x14ac:dyDescent="0.8">
      <c r="A688">
        <v>2015</v>
      </c>
      <c r="B688" t="s">
        <v>1251</v>
      </c>
    </row>
    <row r="689" spans="1:2" x14ac:dyDescent="0.8">
      <c r="A689">
        <v>2015</v>
      </c>
      <c r="B689" t="s">
        <v>545</v>
      </c>
    </row>
    <row r="690" spans="1:2" x14ac:dyDescent="0.8">
      <c r="A690">
        <v>2015</v>
      </c>
      <c r="B690" t="s">
        <v>915</v>
      </c>
    </row>
    <row r="691" spans="1:2" x14ac:dyDescent="0.8">
      <c r="A691">
        <v>2015</v>
      </c>
      <c r="B691" t="s">
        <v>587</v>
      </c>
    </row>
    <row r="692" spans="1:2" x14ac:dyDescent="0.8">
      <c r="A692">
        <v>2015</v>
      </c>
      <c r="B692" t="s">
        <v>1948</v>
      </c>
    </row>
    <row r="693" spans="1:2" x14ac:dyDescent="0.8">
      <c r="A693">
        <v>2015</v>
      </c>
      <c r="B693" t="s">
        <v>1951</v>
      </c>
    </row>
    <row r="694" spans="1:2" x14ac:dyDescent="0.8">
      <c r="A694">
        <v>2015</v>
      </c>
      <c r="B694" t="s">
        <v>1310</v>
      </c>
    </row>
    <row r="695" spans="1:2" x14ac:dyDescent="0.8">
      <c r="A695">
        <v>2015</v>
      </c>
      <c r="B695" t="s">
        <v>380</v>
      </c>
    </row>
    <row r="696" spans="1:2" x14ac:dyDescent="0.8">
      <c r="A696">
        <v>2015</v>
      </c>
      <c r="B696" t="s">
        <v>1332</v>
      </c>
    </row>
    <row r="697" spans="1:2" x14ac:dyDescent="0.8">
      <c r="A697">
        <v>2015</v>
      </c>
      <c r="B697" t="s">
        <v>1688</v>
      </c>
    </row>
    <row r="698" spans="1:2" x14ac:dyDescent="0.8">
      <c r="A698">
        <v>2015</v>
      </c>
      <c r="B698" t="s">
        <v>1957</v>
      </c>
    </row>
    <row r="699" spans="1:2" x14ac:dyDescent="0.8">
      <c r="A699">
        <v>2015</v>
      </c>
      <c r="B699" t="s">
        <v>1495</v>
      </c>
    </row>
    <row r="700" spans="1:2" x14ac:dyDescent="0.8">
      <c r="A700">
        <v>2015</v>
      </c>
      <c r="B700" t="s">
        <v>1051</v>
      </c>
    </row>
    <row r="701" spans="1:2" x14ac:dyDescent="0.8">
      <c r="A701">
        <v>2015</v>
      </c>
      <c r="B701" t="s">
        <v>907</v>
      </c>
    </row>
    <row r="702" spans="1:2" x14ac:dyDescent="0.8">
      <c r="A702">
        <v>2015</v>
      </c>
      <c r="B702" t="s">
        <v>1330</v>
      </c>
    </row>
    <row r="703" spans="1:2" x14ac:dyDescent="0.8">
      <c r="A703">
        <v>2015</v>
      </c>
      <c r="B703" t="s">
        <v>185</v>
      </c>
    </row>
    <row r="704" spans="1:2" x14ac:dyDescent="0.8">
      <c r="A704">
        <v>2015</v>
      </c>
      <c r="B704" t="s">
        <v>1962</v>
      </c>
    </row>
    <row r="705" spans="1:2" x14ac:dyDescent="0.8">
      <c r="A705">
        <v>2015</v>
      </c>
      <c r="B705" t="s">
        <v>1963</v>
      </c>
    </row>
    <row r="706" spans="1:2" x14ac:dyDescent="0.8">
      <c r="A706">
        <v>2015</v>
      </c>
      <c r="B706" t="s">
        <v>1652</v>
      </c>
    </row>
    <row r="707" spans="1:2" x14ac:dyDescent="0.8">
      <c r="A707">
        <v>2015</v>
      </c>
      <c r="B707" t="s">
        <v>778</v>
      </c>
    </row>
    <row r="708" spans="1:2" x14ac:dyDescent="0.8">
      <c r="A708">
        <v>2015</v>
      </c>
      <c r="B708" t="s">
        <v>1966</v>
      </c>
    </row>
    <row r="709" spans="1:2" x14ac:dyDescent="0.8">
      <c r="A709">
        <v>2015</v>
      </c>
      <c r="B709" t="s">
        <v>1968</v>
      </c>
    </row>
    <row r="710" spans="1:2" x14ac:dyDescent="0.8">
      <c r="A710">
        <v>2015</v>
      </c>
      <c r="B710" t="s">
        <v>465</v>
      </c>
    </row>
    <row r="711" spans="1:2" x14ac:dyDescent="0.8">
      <c r="A711">
        <v>2015</v>
      </c>
      <c r="B711" t="s">
        <v>1635</v>
      </c>
    </row>
    <row r="712" spans="1:2" x14ac:dyDescent="0.8">
      <c r="A712">
        <v>2015</v>
      </c>
      <c r="B712" t="s">
        <v>1971</v>
      </c>
    </row>
    <row r="713" spans="1:2" x14ac:dyDescent="0.8">
      <c r="A713">
        <v>2015</v>
      </c>
      <c r="B713" t="s">
        <v>1856</v>
      </c>
    </row>
    <row r="714" spans="1:2" x14ac:dyDescent="0.8">
      <c r="A714">
        <v>2015</v>
      </c>
      <c r="B714" t="s">
        <v>1373</v>
      </c>
    </row>
    <row r="715" spans="1:2" x14ac:dyDescent="0.8">
      <c r="A715">
        <v>2015</v>
      </c>
      <c r="B715" t="s">
        <v>1023</v>
      </c>
    </row>
    <row r="716" spans="1:2" x14ac:dyDescent="0.8">
      <c r="A716">
        <v>2015</v>
      </c>
      <c r="B716" t="s">
        <v>788</v>
      </c>
    </row>
    <row r="717" spans="1:2" x14ac:dyDescent="0.8">
      <c r="A717">
        <v>2015</v>
      </c>
      <c r="B717" t="s">
        <v>1438</v>
      </c>
    </row>
    <row r="718" spans="1:2" x14ac:dyDescent="0.8">
      <c r="A718">
        <v>2015</v>
      </c>
      <c r="B718" t="s">
        <v>910</v>
      </c>
    </row>
    <row r="719" spans="1:2" x14ac:dyDescent="0.8">
      <c r="A719">
        <v>2015</v>
      </c>
      <c r="B719" t="s">
        <v>1974</v>
      </c>
    </row>
    <row r="720" spans="1:2" x14ac:dyDescent="0.8">
      <c r="A720">
        <v>2015</v>
      </c>
      <c r="B720" t="s">
        <v>1744</v>
      </c>
    </row>
    <row r="721" spans="1:2" x14ac:dyDescent="0.8">
      <c r="A721">
        <v>2015</v>
      </c>
      <c r="B721" t="s">
        <v>1977</v>
      </c>
    </row>
    <row r="722" spans="1:2" x14ac:dyDescent="0.8">
      <c r="A722">
        <v>2015</v>
      </c>
      <c r="B722" t="s">
        <v>1104</v>
      </c>
    </row>
    <row r="723" spans="1:2" x14ac:dyDescent="0.8">
      <c r="A723">
        <v>2015</v>
      </c>
      <c r="B723" t="s">
        <v>738</v>
      </c>
    </row>
    <row r="724" spans="1:2" x14ac:dyDescent="0.8">
      <c r="A724">
        <v>2015</v>
      </c>
      <c r="B724" t="s">
        <v>1401</v>
      </c>
    </row>
    <row r="725" spans="1:2" x14ac:dyDescent="0.8">
      <c r="A725">
        <v>2015</v>
      </c>
      <c r="B725" t="s">
        <v>107</v>
      </c>
    </row>
    <row r="726" spans="1:2" x14ac:dyDescent="0.8">
      <c r="A726">
        <v>2015</v>
      </c>
      <c r="B726" t="s">
        <v>1633</v>
      </c>
    </row>
    <row r="727" spans="1:2" x14ac:dyDescent="0.8">
      <c r="A727">
        <v>2015</v>
      </c>
      <c r="B727" t="s">
        <v>280</v>
      </c>
    </row>
    <row r="728" spans="1:2" x14ac:dyDescent="0.8">
      <c r="A728">
        <v>2015</v>
      </c>
      <c r="B728" t="s">
        <v>681</v>
      </c>
    </row>
    <row r="729" spans="1:2" x14ac:dyDescent="0.8">
      <c r="A729">
        <v>2015</v>
      </c>
      <c r="B729" t="s">
        <v>1357</v>
      </c>
    </row>
    <row r="730" spans="1:2" x14ac:dyDescent="0.8">
      <c r="A730">
        <v>2015</v>
      </c>
      <c r="B730" t="s">
        <v>1426</v>
      </c>
    </row>
    <row r="731" spans="1:2" x14ac:dyDescent="0.8">
      <c r="A731">
        <v>2015</v>
      </c>
      <c r="B731" t="s">
        <v>289</v>
      </c>
    </row>
    <row r="732" spans="1:2" x14ac:dyDescent="0.8">
      <c r="A732">
        <v>2015</v>
      </c>
      <c r="B732" t="s">
        <v>307</v>
      </c>
    </row>
    <row r="733" spans="1:2" x14ac:dyDescent="0.8">
      <c r="A733">
        <v>2015</v>
      </c>
      <c r="B733" t="s">
        <v>1986</v>
      </c>
    </row>
    <row r="734" spans="1:2" x14ac:dyDescent="0.8">
      <c r="A734">
        <v>2015</v>
      </c>
      <c r="B734" t="s">
        <v>398</v>
      </c>
    </row>
    <row r="735" spans="1:2" x14ac:dyDescent="0.8">
      <c r="A735">
        <v>2015</v>
      </c>
      <c r="B735" t="s">
        <v>922</v>
      </c>
    </row>
    <row r="736" spans="1:2" x14ac:dyDescent="0.8">
      <c r="A736">
        <v>2015</v>
      </c>
      <c r="B736" t="s">
        <v>1991</v>
      </c>
    </row>
    <row r="737" spans="1:2" x14ac:dyDescent="0.8">
      <c r="A737">
        <v>2015</v>
      </c>
      <c r="B737" t="s">
        <v>1788</v>
      </c>
    </row>
    <row r="738" spans="1:2" x14ac:dyDescent="0.8">
      <c r="A738">
        <v>2015</v>
      </c>
      <c r="B738" t="s">
        <v>1994</v>
      </c>
    </row>
    <row r="739" spans="1:2" x14ac:dyDescent="0.8">
      <c r="A739">
        <v>2015</v>
      </c>
      <c r="B739" t="s">
        <v>417</v>
      </c>
    </row>
    <row r="740" spans="1:2" x14ac:dyDescent="0.8">
      <c r="A740">
        <v>2015</v>
      </c>
      <c r="B740" t="s">
        <v>1521</v>
      </c>
    </row>
    <row r="741" spans="1:2" x14ac:dyDescent="0.8">
      <c r="A741">
        <v>2015</v>
      </c>
      <c r="B741" t="s">
        <v>786</v>
      </c>
    </row>
    <row r="742" spans="1:2" x14ac:dyDescent="0.8">
      <c r="A742">
        <v>2015</v>
      </c>
      <c r="B742" t="s">
        <v>139</v>
      </c>
    </row>
    <row r="743" spans="1:2" x14ac:dyDescent="0.8">
      <c r="A743">
        <v>2015</v>
      </c>
      <c r="B743" t="s">
        <v>829</v>
      </c>
    </row>
    <row r="744" spans="1:2" x14ac:dyDescent="0.8">
      <c r="A744">
        <v>2015</v>
      </c>
      <c r="B744" t="s">
        <v>1371</v>
      </c>
    </row>
    <row r="745" spans="1:2" x14ac:dyDescent="0.8">
      <c r="A745">
        <v>2015</v>
      </c>
      <c r="B745" t="s">
        <v>935</v>
      </c>
    </row>
    <row r="746" spans="1:2" x14ac:dyDescent="0.8">
      <c r="A746">
        <v>2015</v>
      </c>
      <c r="B746" t="s">
        <v>618</v>
      </c>
    </row>
    <row r="747" spans="1:2" x14ac:dyDescent="0.8">
      <c r="A747">
        <v>2015</v>
      </c>
      <c r="B747" t="s">
        <v>1177</v>
      </c>
    </row>
    <row r="748" spans="1:2" x14ac:dyDescent="0.8">
      <c r="A748">
        <v>2015</v>
      </c>
      <c r="B748" t="s">
        <v>505</v>
      </c>
    </row>
    <row r="749" spans="1:2" x14ac:dyDescent="0.8">
      <c r="A749">
        <v>2015</v>
      </c>
      <c r="B749" t="s">
        <v>831</v>
      </c>
    </row>
    <row r="750" spans="1:2" x14ac:dyDescent="0.8">
      <c r="A750">
        <v>2015</v>
      </c>
      <c r="B750" t="s">
        <v>1485</v>
      </c>
    </row>
    <row r="751" spans="1:2" x14ac:dyDescent="0.8">
      <c r="A751">
        <v>2015</v>
      </c>
      <c r="B751" t="s">
        <v>1414</v>
      </c>
    </row>
    <row r="752" spans="1:2" x14ac:dyDescent="0.8">
      <c r="A752">
        <v>2015</v>
      </c>
      <c r="B752" t="s">
        <v>1494</v>
      </c>
    </row>
    <row r="753" spans="1:2" x14ac:dyDescent="0.8">
      <c r="A753">
        <v>2015</v>
      </c>
      <c r="B753" t="s">
        <v>509</v>
      </c>
    </row>
    <row r="754" spans="1:2" x14ac:dyDescent="0.8">
      <c r="A754">
        <v>2015</v>
      </c>
      <c r="B754" t="s">
        <v>1212</v>
      </c>
    </row>
    <row r="755" spans="1:2" x14ac:dyDescent="0.8">
      <c r="A755">
        <v>2015</v>
      </c>
      <c r="B755" t="s">
        <v>1705</v>
      </c>
    </row>
    <row r="756" spans="1:2" x14ac:dyDescent="0.8">
      <c r="A756">
        <v>2015</v>
      </c>
      <c r="B756" t="s">
        <v>2011</v>
      </c>
    </row>
    <row r="757" spans="1:2" x14ac:dyDescent="0.8">
      <c r="A757">
        <v>2015</v>
      </c>
      <c r="B757" t="s">
        <v>1459</v>
      </c>
    </row>
    <row r="758" spans="1:2" x14ac:dyDescent="0.8">
      <c r="A758">
        <v>2015</v>
      </c>
      <c r="B758" t="s">
        <v>2012</v>
      </c>
    </row>
    <row r="759" spans="1:2" x14ac:dyDescent="0.8">
      <c r="A759">
        <v>2015</v>
      </c>
      <c r="B759" t="s">
        <v>2013</v>
      </c>
    </row>
    <row r="760" spans="1:2" x14ac:dyDescent="0.8">
      <c r="A760">
        <v>2015</v>
      </c>
      <c r="B760" t="s">
        <v>1067</v>
      </c>
    </row>
    <row r="761" spans="1:2" x14ac:dyDescent="0.8">
      <c r="A761">
        <v>2015</v>
      </c>
      <c r="B761" t="s">
        <v>2017</v>
      </c>
    </row>
    <row r="762" spans="1:2" x14ac:dyDescent="0.8">
      <c r="A762">
        <v>2015</v>
      </c>
      <c r="B762" t="s">
        <v>1392</v>
      </c>
    </row>
    <row r="763" spans="1:2" x14ac:dyDescent="0.8">
      <c r="A763">
        <v>2015</v>
      </c>
      <c r="B763" t="s">
        <v>1758</v>
      </c>
    </row>
    <row r="764" spans="1:2" x14ac:dyDescent="0.8">
      <c r="A764">
        <v>2015</v>
      </c>
      <c r="B764" t="s">
        <v>2021</v>
      </c>
    </row>
    <row r="765" spans="1:2" x14ac:dyDescent="0.8">
      <c r="A765">
        <v>2015</v>
      </c>
      <c r="B765" t="s">
        <v>560</v>
      </c>
    </row>
    <row r="766" spans="1:2" x14ac:dyDescent="0.8">
      <c r="A766">
        <v>2015</v>
      </c>
      <c r="B766" t="s">
        <v>1277</v>
      </c>
    </row>
    <row r="767" spans="1:2" x14ac:dyDescent="0.8">
      <c r="A767">
        <v>2015</v>
      </c>
      <c r="B767" t="s">
        <v>1341</v>
      </c>
    </row>
    <row r="768" spans="1:2" x14ac:dyDescent="0.8">
      <c r="A768">
        <v>2015</v>
      </c>
      <c r="B768" t="s">
        <v>590</v>
      </c>
    </row>
    <row r="769" spans="1:2" x14ac:dyDescent="0.8">
      <c r="A769">
        <v>2015</v>
      </c>
      <c r="B769" t="s">
        <v>1555</v>
      </c>
    </row>
    <row r="770" spans="1:2" x14ac:dyDescent="0.8">
      <c r="A770">
        <v>2015</v>
      </c>
      <c r="B770" t="s">
        <v>680</v>
      </c>
    </row>
    <row r="771" spans="1:2" x14ac:dyDescent="0.8">
      <c r="A771">
        <v>2015</v>
      </c>
      <c r="B771" t="s">
        <v>1288</v>
      </c>
    </row>
    <row r="772" spans="1:2" x14ac:dyDescent="0.8">
      <c r="A772">
        <v>2015</v>
      </c>
      <c r="B772" t="s">
        <v>9</v>
      </c>
    </row>
    <row r="773" spans="1:2" x14ac:dyDescent="0.8">
      <c r="A773">
        <v>2015</v>
      </c>
      <c r="B773" t="s">
        <v>1412</v>
      </c>
    </row>
    <row r="774" spans="1:2" x14ac:dyDescent="0.8">
      <c r="A774">
        <v>2015</v>
      </c>
      <c r="B774" t="s">
        <v>1076</v>
      </c>
    </row>
    <row r="775" spans="1:2" x14ac:dyDescent="0.8">
      <c r="A775">
        <v>2015</v>
      </c>
      <c r="B775" t="s">
        <v>1143</v>
      </c>
    </row>
    <row r="776" spans="1:2" x14ac:dyDescent="0.8">
      <c r="A776">
        <v>2015</v>
      </c>
      <c r="B776" t="s">
        <v>607</v>
      </c>
    </row>
    <row r="777" spans="1:2" x14ac:dyDescent="0.8">
      <c r="A777">
        <v>2015</v>
      </c>
      <c r="B777" t="s">
        <v>2033</v>
      </c>
    </row>
    <row r="778" spans="1:2" x14ac:dyDescent="0.8">
      <c r="A778">
        <v>2015</v>
      </c>
      <c r="B778" t="s">
        <v>635</v>
      </c>
    </row>
    <row r="779" spans="1:2" x14ac:dyDescent="0.8">
      <c r="A779">
        <v>2015</v>
      </c>
      <c r="B779" t="s">
        <v>1335</v>
      </c>
    </row>
    <row r="780" spans="1:2" x14ac:dyDescent="0.8">
      <c r="A780">
        <v>2015</v>
      </c>
      <c r="B780" t="s">
        <v>2037</v>
      </c>
    </row>
    <row r="781" spans="1:2" x14ac:dyDescent="0.8">
      <c r="A781">
        <v>2015</v>
      </c>
      <c r="B781" t="s">
        <v>2039</v>
      </c>
    </row>
    <row r="782" spans="1:2" x14ac:dyDescent="0.8">
      <c r="A782">
        <v>2015</v>
      </c>
      <c r="B782" t="s">
        <v>325</v>
      </c>
    </row>
    <row r="783" spans="1:2" x14ac:dyDescent="0.8">
      <c r="A783">
        <v>2015</v>
      </c>
      <c r="B783" t="s">
        <v>167</v>
      </c>
    </row>
    <row r="784" spans="1:2" x14ac:dyDescent="0.8">
      <c r="A784">
        <v>2015</v>
      </c>
      <c r="B784" t="s">
        <v>249</v>
      </c>
    </row>
    <row r="785" spans="1:2" x14ac:dyDescent="0.8">
      <c r="A785">
        <v>2015</v>
      </c>
      <c r="B785" t="s">
        <v>2042</v>
      </c>
    </row>
    <row r="786" spans="1:2" x14ac:dyDescent="0.8">
      <c r="A786">
        <v>2015</v>
      </c>
      <c r="B786" t="s">
        <v>857</v>
      </c>
    </row>
    <row r="787" spans="1:2" x14ac:dyDescent="0.8">
      <c r="A787">
        <v>2015</v>
      </c>
      <c r="B787" t="s">
        <v>218</v>
      </c>
    </row>
    <row r="788" spans="1:2" x14ac:dyDescent="0.8">
      <c r="A788">
        <v>2015</v>
      </c>
      <c r="B788" t="s">
        <v>709</v>
      </c>
    </row>
    <row r="789" spans="1:2" x14ac:dyDescent="0.8">
      <c r="A789">
        <v>2015</v>
      </c>
      <c r="B789" t="s">
        <v>1676</v>
      </c>
    </row>
    <row r="790" spans="1:2" x14ac:dyDescent="0.8">
      <c r="A790">
        <v>2015</v>
      </c>
      <c r="B790" t="s">
        <v>889</v>
      </c>
    </row>
    <row r="791" spans="1:2" x14ac:dyDescent="0.8">
      <c r="A791">
        <v>2015</v>
      </c>
      <c r="B791" t="s">
        <v>131</v>
      </c>
    </row>
    <row r="792" spans="1:2" x14ac:dyDescent="0.8">
      <c r="A792">
        <v>2015</v>
      </c>
      <c r="B792" t="s">
        <v>533</v>
      </c>
    </row>
    <row r="793" spans="1:2" x14ac:dyDescent="0.8">
      <c r="A793">
        <v>2015</v>
      </c>
      <c r="B793" t="s">
        <v>552</v>
      </c>
    </row>
    <row r="794" spans="1:2" x14ac:dyDescent="0.8">
      <c r="A794">
        <v>2015</v>
      </c>
      <c r="B794" t="s">
        <v>2048</v>
      </c>
    </row>
    <row r="795" spans="1:2" x14ac:dyDescent="0.8">
      <c r="A795">
        <v>2015</v>
      </c>
      <c r="B795" t="s">
        <v>1295</v>
      </c>
    </row>
    <row r="796" spans="1:2" x14ac:dyDescent="0.8">
      <c r="A796">
        <v>2015</v>
      </c>
      <c r="B796" t="s">
        <v>2053</v>
      </c>
    </row>
    <row r="797" spans="1:2" x14ac:dyDescent="0.8">
      <c r="A797">
        <v>2015</v>
      </c>
      <c r="B797" t="s">
        <v>1546</v>
      </c>
    </row>
    <row r="798" spans="1:2" x14ac:dyDescent="0.8">
      <c r="A798">
        <v>2015</v>
      </c>
      <c r="B798" t="s">
        <v>1519</v>
      </c>
    </row>
    <row r="799" spans="1:2" x14ac:dyDescent="0.8">
      <c r="A799">
        <v>2015</v>
      </c>
      <c r="B799" t="s">
        <v>2057</v>
      </c>
    </row>
    <row r="800" spans="1:2" x14ac:dyDescent="0.8">
      <c r="A800">
        <v>2015</v>
      </c>
      <c r="B800" t="s">
        <v>523</v>
      </c>
    </row>
    <row r="801" spans="1:2" x14ac:dyDescent="0.8">
      <c r="A801">
        <v>2015</v>
      </c>
      <c r="B801" t="s">
        <v>2060</v>
      </c>
    </row>
    <row r="802" spans="1:2" x14ac:dyDescent="0.8">
      <c r="A802">
        <v>2015</v>
      </c>
      <c r="B802" t="s">
        <v>1478</v>
      </c>
    </row>
    <row r="803" spans="1:2" x14ac:dyDescent="0.8">
      <c r="A803">
        <v>2015</v>
      </c>
      <c r="B803" t="s">
        <v>593</v>
      </c>
    </row>
    <row r="804" spans="1:2" x14ac:dyDescent="0.8">
      <c r="A804">
        <v>2015</v>
      </c>
      <c r="B804" t="s">
        <v>443</v>
      </c>
    </row>
    <row r="805" spans="1:2" x14ac:dyDescent="0.8">
      <c r="A805">
        <v>2015</v>
      </c>
      <c r="B805" t="s">
        <v>2064</v>
      </c>
    </row>
    <row r="806" spans="1:2" x14ac:dyDescent="0.8">
      <c r="A806">
        <v>2015</v>
      </c>
      <c r="B806" t="s">
        <v>2065</v>
      </c>
    </row>
    <row r="807" spans="1:2" x14ac:dyDescent="0.8">
      <c r="A807">
        <v>2015</v>
      </c>
      <c r="B807" t="s">
        <v>1271</v>
      </c>
    </row>
    <row r="808" spans="1:2" x14ac:dyDescent="0.8">
      <c r="A808">
        <v>2015</v>
      </c>
      <c r="B808" t="s">
        <v>1267</v>
      </c>
    </row>
    <row r="809" spans="1:2" x14ac:dyDescent="0.8">
      <c r="A809">
        <v>2015</v>
      </c>
      <c r="B809" t="s">
        <v>1003</v>
      </c>
    </row>
    <row r="810" spans="1:2" x14ac:dyDescent="0.8">
      <c r="A810">
        <v>2015</v>
      </c>
      <c r="B810" t="s">
        <v>848</v>
      </c>
    </row>
    <row r="811" spans="1:2" x14ac:dyDescent="0.8">
      <c r="A811">
        <v>2015</v>
      </c>
      <c r="B811" t="s">
        <v>945</v>
      </c>
    </row>
    <row r="812" spans="1:2" x14ac:dyDescent="0.8">
      <c r="A812">
        <v>2015</v>
      </c>
      <c r="B812" t="s">
        <v>392</v>
      </c>
    </row>
    <row r="813" spans="1:2" x14ac:dyDescent="0.8">
      <c r="A813">
        <v>2015</v>
      </c>
      <c r="B813" t="s">
        <v>1200</v>
      </c>
    </row>
    <row r="814" spans="1:2" x14ac:dyDescent="0.8">
      <c r="A814">
        <v>2015</v>
      </c>
      <c r="B814" t="s">
        <v>2071</v>
      </c>
    </row>
    <row r="815" spans="1:2" x14ac:dyDescent="0.8">
      <c r="A815">
        <v>2015</v>
      </c>
      <c r="B815" t="s">
        <v>742</v>
      </c>
    </row>
    <row r="816" spans="1:2" x14ac:dyDescent="0.8">
      <c r="A816">
        <v>2015</v>
      </c>
      <c r="B816" t="s">
        <v>530</v>
      </c>
    </row>
    <row r="817" spans="1:2" x14ac:dyDescent="0.8">
      <c r="A817">
        <v>2015</v>
      </c>
      <c r="B817" t="s">
        <v>1467</v>
      </c>
    </row>
    <row r="818" spans="1:2" x14ac:dyDescent="0.8">
      <c r="A818">
        <v>2015</v>
      </c>
      <c r="B818" t="s">
        <v>456</v>
      </c>
    </row>
    <row r="819" spans="1:2" x14ac:dyDescent="0.8">
      <c r="A819">
        <v>2015</v>
      </c>
      <c r="B819" t="s">
        <v>1289</v>
      </c>
    </row>
    <row r="820" spans="1:2" x14ac:dyDescent="0.8">
      <c r="A820">
        <v>2015</v>
      </c>
      <c r="B820" t="s">
        <v>859</v>
      </c>
    </row>
    <row r="821" spans="1:2" x14ac:dyDescent="0.8">
      <c r="A821">
        <v>2015</v>
      </c>
      <c r="B821" t="s">
        <v>54</v>
      </c>
    </row>
    <row r="822" spans="1:2" x14ac:dyDescent="0.8">
      <c r="A822">
        <v>2015</v>
      </c>
      <c r="B822" t="s">
        <v>989</v>
      </c>
    </row>
    <row r="823" spans="1:2" x14ac:dyDescent="0.8">
      <c r="A823">
        <v>2015</v>
      </c>
      <c r="B823" t="s">
        <v>1343</v>
      </c>
    </row>
    <row r="824" spans="1:2" x14ac:dyDescent="0.8">
      <c r="A824">
        <v>2015</v>
      </c>
      <c r="B824" t="s">
        <v>1287</v>
      </c>
    </row>
    <row r="825" spans="1:2" x14ac:dyDescent="0.8">
      <c r="A825">
        <v>2015</v>
      </c>
      <c r="B825" t="s">
        <v>622</v>
      </c>
    </row>
    <row r="826" spans="1:2" x14ac:dyDescent="0.8">
      <c r="A826">
        <v>2015</v>
      </c>
      <c r="B826" t="s">
        <v>357</v>
      </c>
    </row>
    <row r="827" spans="1:2" x14ac:dyDescent="0.8">
      <c r="A827">
        <v>2015</v>
      </c>
      <c r="B827" t="s">
        <v>180</v>
      </c>
    </row>
    <row r="828" spans="1:2" x14ac:dyDescent="0.8">
      <c r="A828">
        <v>2015</v>
      </c>
      <c r="B828" t="s">
        <v>46</v>
      </c>
    </row>
    <row r="829" spans="1:2" x14ac:dyDescent="0.8">
      <c r="A829">
        <v>2015</v>
      </c>
      <c r="B829" t="s">
        <v>2079</v>
      </c>
    </row>
    <row r="830" spans="1:2" x14ac:dyDescent="0.8">
      <c r="A830">
        <v>2015</v>
      </c>
      <c r="B830" t="s">
        <v>268</v>
      </c>
    </row>
    <row r="831" spans="1:2" x14ac:dyDescent="0.8">
      <c r="A831">
        <v>2015</v>
      </c>
      <c r="B831" t="s">
        <v>1776</v>
      </c>
    </row>
    <row r="832" spans="1:2" x14ac:dyDescent="0.8">
      <c r="A832">
        <v>2015</v>
      </c>
      <c r="B832" t="s">
        <v>119</v>
      </c>
    </row>
    <row r="833" spans="1:2" x14ac:dyDescent="0.8">
      <c r="A833">
        <v>2015</v>
      </c>
      <c r="B833" t="s">
        <v>820</v>
      </c>
    </row>
    <row r="834" spans="1:2" x14ac:dyDescent="0.8">
      <c r="A834">
        <v>2015</v>
      </c>
      <c r="B834" t="s">
        <v>2083</v>
      </c>
    </row>
    <row r="835" spans="1:2" x14ac:dyDescent="0.8">
      <c r="A835">
        <v>2015</v>
      </c>
      <c r="B835" t="s">
        <v>902</v>
      </c>
    </row>
    <row r="836" spans="1:2" x14ac:dyDescent="0.8">
      <c r="A836">
        <v>2015</v>
      </c>
      <c r="B836" t="s">
        <v>1077</v>
      </c>
    </row>
    <row r="837" spans="1:2" x14ac:dyDescent="0.8">
      <c r="A837">
        <v>2015</v>
      </c>
      <c r="B837" t="s">
        <v>1214</v>
      </c>
    </row>
    <row r="838" spans="1:2" x14ac:dyDescent="0.8">
      <c r="A838">
        <v>2015</v>
      </c>
      <c r="B838" t="s">
        <v>1793</v>
      </c>
    </row>
    <row r="839" spans="1:2" x14ac:dyDescent="0.8">
      <c r="A839">
        <v>2015</v>
      </c>
      <c r="B839" t="s">
        <v>2088</v>
      </c>
    </row>
    <row r="840" spans="1:2" x14ac:dyDescent="0.8">
      <c r="A840">
        <v>2015</v>
      </c>
      <c r="B840" t="s">
        <v>2091</v>
      </c>
    </row>
    <row r="841" spans="1:2" x14ac:dyDescent="0.8">
      <c r="A841">
        <v>2015</v>
      </c>
      <c r="B841" t="s">
        <v>536</v>
      </c>
    </row>
    <row r="842" spans="1:2" x14ac:dyDescent="0.8">
      <c r="A842">
        <v>2015</v>
      </c>
      <c r="B842" t="s">
        <v>343</v>
      </c>
    </row>
    <row r="843" spans="1:2" x14ac:dyDescent="0.8">
      <c r="A843">
        <v>2015</v>
      </c>
      <c r="B843" t="s">
        <v>217</v>
      </c>
    </row>
    <row r="844" spans="1:2" x14ac:dyDescent="0.8">
      <c r="A844">
        <v>2015</v>
      </c>
      <c r="B844" t="s">
        <v>2094</v>
      </c>
    </row>
    <row r="845" spans="1:2" x14ac:dyDescent="0.8">
      <c r="A845">
        <v>2015</v>
      </c>
      <c r="B845" t="s">
        <v>2095</v>
      </c>
    </row>
    <row r="846" spans="1:2" x14ac:dyDescent="0.8">
      <c r="A846">
        <v>2015</v>
      </c>
      <c r="B846" t="s">
        <v>1167</v>
      </c>
    </row>
    <row r="847" spans="1:2" x14ac:dyDescent="0.8">
      <c r="A847">
        <v>2015</v>
      </c>
      <c r="B847" t="s">
        <v>445</v>
      </c>
    </row>
    <row r="848" spans="1:2" x14ac:dyDescent="0.8">
      <c r="A848">
        <v>2015</v>
      </c>
      <c r="B848" t="s">
        <v>244</v>
      </c>
    </row>
    <row r="849" spans="1:2" x14ac:dyDescent="0.8">
      <c r="A849">
        <v>2015</v>
      </c>
      <c r="B849" t="s">
        <v>2100</v>
      </c>
    </row>
    <row r="850" spans="1:2" x14ac:dyDescent="0.8">
      <c r="A850">
        <v>2015</v>
      </c>
      <c r="B850" t="s">
        <v>1557</v>
      </c>
    </row>
    <row r="851" spans="1:2" x14ac:dyDescent="0.8">
      <c r="A851">
        <v>2015</v>
      </c>
      <c r="B851" t="s">
        <v>2101</v>
      </c>
    </row>
    <row r="852" spans="1:2" x14ac:dyDescent="0.8">
      <c r="A852">
        <v>2015</v>
      </c>
      <c r="B852" t="s">
        <v>2103</v>
      </c>
    </row>
    <row r="853" spans="1:2" x14ac:dyDescent="0.8">
      <c r="A853">
        <v>2015</v>
      </c>
      <c r="B853" t="s">
        <v>2104</v>
      </c>
    </row>
    <row r="854" spans="1:2" x14ac:dyDescent="0.8">
      <c r="A854">
        <v>2015</v>
      </c>
      <c r="B854" t="s">
        <v>661</v>
      </c>
    </row>
    <row r="855" spans="1:2" x14ac:dyDescent="0.8">
      <c r="A855">
        <v>2015</v>
      </c>
      <c r="B855" t="s">
        <v>1842</v>
      </c>
    </row>
    <row r="856" spans="1:2" x14ac:dyDescent="0.8">
      <c r="A856">
        <v>2015</v>
      </c>
      <c r="B856" t="s">
        <v>1312</v>
      </c>
    </row>
    <row r="857" spans="1:2" x14ac:dyDescent="0.8">
      <c r="A857">
        <v>2015</v>
      </c>
      <c r="B857" t="s">
        <v>429</v>
      </c>
    </row>
    <row r="858" spans="1:2" x14ac:dyDescent="0.8">
      <c r="A858">
        <v>2015</v>
      </c>
      <c r="B858" t="s">
        <v>2107</v>
      </c>
    </row>
    <row r="859" spans="1:2" x14ac:dyDescent="0.8">
      <c r="A859">
        <v>2015</v>
      </c>
      <c r="B859" t="s">
        <v>72</v>
      </c>
    </row>
    <row r="860" spans="1:2" x14ac:dyDescent="0.8">
      <c r="A860">
        <v>2015</v>
      </c>
      <c r="B860" t="s">
        <v>1466</v>
      </c>
    </row>
    <row r="861" spans="1:2" x14ac:dyDescent="0.8">
      <c r="A861">
        <v>2015</v>
      </c>
      <c r="B861" t="s">
        <v>2111</v>
      </c>
    </row>
    <row r="862" spans="1:2" x14ac:dyDescent="0.8">
      <c r="A862">
        <v>2015</v>
      </c>
      <c r="B862" t="s">
        <v>732</v>
      </c>
    </row>
    <row r="863" spans="1:2" x14ac:dyDescent="0.8">
      <c r="A863">
        <v>2015</v>
      </c>
      <c r="B863" t="s">
        <v>2112</v>
      </c>
    </row>
    <row r="864" spans="1:2" x14ac:dyDescent="0.8">
      <c r="A864">
        <v>2015</v>
      </c>
      <c r="B864" t="s">
        <v>1223</v>
      </c>
    </row>
    <row r="865" spans="1:2" x14ac:dyDescent="0.8">
      <c r="A865">
        <v>2015</v>
      </c>
      <c r="B865" t="s">
        <v>959</v>
      </c>
    </row>
    <row r="866" spans="1:2" x14ac:dyDescent="0.8">
      <c r="A866">
        <v>2015</v>
      </c>
      <c r="B866" t="s">
        <v>2115</v>
      </c>
    </row>
    <row r="867" spans="1:2" x14ac:dyDescent="0.8">
      <c r="A867">
        <v>2015</v>
      </c>
      <c r="B867" t="s">
        <v>1665</v>
      </c>
    </row>
    <row r="868" spans="1:2" x14ac:dyDescent="0.8">
      <c r="A868">
        <v>2015</v>
      </c>
      <c r="B868" t="s">
        <v>1534</v>
      </c>
    </row>
    <row r="869" spans="1:2" x14ac:dyDescent="0.8">
      <c r="A869">
        <v>2015</v>
      </c>
      <c r="B869" t="s">
        <v>875</v>
      </c>
    </row>
    <row r="870" spans="1:2" x14ac:dyDescent="0.8">
      <c r="A870">
        <v>2015</v>
      </c>
      <c r="B870" t="s">
        <v>26</v>
      </c>
    </row>
    <row r="871" spans="1:2" x14ac:dyDescent="0.8">
      <c r="A871">
        <v>2015</v>
      </c>
      <c r="B871" t="s">
        <v>567</v>
      </c>
    </row>
    <row r="872" spans="1:2" x14ac:dyDescent="0.8">
      <c r="A872">
        <v>2015</v>
      </c>
      <c r="B872" t="s">
        <v>2117</v>
      </c>
    </row>
    <row r="873" spans="1:2" x14ac:dyDescent="0.8">
      <c r="A873">
        <v>2015</v>
      </c>
      <c r="B873" t="s">
        <v>376</v>
      </c>
    </row>
    <row r="874" spans="1:2" x14ac:dyDescent="0.8">
      <c r="A874">
        <v>2015</v>
      </c>
      <c r="B874" t="s">
        <v>1121</v>
      </c>
    </row>
    <row r="875" spans="1:2" x14ac:dyDescent="0.8">
      <c r="A875">
        <v>2015</v>
      </c>
      <c r="B875" t="s">
        <v>1778</v>
      </c>
    </row>
    <row r="876" spans="1:2" x14ac:dyDescent="0.8">
      <c r="A876">
        <v>2015</v>
      </c>
      <c r="B876" t="s">
        <v>32</v>
      </c>
    </row>
    <row r="877" spans="1:2" x14ac:dyDescent="0.8">
      <c r="A877">
        <v>2015</v>
      </c>
      <c r="B877" t="s">
        <v>973</v>
      </c>
    </row>
    <row r="878" spans="1:2" x14ac:dyDescent="0.8">
      <c r="A878">
        <v>2015</v>
      </c>
      <c r="B878" t="s">
        <v>1181</v>
      </c>
    </row>
    <row r="879" spans="1:2" x14ac:dyDescent="0.8">
      <c r="A879">
        <v>2015</v>
      </c>
      <c r="B879" t="s">
        <v>2124</v>
      </c>
    </row>
    <row r="880" spans="1:2" x14ac:dyDescent="0.8">
      <c r="A880">
        <v>2015</v>
      </c>
      <c r="B880" t="s">
        <v>917</v>
      </c>
    </row>
    <row r="881" spans="1:2" x14ac:dyDescent="0.8">
      <c r="A881">
        <v>2015</v>
      </c>
      <c r="B881" t="s">
        <v>1012</v>
      </c>
    </row>
    <row r="882" spans="1:2" x14ac:dyDescent="0.8">
      <c r="A882">
        <v>2015</v>
      </c>
      <c r="B882" t="s">
        <v>220</v>
      </c>
    </row>
    <row r="883" spans="1:2" x14ac:dyDescent="0.8">
      <c r="A883">
        <v>2015</v>
      </c>
      <c r="B883" t="s">
        <v>2126</v>
      </c>
    </row>
    <row r="884" spans="1:2" x14ac:dyDescent="0.8">
      <c r="A884">
        <v>2015</v>
      </c>
      <c r="B884" t="s">
        <v>794</v>
      </c>
    </row>
    <row r="885" spans="1:2" x14ac:dyDescent="0.8">
      <c r="A885">
        <v>2015</v>
      </c>
      <c r="B885" t="s">
        <v>1122</v>
      </c>
    </row>
    <row r="886" spans="1:2" x14ac:dyDescent="0.8">
      <c r="A886">
        <v>2015</v>
      </c>
      <c r="B886" t="s">
        <v>684</v>
      </c>
    </row>
    <row r="887" spans="1:2" x14ac:dyDescent="0.8">
      <c r="A887">
        <v>2015</v>
      </c>
      <c r="B887" t="s">
        <v>2131</v>
      </c>
    </row>
    <row r="888" spans="1:2" x14ac:dyDescent="0.8">
      <c r="A888">
        <v>2015</v>
      </c>
      <c r="B888" t="s">
        <v>1663</v>
      </c>
    </row>
    <row r="889" spans="1:2" x14ac:dyDescent="0.8">
      <c r="A889">
        <v>2015</v>
      </c>
      <c r="B889" t="s">
        <v>1163</v>
      </c>
    </row>
    <row r="890" spans="1:2" x14ac:dyDescent="0.8">
      <c r="A890">
        <v>2015</v>
      </c>
      <c r="B890" t="s">
        <v>413</v>
      </c>
    </row>
    <row r="891" spans="1:2" x14ac:dyDescent="0.8">
      <c r="A891">
        <v>2015</v>
      </c>
      <c r="B891" t="s">
        <v>768</v>
      </c>
    </row>
    <row r="892" spans="1:2" x14ac:dyDescent="0.8">
      <c r="A892">
        <v>2015</v>
      </c>
      <c r="B892" t="s">
        <v>514</v>
      </c>
    </row>
    <row r="893" spans="1:2" x14ac:dyDescent="0.8">
      <c r="A893">
        <v>2015</v>
      </c>
      <c r="B893" t="s">
        <v>305</v>
      </c>
    </row>
    <row r="894" spans="1:2" x14ac:dyDescent="0.8">
      <c r="A894">
        <v>2015</v>
      </c>
      <c r="B894" t="s">
        <v>2137</v>
      </c>
    </row>
    <row r="895" spans="1:2" x14ac:dyDescent="0.8">
      <c r="A895">
        <v>2015</v>
      </c>
      <c r="B895" t="s">
        <v>2138</v>
      </c>
    </row>
    <row r="896" spans="1:2" x14ac:dyDescent="0.8">
      <c r="A896">
        <v>2015</v>
      </c>
      <c r="B896" t="s">
        <v>1544</v>
      </c>
    </row>
    <row r="897" spans="1:2" x14ac:dyDescent="0.8">
      <c r="A897">
        <v>2015</v>
      </c>
      <c r="B897" t="s">
        <v>1803</v>
      </c>
    </row>
    <row r="898" spans="1:2" x14ac:dyDescent="0.8">
      <c r="A898">
        <v>2015</v>
      </c>
      <c r="B898" t="s">
        <v>1369</v>
      </c>
    </row>
    <row r="899" spans="1:2" x14ac:dyDescent="0.8">
      <c r="A899">
        <v>2015</v>
      </c>
      <c r="B899" t="s">
        <v>2145</v>
      </c>
    </row>
    <row r="900" spans="1:2" x14ac:dyDescent="0.8">
      <c r="A900">
        <v>2015</v>
      </c>
      <c r="B900" t="s">
        <v>1172</v>
      </c>
    </row>
    <row r="901" spans="1:2" x14ac:dyDescent="0.8">
      <c r="A901">
        <v>2015</v>
      </c>
      <c r="B901" t="s">
        <v>490</v>
      </c>
    </row>
    <row r="902" spans="1:2" x14ac:dyDescent="0.8">
      <c r="A902">
        <v>2015</v>
      </c>
      <c r="B902" t="s">
        <v>2147</v>
      </c>
    </row>
    <row r="903" spans="1:2" x14ac:dyDescent="0.8">
      <c r="A903">
        <v>2015</v>
      </c>
      <c r="B903" t="s">
        <v>1303</v>
      </c>
    </row>
    <row r="904" spans="1:2" x14ac:dyDescent="0.8">
      <c r="A904">
        <v>2015</v>
      </c>
      <c r="B904" t="s">
        <v>1719</v>
      </c>
    </row>
    <row r="905" spans="1:2" x14ac:dyDescent="0.8">
      <c r="A905">
        <v>2015</v>
      </c>
      <c r="B905" t="s">
        <v>1738</v>
      </c>
    </row>
    <row r="906" spans="1:2" x14ac:dyDescent="0.8">
      <c r="A906">
        <v>2015</v>
      </c>
      <c r="B906" t="s">
        <v>519</v>
      </c>
    </row>
    <row r="907" spans="1:2" x14ac:dyDescent="0.8">
      <c r="A907">
        <v>2015</v>
      </c>
      <c r="B907" t="s">
        <v>900</v>
      </c>
    </row>
    <row r="908" spans="1:2" x14ac:dyDescent="0.8">
      <c r="A908">
        <v>2015</v>
      </c>
      <c r="B908" t="s">
        <v>1840</v>
      </c>
    </row>
    <row r="909" spans="1:2" x14ac:dyDescent="0.8">
      <c r="A909">
        <v>2015</v>
      </c>
      <c r="B909" t="s">
        <v>233</v>
      </c>
    </row>
    <row r="910" spans="1:2" x14ac:dyDescent="0.8">
      <c r="A910">
        <v>2015</v>
      </c>
      <c r="B910" t="s">
        <v>1514</v>
      </c>
    </row>
    <row r="911" spans="1:2" x14ac:dyDescent="0.8">
      <c r="A911">
        <v>2015</v>
      </c>
      <c r="B911" t="s">
        <v>1751</v>
      </c>
    </row>
    <row r="912" spans="1:2" x14ac:dyDescent="0.8">
      <c r="A912">
        <v>2015</v>
      </c>
      <c r="B912" t="s">
        <v>2156</v>
      </c>
    </row>
    <row r="913" spans="1:2" x14ac:dyDescent="0.8">
      <c r="A913">
        <v>2015</v>
      </c>
      <c r="B913" t="s">
        <v>69</v>
      </c>
    </row>
    <row r="914" spans="1:2" x14ac:dyDescent="0.8">
      <c r="A914">
        <v>2015</v>
      </c>
      <c r="B914" t="s">
        <v>171</v>
      </c>
    </row>
    <row r="915" spans="1:2" x14ac:dyDescent="0.8">
      <c r="A915">
        <v>2015</v>
      </c>
      <c r="B915" t="s">
        <v>1863</v>
      </c>
    </row>
    <row r="916" spans="1:2" x14ac:dyDescent="0.8">
      <c r="A916">
        <v>2015</v>
      </c>
      <c r="B916" t="s">
        <v>2162</v>
      </c>
    </row>
    <row r="917" spans="1:2" x14ac:dyDescent="0.8">
      <c r="A917">
        <v>2015</v>
      </c>
      <c r="B917" t="s">
        <v>1242</v>
      </c>
    </row>
    <row r="918" spans="1:2" x14ac:dyDescent="0.8">
      <c r="A918">
        <v>2015</v>
      </c>
      <c r="B918" t="s">
        <v>487</v>
      </c>
    </row>
    <row r="919" spans="1:2" x14ac:dyDescent="0.8">
      <c r="A919">
        <v>2015</v>
      </c>
      <c r="B919" t="s">
        <v>2164</v>
      </c>
    </row>
    <row r="920" spans="1:2" x14ac:dyDescent="0.8">
      <c r="A920">
        <v>2015</v>
      </c>
      <c r="B920" t="s">
        <v>2166</v>
      </c>
    </row>
    <row r="921" spans="1:2" x14ac:dyDescent="0.8">
      <c r="A921">
        <v>2015</v>
      </c>
      <c r="B921" t="s">
        <v>50</v>
      </c>
    </row>
    <row r="922" spans="1:2" x14ac:dyDescent="0.8">
      <c r="A922">
        <v>2015</v>
      </c>
      <c r="B922" t="s">
        <v>957</v>
      </c>
    </row>
    <row r="923" spans="1:2" x14ac:dyDescent="0.8">
      <c r="A923">
        <v>2015</v>
      </c>
      <c r="B923" t="s">
        <v>769</v>
      </c>
    </row>
    <row r="924" spans="1:2" x14ac:dyDescent="0.8">
      <c r="A924">
        <v>2015</v>
      </c>
      <c r="B924" t="s">
        <v>921</v>
      </c>
    </row>
    <row r="925" spans="1:2" x14ac:dyDescent="0.8">
      <c r="A925">
        <v>2015</v>
      </c>
      <c r="B925" t="s">
        <v>1429</v>
      </c>
    </row>
    <row r="926" spans="1:2" x14ac:dyDescent="0.8">
      <c r="A926">
        <v>2015</v>
      </c>
      <c r="B926" t="s">
        <v>879</v>
      </c>
    </row>
    <row r="927" spans="1:2" x14ac:dyDescent="0.8">
      <c r="A927">
        <v>2015</v>
      </c>
      <c r="B927" t="s">
        <v>1452</v>
      </c>
    </row>
    <row r="928" spans="1:2" x14ac:dyDescent="0.8">
      <c r="A928">
        <v>2015</v>
      </c>
      <c r="B928" t="s">
        <v>176</v>
      </c>
    </row>
    <row r="929" spans="1:2" x14ac:dyDescent="0.8">
      <c r="A929">
        <v>2015</v>
      </c>
      <c r="B929" t="s">
        <v>1186</v>
      </c>
    </row>
    <row r="930" spans="1:2" x14ac:dyDescent="0.8">
      <c r="A930">
        <v>2015</v>
      </c>
      <c r="B930" t="s">
        <v>925</v>
      </c>
    </row>
    <row r="931" spans="1:2" x14ac:dyDescent="0.8">
      <c r="A931">
        <v>2015</v>
      </c>
      <c r="B931" t="s">
        <v>1148</v>
      </c>
    </row>
    <row r="932" spans="1:2" x14ac:dyDescent="0.8">
      <c r="A932">
        <v>2015</v>
      </c>
      <c r="B932" t="s">
        <v>1424</v>
      </c>
    </row>
    <row r="933" spans="1:2" x14ac:dyDescent="0.8">
      <c r="A933">
        <v>2015</v>
      </c>
      <c r="B933" t="s">
        <v>1797</v>
      </c>
    </row>
    <row r="934" spans="1:2" x14ac:dyDescent="0.8">
      <c r="A934">
        <v>2015</v>
      </c>
      <c r="B934" t="s">
        <v>500</v>
      </c>
    </row>
    <row r="935" spans="1:2" x14ac:dyDescent="0.8">
      <c r="A935">
        <v>2015</v>
      </c>
      <c r="B935" t="s">
        <v>839</v>
      </c>
    </row>
    <row r="936" spans="1:2" x14ac:dyDescent="0.8">
      <c r="A936">
        <v>2015</v>
      </c>
      <c r="B936" t="s">
        <v>2174</v>
      </c>
    </row>
    <row r="937" spans="1:2" x14ac:dyDescent="0.8">
      <c r="A937">
        <v>2015</v>
      </c>
      <c r="B937" t="s">
        <v>1693</v>
      </c>
    </row>
    <row r="938" spans="1:2" x14ac:dyDescent="0.8">
      <c r="A938">
        <v>2015</v>
      </c>
      <c r="B938" t="s">
        <v>1489</v>
      </c>
    </row>
    <row r="939" spans="1:2" x14ac:dyDescent="0.8">
      <c r="A939">
        <v>2015</v>
      </c>
      <c r="B939" t="s">
        <v>2176</v>
      </c>
    </row>
    <row r="940" spans="1:2" x14ac:dyDescent="0.8">
      <c r="A940">
        <v>2015</v>
      </c>
      <c r="B940" t="s">
        <v>749</v>
      </c>
    </row>
    <row r="941" spans="1:2" x14ac:dyDescent="0.8">
      <c r="A941">
        <v>2015</v>
      </c>
      <c r="B941" t="s">
        <v>2179</v>
      </c>
    </row>
    <row r="942" spans="1:2" x14ac:dyDescent="0.8">
      <c r="A942">
        <v>2015</v>
      </c>
      <c r="B942" t="s">
        <v>2183</v>
      </c>
    </row>
    <row r="943" spans="1:2" x14ac:dyDescent="0.8">
      <c r="A943">
        <v>2015</v>
      </c>
      <c r="B943" t="s">
        <v>589</v>
      </c>
    </row>
    <row r="944" spans="1:2" x14ac:dyDescent="0.8">
      <c r="A944">
        <v>2015</v>
      </c>
      <c r="B944" t="s">
        <v>667</v>
      </c>
    </row>
    <row r="945" spans="1:2" x14ac:dyDescent="0.8">
      <c r="A945">
        <v>2015</v>
      </c>
      <c r="B945" t="s">
        <v>498</v>
      </c>
    </row>
    <row r="946" spans="1:2" x14ac:dyDescent="0.8">
      <c r="A946">
        <v>2015</v>
      </c>
      <c r="B946" t="s">
        <v>228</v>
      </c>
    </row>
    <row r="947" spans="1:2" x14ac:dyDescent="0.8">
      <c r="A947">
        <v>2015</v>
      </c>
      <c r="B947" t="s">
        <v>1547</v>
      </c>
    </row>
    <row r="948" spans="1:2" x14ac:dyDescent="0.8">
      <c r="A948">
        <v>2015</v>
      </c>
      <c r="B948" t="s">
        <v>1563</v>
      </c>
    </row>
    <row r="949" spans="1:2" x14ac:dyDescent="0.8">
      <c r="A949">
        <v>2015</v>
      </c>
      <c r="B949" t="s">
        <v>717</v>
      </c>
    </row>
    <row r="950" spans="1:2" x14ac:dyDescent="0.8">
      <c r="A950">
        <v>2015</v>
      </c>
      <c r="B950" t="s">
        <v>2188</v>
      </c>
    </row>
    <row r="951" spans="1:2" x14ac:dyDescent="0.8">
      <c r="A951">
        <v>2015</v>
      </c>
      <c r="B951" t="s">
        <v>1781</v>
      </c>
    </row>
    <row r="952" spans="1:2" x14ac:dyDescent="0.8">
      <c r="A952">
        <v>2015</v>
      </c>
      <c r="B952" t="s">
        <v>143</v>
      </c>
    </row>
    <row r="953" spans="1:2" x14ac:dyDescent="0.8">
      <c r="A953">
        <v>2015</v>
      </c>
      <c r="B953" t="s">
        <v>1273</v>
      </c>
    </row>
    <row r="954" spans="1:2" x14ac:dyDescent="0.8">
      <c r="A954">
        <v>2015</v>
      </c>
      <c r="B954" t="s">
        <v>2190</v>
      </c>
    </row>
    <row r="955" spans="1:2" x14ac:dyDescent="0.8">
      <c r="A955">
        <v>2015</v>
      </c>
      <c r="B955" t="s">
        <v>771</v>
      </c>
    </row>
    <row r="956" spans="1:2" x14ac:dyDescent="0.8">
      <c r="A956">
        <v>2015</v>
      </c>
      <c r="B956" t="s">
        <v>1661</v>
      </c>
    </row>
    <row r="957" spans="1:2" x14ac:dyDescent="0.8">
      <c r="A957">
        <v>2015</v>
      </c>
      <c r="B957" t="s">
        <v>2197</v>
      </c>
    </row>
    <row r="958" spans="1:2" x14ac:dyDescent="0.8">
      <c r="A958">
        <v>2015</v>
      </c>
      <c r="B958" t="s">
        <v>2199</v>
      </c>
    </row>
    <row r="959" spans="1:2" x14ac:dyDescent="0.8">
      <c r="A959">
        <v>2015</v>
      </c>
      <c r="B959" t="s">
        <v>1046</v>
      </c>
    </row>
    <row r="960" spans="1:2" x14ac:dyDescent="0.8">
      <c r="A960">
        <v>2015</v>
      </c>
      <c r="B960" t="s">
        <v>336</v>
      </c>
    </row>
    <row r="961" spans="1:2" x14ac:dyDescent="0.8">
      <c r="A961">
        <v>2015</v>
      </c>
      <c r="B961" t="s">
        <v>2205</v>
      </c>
    </row>
    <row r="962" spans="1:2" x14ac:dyDescent="0.8">
      <c r="A962">
        <v>2015</v>
      </c>
      <c r="B962" t="s">
        <v>2206</v>
      </c>
    </row>
    <row r="963" spans="1:2" x14ac:dyDescent="0.8">
      <c r="A963">
        <v>2015</v>
      </c>
      <c r="B963" t="s">
        <v>683</v>
      </c>
    </row>
    <row r="964" spans="1:2" x14ac:dyDescent="0.8">
      <c r="A964">
        <v>2015</v>
      </c>
      <c r="B964" t="s">
        <v>2209</v>
      </c>
    </row>
    <row r="965" spans="1:2" x14ac:dyDescent="0.8">
      <c r="A965">
        <v>2015</v>
      </c>
      <c r="B965" t="s">
        <v>352</v>
      </c>
    </row>
    <row r="966" spans="1:2" x14ac:dyDescent="0.8">
      <c r="A966">
        <v>2015</v>
      </c>
      <c r="B966" t="s">
        <v>2212</v>
      </c>
    </row>
    <row r="967" spans="1:2" x14ac:dyDescent="0.8">
      <c r="A967">
        <v>2015</v>
      </c>
      <c r="B967" t="s">
        <v>1535</v>
      </c>
    </row>
    <row r="968" spans="1:2" x14ac:dyDescent="0.8">
      <c r="A968">
        <v>2015</v>
      </c>
      <c r="B968" t="s">
        <v>1193</v>
      </c>
    </row>
    <row r="969" spans="1:2" x14ac:dyDescent="0.8">
      <c r="A969">
        <v>2015</v>
      </c>
      <c r="B969" t="s">
        <v>1334</v>
      </c>
    </row>
    <row r="970" spans="1:2" x14ac:dyDescent="0.8">
      <c r="A970">
        <v>2015</v>
      </c>
      <c r="B970" t="s">
        <v>601</v>
      </c>
    </row>
    <row r="971" spans="1:2" x14ac:dyDescent="0.8">
      <c r="A971">
        <v>2015</v>
      </c>
      <c r="B971" t="s">
        <v>1629</v>
      </c>
    </row>
    <row r="972" spans="1:2" x14ac:dyDescent="0.8">
      <c r="A972">
        <v>2015</v>
      </c>
      <c r="B972" t="s">
        <v>1413</v>
      </c>
    </row>
    <row r="973" spans="1:2" x14ac:dyDescent="0.8">
      <c r="A973">
        <v>2015</v>
      </c>
      <c r="B973" t="s">
        <v>1655</v>
      </c>
    </row>
    <row r="974" spans="1:2" x14ac:dyDescent="0.8">
      <c r="A974">
        <v>2015</v>
      </c>
      <c r="B974" t="s">
        <v>403</v>
      </c>
    </row>
    <row r="975" spans="1:2" x14ac:dyDescent="0.8">
      <c r="A975">
        <v>2015</v>
      </c>
      <c r="B975" t="s">
        <v>1044</v>
      </c>
    </row>
    <row r="976" spans="1:2" x14ac:dyDescent="0.8">
      <c r="A976">
        <v>2015</v>
      </c>
      <c r="B976" t="s">
        <v>1005</v>
      </c>
    </row>
    <row r="977" spans="1:2" x14ac:dyDescent="0.8">
      <c r="A977">
        <v>2015</v>
      </c>
      <c r="B977" t="s">
        <v>2222</v>
      </c>
    </row>
    <row r="978" spans="1:2" x14ac:dyDescent="0.8">
      <c r="A978">
        <v>2015</v>
      </c>
      <c r="B978" t="s">
        <v>1826</v>
      </c>
    </row>
    <row r="979" spans="1:2" x14ac:dyDescent="0.8">
      <c r="A979">
        <v>2015</v>
      </c>
      <c r="B979" t="s">
        <v>569</v>
      </c>
    </row>
    <row r="980" spans="1:2" x14ac:dyDescent="0.8">
      <c r="A980">
        <v>2015</v>
      </c>
      <c r="B980" t="s">
        <v>2225</v>
      </c>
    </row>
    <row r="981" spans="1:2" x14ac:dyDescent="0.8">
      <c r="A981">
        <v>2015</v>
      </c>
      <c r="B981" t="s">
        <v>1699</v>
      </c>
    </row>
    <row r="982" spans="1:2" x14ac:dyDescent="0.8">
      <c r="A982">
        <v>2015</v>
      </c>
      <c r="B982" t="s">
        <v>81</v>
      </c>
    </row>
    <row r="983" spans="1:2" x14ac:dyDescent="0.8">
      <c r="A983">
        <v>2015</v>
      </c>
      <c r="B983" t="s">
        <v>1095</v>
      </c>
    </row>
    <row r="984" spans="1:2" x14ac:dyDescent="0.8">
      <c r="A984">
        <v>2015</v>
      </c>
      <c r="B984" t="s">
        <v>1230</v>
      </c>
    </row>
    <row r="985" spans="1:2" x14ac:dyDescent="0.8">
      <c r="A985">
        <v>2015</v>
      </c>
      <c r="B985" t="s">
        <v>1443</v>
      </c>
    </row>
    <row r="986" spans="1:2" x14ac:dyDescent="0.8">
      <c r="A986">
        <v>2015</v>
      </c>
      <c r="B986" t="s">
        <v>2230</v>
      </c>
    </row>
    <row r="987" spans="1:2" x14ac:dyDescent="0.8">
      <c r="A987">
        <v>2015</v>
      </c>
      <c r="B987" t="s">
        <v>259</v>
      </c>
    </row>
    <row r="988" spans="1:2" x14ac:dyDescent="0.8">
      <c r="A988">
        <v>2015</v>
      </c>
      <c r="B988" t="s">
        <v>525</v>
      </c>
    </row>
    <row r="989" spans="1:2" x14ac:dyDescent="0.8">
      <c r="A989">
        <v>2015</v>
      </c>
      <c r="B989" t="s">
        <v>2232</v>
      </c>
    </row>
    <row r="990" spans="1:2" x14ac:dyDescent="0.8">
      <c r="A990">
        <v>2015</v>
      </c>
      <c r="B990" t="s">
        <v>1868</v>
      </c>
    </row>
    <row r="991" spans="1:2" x14ac:dyDescent="0.8">
      <c r="A991">
        <v>2015</v>
      </c>
      <c r="B991" t="s">
        <v>637</v>
      </c>
    </row>
    <row r="992" spans="1:2" x14ac:dyDescent="0.8">
      <c r="A992">
        <v>2015</v>
      </c>
      <c r="B992" t="s">
        <v>912</v>
      </c>
    </row>
    <row r="993" spans="1:2" x14ac:dyDescent="0.8">
      <c r="A993">
        <v>2015</v>
      </c>
      <c r="B993" t="s">
        <v>583</v>
      </c>
    </row>
    <row r="994" spans="1:2" x14ac:dyDescent="0.8">
      <c r="A994">
        <v>2015</v>
      </c>
      <c r="B994" t="s">
        <v>651</v>
      </c>
    </row>
    <row r="995" spans="1:2" x14ac:dyDescent="0.8">
      <c r="A995">
        <v>2015</v>
      </c>
      <c r="B995" t="s">
        <v>1831</v>
      </c>
    </row>
    <row r="996" spans="1:2" x14ac:dyDescent="0.8">
      <c r="A996">
        <v>2015</v>
      </c>
      <c r="B996" t="s">
        <v>592</v>
      </c>
    </row>
    <row r="997" spans="1:2" x14ac:dyDescent="0.8">
      <c r="A997">
        <v>2015</v>
      </c>
      <c r="B997" t="s">
        <v>1528</v>
      </c>
    </row>
    <row r="998" spans="1:2" x14ac:dyDescent="0.8">
      <c r="A998">
        <v>2015</v>
      </c>
      <c r="B998" t="s">
        <v>2242</v>
      </c>
    </row>
    <row r="999" spans="1:2" x14ac:dyDescent="0.8">
      <c r="A999">
        <v>2015</v>
      </c>
      <c r="B999" t="s">
        <v>383</v>
      </c>
    </row>
    <row r="1000" spans="1:2" x14ac:dyDescent="0.8">
      <c r="A1000">
        <v>2015</v>
      </c>
      <c r="B1000" t="s">
        <v>1696</v>
      </c>
    </row>
    <row r="1001" spans="1:2" x14ac:dyDescent="0.8">
      <c r="A1001">
        <v>2015</v>
      </c>
      <c r="B1001" t="s">
        <v>630</v>
      </c>
    </row>
    <row r="1002" spans="1:2" x14ac:dyDescent="0.8">
      <c r="A1002">
        <v>2015</v>
      </c>
      <c r="B1002" t="s">
        <v>2244</v>
      </c>
    </row>
    <row r="1003" spans="1:2" x14ac:dyDescent="0.8">
      <c r="A1003">
        <v>2015</v>
      </c>
      <c r="B1003" t="s">
        <v>2246</v>
      </c>
    </row>
    <row r="1004" spans="1:2" x14ac:dyDescent="0.8">
      <c r="A1004">
        <v>2015</v>
      </c>
      <c r="B1004" t="s">
        <v>156</v>
      </c>
    </row>
    <row r="1005" spans="1:2" x14ac:dyDescent="0.8">
      <c r="A1005">
        <v>2015</v>
      </c>
      <c r="B1005" t="s">
        <v>1477</v>
      </c>
    </row>
    <row r="1006" spans="1:2" x14ac:dyDescent="0.8">
      <c r="A1006">
        <v>2015</v>
      </c>
      <c r="B1006" t="s">
        <v>2248</v>
      </c>
    </row>
    <row r="1007" spans="1:2" x14ac:dyDescent="0.8">
      <c r="A1007">
        <v>2015</v>
      </c>
      <c r="B1007" t="s">
        <v>1497</v>
      </c>
    </row>
    <row r="1008" spans="1:2" x14ac:dyDescent="0.8">
      <c r="A1008">
        <v>2015</v>
      </c>
      <c r="B1008" t="s">
        <v>2252</v>
      </c>
    </row>
    <row r="1009" spans="1:2" x14ac:dyDescent="0.8">
      <c r="A1009">
        <v>2015</v>
      </c>
      <c r="B1009" t="s">
        <v>2253</v>
      </c>
    </row>
    <row r="1010" spans="1:2" x14ac:dyDescent="0.8">
      <c r="A1010">
        <v>2015</v>
      </c>
      <c r="B1010" t="s">
        <v>2254</v>
      </c>
    </row>
    <row r="1011" spans="1:2" x14ac:dyDescent="0.8">
      <c r="A1011">
        <v>2015</v>
      </c>
      <c r="B1011" t="s">
        <v>241</v>
      </c>
    </row>
    <row r="1012" spans="1:2" x14ac:dyDescent="0.8">
      <c r="A1012">
        <v>2015</v>
      </c>
      <c r="B1012" t="s">
        <v>237</v>
      </c>
    </row>
    <row r="1013" spans="1:2" x14ac:dyDescent="0.8">
      <c r="A1013">
        <v>2015</v>
      </c>
      <c r="B1013" t="s">
        <v>576</v>
      </c>
    </row>
    <row r="1014" spans="1:2" x14ac:dyDescent="0.8">
      <c r="A1014">
        <v>2015</v>
      </c>
      <c r="B1014" t="s">
        <v>664</v>
      </c>
    </row>
    <row r="1015" spans="1:2" x14ac:dyDescent="0.8">
      <c r="A1015">
        <v>2015</v>
      </c>
      <c r="B1015" t="s">
        <v>1576</v>
      </c>
    </row>
    <row r="1016" spans="1:2" x14ac:dyDescent="0.8">
      <c r="A1016">
        <v>2015</v>
      </c>
      <c r="B1016" t="s">
        <v>1574</v>
      </c>
    </row>
    <row r="1017" spans="1:2" x14ac:dyDescent="0.8">
      <c r="A1017">
        <v>2015</v>
      </c>
      <c r="B1017" t="s">
        <v>1064</v>
      </c>
    </row>
    <row r="1018" spans="1:2" x14ac:dyDescent="0.8">
      <c r="A1018">
        <v>2015</v>
      </c>
      <c r="B1018" t="s">
        <v>159</v>
      </c>
    </row>
    <row r="1019" spans="1:2" x14ac:dyDescent="0.8">
      <c r="A1019">
        <v>2015</v>
      </c>
      <c r="B1019" t="s">
        <v>1115</v>
      </c>
    </row>
    <row r="1020" spans="1:2" x14ac:dyDescent="0.8">
      <c r="A1020">
        <v>2015</v>
      </c>
      <c r="B1020" t="s">
        <v>2259</v>
      </c>
    </row>
    <row r="1021" spans="1:2" x14ac:dyDescent="0.8">
      <c r="A1021">
        <v>2015</v>
      </c>
      <c r="B1021" t="s">
        <v>1672</v>
      </c>
    </row>
    <row r="1022" spans="1:2" x14ac:dyDescent="0.8">
      <c r="A1022">
        <v>2015</v>
      </c>
      <c r="B1022" t="s">
        <v>2262</v>
      </c>
    </row>
    <row r="1023" spans="1:2" x14ac:dyDescent="0.8">
      <c r="A1023">
        <v>2015</v>
      </c>
      <c r="B1023" t="s">
        <v>405</v>
      </c>
    </row>
    <row r="1024" spans="1:2" x14ac:dyDescent="0.8">
      <c r="A1024">
        <v>2015</v>
      </c>
      <c r="B1024" t="s">
        <v>1084</v>
      </c>
    </row>
    <row r="1025" spans="1:2" x14ac:dyDescent="0.8">
      <c r="A1025">
        <v>2015</v>
      </c>
      <c r="B1025" t="s">
        <v>1623</v>
      </c>
    </row>
    <row r="1026" spans="1:2" x14ac:dyDescent="0.8">
      <c r="A1026">
        <v>2015</v>
      </c>
      <c r="B1026" t="s">
        <v>14</v>
      </c>
    </row>
    <row r="1027" spans="1:2" x14ac:dyDescent="0.8">
      <c r="A1027">
        <v>2015</v>
      </c>
      <c r="B1027" t="s">
        <v>2265</v>
      </c>
    </row>
    <row r="1028" spans="1:2" x14ac:dyDescent="0.8">
      <c r="A1028">
        <v>2015</v>
      </c>
      <c r="B1028" t="s">
        <v>83</v>
      </c>
    </row>
    <row r="1029" spans="1:2" x14ac:dyDescent="0.8">
      <c r="A1029">
        <v>2015</v>
      </c>
      <c r="B1029" t="s">
        <v>1771</v>
      </c>
    </row>
    <row r="1030" spans="1:2" x14ac:dyDescent="0.8">
      <c r="A1030">
        <v>2015</v>
      </c>
      <c r="B1030" t="s">
        <v>197</v>
      </c>
    </row>
    <row r="1031" spans="1:2" x14ac:dyDescent="0.8">
      <c r="A1031">
        <v>2015</v>
      </c>
      <c r="B1031" t="s">
        <v>791</v>
      </c>
    </row>
    <row r="1032" spans="1:2" x14ac:dyDescent="0.8">
      <c r="A1032">
        <v>2015</v>
      </c>
      <c r="B1032" t="s">
        <v>2270</v>
      </c>
    </row>
    <row r="1033" spans="1:2" x14ac:dyDescent="0.8">
      <c r="A1033">
        <v>2015</v>
      </c>
      <c r="B1033" t="s">
        <v>2271</v>
      </c>
    </row>
    <row r="1034" spans="1:2" x14ac:dyDescent="0.8">
      <c r="A1034">
        <v>2015</v>
      </c>
      <c r="B1034" t="s">
        <v>938</v>
      </c>
    </row>
    <row r="1035" spans="1:2" x14ac:dyDescent="0.8">
      <c r="A1035">
        <v>2015</v>
      </c>
      <c r="B1035" t="s">
        <v>1680</v>
      </c>
    </row>
    <row r="1036" spans="1:2" x14ac:dyDescent="0.8">
      <c r="A1036">
        <v>2015</v>
      </c>
      <c r="B1036" t="s">
        <v>1620</v>
      </c>
    </row>
    <row r="1037" spans="1:2" x14ac:dyDescent="0.8">
      <c r="A1037">
        <v>2015</v>
      </c>
      <c r="B1037" t="s">
        <v>2276</v>
      </c>
    </row>
    <row r="1038" spans="1:2" x14ac:dyDescent="0.8">
      <c r="A1038">
        <v>2015</v>
      </c>
      <c r="B1038" t="s">
        <v>1161</v>
      </c>
    </row>
    <row r="1039" spans="1:2" x14ac:dyDescent="0.8">
      <c r="A1039">
        <v>2015</v>
      </c>
      <c r="B1039" t="s">
        <v>1383</v>
      </c>
    </row>
    <row r="1040" spans="1:2" x14ac:dyDescent="0.8">
      <c r="A1040">
        <v>2015</v>
      </c>
      <c r="B1040" t="s">
        <v>2277</v>
      </c>
    </row>
    <row r="1041" spans="1:2" x14ac:dyDescent="0.8">
      <c r="A1041">
        <v>2015</v>
      </c>
      <c r="B1041" t="s">
        <v>450</v>
      </c>
    </row>
    <row r="1042" spans="1:2" x14ac:dyDescent="0.8">
      <c r="A1042">
        <v>2015</v>
      </c>
      <c r="B1042" t="s">
        <v>675</v>
      </c>
    </row>
    <row r="1043" spans="1:2" x14ac:dyDescent="0.8">
      <c r="A1043">
        <v>2015</v>
      </c>
      <c r="B1043" t="s">
        <v>1766</v>
      </c>
    </row>
    <row r="1044" spans="1:2" x14ac:dyDescent="0.8">
      <c r="A1044">
        <v>2015</v>
      </c>
      <c r="B1044" t="s">
        <v>419</v>
      </c>
    </row>
    <row r="1045" spans="1:2" x14ac:dyDescent="0.8">
      <c r="A1045">
        <v>2015</v>
      </c>
      <c r="B1045" t="s">
        <v>2280</v>
      </c>
    </row>
    <row r="1046" spans="1:2" x14ac:dyDescent="0.8">
      <c r="A1046">
        <v>2015</v>
      </c>
      <c r="B1046" t="s">
        <v>1487</v>
      </c>
    </row>
    <row r="1047" spans="1:2" x14ac:dyDescent="0.8">
      <c r="A1047">
        <v>2015</v>
      </c>
      <c r="B1047" t="s">
        <v>2282</v>
      </c>
    </row>
    <row r="1048" spans="1:2" x14ac:dyDescent="0.8">
      <c r="A1048">
        <v>2015</v>
      </c>
      <c r="B1048" t="s">
        <v>1762</v>
      </c>
    </row>
    <row r="1049" spans="1:2" x14ac:dyDescent="0.8">
      <c r="A1049">
        <v>2015</v>
      </c>
      <c r="B1049" t="s">
        <v>923</v>
      </c>
    </row>
    <row r="1050" spans="1:2" x14ac:dyDescent="0.8">
      <c r="A1050">
        <v>2015</v>
      </c>
      <c r="B1050" t="s">
        <v>822</v>
      </c>
    </row>
    <row r="1051" spans="1:2" x14ac:dyDescent="0.8">
      <c r="A1051">
        <v>2015</v>
      </c>
      <c r="B1051" t="s">
        <v>1733</v>
      </c>
    </row>
    <row r="1052" spans="1:2" x14ac:dyDescent="0.8">
      <c r="A1052">
        <v>2015</v>
      </c>
      <c r="B1052" t="s">
        <v>2284</v>
      </c>
    </row>
    <row r="1053" spans="1:2" x14ac:dyDescent="0.8">
      <c r="A1053">
        <v>2015</v>
      </c>
      <c r="B1053" t="s">
        <v>1548</v>
      </c>
    </row>
    <row r="1054" spans="1:2" x14ac:dyDescent="0.8">
      <c r="A1054">
        <v>2015</v>
      </c>
      <c r="B1054" t="s">
        <v>643</v>
      </c>
    </row>
    <row r="1055" spans="1:2" x14ac:dyDescent="0.8">
      <c r="A1055">
        <v>2015</v>
      </c>
      <c r="B1055" t="s">
        <v>2286</v>
      </c>
    </row>
    <row r="1056" spans="1:2" x14ac:dyDescent="0.8">
      <c r="A1056">
        <v>2015</v>
      </c>
      <c r="B1056" t="s">
        <v>239</v>
      </c>
    </row>
    <row r="1057" spans="1:2" x14ac:dyDescent="0.8">
      <c r="A1057">
        <v>2015</v>
      </c>
      <c r="B1057" t="s">
        <v>1301</v>
      </c>
    </row>
    <row r="1058" spans="1:2" x14ac:dyDescent="0.8">
      <c r="A1058">
        <v>2015</v>
      </c>
      <c r="B1058" t="s">
        <v>602</v>
      </c>
    </row>
    <row r="1059" spans="1:2" x14ac:dyDescent="0.8">
      <c r="A1059">
        <v>2015</v>
      </c>
      <c r="B1059" t="s">
        <v>760</v>
      </c>
    </row>
    <row r="1060" spans="1:2" x14ac:dyDescent="0.8">
      <c r="A1060">
        <v>2015</v>
      </c>
      <c r="B1060" t="s">
        <v>2294</v>
      </c>
    </row>
    <row r="1061" spans="1:2" x14ac:dyDescent="0.8">
      <c r="A1061">
        <v>2015</v>
      </c>
      <c r="B1061" t="s">
        <v>1375</v>
      </c>
    </row>
    <row r="1062" spans="1:2" x14ac:dyDescent="0.8">
      <c r="A1062">
        <v>2015</v>
      </c>
      <c r="B1062" t="s">
        <v>813</v>
      </c>
    </row>
    <row r="1063" spans="1:2" x14ac:dyDescent="0.8">
      <c r="A1063">
        <v>2015</v>
      </c>
      <c r="B1063" t="s">
        <v>2298</v>
      </c>
    </row>
    <row r="1064" spans="1:2" x14ac:dyDescent="0.8">
      <c r="A1064">
        <v>2015</v>
      </c>
      <c r="B1064" t="s">
        <v>202</v>
      </c>
    </row>
    <row r="1065" spans="1:2" x14ac:dyDescent="0.8">
      <c r="A1065">
        <v>2015</v>
      </c>
      <c r="B1065" t="s">
        <v>626</v>
      </c>
    </row>
    <row r="1066" spans="1:2" x14ac:dyDescent="0.8">
      <c r="A1066">
        <v>2015</v>
      </c>
      <c r="B1066" t="s">
        <v>277</v>
      </c>
    </row>
    <row r="1067" spans="1:2" x14ac:dyDescent="0.8">
      <c r="A1067">
        <v>2015</v>
      </c>
      <c r="B1067" t="s">
        <v>2306</v>
      </c>
    </row>
    <row r="1068" spans="1:2" x14ac:dyDescent="0.8">
      <c r="A1068">
        <v>2015</v>
      </c>
      <c r="B1068" t="s">
        <v>492</v>
      </c>
    </row>
    <row r="1069" spans="1:2" x14ac:dyDescent="0.8">
      <c r="A1069">
        <v>2015</v>
      </c>
      <c r="B1069" t="s">
        <v>334</v>
      </c>
    </row>
    <row r="1070" spans="1:2" x14ac:dyDescent="0.8">
      <c r="A1070">
        <v>2015</v>
      </c>
      <c r="B1070" t="s">
        <v>1562</v>
      </c>
    </row>
    <row r="1071" spans="1:2" x14ac:dyDescent="0.8">
      <c r="A1071">
        <v>2015</v>
      </c>
      <c r="B1071" t="s">
        <v>422</v>
      </c>
    </row>
    <row r="1072" spans="1:2" x14ac:dyDescent="0.8">
      <c r="A1072">
        <v>2015</v>
      </c>
      <c r="B1072" t="s">
        <v>2308</v>
      </c>
    </row>
    <row r="1073" spans="1:2" x14ac:dyDescent="0.8">
      <c r="A1073">
        <v>2015</v>
      </c>
      <c r="B1073" t="s">
        <v>977</v>
      </c>
    </row>
    <row r="1074" spans="1:2" x14ac:dyDescent="0.8">
      <c r="A1074">
        <v>2015</v>
      </c>
      <c r="B1074" t="s">
        <v>1097</v>
      </c>
    </row>
    <row r="1075" spans="1:2" x14ac:dyDescent="0.8">
      <c r="A1075">
        <v>2015</v>
      </c>
      <c r="B1075" t="s">
        <v>1035</v>
      </c>
    </row>
    <row r="1076" spans="1:2" x14ac:dyDescent="0.8">
      <c r="A1076">
        <v>2015</v>
      </c>
      <c r="B1076" t="s">
        <v>2313</v>
      </c>
    </row>
    <row r="1077" spans="1:2" x14ac:dyDescent="0.8">
      <c r="A1077">
        <v>2015</v>
      </c>
      <c r="B1077" t="s">
        <v>780</v>
      </c>
    </row>
    <row r="1078" spans="1:2" x14ac:dyDescent="0.8">
      <c r="A1078">
        <v>2015</v>
      </c>
      <c r="B1078" t="s">
        <v>1687</v>
      </c>
    </row>
    <row r="1079" spans="1:2" x14ac:dyDescent="0.8">
      <c r="A1079">
        <v>2015</v>
      </c>
      <c r="B1079" t="s">
        <v>2318</v>
      </c>
    </row>
    <row r="1080" spans="1:2" x14ac:dyDescent="0.8">
      <c r="A1080">
        <v>2015</v>
      </c>
      <c r="B1080" t="s">
        <v>2319</v>
      </c>
    </row>
    <row r="1081" spans="1:2" x14ac:dyDescent="0.8">
      <c r="A1081">
        <v>2015</v>
      </c>
      <c r="B1081" t="s">
        <v>427</v>
      </c>
    </row>
    <row r="1082" spans="1:2" x14ac:dyDescent="0.8">
      <c r="A1082">
        <v>2015</v>
      </c>
      <c r="B1082" t="s">
        <v>319</v>
      </c>
    </row>
    <row r="1083" spans="1:2" x14ac:dyDescent="0.8">
      <c r="A1083">
        <v>2015</v>
      </c>
      <c r="B1083" t="s">
        <v>2323</v>
      </c>
    </row>
    <row r="1084" spans="1:2" x14ac:dyDescent="0.8">
      <c r="A1084">
        <v>2015</v>
      </c>
      <c r="B1084" t="s">
        <v>1817</v>
      </c>
    </row>
    <row r="1085" spans="1:2" x14ac:dyDescent="0.8">
      <c r="A1085">
        <v>2015</v>
      </c>
      <c r="B1085" t="s">
        <v>887</v>
      </c>
    </row>
    <row r="1086" spans="1:2" x14ac:dyDescent="0.8">
      <c r="A1086">
        <v>2015</v>
      </c>
      <c r="B1086" t="s">
        <v>2326</v>
      </c>
    </row>
    <row r="1087" spans="1:2" x14ac:dyDescent="0.8">
      <c r="A1087">
        <v>2015</v>
      </c>
      <c r="B1087" t="s">
        <v>193</v>
      </c>
    </row>
    <row r="1088" spans="1:2" x14ac:dyDescent="0.8">
      <c r="A1088">
        <v>2015</v>
      </c>
      <c r="B1088" t="s">
        <v>824</v>
      </c>
    </row>
    <row r="1089" spans="1:2" x14ac:dyDescent="0.8">
      <c r="A1089">
        <v>2015</v>
      </c>
      <c r="B1089" t="s">
        <v>1394</v>
      </c>
    </row>
    <row r="1090" spans="1:2" x14ac:dyDescent="0.8">
      <c r="A1090">
        <v>2015</v>
      </c>
      <c r="B1090" t="s">
        <v>1361</v>
      </c>
    </row>
    <row r="1091" spans="1:2" x14ac:dyDescent="0.8">
      <c r="A1091">
        <v>2015</v>
      </c>
      <c r="B1091" t="s">
        <v>724</v>
      </c>
    </row>
    <row r="1092" spans="1:2" x14ac:dyDescent="0.8">
      <c r="A1092">
        <v>2015</v>
      </c>
      <c r="B1092" t="s">
        <v>1723</v>
      </c>
    </row>
    <row r="1093" spans="1:2" x14ac:dyDescent="0.8">
      <c r="A1093">
        <v>2015</v>
      </c>
      <c r="B1093" t="s">
        <v>252</v>
      </c>
    </row>
    <row r="1094" spans="1:2" x14ac:dyDescent="0.8">
      <c r="A1094">
        <v>2015</v>
      </c>
      <c r="B1094" t="s">
        <v>1638</v>
      </c>
    </row>
    <row r="1095" spans="1:2" x14ac:dyDescent="0.8">
      <c r="A1095">
        <v>2015</v>
      </c>
      <c r="B1095" t="s">
        <v>951</v>
      </c>
    </row>
    <row r="1096" spans="1:2" x14ac:dyDescent="0.8">
      <c r="A1096">
        <v>2015</v>
      </c>
      <c r="B1096" t="s">
        <v>734</v>
      </c>
    </row>
    <row r="1097" spans="1:2" x14ac:dyDescent="0.8">
      <c r="A1097">
        <v>2015</v>
      </c>
      <c r="B1097" t="s">
        <v>1505</v>
      </c>
    </row>
    <row r="1098" spans="1:2" x14ac:dyDescent="0.8">
      <c r="A1098">
        <v>2015</v>
      </c>
      <c r="B1098" t="s">
        <v>1074</v>
      </c>
    </row>
    <row r="1099" spans="1:2" x14ac:dyDescent="0.8">
      <c r="A1099">
        <v>2015</v>
      </c>
      <c r="B1099" t="s">
        <v>291</v>
      </c>
    </row>
    <row r="1100" spans="1:2" x14ac:dyDescent="0.8">
      <c r="A1100">
        <v>2015</v>
      </c>
      <c r="B1100" t="s">
        <v>727</v>
      </c>
    </row>
    <row r="1101" spans="1:2" x14ac:dyDescent="0.8">
      <c r="A1101">
        <v>2015</v>
      </c>
      <c r="B1101" t="s">
        <v>401</v>
      </c>
    </row>
    <row r="1102" spans="1:2" x14ac:dyDescent="0.8">
      <c r="A1102">
        <v>2015</v>
      </c>
      <c r="B1102" t="s">
        <v>346</v>
      </c>
    </row>
    <row r="1103" spans="1:2" x14ac:dyDescent="0.8">
      <c r="A1103">
        <v>2015</v>
      </c>
      <c r="B1103" t="s">
        <v>462</v>
      </c>
    </row>
    <row r="1104" spans="1:2" x14ac:dyDescent="0.8">
      <c r="A1104">
        <v>2015</v>
      </c>
      <c r="B1104" t="s">
        <v>2343</v>
      </c>
    </row>
    <row r="1105" spans="1:2" x14ac:dyDescent="0.8">
      <c r="A1105">
        <v>2015</v>
      </c>
      <c r="B1105" t="s">
        <v>866</v>
      </c>
    </row>
    <row r="1106" spans="1:2" x14ac:dyDescent="0.8">
      <c r="A1106">
        <v>2015</v>
      </c>
      <c r="B1106" t="s">
        <v>861</v>
      </c>
    </row>
    <row r="1107" spans="1:2" x14ac:dyDescent="0.8">
      <c r="A1107">
        <v>2015</v>
      </c>
      <c r="B1107" t="s">
        <v>573</v>
      </c>
    </row>
    <row r="1108" spans="1:2" x14ac:dyDescent="0.8">
      <c r="A1108">
        <v>2015</v>
      </c>
      <c r="B1108" t="s">
        <v>1207</v>
      </c>
    </row>
    <row r="1109" spans="1:2" x14ac:dyDescent="0.8">
      <c r="A1109">
        <v>2015</v>
      </c>
      <c r="B1109" t="s">
        <v>884</v>
      </c>
    </row>
    <row r="1110" spans="1:2" x14ac:dyDescent="0.8">
      <c r="A1110">
        <v>2015</v>
      </c>
      <c r="B1110" t="s">
        <v>2346</v>
      </c>
    </row>
    <row r="1111" spans="1:2" x14ac:dyDescent="0.8">
      <c r="A1111">
        <v>2015</v>
      </c>
      <c r="B1111" t="s">
        <v>2347</v>
      </c>
    </row>
    <row r="1112" spans="1:2" x14ac:dyDescent="0.8">
      <c r="A1112">
        <v>2015</v>
      </c>
      <c r="B1112" t="s">
        <v>868</v>
      </c>
    </row>
    <row r="1113" spans="1:2" x14ac:dyDescent="0.8">
      <c r="A1113">
        <v>2015</v>
      </c>
      <c r="B1113" t="s">
        <v>740</v>
      </c>
    </row>
    <row r="1114" spans="1:2" x14ac:dyDescent="0.8">
      <c r="A1114">
        <v>2015</v>
      </c>
      <c r="B1114" t="s">
        <v>246</v>
      </c>
    </row>
    <row r="1115" spans="1:2" x14ac:dyDescent="0.8">
      <c r="A1115">
        <v>2015</v>
      </c>
      <c r="B1115" t="s">
        <v>1196</v>
      </c>
    </row>
    <row r="1116" spans="1:2" x14ac:dyDescent="0.8">
      <c r="A1116">
        <v>2015</v>
      </c>
      <c r="B1116" t="s">
        <v>470</v>
      </c>
    </row>
    <row r="1117" spans="1:2" x14ac:dyDescent="0.8">
      <c r="A1117">
        <v>2015</v>
      </c>
      <c r="B1117" t="s">
        <v>1798</v>
      </c>
    </row>
    <row r="1118" spans="1:2" x14ac:dyDescent="0.8">
      <c r="A1118">
        <v>2015</v>
      </c>
      <c r="B1118" t="s">
        <v>378</v>
      </c>
    </row>
    <row r="1119" spans="1:2" x14ac:dyDescent="0.8">
      <c r="A1119">
        <v>2015</v>
      </c>
      <c r="B1119" t="s">
        <v>1846</v>
      </c>
    </row>
    <row r="1120" spans="1:2" x14ac:dyDescent="0.8">
      <c r="A1120">
        <v>2015</v>
      </c>
      <c r="B1120" t="s">
        <v>628</v>
      </c>
    </row>
    <row r="1121" spans="1:2" x14ac:dyDescent="0.8">
      <c r="A1121">
        <v>2015</v>
      </c>
      <c r="B1121" t="s">
        <v>1088</v>
      </c>
    </row>
    <row r="1122" spans="1:2" x14ac:dyDescent="0.8">
      <c r="A1122">
        <v>2015</v>
      </c>
      <c r="B1122" t="s">
        <v>2365</v>
      </c>
    </row>
    <row r="1123" spans="1:2" x14ac:dyDescent="0.8">
      <c r="A1123">
        <v>2015</v>
      </c>
      <c r="B1123" t="s">
        <v>748</v>
      </c>
    </row>
    <row r="1124" spans="1:2" x14ac:dyDescent="0.8">
      <c r="A1124">
        <v>2015</v>
      </c>
      <c r="B1124" t="s">
        <v>1338</v>
      </c>
    </row>
    <row r="1125" spans="1:2" x14ac:dyDescent="0.8">
      <c r="A1125">
        <v>2015</v>
      </c>
      <c r="B1125" t="s">
        <v>341</v>
      </c>
    </row>
    <row r="1126" spans="1:2" x14ac:dyDescent="0.8">
      <c r="A1126">
        <v>2015</v>
      </c>
      <c r="B1126" t="s">
        <v>655</v>
      </c>
    </row>
    <row r="1127" spans="1:2" x14ac:dyDescent="0.8">
      <c r="A1127">
        <v>2015</v>
      </c>
      <c r="B1127" t="s">
        <v>714</v>
      </c>
    </row>
    <row r="1128" spans="1:2" x14ac:dyDescent="0.8">
      <c r="A1128">
        <v>2015</v>
      </c>
      <c r="B1128" t="s">
        <v>1079</v>
      </c>
    </row>
    <row r="1129" spans="1:2" x14ac:dyDescent="0.8">
      <c r="A1129">
        <v>2015</v>
      </c>
      <c r="B1129" t="s">
        <v>1263</v>
      </c>
    </row>
    <row r="1130" spans="1:2" x14ac:dyDescent="0.8">
      <c r="A1130">
        <v>2015</v>
      </c>
      <c r="B1130" t="s">
        <v>1722</v>
      </c>
    </row>
    <row r="1131" spans="1:2" x14ac:dyDescent="0.8">
      <c r="A1131">
        <v>2015</v>
      </c>
      <c r="B1131" t="s">
        <v>1346</v>
      </c>
    </row>
    <row r="1132" spans="1:2" x14ac:dyDescent="0.8">
      <c r="A1132">
        <v>2015</v>
      </c>
      <c r="B1132" t="s">
        <v>2378</v>
      </c>
    </row>
    <row r="1133" spans="1:2" x14ac:dyDescent="0.8">
      <c r="A1133">
        <v>2015</v>
      </c>
      <c r="B1133" t="s">
        <v>992</v>
      </c>
    </row>
    <row r="1134" spans="1:2" x14ac:dyDescent="0.8">
      <c r="A1134">
        <v>2015</v>
      </c>
      <c r="B1134" t="s">
        <v>1595</v>
      </c>
    </row>
    <row r="1135" spans="1:2" x14ac:dyDescent="0.8">
      <c r="A1135">
        <v>2015</v>
      </c>
      <c r="B1135" t="s">
        <v>2380</v>
      </c>
    </row>
    <row r="1136" spans="1:2" x14ac:dyDescent="0.8">
      <c r="A1136">
        <v>2015</v>
      </c>
      <c r="B1136" t="s">
        <v>2381</v>
      </c>
    </row>
    <row r="1137" spans="1:2" x14ac:dyDescent="0.8">
      <c r="A1137">
        <v>2015</v>
      </c>
      <c r="B1137" t="s">
        <v>1436</v>
      </c>
    </row>
    <row r="1138" spans="1:2" x14ac:dyDescent="0.8">
      <c r="A1138">
        <v>2015</v>
      </c>
      <c r="B1138" t="s">
        <v>1260</v>
      </c>
    </row>
    <row r="1139" spans="1:2" x14ac:dyDescent="0.8">
      <c r="A1139">
        <v>2015</v>
      </c>
      <c r="B1139" t="s">
        <v>826</v>
      </c>
    </row>
    <row r="1140" spans="1:2" x14ac:dyDescent="0.8">
      <c r="A1140">
        <v>2015</v>
      </c>
      <c r="B1140" t="s">
        <v>1221</v>
      </c>
    </row>
    <row r="1141" spans="1:2" x14ac:dyDescent="0.8">
      <c r="A1141">
        <v>2015</v>
      </c>
      <c r="B1141" t="s">
        <v>128</v>
      </c>
    </row>
    <row r="1142" spans="1:2" x14ac:dyDescent="0.8">
      <c r="A1142">
        <v>2015</v>
      </c>
      <c r="B1142" t="s">
        <v>2383</v>
      </c>
    </row>
    <row r="1143" spans="1:2" x14ac:dyDescent="0.8">
      <c r="A1143">
        <v>2015</v>
      </c>
      <c r="B1143" t="s">
        <v>2385</v>
      </c>
    </row>
    <row r="1144" spans="1:2" x14ac:dyDescent="0.8">
      <c r="A1144">
        <v>2015</v>
      </c>
      <c r="B1144" t="s">
        <v>1866</v>
      </c>
    </row>
    <row r="1145" spans="1:2" x14ac:dyDescent="0.8">
      <c r="A1145">
        <v>2015</v>
      </c>
      <c r="B1145" t="s">
        <v>1822</v>
      </c>
    </row>
    <row r="1146" spans="1:2" x14ac:dyDescent="0.8">
      <c r="A1146">
        <v>2015</v>
      </c>
      <c r="B1146" t="s">
        <v>2388</v>
      </c>
    </row>
    <row r="1147" spans="1:2" x14ac:dyDescent="0.8">
      <c r="A1147">
        <v>2015</v>
      </c>
      <c r="B1147" t="s">
        <v>1752</v>
      </c>
    </row>
    <row r="1148" spans="1:2" x14ac:dyDescent="0.8">
      <c r="A1148">
        <v>2015</v>
      </c>
      <c r="B1148" t="s">
        <v>109</v>
      </c>
    </row>
    <row r="1149" spans="1:2" x14ac:dyDescent="0.8">
      <c r="A1149">
        <v>2015</v>
      </c>
      <c r="B1149" t="s">
        <v>387</v>
      </c>
    </row>
    <row r="1150" spans="1:2" x14ac:dyDescent="0.8">
      <c r="A1150">
        <v>2015</v>
      </c>
      <c r="B1150" t="s">
        <v>1598</v>
      </c>
    </row>
    <row r="1151" spans="1:2" x14ac:dyDescent="0.8">
      <c r="A1151">
        <v>2015</v>
      </c>
      <c r="B1151" t="s">
        <v>2396</v>
      </c>
    </row>
    <row r="1152" spans="1:2" x14ac:dyDescent="0.8">
      <c r="A1152">
        <v>2015</v>
      </c>
      <c r="B1152" t="s">
        <v>1614</v>
      </c>
    </row>
    <row r="1153" spans="1:2" x14ac:dyDescent="0.8">
      <c r="A1153">
        <v>2015</v>
      </c>
      <c r="B1153" t="s">
        <v>182</v>
      </c>
    </row>
    <row r="1154" spans="1:2" x14ac:dyDescent="0.8">
      <c r="A1154">
        <v>2015</v>
      </c>
      <c r="B1154" t="s">
        <v>537</v>
      </c>
    </row>
    <row r="1155" spans="1:2" x14ac:dyDescent="0.8">
      <c r="A1155">
        <v>2015</v>
      </c>
      <c r="B1155" t="s">
        <v>1657</v>
      </c>
    </row>
    <row r="1156" spans="1:2" x14ac:dyDescent="0.8">
      <c r="A1156">
        <v>2015</v>
      </c>
      <c r="B1156" t="s">
        <v>1151</v>
      </c>
    </row>
    <row r="1157" spans="1:2" x14ac:dyDescent="0.8">
      <c r="A1157">
        <v>2015</v>
      </c>
      <c r="B1157" t="s">
        <v>2405</v>
      </c>
    </row>
    <row r="1158" spans="1:2" x14ac:dyDescent="0.8">
      <c r="A1158">
        <v>2015</v>
      </c>
      <c r="B1158" t="s">
        <v>2406</v>
      </c>
    </row>
    <row r="1159" spans="1:2" x14ac:dyDescent="0.8">
      <c r="A1159">
        <v>2015</v>
      </c>
      <c r="B1159" t="s">
        <v>503</v>
      </c>
    </row>
    <row r="1160" spans="1:2" x14ac:dyDescent="0.8">
      <c r="A1160">
        <v>2015</v>
      </c>
      <c r="B1160" t="s">
        <v>2407</v>
      </c>
    </row>
    <row r="1161" spans="1:2" x14ac:dyDescent="0.8">
      <c r="A1161">
        <v>2015</v>
      </c>
      <c r="B1161" t="s">
        <v>1475</v>
      </c>
    </row>
    <row r="1162" spans="1:2" x14ac:dyDescent="0.8">
      <c r="A1162">
        <v>2015</v>
      </c>
      <c r="B1162" t="s">
        <v>983</v>
      </c>
    </row>
    <row r="1163" spans="1:2" x14ac:dyDescent="0.8">
      <c r="A1163">
        <v>2015</v>
      </c>
      <c r="B1163" t="s">
        <v>1631</v>
      </c>
    </row>
    <row r="1164" spans="1:2" x14ac:dyDescent="0.8">
      <c r="A1164">
        <v>2015</v>
      </c>
      <c r="B1164" t="s">
        <v>2411</v>
      </c>
    </row>
    <row r="1165" spans="1:2" x14ac:dyDescent="0.8">
      <c r="A1165">
        <v>2015</v>
      </c>
      <c r="B1165" t="s">
        <v>1254</v>
      </c>
    </row>
    <row r="1166" spans="1:2" x14ac:dyDescent="0.8">
      <c r="A1166">
        <v>2015</v>
      </c>
      <c r="B1166" t="s">
        <v>2412</v>
      </c>
    </row>
    <row r="1167" spans="1:2" x14ac:dyDescent="0.8">
      <c r="A1167">
        <v>2015</v>
      </c>
      <c r="B1167" t="s">
        <v>1138</v>
      </c>
    </row>
    <row r="1168" spans="1:2" x14ac:dyDescent="0.8">
      <c r="A1168">
        <v>2015</v>
      </c>
      <c r="B1168" t="s">
        <v>1431</v>
      </c>
    </row>
    <row r="1169" spans="1:2" x14ac:dyDescent="0.8">
      <c r="A1169">
        <v>2015</v>
      </c>
      <c r="B1169" t="s">
        <v>1571</v>
      </c>
    </row>
    <row r="1170" spans="1:2" x14ac:dyDescent="0.8">
      <c r="A1170">
        <v>2015</v>
      </c>
      <c r="B1170" t="s">
        <v>2416</v>
      </c>
    </row>
    <row r="1171" spans="1:2" x14ac:dyDescent="0.8">
      <c r="A1171">
        <v>2015</v>
      </c>
      <c r="B1171" t="s">
        <v>558</v>
      </c>
    </row>
    <row r="1172" spans="1:2" x14ac:dyDescent="0.8">
      <c r="A1172">
        <v>2015</v>
      </c>
      <c r="B1172" t="s">
        <v>1610</v>
      </c>
    </row>
    <row r="1173" spans="1:2" x14ac:dyDescent="0.8">
      <c r="A1173">
        <v>2015</v>
      </c>
      <c r="B1173" t="s">
        <v>256</v>
      </c>
    </row>
    <row r="1174" spans="1:2" x14ac:dyDescent="0.8">
      <c r="A1174">
        <v>2016</v>
      </c>
      <c r="B1174" t="s">
        <v>2244</v>
      </c>
    </row>
    <row r="1175" spans="1:2" x14ac:dyDescent="0.8">
      <c r="A1175">
        <v>2016</v>
      </c>
      <c r="B1175" t="s">
        <v>1079</v>
      </c>
    </row>
    <row r="1176" spans="1:2" x14ac:dyDescent="0.8">
      <c r="A1176">
        <v>2016</v>
      </c>
      <c r="B1176" t="s">
        <v>967</v>
      </c>
    </row>
    <row r="1177" spans="1:2" x14ac:dyDescent="0.8">
      <c r="A1177">
        <v>2016</v>
      </c>
      <c r="B1177" t="s">
        <v>2423</v>
      </c>
    </row>
    <row r="1178" spans="1:2" x14ac:dyDescent="0.8">
      <c r="A1178">
        <v>2016</v>
      </c>
      <c r="B1178" t="s">
        <v>2424</v>
      </c>
    </row>
    <row r="1179" spans="1:2" x14ac:dyDescent="0.8">
      <c r="A1179">
        <v>2016</v>
      </c>
      <c r="B1179" t="s">
        <v>1974</v>
      </c>
    </row>
    <row r="1180" spans="1:2" x14ac:dyDescent="0.8">
      <c r="A1180">
        <v>2016</v>
      </c>
      <c r="B1180" t="s">
        <v>669</v>
      </c>
    </row>
    <row r="1181" spans="1:2" x14ac:dyDescent="0.8">
      <c r="A1181">
        <v>2016</v>
      </c>
      <c r="B1181" t="s">
        <v>752</v>
      </c>
    </row>
    <row r="1182" spans="1:2" x14ac:dyDescent="0.8">
      <c r="A1182">
        <v>2016</v>
      </c>
      <c r="B1182" t="s">
        <v>2230</v>
      </c>
    </row>
    <row r="1183" spans="1:2" x14ac:dyDescent="0.8">
      <c r="A1183">
        <v>2016</v>
      </c>
      <c r="B1183" t="s">
        <v>29</v>
      </c>
    </row>
    <row r="1184" spans="1:2" x14ac:dyDescent="0.8">
      <c r="A1184">
        <v>2016</v>
      </c>
      <c r="B1184" t="s">
        <v>46</v>
      </c>
    </row>
    <row r="1185" spans="1:2" x14ac:dyDescent="0.8">
      <c r="A1185">
        <v>2016</v>
      </c>
      <c r="B1185" t="s">
        <v>593</v>
      </c>
    </row>
    <row r="1186" spans="1:2" x14ac:dyDescent="0.8">
      <c r="A1186">
        <v>2016</v>
      </c>
      <c r="B1186" t="s">
        <v>1867</v>
      </c>
    </row>
    <row r="1187" spans="1:2" x14ac:dyDescent="0.8">
      <c r="A1187">
        <v>2016</v>
      </c>
      <c r="B1187" t="s">
        <v>452</v>
      </c>
    </row>
    <row r="1188" spans="1:2" x14ac:dyDescent="0.8">
      <c r="A1188">
        <v>2016</v>
      </c>
      <c r="B1188" t="s">
        <v>2429</v>
      </c>
    </row>
    <row r="1189" spans="1:2" x14ac:dyDescent="0.8">
      <c r="A1189">
        <v>2016</v>
      </c>
      <c r="B1189" t="s">
        <v>1143</v>
      </c>
    </row>
    <row r="1190" spans="1:2" x14ac:dyDescent="0.8">
      <c r="A1190">
        <v>2016</v>
      </c>
      <c r="B1190" t="s">
        <v>413</v>
      </c>
    </row>
    <row r="1191" spans="1:2" x14ac:dyDescent="0.8">
      <c r="A1191">
        <v>2016</v>
      </c>
      <c r="B1191" t="s">
        <v>2065</v>
      </c>
    </row>
    <row r="1192" spans="1:2" x14ac:dyDescent="0.8">
      <c r="A1192">
        <v>2016</v>
      </c>
      <c r="B1192" t="s">
        <v>724</v>
      </c>
    </row>
    <row r="1193" spans="1:2" x14ac:dyDescent="0.8">
      <c r="A1193">
        <v>2016</v>
      </c>
      <c r="B1193" t="s">
        <v>1747</v>
      </c>
    </row>
    <row r="1194" spans="1:2" x14ac:dyDescent="0.8">
      <c r="A1194">
        <v>2016</v>
      </c>
      <c r="B1194" t="s">
        <v>1563</v>
      </c>
    </row>
    <row r="1195" spans="1:2" x14ac:dyDescent="0.8">
      <c r="A1195">
        <v>2016</v>
      </c>
      <c r="B1195" t="s">
        <v>2432</v>
      </c>
    </row>
    <row r="1196" spans="1:2" x14ac:dyDescent="0.8">
      <c r="A1196">
        <v>2016</v>
      </c>
      <c r="B1196" t="s">
        <v>900</v>
      </c>
    </row>
    <row r="1197" spans="1:2" x14ac:dyDescent="0.8">
      <c r="A1197">
        <v>2016</v>
      </c>
      <c r="B1197" t="s">
        <v>2225</v>
      </c>
    </row>
    <row r="1198" spans="1:2" x14ac:dyDescent="0.8">
      <c r="A1198">
        <v>2016</v>
      </c>
      <c r="B1198" t="s">
        <v>2412</v>
      </c>
    </row>
    <row r="1199" spans="1:2" x14ac:dyDescent="0.8">
      <c r="A1199">
        <v>2016</v>
      </c>
      <c r="B1199" t="s">
        <v>683</v>
      </c>
    </row>
    <row r="1200" spans="1:2" x14ac:dyDescent="0.8">
      <c r="A1200">
        <v>2016</v>
      </c>
      <c r="B1200" t="s">
        <v>651</v>
      </c>
    </row>
    <row r="1201" spans="1:2" x14ac:dyDescent="0.8">
      <c r="A1201">
        <v>2016</v>
      </c>
      <c r="B1201" t="s">
        <v>2262</v>
      </c>
    </row>
    <row r="1202" spans="1:2" x14ac:dyDescent="0.8">
      <c r="A1202">
        <v>2016</v>
      </c>
      <c r="B1202" t="s">
        <v>1251</v>
      </c>
    </row>
    <row r="1203" spans="1:2" x14ac:dyDescent="0.8">
      <c r="A1203">
        <v>2016</v>
      </c>
      <c r="B1203" t="s">
        <v>1758</v>
      </c>
    </row>
    <row r="1204" spans="1:2" x14ac:dyDescent="0.8">
      <c r="A1204">
        <v>2016</v>
      </c>
      <c r="B1204" t="s">
        <v>695</v>
      </c>
    </row>
    <row r="1205" spans="1:2" x14ac:dyDescent="0.8">
      <c r="A1205">
        <v>2016</v>
      </c>
      <c r="B1205" t="s">
        <v>853</v>
      </c>
    </row>
    <row r="1206" spans="1:2" x14ac:dyDescent="0.8">
      <c r="A1206">
        <v>2016</v>
      </c>
      <c r="B1206" t="s">
        <v>2318</v>
      </c>
    </row>
    <row r="1207" spans="1:2" x14ac:dyDescent="0.8">
      <c r="A1207">
        <v>2016</v>
      </c>
      <c r="B1207" t="s">
        <v>1883</v>
      </c>
    </row>
    <row r="1208" spans="1:2" x14ac:dyDescent="0.8">
      <c r="A1208">
        <v>2016</v>
      </c>
      <c r="B1208" t="s">
        <v>1343</v>
      </c>
    </row>
    <row r="1209" spans="1:2" x14ac:dyDescent="0.8">
      <c r="A1209">
        <v>2016</v>
      </c>
      <c r="B1209" t="s">
        <v>2435</v>
      </c>
    </row>
    <row r="1210" spans="1:2" x14ac:dyDescent="0.8">
      <c r="A1210">
        <v>2016</v>
      </c>
      <c r="B1210" t="s">
        <v>387</v>
      </c>
    </row>
    <row r="1211" spans="1:2" x14ac:dyDescent="0.8">
      <c r="A1211">
        <v>2016</v>
      </c>
      <c r="B1211" t="s">
        <v>1487</v>
      </c>
    </row>
    <row r="1212" spans="1:2" x14ac:dyDescent="0.8">
      <c r="A1212">
        <v>2016</v>
      </c>
      <c r="B1212" t="s">
        <v>768</v>
      </c>
    </row>
    <row r="1213" spans="1:2" x14ac:dyDescent="0.8">
      <c r="A1213">
        <v>2016</v>
      </c>
      <c r="B1213" t="s">
        <v>1762</v>
      </c>
    </row>
    <row r="1214" spans="1:2" x14ac:dyDescent="0.8">
      <c r="A1214">
        <v>2016</v>
      </c>
      <c r="B1214" t="s">
        <v>2439</v>
      </c>
    </row>
    <row r="1215" spans="1:2" x14ac:dyDescent="0.8">
      <c r="A1215">
        <v>2016</v>
      </c>
      <c r="B1215" t="s">
        <v>1431</v>
      </c>
    </row>
    <row r="1216" spans="1:2" x14ac:dyDescent="0.8">
      <c r="A1216">
        <v>2016</v>
      </c>
      <c r="B1216" t="s">
        <v>343</v>
      </c>
    </row>
    <row r="1217" spans="1:2" x14ac:dyDescent="0.8">
      <c r="A1217">
        <v>2016</v>
      </c>
      <c r="B1217" t="s">
        <v>259</v>
      </c>
    </row>
    <row r="1218" spans="1:2" x14ac:dyDescent="0.8">
      <c r="A1218">
        <v>2016</v>
      </c>
      <c r="B1218" t="s">
        <v>1671</v>
      </c>
    </row>
    <row r="1219" spans="1:2" x14ac:dyDescent="0.8">
      <c r="A1219">
        <v>2016</v>
      </c>
      <c r="B1219" t="s">
        <v>530</v>
      </c>
    </row>
    <row r="1220" spans="1:2" x14ac:dyDescent="0.8">
      <c r="A1220">
        <v>2016</v>
      </c>
      <c r="B1220" t="s">
        <v>176</v>
      </c>
    </row>
    <row r="1221" spans="1:2" x14ac:dyDescent="0.8">
      <c r="A1221">
        <v>2016</v>
      </c>
      <c r="B1221" t="s">
        <v>1401</v>
      </c>
    </row>
    <row r="1222" spans="1:2" x14ac:dyDescent="0.8">
      <c r="A1222">
        <v>2016</v>
      </c>
      <c r="B1222" t="s">
        <v>1817</v>
      </c>
    </row>
    <row r="1223" spans="1:2" x14ac:dyDescent="0.8">
      <c r="A1223">
        <v>2016</v>
      </c>
      <c r="B1223" t="s">
        <v>509</v>
      </c>
    </row>
    <row r="1224" spans="1:2" x14ac:dyDescent="0.8">
      <c r="A1224">
        <v>2016</v>
      </c>
      <c r="B1224" t="s">
        <v>873</v>
      </c>
    </row>
    <row r="1225" spans="1:2" x14ac:dyDescent="0.8">
      <c r="A1225">
        <v>2016</v>
      </c>
      <c r="B1225" t="s">
        <v>154</v>
      </c>
    </row>
    <row r="1226" spans="1:2" x14ac:dyDescent="0.8">
      <c r="A1226">
        <v>2016</v>
      </c>
      <c r="B1226" t="s">
        <v>1477</v>
      </c>
    </row>
    <row r="1227" spans="1:2" x14ac:dyDescent="0.8">
      <c r="A1227">
        <v>2016</v>
      </c>
      <c r="B1227" t="s">
        <v>1258</v>
      </c>
    </row>
    <row r="1228" spans="1:2" x14ac:dyDescent="0.8">
      <c r="A1228">
        <v>2016</v>
      </c>
      <c r="B1228" t="s">
        <v>1295</v>
      </c>
    </row>
    <row r="1229" spans="1:2" x14ac:dyDescent="0.8">
      <c r="A1229">
        <v>2016</v>
      </c>
      <c r="B1229" t="s">
        <v>1181</v>
      </c>
    </row>
    <row r="1230" spans="1:2" x14ac:dyDescent="0.8">
      <c r="A1230">
        <v>2016</v>
      </c>
      <c r="B1230" t="s">
        <v>325</v>
      </c>
    </row>
    <row r="1231" spans="1:2" x14ac:dyDescent="0.8">
      <c r="A1231">
        <v>2016</v>
      </c>
      <c r="B1231" t="s">
        <v>427</v>
      </c>
    </row>
    <row r="1232" spans="1:2" x14ac:dyDescent="0.8">
      <c r="A1232">
        <v>2016</v>
      </c>
      <c r="B1232" t="s">
        <v>383</v>
      </c>
    </row>
    <row r="1233" spans="1:2" x14ac:dyDescent="0.8">
      <c r="A1233">
        <v>2016</v>
      </c>
      <c r="B1233" t="s">
        <v>2444</v>
      </c>
    </row>
    <row r="1234" spans="1:2" x14ac:dyDescent="0.8">
      <c r="A1234">
        <v>2016</v>
      </c>
      <c r="B1234" t="s">
        <v>2131</v>
      </c>
    </row>
    <row r="1235" spans="1:2" x14ac:dyDescent="0.8">
      <c r="A1235">
        <v>2016</v>
      </c>
      <c r="B1235" t="s">
        <v>170</v>
      </c>
    </row>
    <row r="1236" spans="1:2" x14ac:dyDescent="0.8">
      <c r="A1236">
        <v>2016</v>
      </c>
      <c r="B1236" t="s">
        <v>2252</v>
      </c>
    </row>
    <row r="1237" spans="1:2" x14ac:dyDescent="0.8">
      <c r="A1237">
        <v>2016</v>
      </c>
      <c r="B1237" t="s">
        <v>1682</v>
      </c>
    </row>
    <row r="1238" spans="1:2" x14ac:dyDescent="0.8">
      <c r="A1238">
        <v>2016</v>
      </c>
      <c r="B1238" t="s">
        <v>503</v>
      </c>
    </row>
    <row r="1239" spans="1:2" x14ac:dyDescent="0.8">
      <c r="A1239">
        <v>2016</v>
      </c>
      <c r="B1239" t="s">
        <v>1513</v>
      </c>
    </row>
    <row r="1240" spans="1:2" x14ac:dyDescent="0.8">
      <c r="A1240">
        <v>2016</v>
      </c>
      <c r="B1240" t="s">
        <v>1933</v>
      </c>
    </row>
    <row r="1241" spans="1:2" x14ac:dyDescent="0.8">
      <c r="A1241">
        <v>2016</v>
      </c>
      <c r="B1241" t="s">
        <v>2156</v>
      </c>
    </row>
    <row r="1242" spans="1:2" x14ac:dyDescent="0.8">
      <c r="A1242">
        <v>2016</v>
      </c>
      <c r="B1242" t="s">
        <v>635</v>
      </c>
    </row>
    <row r="1243" spans="1:2" x14ac:dyDescent="0.8">
      <c r="A1243">
        <v>2016</v>
      </c>
      <c r="B1243" t="s">
        <v>1287</v>
      </c>
    </row>
    <row r="1244" spans="1:2" x14ac:dyDescent="0.8">
      <c r="A1244">
        <v>2016</v>
      </c>
      <c r="B1244" t="s">
        <v>1994</v>
      </c>
    </row>
    <row r="1245" spans="1:2" x14ac:dyDescent="0.8">
      <c r="A1245">
        <v>2016</v>
      </c>
      <c r="B1245" t="s">
        <v>237</v>
      </c>
    </row>
    <row r="1246" spans="1:2" x14ac:dyDescent="0.8">
      <c r="A1246">
        <v>2016</v>
      </c>
      <c r="B1246" t="s">
        <v>1448</v>
      </c>
    </row>
    <row r="1247" spans="1:2" x14ac:dyDescent="0.8">
      <c r="A1247">
        <v>2016</v>
      </c>
      <c r="B1247" t="s">
        <v>709</v>
      </c>
    </row>
    <row r="1248" spans="1:2" x14ac:dyDescent="0.8">
      <c r="A1248">
        <v>2016</v>
      </c>
      <c r="B1248" t="s">
        <v>1723</v>
      </c>
    </row>
    <row r="1249" spans="1:2" x14ac:dyDescent="0.8">
      <c r="A1249">
        <v>2016</v>
      </c>
      <c r="B1249" t="s">
        <v>1720</v>
      </c>
    </row>
    <row r="1250" spans="1:2" x14ac:dyDescent="0.8">
      <c r="A1250">
        <v>2016</v>
      </c>
      <c r="B1250" t="s">
        <v>1977</v>
      </c>
    </row>
    <row r="1251" spans="1:2" x14ac:dyDescent="0.8">
      <c r="A1251">
        <v>2016</v>
      </c>
      <c r="B1251" t="s">
        <v>1922</v>
      </c>
    </row>
    <row r="1252" spans="1:2" x14ac:dyDescent="0.8">
      <c r="A1252">
        <v>2016</v>
      </c>
      <c r="B1252" t="s">
        <v>947</v>
      </c>
    </row>
    <row r="1253" spans="1:2" x14ac:dyDescent="0.8">
      <c r="A1253">
        <v>2016</v>
      </c>
      <c r="B1253" t="s">
        <v>1595</v>
      </c>
    </row>
    <row r="1254" spans="1:2" x14ac:dyDescent="0.8">
      <c r="A1254">
        <v>2016</v>
      </c>
      <c r="B1254" t="s">
        <v>940</v>
      </c>
    </row>
    <row r="1255" spans="1:2" x14ac:dyDescent="0.8">
      <c r="A1255">
        <v>2016</v>
      </c>
      <c r="B1255" t="s">
        <v>2138</v>
      </c>
    </row>
    <row r="1256" spans="1:2" x14ac:dyDescent="0.8">
      <c r="A1256">
        <v>2016</v>
      </c>
      <c r="B1256" t="s">
        <v>884</v>
      </c>
    </row>
    <row r="1257" spans="1:2" x14ac:dyDescent="0.8">
      <c r="A1257">
        <v>2016</v>
      </c>
      <c r="B1257" t="s">
        <v>161</v>
      </c>
    </row>
    <row r="1258" spans="1:2" x14ac:dyDescent="0.8">
      <c r="A1258">
        <v>2016</v>
      </c>
      <c r="B1258" t="s">
        <v>2447</v>
      </c>
    </row>
    <row r="1259" spans="1:2" x14ac:dyDescent="0.8">
      <c r="A1259">
        <v>2016</v>
      </c>
      <c r="B1259" t="s">
        <v>1260</v>
      </c>
    </row>
    <row r="1260" spans="1:2" x14ac:dyDescent="0.8">
      <c r="A1260">
        <v>2016</v>
      </c>
      <c r="B1260" t="s">
        <v>2060</v>
      </c>
    </row>
    <row r="1261" spans="1:2" x14ac:dyDescent="0.8">
      <c r="A1261">
        <v>2016</v>
      </c>
      <c r="B1261" t="s">
        <v>1598</v>
      </c>
    </row>
    <row r="1262" spans="1:2" x14ac:dyDescent="0.8">
      <c r="A1262">
        <v>2016</v>
      </c>
      <c r="B1262" t="s">
        <v>1289</v>
      </c>
    </row>
    <row r="1263" spans="1:2" x14ac:dyDescent="0.8">
      <c r="A1263">
        <v>2016</v>
      </c>
      <c r="B1263" t="s">
        <v>796</v>
      </c>
    </row>
    <row r="1264" spans="1:2" x14ac:dyDescent="0.8">
      <c r="A1264">
        <v>2016</v>
      </c>
      <c r="B1264" t="s">
        <v>2450</v>
      </c>
    </row>
    <row r="1265" spans="1:2" x14ac:dyDescent="0.8">
      <c r="A1265">
        <v>2016</v>
      </c>
      <c r="B1265" t="s">
        <v>1831</v>
      </c>
    </row>
    <row r="1266" spans="1:2" x14ac:dyDescent="0.8">
      <c r="A1266">
        <v>2016</v>
      </c>
      <c r="B1266" t="s">
        <v>1271</v>
      </c>
    </row>
    <row r="1267" spans="1:2" x14ac:dyDescent="0.8">
      <c r="A1267">
        <v>2016</v>
      </c>
      <c r="B1267" t="s">
        <v>560</v>
      </c>
    </row>
    <row r="1268" spans="1:2" x14ac:dyDescent="0.8">
      <c r="A1268">
        <v>2016</v>
      </c>
      <c r="B1268" t="s">
        <v>419</v>
      </c>
    </row>
    <row r="1269" spans="1:2" x14ac:dyDescent="0.8">
      <c r="A1269">
        <v>2016</v>
      </c>
      <c r="B1269" t="s">
        <v>1863</v>
      </c>
    </row>
    <row r="1270" spans="1:2" x14ac:dyDescent="0.8">
      <c r="A1270">
        <v>2016</v>
      </c>
      <c r="B1270" t="s">
        <v>684</v>
      </c>
    </row>
    <row r="1271" spans="1:2" x14ac:dyDescent="0.8">
      <c r="A1271">
        <v>2016</v>
      </c>
      <c r="B1271" t="s">
        <v>794</v>
      </c>
    </row>
    <row r="1272" spans="1:2" x14ac:dyDescent="0.8">
      <c r="A1272">
        <v>2016</v>
      </c>
      <c r="B1272" t="s">
        <v>2104</v>
      </c>
    </row>
    <row r="1273" spans="1:2" x14ac:dyDescent="0.8">
      <c r="A1273">
        <v>2016</v>
      </c>
      <c r="B1273" t="s">
        <v>883</v>
      </c>
    </row>
    <row r="1274" spans="1:2" x14ac:dyDescent="0.8">
      <c r="A1274">
        <v>2016</v>
      </c>
      <c r="B1274" t="s">
        <v>2057</v>
      </c>
    </row>
    <row r="1275" spans="1:2" x14ac:dyDescent="0.8">
      <c r="A1275">
        <v>2016</v>
      </c>
      <c r="B1275" t="s">
        <v>922</v>
      </c>
    </row>
    <row r="1276" spans="1:2" x14ac:dyDescent="0.8">
      <c r="A1276">
        <v>2016</v>
      </c>
      <c r="B1276" t="s">
        <v>1459</v>
      </c>
    </row>
    <row r="1277" spans="1:2" x14ac:dyDescent="0.8">
      <c r="A1277">
        <v>2016</v>
      </c>
      <c r="B1277" t="s">
        <v>895</v>
      </c>
    </row>
    <row r="1278" spans="1:2" x14ac:dyDescent="0.8">
      <c r="A1278">
        <v>2016</v>
      </c>
      <c r="B1278" t="s">
        <v>2111</v>
      </c>
    </row>
    <row r="1279" spans="1:2" x14ac:dyDescent="0.8">
      <c r="A1279">
        <v>2016</v>
      </c>
      <c r="B1279" t="s">
        <v>2259</v>
      </c>
    </row>
    <row r="1280" spans="1:2" x14ac:dyDescent="0.8">
      <c r="A1280">
        <v>2016</v>
      </c>
      <c r="B1280" t="s">
        <v>536</v>
      </c>
    </row>
    <row r="1281" spans="1:2" x14ac:dyDescent="0.8">
      <c r="A1281">
        <v>2016</v>
      </c>
      <c r="B1281" t="s">
        <v>301</v>
      </c>
    </row>
    <row r="1282" spans="1:2" x14ac:dyDescent="0.8">
      <c r="A1282">
        <v>2016</v>
      </c>
      <c r="B1282" t="s">
        <v>820</v>
      </c>
    </row>
    <row r="1283" spans="1:2" x14ac:dyDescent="0.8">
      <c r="A1283">
        <v>2016</v>
      </c>
      <c r="B1283" t="s">
        <v>2455</v>
      </c>
    </row>
    <row r="1284" spans="1:2" x14ac:dyDescent="0.8">
      <c r="A1284">
        <v>2016</v>
      </c>
      <c r="B1284" t="s">
        <v>2456</v>
      </c>
    </row>
    <row r="1285" spans="1:2" x14ac:dyDescent="0.8">
      <c r="A1285">
        <v>2016</v>
      </c>
      <c r="B1285" t="s">
        <v>1385</v>
      </c>
    </row>
    <row r="1286" spans="1:2" x14ac:dyDescent="0.8">
      <c r="A1286">
        <v>2016</v>
      </c>
      <c r="B1286" t="s">
        <v>1629</v>
      </c>
    </row>
    <row r="1287" spans="1:2" x14ac:dyDescent="0.8">
      <c r="A1287">
        <v>2016</v>
      </c>
      <c r="B1287" t="s">
        <v>727</v>
      </c>
    </row>
    <row r="1288" spans="1:2" x14ac:dyDescent="0.8">
      <c r="A1288">
        <v>2016</v>
      </c>
      <c r="B1288" t="s">
        <v>22</v>
      </c>
    </row>
    <row r="1289" spans="1:2" x14ac:dyDescent="0.8">
      <c r="A1289">
        <v>2016</v>
      </c>
      <c r="B1289" t="s">
        <v>1369</v>
      </c>
    </row>
    <row r="1290" spans="1:2" x14ac:dyDescent="0.8">
      <c r="A1290">
        <v>2016</v>
      </c>
      <c r="B1290" t="s">
        <v>2416</v>
      </c>
    </row>
    <row r="1291" spans="1:2" x14ac:dyDescent="0.8">
      <c r="A1291">
        <v>2016</v>
      </c>
      <c r="B1291" t="s">
        <v>1330</v>
      </c>
    </row>
    <row r="1292" spans="1:2" x14ac:dyDescent="0.8">
      <c r="A1292">
        <v>2016</v>
      </c>
      <c r="B1292" t="s">
        <v>1840</v>
      </c>
    </row>
    <row r="1293" spans="1:2" x14ac:dyDescent="0.8">
      <c r="A1293">
        <v>2016</v>
      </c>
      <c r="B1293" t="s">
        <v>291</v>
      </c>
    </row>
    <row r="1294" spans="1:2" x14ac:dyDescent="0.8">
      <c r="A1294">
        <v>2016</v>
      </c>
      <c r="B1294" t="s">
        <v>977</v>
      </c>
    </row>
    <row r="1295" spans="1:2" x14ac:dyDescent="0.8">
      <c r="A1295">
        <v>2016</v>
      </c>
      <c r="B1295" t="s">
        <v>1826</v>
      </c>
    </row>
    <row r="1296" spans="1:2" x14ac:dyDescent="0.8">
      <c r="A1296">
        <v>2016</v>
      </c>
      <c r="B1296" t="s">
        <v>760</v>
      </c>
    </row>
    <row r="1297" spans="1:2" x14ac:dyDescent="0.8">
      <c r="A1297">
        <v>2016</v>
      </c>
      <c r="B1297" t="s">
        <v>2253</v>
      </c>
    </row>
    <row r="1298" spans="1:2" x14ac:dyDescent="0.8">
      <c r="A1298">
        <v>2016</v>
      </c>
      <c r="B1298" t="s">
        <v>525</v>
      </c>
    </row>
    <row r="1299" spans="1:2" x14ac:dyDescent="0.8">
      <c r="A1299">
        <v>2016</v>
      </c>
      <c r="B1299" t="s">
        <v>2124</v>
      </c>
    </row>
    <row r="1300" spans="1:2" x14ac:dyDescent="0.8">
      <c r="A1300">
        <v>2016</v>
      </c>
      <c r="B1300" t="s">
        <v>1663</v>
      </c>
    </row>
    <row r="1301" spans="1:2" x14ac:dyDescent="0.8">
      <c r="A1301">
        <v>2016</v>
      </c>
      <c r="B1301" t="s">
        <v>2463</v>
      </c>
    </row>
    <row r="1302" spans="1:2" x14ac:dyDescent="0.8">
      <c r="A1302">
        <v>2016</v>
      </c>
      <c r="B1302" t="s">
        <v>119</v>
      </c>
    </row>
    <row r="1303" spans="1:2" x14ac:dyDescent="0.8">
      <c r="A1303">
        <v>2016</v>
      </c>
      <c r="B1303" t="s">
        <v>1463</v>
      </c>
    </row>
    <row r="1304" spans="1:2" x14ac:dyDescent="0.8">
      <c r="A1304">
        <v>2016</v>
      </c>
      <c r="B1304" t="s">
        <v>1541</v>
      </c>
    </row>
    <row r="1305" spans="1:2" x14ac:dyDescent="0.8">
      <c r="A1305">
        <v>2016</v>
      </c>
      <c r="B1305" t="s">
        <v>1446</v>
      </c>
    </row>
    <row r="1306" spans="1:2" x14ac:dyDescent="0.8">
      <c r="A1306">
        <v>2016</v>
      </c>
      <c r="B1306" t="s">
        <v>578</v>
      </c>
    </row>
    <row r="1307" spans="1:2" x14ac:dyDescent="0.8">
      <c r="A1307">
        <v>2016</v>
      </c>
      <c r="B1307" t="s">
        <v>1122</v>
      </c>
    </row>
    <row r="1308" spans="1:2" x14ac:dyDescent="0.8">
      <c r="A1308">
        <v>2016</v>
      </c>
      <c r="B1308" t="s">
        <v>372</v>
      </c>
    </row>
    <row r="1309" spans="1:2" x14ac:dyDescent="0.8">
      <c r="A1309">
        <v>2016</v>
      </c>
      <c r="B1309" t="s">
        <v>1074</v>
      </c>
    </row>
    <row r="1310" spans="1:2" x14ac:dyDescent="0.8">
      <c r="A1310">
        <v>2016</v>
      </c>
      <c r="B1310" t="s">
        <v>1474</v>
      </c>
    </row>
    <row r="1311" spans="1:2" x14ac:dyDescent="0.8">
      <c r="A1311">
        <v>2016</v>
      </c>
      <c r="B1311" t="s">
        <v>2071</v>
      </c>
    </row>
    <row r="1312" spans="1:2" x14ac:dyDescent="0.8">
      <c r="A1312">
        <v>2016</v>
      </c>
      <c r="B1312" t="s">
        <v>227</v>
      </c>
    </row>
    <row r="1313" spans="1:2" x14ac:dyDescent="0.8">
      <c r="A1313">
        <v>2016</v>
      </c>
      <c r="B1313" t="s">
        <v>774</v>
      </c>
    </row>
    <row r="1314" spans="1:2" x14ac:dyDescent="0.8">
      <c r="A1314">
        <v>2016</v>
      </c>
      <c r="B1314" t="s">
        <v>2466</v>
      </c>
    </row>
    <row r="1315" spans="1:2" x14ac:dyDescent="0.8">
      <c r="A1315">
        <v>2016</v>
      </c>
      <c r="B1315" t="s">
        <v>1186</v>
      </c>
    </row>
    <row r="1316" spans="1:2" x14ac:dyDescent="0.8">
      <c r="A1316">
        <v>2016</v>
      </c>
      <c r="B1316" t="s">
        <v>1625</v>
      </c>
    </row>
    <row r="1317" spans="1:2" x14ac:dyDescent="0.8">
      <c r="A1317">
        <v>2016</v>
      </c>
      <c r="B1317" t="s">
        <v>2011</v>
      </c>
    </row>
    <row r="1318" spans="1:2" x14ac:dyDescent="0.8">
      <c r="A1318">
        <v>2016</v>
      </c>
      <c r="B1318" t="s">
        <v>558</v>
      </c>
    </row>
    <row r="1319" spans="1:2" x14ac:dyDescent="0.8">
      <c r="A1319">
        <v>2016</v>
      </c>
      <c r="B1319" t="s">
        <v>1254</v>
      </c>
    </row>
    <row r="1320" spans="1:2" x14ac:dyDescent="0.8">
      <c r="A1320">
        <v>2016</v>
      </c>
      <c r="B1320" t="s">
        <v>1414</v>
      </c>
    </row>
    <row r="1321" spans="1:2" x14ac:dyDescent="0.8">
      <c r="A1321">
        <v>2016</v>
      </c>
      <c r="B1321" t="s">
        <v>1151</v>
      </c>
    </row>
    <row r="1322" spans="1:2" x14ac:dyDescent="0.8">
      <c r="A1322">
        <v>2016</v>
      </c>
      <c r="B1322" t="s">
        <v>2265</v>
      </c>
    </row>
    <row r="1323" spans="1:2" x14ac:dyDescent="0.8">
      <c r="A1323">
        <v>2016</v>
      </c>
      <c r="B1323" t="s">
        <v>1359</v>
      </c>
    </row>
    <row r="1324" spans="1:2" x14ac:dyDescent="0.8">
      <c r="A1324">
        <v>2016</v>
      </c>
      <c r="B1324" t="s">
        <v>907</v>
      </c>
    </row>
    <row r="1325" spans="1:2" x14ac:dyDescent="0.8">
      <c r="A1325">
        <v>2016</v>
      </c>
      <c r="B1325" t="s">
        <v>389</v>
      </c>
    </row>
    <row r="1326" spans="1:2" x14ac:dyDescent="0.8">
      <c r="A1326">
        <v>2016</v>
      </c>
      <c r="B1326" t="s">
        <v>1968</v>
      </c>
    </row>
    <row r="1327" spans="1:2" x14ac:dyDescent="0.8">
      <c r="A1327">
        <v>2016</v>
      </c>
      <c r="B1327" t="s">
        <v>107</v>
      </c>
    </row>
    <row r="1328" spans="1:2" x14ac:dyDescent="0.8">
      <c r="A1328">
        <v>2016</v>
      </c>
      <c r="B1328" t="s">
        <v>589</v>
      </c>
    </row>
    <row r="1329" spans="1:2" x14ac:dyDescent="0.8">
      <c r="A1329">
        <v>2016</v>
      </c>
      <c r="B1329" t="s">
        <v>1033</v>
      </c>
    </row>
    <row r="1330" spans="1:2" x14ac:dyDescent="0.8">
      <c r="A1330">
        <v>2016</v>
      </c>
      <c r="B1330" t="s">
        <v>32</v>
      </c>
    </row>
    <row r="1331" spans="1:2" x14ac:dyDescent="0.8">
      <c r="A1331">
        <v>2016</v>
      </c>
      <c r="B1331" t="s">
        <v>2472</v>
      </c>
    </row>
    <row r="1332" spans="1:2" x14ac:dyDescent="0.8">
      <c r="A1332">
        <v>2016</v>
      </c>
      <c r="B1332" t="s">
        <v>208</v>
      </c>
    </row>
    <row r="1333" spans="1:2" x14ac:dyDescent="0.8">
      <c r="A1333">
        <v>2016</v>
      </c>
      <c r="B1333" t="s">
        <v>1744</v>
      </c>
    </row>
    <row r="1334" spans="1:2" x14ac:dyDescent="0.8">
      <c r="A1334">
        <v>2016</v>
      </c>
      <c r="B1334" t="s">
        <v>791</v>
      </c>
    </row>
    <row r="1335" spans="1:2" x14ac:dyDescent="0.8">
      <c r="A1335">
        <v>2016</v>
      </c>
      <c r="B1335" t="s">
        <v>83</v>
      </c>
    </row>
    <row r="1336" spans="1:2" x14ac:dyDescent="0.8">
      <c r="A1336">
        <v>2016</v>
      </c>
      <c r="B1336" t="s">
        <v>2474</v>
      </c>
    </row>
    <row r="1337" spans="1:2" x14ac:dyDescent="0.8">
      <c r="A1337">
        <v>2016</v>
      </c>
      <c r="B1337" t="s">
        <v>1035</v>
      </c>
    </row>
    <row r="1338" spans="1:2" x14ac:dyDescent="0.8">
      <c r="A1338">
        <v>2016</v>
      </c>
      <c r="B1338" t="s">
        <v>1760</v>
      </c>
    </row>
    <row r="1339" spans="1:2" x14ac:dyDescent="0.8">
      <c r="A1339">
        <v>2016</v>
      </c>
      <c r="B1339" t="s">
        <v>1507</v>
      </c>
    </row>
    <row r="1340" spans="1:2" x14ac:dyDescent="0.8">
      <c r="A1340">
        <v>2016</v>
      </c>
      <c r="B1340" t="s">
        <v>1766</v>
      </c>
    </row>
    <row r="1341" spans="1:2" x14ac:dyDescent="0.8">
      <c r="A1341">
        <v>2016</v>
      </c>
      <c r="B1341" t="s">
        <v>1183</v>
      </c>
    </row>
    <row r="1342" spans="1:2" x14ac:dyDescent="0.8">
      <c r="A1342">
        <v>2016</v>
      </c>
      <c r="B1342" t="s">
        <v>215</v>
      </c>
    </row>
    <row r="1343" spans="1:2" x14ac:dyDescent="0.8">
      <c r="A1343">
        <v>2016</v>
      </c>
      <c r="B1343" t="s">
        <v>702</v>
      </c>
    </row>
    <row r="1344" spans="1:2" x14ac:dyDescent="0.8">
      <c r="A1344">
        <v>2016</v>
      </c>
      <c r="B1344" t="s">
        <v>917</v>
      </c>
    </row>
    <row r="1345" spans="1:2" x14ac:dyDescent="0.8">
      <c r="A1345">
        <v>2016</v>
      </c>
      <c r="B1345" t="s">
        <v>512</v>
      </c>
    </row>
    <row r="1346" spans="1:2" x14ac:dyDescent="0.8">
      <c r="A1346">
        <v>2016</v>
      </c>
      <c r="B1346" t="s">
        <v>2079</v>
      </c>
    </row>
    <row r="1347" spans="1:2" x14ac:dyDescent="0.8">
      <c r="A1347">
        <v>2016</v>
      </c>
      <c r="B1347" t="s">
        <v>492</v>
      </c>
    </row>
    <row r="1348" spans="1:2" x14ac:dyDescent="0.8">
      <c r="A1348">
        <v>2016</v>
      </c>
      <c r="B1348" t="s">
        <v>1638</v>
      </c>
    </row>
    <row r="1349" spans="1:2" x14ac:dyDescent="0.8">
      <c r="A1349">
        <v>2016</v>
      </c>
      <c r="B1349" t="s">
        <v>407</v>
      </c>
    </row>
    <row r="1350" spans="1:2" x14ac:dyDescent="0.8">
      <c r="A1350">
        <v>2016</v>
      </c>
      <c r="B1350" t="s">
        <v>1828</v>
      </c>
    </row>
    <row r="1351" spans="1:2" x14ac:dyDescent="0.8">
      <c r="A1351">
        <v>2016</v>
      </c>
      <c r="B1351" t="s">
        <v>1417</v>
      </c>
    </row>
    <row r="1352" spans="1:2" x14ac:dyDescent="0.8">
      <c r="A1352">
        <v>2016</v>
      </c>
      <c r="B1352" t="s">
        <v>307</v>
      </c>
    </row>
    <row r="1353" spans="1:2" x14ac:dyDescent="0.8">
      <c r="A1353">
        <v>2016</v>
      </c>
      <c r="B1353" t="s">
        <v>1617</v>
      </c>
    </row>
    <row r="1354" spans="1:2" x14ac:dyDescent="0.8">
      <c r="A1354">
        <v>2016</v>
      </c>
      <c r="B1354" t="s">
        <v>1263</v>
      </c>
    </row>
    <row r="1355" spans="1:2" x14ac:dyDescent="0.8">
      <c r="A1355">
        <v>2016</v>
      </c>
      <c r="B1355" t="s">
        <v>1494</v>
      </c>
    </row>
    <row r="1356" spans="1:2" x14ac:dyDescent="0.8">
      <c r="A1356">
        <v>2016</v>
      </c>
      <c r="B1356" t="s">
        <v>655</v>
      </c>
    </row>
    <row r="1357" spans="1:2" x14ac:dyDescent="0.8">
      <c r="A1357">
        <v>2016</v>
      </c>
      <c r="B1357" t="s">
        <v>293</v>
      </c>
    </row>
    <row r="1358" spans="1:2" x14ac:dyDescent="0.8">
      <c r="A1358">
        <v>2016</v>
      </c>
      <c r="B1358" t="s">
        <v>1946</v>
      </c>
    </row>
    <row r="1359" spans="1:2" x14ac:dyDescent="0.8">
      <c r="A1359">
        <v>2016</v>
      </c>
      <c r="B1359" t="s">
        <v>2482</v>
      </c>
    </row>
    <row r="1360" spans="1:2" x14ac:dyDescent="0.8">
      <c r="A1360">
        <v>2016</v>
      </c>
      <c r="B1360" t="s">
        <v>722</v>
      </c>
    </row>
    <row r="1361" spans="1:2" x14ac:dyDescent="0.8">
      <c r="A1361">
        <v>2016</v>
      </c>
      <c r="B1361" t="s">
        <v>285</v>
      </c>
    </row>
    <row r="1362" spans="1:2" x14ac:dyDescent="0.8">
      <c r="A1362">
        <v>2016</v>
      </c>
      <c r="B1362" t="s">
        <v>1719</v>
      </c>
    </row>
    <row r="1363" spans="1:2" x14ac:dyDescent="0.8">
      <c r="A1363">
        <v>2016</v>
      </c>
      <c r="B1363" t="s">
        <v>334</v>
      </c>
    </row>
    <row r="1364" spans="1:2" x14ac:dyDescent="0.8">
      <c r="A1364">
        <v>2016</v>
      </c>
      <c r="B1364" t="s">
        <v>72</v>
      </c>
    </row>
    <row r="1365" spans="1:2" x14ac:dyDescent="0.8">
      <c r="A1365">
        <v>2016</v>
      </c>
      <c r="B1365" t="s">
        <v>1423</v>
      </c>
    </row>
    <row r="1366" spans="1:2" x14ac:dyDescent="0.8">
      <c r="A1366">
        <v>2016</v>
      </c>
      <c r="B1366" t="s">
        <v>295</v>
      </c>
    </row>
    <row r="1367" spans="1:2" x14ac:dyDescent="0.8">
      <c r="A1367">
        <v>2016</v>
      </c>
      <c r="B1367" t="s">
        <v>1677</v>
      </c>
    </row>
    <row r="1368" spans="1:2" x14ac:dyDescent="0.8">
      <c r="A1368">
        <v>2016</v>
      </c>
      <c r="B1368" t="s">
        <v>953</v>
      </c>
    </row>
    <row r="1369" spans="1:2" x14ac:dyDescent="0.8">
      <c r="A1369">
        <v>2016</v>
      </c>
      <c r="B1369" t="s">
        <v>122</v>
      </c>
    </row>
    <row r="1370" spans="1:2" x14ac:dyDescent="0.8">
      <c r="A1370">
        <v>2016</v>
      </c>
      <c r="B1370" t="s">
        <v>2486</v>
      </c>
    </row>
    <row r="1371" spans="1:2" x14ac:dyDescent="0.8">
      <c r="A1371">
        <v>2016</v>
      </c>
      <c r="B1371" t="s">
        <v>769</v>
      </c>
    </row>
    <row r="1372" spans="1:2" x14ac:dyDescent="0.8">
      <c r="A1372">
        <v>2016</v>
      </c>
      <c r="B1372" t="s">
        <v>2094</v>
      </c>
    </row>
    <row r="1373" spans="1:2" x14ac:dyDescent="0.8">
      <c r="A1373">
        <v>2016</v>
      </c>
      <c r="B1373" t="s">
        <v>1547</v>
      </c>
    </row>
    <row r="1374" spans="1:2" x14ac:dyDescent="0.8">
      <c r="A1374">
        <v>2016</v>
      </c>
      <c r="B1374" t="s">
        <v>1152</v>
      </c>
    </row>
    <row r="1375" spans="1:2" x14ac:dyDescent="0.8">
      <c r="A1375">
        <v>2016</v>
      </c>
      <c r="B1375" t="s">
        <v>615</v>
      </c>
    </row>
    <row r="1376" spans="1:2" x14ac:dyDescent="0.8">
      <c r="A1376">
        <v>2016</v>
      </c>
      <c r="B1376" t="s">
        <v>778</v>
      </c>
    </row>
    <row r="1377" spans="1:2" x14ac:dyDescent="0.8">
      <c r="A1377">
        <v>2016</v>
      </c>
      <c r="B1377" t="s">
        <v>1593</v>
      </c>
    </row>
    <row r="1378" spans="1:2" x14ac:dyDescent="0.8">
      <c r="A1378">
        <v>2016</v>
      </c>
      <c r="B1378" t="s">
        <v>1288</v>
      </c>
    </row>
    <row r="1379" spans="1:2" x14ac:dyDescent="0.8">
      <c r="A1379">
        <v>2016</v>
      </c>
      <c r="B1379" t="s">
        <v>1111</v>
      </c>
    </row>
    <row r="1380" spans="1:2" x14ac:dyDescent="0.8">
      <c r="A1380">
        <v>2016</v>
      </c>
      <c r="B1380" t="s">
        <v>2496</v>
      </c>
    </row>
    <row r="1381" spans="1:2" x14ac:dyDescent="0.8">
      <c r="A1381">
        <v>2016</v>
      </c>
      <c r="B1381" t="s">
        <v>1610</v>
      </c>
    </row>
    <row r="1382" spans="1:2" x14ac:dyDescent="0.8">
      <c r="A1382">
        <v>2016</v>
      </c>
      <c r="B1382" t="s">
        <v>1368</v>
      </c>
    </row>
    <row r="1383" spans="1:2" x14ac:dyDescent="0.8">
      <c r="A1383">
        <v>2016</v>
      </c>
      <c r="B1383" t="s">
        <v>1892</v>
      </c>
    </row>
    <row r="1384" spans="1:2" x14ac:dyDescent="0.8">
      <c r="A1384">
        <v>2016</v>
      </c>
      <c r="B1384" t="s">
        <v>422</v>
      </c>
    </row>
    <row r="1385" spans="1:2" x14ac:dyDescent="0.8">
      <c r="A1385">
        <v>2016</v>
      </c>
      <c r="B1385" t="s">
        <v>405</v>
      </c>
    </row>
    <row r="1386" spans="1:2" x14ac:dyDescent="0.8">
      <c r="A1386">
        <v>2016</v>
      </c>
      <c r="B1386" t="s">
        <v>1339</v>
      </c>
    </row>
    <row r="1387" spans="1:2" x14ac:dyDescent="0.8">
      <c r="A1387">
        <v>2016</v>
      </c>
      <c r="B1387" t="s">
        <v>1443</v>
      </c>
    </row>
    <row r="1388" spans="1:2" x14ac:dyDescent="0.8">
      <c r="A1388">
        <v>2016</v>
      </c>
      <c r="B1388" t="s">
        <v>2498</v>
      </c>
    </row>
    <row r="1389" spans="1:2" x14ac:dyDescent="0.8">
      <c r="A1389">
        <v>2016</v>
      </c>
      <c r="B1389" t="s">
        <v>2385</v>
      </c>
    </row>
    <row r="1390" spans="1:2" x14ac:dyDescent="0.8">
      <c r="A1390">
        <v>2016</v>
      </c>
      <c r="B1390" t="s">
        <v>77</v>
      </c>
    </row>
    <row r="1391" spans="1:2" x14ac:dyDescent="0.8">
      <c r="A1391">
        <v>2016</v>
      </c>
      <c r="B1391" t="s">
        <v>875</v>
      </c>
    </row>
    <row r="1392" spans="1:2" x14ac:dyDescent="0.8">
      <c r="A1392">
        <v>2016</v>
      </c>
      <c r="B1392" t="s">
        <v>813</v>
      </c>
    </row>
    <row r="1393" spans="1:2" x14ac:dyDescent="0.8">
      <c r="A1393">
        <v>2016</v>
      </c>
      <c r="B1393" t="s">
        <v>2107</v>
      </c>
    </row>
    <row r="1394" spans="1:2" x14ac:dyDescent="0.8">
      <c r="A1394">
        <v>2016</v>
      </c>
      <c r="B1394" t="s">
        <v>2383</v>
      </c>
    </row>
    <row r="1395" spans="1:2" x14ac:dyDescent="0.8">
      <c r="A1395">
        <v>2016</v>
      </c>
      <c r="B1395" t="s">
        <v>2222</v>
      </c>
    </row>
    <row r="1396" spans="1:2" x14ac:dyDescent="0.8">
      <c r="A1396">
        <v>2016</v>
      </c>
      <c r="B1396" t="s">
        <v>965</v>
      </c>
    </row>
    <row r="1397" spans="1:2" x14ac:dyDescent="0.8">
      <c r="A1397">
        <v>2016</v>
      </c>
      <c r="B1397" t="s">
        <v>2501</v>
      </c>
    </row>
    <row r="1398" spans="1:2" x14ac:dyDescent="0.8">
      <c r="A1398">
        <v>2016</v>
      </c>
      <c r="B1398" t="s">
        <v>1004</v>
      </c>
    </row>
    <row r="1399" spans="1:2" x14ac:dyDescent="0.8">
      <c r="A1399">
        <v>2016</v>
      </c>
      <c r="B1399" t="s">
        <v>1748</v>
      </c>
    </row>
    <row r="1400" spans="1:2" x14ac:dyDescent="0.8">
      <c r="A1400">
        <v>2016</v>
      </c>
      <c r="B1400" t="s">
        <v>665</v>
      </c>
    </row>
    <row r="1401" spans="1:2" x14ac:dyDescent="0.8">
      <c r="A1401">
        <v>2016</v>
      </c>
      <c r="B1401" t="s">
        <v>2503</v>
      </c>
    </row>
    <row r="1402" spans="1:2" x14ac:dyDescent="0.8">
      <c r="A1402">
        <v>2016</v>
      </c>
      <c r="B1402" t="s">
        <v>537</v>
      </c>
    </row>
    <row r="1403" spans="1:2" x14ac:dyDescent="0.8">
      <c r="A1403">
        <v>2016</v>
      </c>
      <c r="B1403" t="s">
        <v>2242</v>
      </c>
    </row>
    <row r="1404" spans="1:2" x14ac:dyDescent="0.8">
      <c r="A1404">
        <v>2016</v>
      </c>
      <c r="B1404" t="s">
        <v>2504</v>
      </c>
    </row>
    <row r="1405" spans="1:2" x14ac:dyDescent="0.8">
      <c r="A1405">
        <v>2016</v>
      </c>
      <c r="B1405" t="s">
        <v>672</v>
      </c>
    </row>
    <row r="1406" spans="1:2" x14ac:dyDescent="0.8">
      <c r="A1406">
        <v>2016</v>
      </c>
      <c r="B1406" t="s">
        <v>1361</v>
      </c>
    </row>
    <row r="1407" spans="1:2" x14ac:dyDescent="0.8">
      <c r="A1407">
        <v>2016</v>
      </c>
      <c r="B1407" t="s">
        <v>789</v>
      </c>
    </row>
    <row r="1408" spans="1:2" x14ac:dyDescent="0.8">
      <c r="A1408">
        <v>2016</v>
      </c>
      <c r="B1408" t="s">
        <v>2507</v>
      </c>
    </row>
    <row r="1409" spans="1:2" x14ac:dyDescent="0.8">
      <c r="A1409">
        <v>2016</v>
      </c>
      <c r="B1409" t="s">
        <v>69</v>
      </c>
    </row>
    <row r="1410" spans="1:2" x14ac:dyDescent="0.8">
      <c r="A1410">
        <v>2016</v>
      </c>
      <c r="B1410" t="s">
        <v>734</v>
      </c>
    </row>
    <row r="1411" spans="1:2" x14ac:dyDescent="0.8">
      <c r="A1411">
        <v>2016</v>
      </c>
      <c r="B1411" t="s">
        <v>1378</v>
      </c>
    </row>
    <row r="1412" spans="1:2" x14ac:dyDescent="0.8">
      <c r="A1412">
        <v>2016</v>
      </c>
      <c r="B1412" t="s">
        <v>1303</v>
      </c>
    </row>
    <row r="1413" spans="1:2" x14ac:dyDescent="0.8">
      <c r="A1413">
        <v>2016</v>
      </c>
      <c r="B1413" t="s">
        <v>1885</v>
      </c>
    </row>
    <row r="1414" spans="1:2" x14ac:dyDescent="0.8">
      <c r="A1414">
        <v>2016</v>
      </c>
      <c r="B1414" t="s">
        <v>2510</v>
      </c>
    </row>
    <row r="1415" spans="1:2" x14ac:dyDescent="0.8">
      <c r="A1415">
        <v>2016</v>
      </c>
      <c r="B1415" t="s">
        <v>2174</v>
      </c>
    </row>
    <row r="1416" spans="1:2" x14ac:dyDescent="0.8">
      <c r="A1416">
        <v>2016</v>
      </c>
      <c r="B1416" t="s">
        <v>1104</v>
      </c>
    </row>
    <row r="1417" spans="1:2" x14ac:dyDescent="0.8">
      <c r="A1417">
        <v>2016</v>
      </c>
      <c r="B1417" t="s">
        <v>583</v>
      </c>
    </row>
    <row r="1418" spans="1:2" x14ac:dyDescent="0.8">
      <c r="A1418">
        <v>2016</v>
      </c>
      <c r="B1418" t="s">
        <v>256</v>
      </c>
    </row>
    <row r="1419" spans="1:2" x14ac:dyDescent="0.8">
      <c r="A1419">
        <v>2016</v>
      </c>
      <c r="B1419" t="s">
        <v>1077</v>
      </c>
    </row>
    <row r="1420" spans="1:2" x14ac:dyDescent="0.8">
      <c r="A1420">
        <v>2016</v>
      </c>
      <c r="B1420" t="s">
        <v>1067</v>
      </c>
    </row>
    <row r="1421" spans="1:2" x14ac:dyDescent="0.8">
      <c r="A1421">
        <v>2016</v>
      </c>
      <c r="B1421" t="s">
        <v>1966</v>
      </c>
    </row>
    <row r="1422" spans="1:2" x14ac:dyDescent="0.8">
      <c r="A1422">
        <v>2016</v>
      </c>
      <c r="B1422" t="s">
        <v>533</v>
      </c>
    </row>
    <row r="1423" spans="1:2" x14ac:dyDescent="0.8">
      <c r="A1423">
        <v>2016</v>
      </c>
      <c r="B1423" t="s">
        <v>1070</v>
      </c>
    </row>
    <row r="1424" spans="1:2" x14ac:dyDescent="0.8">
      <c r="A1424">
        <v>2016</v>
      </c>
      <c r="B1424" t="s">
        <v>1392</v>
      </c>
    </row>
    <row r="1425" spans="1:2" x14ac:dyDescent="0.8">
      <c r="A1425">
        <v>2016</v>
      </c>
      <c r="B1425" t="s">
        <v>2518</v>
      </c>
    </row>
    <row r="1426" spans="1:2" x14ac:dyDescent="0.8">
      <c r="A1426">
        <v>2016</v>
      </c>
      <c r="B1426" t="s">
        <v>983</v>
      </c>
    </row>
    <row r="1427" spans="1:2" x14ac:dyDescent="0.8">
      <c r="A1427">
        <v>2016</v>
      </c>
      <c r="B1427" t="s">
        <v>1383</v>
      </c>
    </row>
    <row r="1428" spans="1:2" x14ac:dyDescent="0.8">
      <c r="A1428">
        <v>2016</v>
      </c>
      <c r="B1428" t="s">
        <v>677</v>
      </c>
    </row>
    <row r="1429" spans="1:2" x14ac:dyDescent="0.8">
      <c r="A1429">
        <v>2016</v>
      </c>
      <c r="B1429" t="s">
        <v>992</v>
      </c>
    </row>
    <row r="1430" spans="1:2" x14ac:dyDescent="0.8">
      <c r="A1430">
        <v>2016</v>
      </c>
      <c r="B1430" t="s">
        <v>1778</v>
      </c>
    </row>
    <row r="1431" spans="1:2" x14ac:dyDescent="0.8">
      <c r="A1431">
        <v>2016</v>
      </c>
      <c r="B1431" t="s">
        <v>1657</v>
      </c>
    </row>
    <row r="1432" spans="1:2" x14ac:dyDescent="0.8">
      <c r="A1432">
        <v>2016</v>
      </c>
      <c r="B1432" t="s">
        <v>1568</v>
      </c>
    </row>
    <row r="1433" spans="1:2" x14ac:dyDescent="0.8">
      <c r="A1433">
        <v>2016</v>
      </c>
      <c r="B1433" t="s">
        <v>628</v>
      </c>
    </row>
    <row r="1434" spans="1:2" x14ac:dyDescent="0.8">
      <c r="A1434">
        <v>2016</v>
      </c>
      <c r="B1434" t="s">
        <v>1371</v>
      </c>
    </row>
    <row r="1435" spans="1:2" x14ac:dyDescent="0.8">
      <c r="A1435">
        <v>2016</v>
      </c>
      <c r="B1435" t="s">
        <v>9</v>
      </c>
    </row>
    <row r="1436" spans="1:2" x14ac:dyDescent="0.8">
      <c r="A1436">
        <v>2016</v>
      </c>
      <c r="B1436" t="s">
        <v>204</v>
      </c>
    </row>
    <row r="1437" spans="1:2" x14ac:dyDescent="0.8">
      <c r="A1437">
        <v>2016</v>
      </c>
      <c r="B1437" t="s">
        <v>2411</v>
      </c>
    </row>
    <row r="1438" spans="1:2" x14ac:dyDescent="0.8">
      <c r="A1438">
        <v>2016</v>
      </c>
      <c r="B1438" t="s">
        <v>1426</v>
      </c>
    </row>
    <row r="1439" spans="1:2" x14ac:dyDescent="0.8">
      <c r="A1439">
        <v>2016</v>
      </c>
      <c r="B1439" t="s">
        <v>193</v>
      </c>
    </row>
    <row r="1440" spans="1:2" x14ac:dyDescent="0.8">
      <c r="A1440">
        <v>2016</v>
      </c>
      <c r="B1440" t="s">
        <v>468</v>
      </c>
    </row>
    <row r="1441" spans="1:2" x14ac:dyDescent="0.8">
      <c r="A1441">
        <v>2016</v>
      </c>
      <c r="B1441" t="s">
        <v>1005</v>
      </c>
    </row>
    <row r="1442" spans="1:2" x14ac:dyDescent="0.8">
      <c r="A1442">
        <v>2016</v>
      </c>
      <c r="B1442" t="s">
        <v>1286</v>
      </c>
    </row>
    <row r="1443" spans="1:2" x14ac:dyDescent="0.8">
      <c r="A1443">
        <v>2016</v>
      </c>
      <c r="B1443" t="s">
        <v>732</v>
      </c>
    </row>
    <row r="1444" spans="1:2" x14ac:dyDescent="0.8">
      <c r="A1444">
        <v>2016</v>
      </c>
      <c r="B1444" t="s">
        <v>314</v>
      </c>
    </row>
    <row r="1445" spans="1:2" x14ac:dyDescent="0.8">
      <c r="A1445">
        <v>2016</v>
      </c>
      <c r="B1445" t="s">
        <v>1517</v>
      </c>
    </row>
    <row r="1446" spans="1:2" x14ac:dyDescent="0.8">
      <c r="A1446">
        <v>2016</v>
      </c>
      <c r="B1446" t="s">
        <v>443</v>
      </c>
    </row>
    <row r="1447" spans="1:2" x14ac:dyDescent="0.8">
      <c r="A1447">
        <v>2016</v>
      </c>
      <c r="B1447" t="s">
        <v>1652</v>
      </c>
    </row>
    <row r="1448" spans="1:2" x14ac:dyDescent="0.8">
      <c r="A1448">
        <v>2016</v>
      </c>
      <c r="B1448" t="s">
        <v>212</v>
      </c>
    </row>
    <row r="1449" spans="1:2" x14ac:dyDescent="0.8">
      <c r="A1449">
        <v>2016</v>
      </c>
      <c r="B1449" t="s">
        <v>319</v>
      </c>
    </row>
    <row r="1450" spans="1:2" x14ac:dyDescent="0.8">
      <c r="A1450">
        <v>2016</v>
      </c>
      <c r="B1450" t="s">
        <v>2526</v>
      </c>
    </row>
    <row r="1451" spans="1:2" x14ac:dyDescent="0.8">
      <c r="A1451">
        <v>2016</v>
      </c>
      <c r="B1451" t="s">
        <v>1771</v>
      </c>
    </row>
    <row r="1452" spans="1:2" x14ac:dyDescent="0.8">
      <c r="A1452">
        <v>2016</v>
      </c>
      <c r="B1452" t="s">
        <v>1466</v>
      </c>
    </row>
    <row r="1453" spans="1:2" x14ac:dyDescent="0.8">
      <c r="A1453">
        <v>2016</v>
      </c>
      <c r="B1453" t="s">
        <v>1405</v>
      </c>
    </row>
    <row r="1454" spans="1:2" x14ac:dyDescent="0.8">
      <c r="A1454">
        <v>2016</v>
      </c>
      <c r="B1454" t="s">
        <v>1012</v>
      </c>
    </row>
    <row r="1455" spans="1:2" x14ac:dyDescent="0.8">
      <c r="A1455">
        <v>2016</v>
      </c>
      <c r="B1455" t="s">
        <v>246</v>
      </c>
    </row>
    <row r="1456" spans="1:2" x14ac:dyDescent="0.8">
      <c r="A1456">
        <v>2016</v>
      </c>
      <c r="B1456" t="s">
        <v>2528</v>
      </c>
    </row>
    <row r="1457" spans="1:2" x14ac:dyDescent="0.8">
      <c r="A1457">
        <v>2016</v>
      </c>
      <c r="B1457" t="s">
        <v>910</v>
      </c>
    </row>
    <row r="1458" spans="1:2" x14ac:dyDescent="0.8">
      <c r="A1458">
        <v>2016</v>
      </c>
      <c r="B1458" t="s">
        <v>380</v>
      </c>
    </row>
    <row r="1459" spans="1:2" x14ac:dyDescent="0.8">
      <c r="A1459">
        <v>2016</v>
      </c>
      <c r="B1459" t="s">
        <v>523</v>
      </c>
    </row>
    <row r="1460" spans="1:2" x14ac:dyDescent="0.8">
      <c r="A1460">
        <v>2016</v>
      </c>
      <c r="B1460" t="s">
        <v>866</v>
      </c>
    </row>
    <row r="1461" spans="1:2" x14ac:dyDescent="0.8">
      <c r="A1461">
        <v>2016</v>
      </c>
      <c r="B1461" t="s">
        <v>1475</v>
      </c>
    </row>
    <row r="1462" spans="1:2" x14ac:dyDescent="0.8">
      <c r="A1462">
        <v>2016</v>
      </c>
      <c r="B1462" t="s">
        <v>1055</v>
      </c>
    </row>
    <row r="1463" spans="1:2" x14ac:dyDescent="0.8">
      <c r="A1463">
        <v>2016</v>
      </c>
      <c r="B1463" t="s">
        <v>1783</v>
      </c>
    </row>
    <row r="1464" spans="1:2" x14ac:dyDescent="0.8">
      <c r="A1464">
        <v>2016</v>
      </c>
      <c r="B1464" t="s">
        <v>1751</v>
      </c>
    </row>
    <row r="1465" spans="1:2" x14ac:dyDescent="0.8">
      <c r="A1465">
        <v>2016</v>
      </c>
      <c r="B1465" t="s">
        <v>2298</v>
      </c>
    </row>
    <row r="1466" spans="1:2" x14ac:dyDescent="0.8">
      <c r="A1466">
        <v>2016</v>
      </c>
      <c r="B1466" t="s">
        <v>2534</v>
      </c>
    </row>
    <row r="1467" spans="1:2" x14ac:dyDescent="0.8">
      <c r="A1467">
        <v>2016</v>
      </c>
      <c r="B1467" t="s">
        <v>657</v>
      </c>
    </row>
    <row r="1468" spans="1:2" x14ac:dyDescent="0.8">
      <c r="A1468">
        <v>2016</v>
      </c>
      <c r="B1468" t="s">
        <v>599</v>
      </c>
    </row>
    <row r="1469" spans="1:2" x14ac:dyDescent="0.8">
      <c r="A1469">
        <v>2016</v>
      </c>
      <c r="B1469" t="s">
        <v>1535</v>
      </c>
    </row>
    <row r="1470" spans="1:2" x14ac:dyDescent="0.8">
      <c r="A1470">
        <v>2016</v>
      </c>
      <c r="B1470" t="s">
        <v>971</v>
      </c>
    </row>
    <row r="1471" spans="1:2" x14ac:dyDescent="0.8">
      <c r="A1471">
        <v>2016</v>
      </c>
      <c r="B1471" t="s">
        <v>1196</v>
      </c>
    </row>
    <row r="1472" spans="1:2" x14ac:dyDescent="0.8">
      <c r="A1472">
        <v>2016</v>
      </c>
      <c r="B1472" t="s">
        <v>1242</v>
      </c>
    </row>
    <row r="1473" spans="1:2" x14ac:dyDescent="0.8">
      <c r="A1473">
        <v>2016</v>
      </c>
      <c r="B1473" t="s">
        <v>2088</v>
      </c>
    </row>
    <row r="1474" spans="1:2" x14ac:dyDescent="0.8">
      <c r="A1474">
        <v>2016</v>
      </c>
      <c r="B1474" t="s">
        <v>605</v>
      </c>
    </row>
    <row r="1475" spans="1:2" x14ac:dyDescent="0.8">
      <c r="A1475">
        <v>2016</v>
      </c>
      <c r="B1475" t="s">
        <v>714</v>
      </c>
    </row>
    <row r="1476" spans="1:2" x14ac:dyDescent="0.8">
      <c r="A1476">
        <v>2016</v>
      </c>
      <c r="B1476" t="s">
        <v>280</v>
      </c>
    </row>
    <row r="1477" spans="1:2" x14ac:dyDescent="0.8">
      <c r="A1477">
        <v>2016</v>
      </c>
      <c r="B1477" t="s">
        <v>1866</v>
      </c>
    </row>
    <row r="1478" spans="1:2" x14ac:dyDescent="0.8">
      <c r="A1478">
        <v>2016</v>
      </c>
      <c r="B1478" t="s">
        <v>2537</v>
      </c>
    </row>
    <row r="1479" spans="1:2" x14ac:dyDescent="0.8">
      <c r="A1479">
        <v>2016</v>
      </c>
      <c r="B1479" t="s">
        <v>2540</v>
      </c>
    </row>
    <row r="1480" spans="1:2" x14ac:dyDescent="0.8">
      <c r="A1480">
        <v>2016</v>
      </c>
      <c r="B1480" t="s">
        <v>1177</v>
      </c>
    </row>
    <row r="1481" spans="1:2" x14ac:dyDescent="0.8">
      <c r="A1481">
        <v>2016</v>
      </c>
      <c r="B1481" t="s">
        <v>2541</v>
      </c>
    </row>
    <row r="1482" spans="1:2" x14ac:dyDescent="0.8">
      <c r="A1482">
        <v>2016</v>
      </c>
      <c r="B1482" t="s">
        <v>646</v>
      </c>
    </row>
    <row r="1483" spans="1:2" x14ac:dyDescent="0.8">
      <c r="A1483">
        <v>2016</v>
      </c>
      <c r="B1483" t="s">
        <v>1471</v>
      </c>
    </row>
    <row r="1484" spans="1:2" x14ac:dyDescent="0.8">
      <c r="A1484">
        <v>2016</v>
      </c>
      <c r="B1484" t="s">
        <v>1584</v>
      </c>
    </row>
    <row r="1485" spans="1:2" x14ac:dyDescent="0.8">
      <c r="A1485">
        <v>2016</v>
      </c>
      <c r="B1485" t="s">
        <v>2037</v>
      </c>
    </row>
    <row r="1486" spans="1:2" x14ac:dyDescent="0.8">
      <c r="A1486">
        <v>2016</v>
      </c>
      <c r="B1486" t="s">
        <v>450</v>
      </c>
    </row>
    <row r="1487" spans="1:2" x14ac:dyDescent="0.8">
      <c r="A1487">
        <v>2016</v>
      </c>
      <c r="B1487" t="s">
        <v>1335</v>
      </c>
    </row>
    <row r="1488" spans="1:2" x14ac:dyDescent="0.8">
      <c r="A1488">
        <v>2016</v>
      </c>
      <c r="B1488" t="s">
        <v>58</v>
      </c>
    </row>
    <row r="1489" spans="1:2" x14ac:dyDescent="0.8">
      <c r="A1489">
        <v>2016</v>
      </c>
      <c r="B1489" t="s">
        <v>2544</v>
      </c>
    </row>
    <row r="1490" spans="1:2" x14ac:dyDescent="0.8">
      <c r="A1490">
        <v>2016</v>
      </c>
      <c r="B1490" t="s">
        <v>2188</v>
      </c>
    </row>
    <row r="1491" spans="1:2" x14ac:dyDescent="0.8">
      <c r="A1491">
        <v>2016</v>
      </c>
      <c r="B1491" t="s">
        <v>1140</v>
      </c>
    </row>
    <row r="1492" spans="1:2" x14ac:dyDescent="0.8">
      <c r="A1492">
        <v>2016</v>
      </c>
      <c r="B1492" t="s">
        <v>951</v>
      </c>
    </row>
    <row r="1493" spans="1:2" x14ac:dyDescent="0.8">
      <c r="A1493">
        <v>2016</v>
      </c>
      <c r="B1493" t="s">
        <v>576</v>
      </c>
    </row>
    <row r="1494" spans="1:2" x14ac:dyDescent="0.8">
      <c r="A1494">
        <v>2016</v>
      </c>
      <c r="B1494" t="s">
        <v>2548</v>
      </c>
    </row>
    <row r="1495" spans="1:2" x14ac:dyDescent="0.8">
      <c r="A1495">
        <v>2016</v>
      </c>
      <c r="B1495" t="s">
        <v>891</v>
      </c>
    </row>
    <row r="1496" spans="1:2" x14ac:dyDescent="0.8">
      <c r="A1496">
        <v>2016</v>
      </c>
      <c r="B1496" t="s">
        <v>1877</v>
      </c>
    </row>
    <row r="1497" spans="1:2" x14ac:dyDescent="0.8">
      <c r="A1497">
        <v>2016</v>
      </c>
      <c r="B1497" t="s">
        <v>1937</v>
      </c>
    </row>
    <row r="1498" spans="1:2" x14ac:dyDescent="0.8">
      <c r="A1498">
        <v>2016</v>
      </c>
      <c r="B1498" t="s">
        <v>2550</v>
      </c>
    </row>
    <row r="1499" spans="1:2" x14ac:dyDescent="0.8">
      <c r="A1499">
        <v>2016</v>
      </c>
      <c r="B1499" t="s">
        <v>1485</v>
      </c>
    </row>
    <row r="1500" spans="1:2" x14ac:dyDescent="0.8">
      <c r="A1500">
        <v>2016</v>
      </c>
      <c r="B1500" t="s">
        <v>151</v>
      </c>
    </row>
    <row r="1501" spans="1:2" x14ac:dyDescent="0.8">
      <c r="A1501">
        <v>2016</v>
      </c>
      <c r="B1501" t="s">
        <v>567</v>
      </c>
    </row>
    <row r="1502" spans="1:2" x14ac:dyDescent="0.8">
      <c r="A1502">
        <v>2016</v>
      </c>
      <c r="B1502" t="s">
        <v>1555</v>
      </c>
    </row>
    <row r="1503" spans="1:2" x14ac:dyDescent="0.8">
      <c r="A1503">
        <v>2016</v>
      </c>
      <c r="B1503" t="s">
        <v>1138</v>
      </c>
    </row>
    <row r="1504" spans="1:2" x14ac:dyDescent="0.8">
      <c r="A1504">
        <v>2016</v>
      </c>
      <c r="B1504" t="s">
        <v>2205</v>
      </c>
    </row>
    <row r="1505" spans="1:2" x14ac:dyDescent="0.8">
      <c r="A1505">
        <v>2016</v>
      </c>
      <c r="B1505" t="s">
        <v>2100</v>
      </c>
    </row>
    <row r="1506" spans="1:2" x14ac:dyDescent="0.8">
      <c r="A1506">
        <v>2016</v>
      </c>
      <c r="B1506" t="s">
        <v>1803</v>
      </c>
    </row>
    <row r="1507" spans="1:2" x14ac:dyDescent="0.8">
      <c r="A1507">
        <v>2016</v>
      </c>
      <c r="B1507" t="s">
        <v>1842</v>
      </c>
    </row>
    <row r="1508" spans="1:2" x14ac:dyDescent="0.8">
      <c r="A1508">
        <v>2016</v>
      </c>
      <c r="B1508" t="s">
        <v>465</v>
      </c>
    </row>
    <row r="1509" spans="1:2" x14ac:dyDescent="0.8">
      <c r="A1509">
        <v>2016</v>
      </c>
      <c r="B1509" t="s">
        <v>1684</v>
      </c>
    </row>
    <row r="1510" spans="1:2" x14ac:dyDescent="0.8">
      <c r="A1510">
        <v>2016</v>
      </c>
      <c r="B1510" t="s">
        <v>100</v>
      </c>
    </row>
    <row r="1511" spans="1:2" x14ac:dyDescent="0.8">
      <c r="A1511">
        <v>2016</v>
      </c>
      <c r="B1511" t="s">
        <v>1669</v>
      </c>
    </row>
    <row r="1512" spans="1:2" x14ac:dyDescent="0.8">
      <c r="A1512">
        <v>2016</v>
      </c>
      <c r="B1512" t="s">
        <v>462</v>
      </c>
    </row>
    <row r="1513" spans="1:2" x14ac:dyDescent="0.8">
      <c r="A1513">
        <v>2016</v>
      </c>
      <c r="B1513" t="s">
        <v>1003</v>
      </c>
    </row>
    <row r="1514" spans="1:2" x14ac:dyDescent="0.8">
      <c r="A1514">
        <v>2016</v>
      </c>
      <c r="B1514" t="s">
        <v>2556</v>
      </c>
    </row>
    <row r="1515" spans="1:2" x14ac:dyDescent="0.8">
      <c r="A1515">
        <v>2016</v>
      </c>
      <c r="B1515" t="s">
        <v>2117</v>
      </c>
    </row>
    <row r="1516" spans="1:2" x14ac:dyDescent="0.8">
      <c r="A1516">
        <v>2016</v>
      </c>
      <c r="B1516" t="s">
        <v>1631</v>
      </c>
    </row>
    <row r="1517" spans="1:2" x14ac:dyDescent="0.8">
      <c r="A1517">
        <v>2016</v>
      </c>
      <c r="B1517" t="s">
        <v>1214</v>
      </c>
    </row>
    <row r="1518" spans="1:2" x14ac:dyDescent="0.8">
      <c r="A1518">
        <v>2016</v>
      </c>
      <c r="B1518" t="s">
        <v>2558</v>
      </c>
    </row>
    <row r="1519" spans="1:2" x14ac:dyDescent="0.8">
      <c r="A1519">
        <v>2016</v>
      </c>
      <c r="B1519" t="s">
        <v>433</v>
      </c>
    </row>
    <row r="1520" spans="1:2" x14ac:dyDescent="0.8">
      <c r="A1520">
        <v>2016</v>
      </c>
      <c r="B1520" t="s">
        <v>1076</v>
      </c>
    </row>
    <row r="1521" spans="1:2" x14ac:dyDescent="0.8">
      <c r="A1521">
        <v>2016</v>
      </c>
      <c r="B1521" t="s">
        <v>61</v>
      </c>
    </row>
    <row r="1522" spans="1:2" x14ac:dyDescent="0.8">
      <c r="A1522">
        <v>2016</v>
      </c>
      <c r="B1522" t="s">
        <v>2101</v>
      </c>
    </row>
    <row r="1523" spans="1:2" x14ac:dyDescent="0.8">
      <c r="A1523">
        <v>2016</v>
      </c>
      <c r="B1523" t="s">
        <v>839</v>
      </c>
    </row>
    <row r="1524" spans="1:2" x14ac:dyDescent="0.8">
      <c r="A1524">
        <v>2016</v>
      </c>
      <c r="B1524" t="s">
        <v>1334</v>
      </c>
    </row>
    <row r="1525" spans="1:2" x14ac:dyDescent="0.8">
      <c r="A1525">
        <v>2016</v>
      </c>
      <c r="B1525" t="s">
        <v>963</v>
      </c>
    </row>
    <row r="1526" spans="1:2" x14ac:dyDescent="0.8">
      <c r="A1526">
        <v>2016</v>
      </c>
      <c r="B1526" t="s">
        <v>2294</v>
      </c>
    </row>
    <row r="1527" spans="1:2" x14ac:dyDescent="0.8">
      <c r="A1527">
        <v>2016</v>
      </c>
      <c r="B1527" t="s">
        <v>2381</v>
      </c>
    </row>
    <row r="1528" spans="1:2" x14ac:dyDescent="0.8">
      <c r="A1528">
        <v>2016</v>
      </c>
      <c r="B1528" t="s">
        <v>1046</v>
      </c>
    </row>
    <row r="1529" spans="1:2" x14ac:dyDescent="0.8">
      <c r="A1529">
        <v>2016</v>
      </c>
      <c r="B1529" t="s">
        <v>596</v>
      </c>
    </row>
    <row r="1530" spans="1:2" x14ac:dyDescent="0.8">
      <c r="A1530">
        <v>2016</v>
      </c>
      <c r="B1530" t="s">
        <v>1920</v>
      </c>
    </row>
    <row r="1531" spans="1:2" x14ac:dyDescent="0.8">
      <c r="A1531">
        <v>2016</v>
      </c>
      <c r="B1531" t="s">
        <v>861</v>
      </c>
    </row>
    <row r="1532" spans="1:2" x14ac:dyDescent="0.8">
      <c r="A1532">
        <v>2016</v>
      </c>
      <c r="B1532" t="s">
        <v>1797</v>
      </c>
    </row>
    <row r="1533" spans="1:2" x14ac:dyDescent="0.8">
      <c r="A1533">
        <v>2016</v>
      </c>
      <c r="B1533" t="s">
        <v>202</v>
      </c>
    </row>
    <row r="1534" spans="1:2" x14ac:dyDescent="0.8">
      <c r="A1534">
        <v>2016</v>
      </c>
      <c r="B1534" t="s">
        <v>1793</v>
      </c>
    </row>
    <row r="1535" spans="1:2" x14ac:dyDescent="0.8">
      <c r="A1535">
        <v>2016</v>
      </c>
      <c r="B1535" t="s">
        <v>1173</v>
      </c>
    </row>
    <row r="1536" spans="1:2" x14ac:dyDescent="0.8">
      <c r="A1536">
        <v>2016</v>
      </c>
      <c r="B1536" t="s">
        <v>554</v>
      </c>
    </row>
    <row r="1537" spans="1:2" x14ac:dyDescent="0.8">
      <c r="A1537">
        <v>2016</v>
      </c>
      <c r="B1537" t="s">
        <v>357</v>
      </c>
    </row>
    <row r="1538" spans="1:2" x14ac:dyDescent="0.8">
      <c r="A1538">
        <v>2016</v>
      </c>
      <c r="B1538" t="s">
        <v>2021</v>
      </c>
    </row>
    <row r="1539" spans="1:2" x14ac:dyDescent="0.8">
      <c r="A1539">
        <v>2016</v>
      </c>
      <c r="B1539" t="s">
        <v>1550</v>
      </c>
    </row>
    <row r="1540" spans="1:2" x14ac:dyDescent="0.8">
      <c r="A1540">
        <v>2016</v>
      </c>
      <c r="B1540" t="s">
        <v>2137</v>
      </c>
    </row>
    <row r="1541" spans="1:2" x14ac:dyDescent="0.8">
      <c r="A1541">
        <v>2016</v>
      </c>
      <c r="B1541" t="s">
        <v>771</v>
      </c>
    </row>
    <row r="1542" spans="1:2" x14ac:dyDescent="0.8">
      <c r="A1542">
        <v>2016</v>
      </c>
      <c r="B1542" t="s">
        <v>2564</v>
      </c>
    </row>
    <row r="1543" spans="1:2" x14ac:dyDescent="0.8">
      <c r="A1543">
        <v>2016</v>
      </c>
      <c r="B1543" t="s">
        <v>748</v>
      </c>
    </row>
    <row r="1544" spans="1:2" x14ac:dyDescent="0.8">
      <c r="A1544">
        <v>2016</v>
      </c>
      <c r="B1544" t="s">
        <v>1438</v>
      </c>
    </row>
    <row r="1545" spans="1:2" x14ac:dyDescent="0.8">
      <c r="A1545">
        <v>2016</v>
      </c>
      <c r="B1545" t="s">
        <v>498</v>
      </c>
    </row>
    <row r="1546" spans="1:2" x14ac:dyDescent="0.8">
      <c r="A1546">
        <v>2016</v>
      </c>
      <c r="B1546" t="s">
        <v>689</v>
      </c>
    </row>
    <row r="1547" spans="1:2" x14ac:dyDescent="0.8">
      <c r="A1547">
        <v>2016</v>
      </c>
      <c r="B1547" t="s">
        <v>612</v>
      </c>
    </row>
    <row r="1548" spans="1:2" x14ac:dyDescent="0.8">
      <c r="A1548">
        <v>2016</v>
      </c>
      <c r="B1548" t="s">
        <v>1221</v>
      </c>
    </row>
    <row r="1549" spans="1:2" x14ac:dyDescent="0.8">
      <c r="A1549">
        <v>2016</v>
      </c>
      <c r="B1549" t="s">
        <v>2042</v>
      </c>
    </row>
    <row r="1550" spans="1:2" x14ac:dyDescent="0.8">
      <c r="A1550">
        <v>2016</v>
      </c>
      <c r="B1550" t="s">
        <v>1161</v>
      </c>
    </row>
    <row r="1551" spans="1:2" x14ac:dyDescent="0.8">
      <c r="A1551">
        <v>2016</v>
      </c>
      <c r="B1551" t="s">
        <v>1926</v>
      </c>
    </row>
    <row r="1552" spans="1:2" x14ac:dyDescent="0.8">
      <c r="A1552">
        <v>2016</v>
      </c>
      <c r="B1552" t="s">
        <v>2083</v>
      </c>
    </row>
    <row r="1553" spans="1:2" x14ac:dyDescent="0.8">
      <c r="A1553">
        <v>2016</v>
      </c>
      <c r="B1553" t="s">
        <v>225</v>
      </c>
    </row>
    <row r="1554" spans="1:2" x14ac:dyDescent="0.8">
      <c r="A1554">
        <v>2016</v>
      </c>
      <c r="B1554" t="s">
        <v>1557</v>
      </c>
    </row>
    <row r="1555" spans="1:2" x14ac:dyDescent="0.8">
      <c r="A1555">
        <v>2016</v>
      </c>
      <c r="B1555" t="s">
        <v>487</v>
      </c>
    </row>
    <row r="1556" spans="1:2" x14ac:dyDescent="0.8">
      <c r="A1556">
        <v>2016</v>
      </c>
      <c r="B1556" t="s">
        <v>239</v>
      </c>
    </row>
    <row r="1557" spans="1:2" x14ac:dyDescent="0.8">
      <c r="A1557">
        <v>2016</v>
      </c>
      <c r="B1557" t="s">
        <v>305</v>
      </c>
    </row>
    <row r="1558" spans="1:2" x14ac:dyDescent="0.8">
      <c r="A1558">
        <v>2016</v>
      </c>
      <c r="B1558" t="s">
        <v>1042</v>
      </c>
    </row>
    <row r="1559" spans="1:2" x14ac:dyDescent="0.8">
      <c r="A1559">
        <v>2016</v>
      </c>
      <c r="B1559" t="s">
        <v>1614</v>
      </c>
    </row>
    <row r="1560" spans="1:2" x14ac:dyDescent="0.8">
      <c r="A1560">
        <v>2016</v>
      </c>
      <c r="B1560" t="s">
        <v>742</v>
      </c>
    </row>
    <row r="1561" spans="1:2" x14ac:dyDescent="0.8">
      <c r="A1561">
        <v>2016</v>
      </c>
      <c r="B1561" t="s">
        <v>2573</v>
      </c>
    </row>
    <row r="1562" spans="1:2" x14ac:dyDescent="0.8">
      <c r="A1562">
        <v>2016</v>
      </c>
      <c r="B1562" t="s">
        <v>1538</v>
      </c>
    </row>
    <row r="1563" spans="1:2" x14ac:dyDescent="0.8">
      <c r="A1563">
        <v>2016</v>
      </c>
      <c r="B1563" t="s">
        <v>2319</v>
      </c>
    </row>
    <row r="1564" spans="1:2" x14ac:dyDescent="0.8">
      <c r="A1564">
        <v>2016</v>
      </c>
      <c r="B1564" t="s">
        <v>973</v>
      </c>
    </row>
    <row r="1565" spans="1:2" x14ac:dyDescent="0.8">
      <c r="A1565">
        <v>2016</v>
      </c>
      <c r="B1565" t="s">
        <v>1672</v>
      </c>
    </row>
    <row r="1566" spans="1:2" x14ac:dyDescent="0.8">
      <c r="A1566">
        <v>2016</v>
      </c>
      <c r="B1566" t="s">
        <v>1822</v>
      </c>
    </row>
    <row r="1567" spans="1:2" x14ac:dyDescent="0.8">
      <c r="A1567">
        <v>2016</v>
      </c>
      <c r="B1567" t="s">
        <v>1643</v>
      </c>
    </row>
    <row r="1568" spans="1:2" x14ac:dyDescent="0.8">
      <c r="A1568">
        <v>2016</v>
      </c>
      <c r="B1568" t="s">
        <v>2378</v>
      </c>
    </row>
    <row r="1569" spans="1:2" x14ac:dyDescent="0.8">
      <c r="A1569">
        <v>2016</v>
      </c>
      <c r="B1569" t="s">
        <v>1497</v>
      </c>
    </row>
    <row r="1570" spans="1:2" x14ac:dyDescent="0.8">
      <c r="A1570">
        <v>2016</v>
      </c>
      <c r="B1570" t="s">
        <v>410</v>
      </c>
    </row>
    <row r="1571" spans="1:2" x14ac:dyDescent="0.8">
      <c r="A1571">
        <v>2016</v>
      </c>
      <c r="B1571" t="s">
        <v>355</v>
      </c>
    </row>
    <row r="1572" spans="1:2" x14ac:dyDescent="0.8">
      <c r="A1572">
        <v>2016</v>
      </c>
      <c r="B1572" t="s">
        <v>2578</v>
      </c>
    </row>
    <row r="1573" spans="1:2" x14ac:dyDescent="0.8">
      <c r="A1573">
        <v>2016</v>
      </c>
      <c r="B1573" t="s">
        <v>2580</v>
      </c>
    </row>
    <row r="1574" spans="1:2" x14ac:dyDescent="0.8">
      <c r="A1574">
        <v>2016</v>
      </c>
      <c r="B1574" t="s">
        <v>1781</v>
      </c>
    </row>
    <row r="1575" spans="1:2" x14ac:dyDescent="0.8">
      <c r="A1575">
        <v>2016</v>
      </c>
      <c r="B1575" t="s">
        <v>1093</v>
      </c>
    </row>
    <row r="1576" spans="1:2" x14ac:dyDescent="0.8">
      <c r="A1576">
        <v>2016</v>
      </c>
      <c r="B1576" t="s">
        <v>878</v>
      </c>
    </row>
    <row r="1577" spans="1:2" x14ac:dyDescent="0.8">
      <c r="A1577">
        <v>2016</v>
      </c>
      <c r="B1577" t="s">
        <v>1163</v>
      </c>
    </row>
    <row r="1578" spans="1:2" x14ac:dyDescent="0.8">
      <c r="A1578">
        <v>2016</v>
      </c>
      <c r="B1578" t="s">
        <v>1962</v>
      </c>
    </row>
    <row r="1579" spans="1:2" x14ac:dyDescent="0.8">
      <c r="A1579">
        <v>2016</v>
      </c>
      <c r="B1579" t="s">
        <v>978</v>
      </c>
    </row>
    <row r="1580" spans="1:2" x14ac:dyDescent="0.8">
      <c r="A1580">
        <v>2016</v>
      </c>
      <c r="B1580" t="s">
        <v>1452</v>
      </c>
    </row>
    <row r="1581" spans="1:2" x14ac:dyDescent="0.8">
      <c r="A1581">
        <v>2016</v>
      </c>
      <c r="B1581" t="s">
        <v>925</v>
      </c>
    </row>
    <row r="1582" spans="1:2" x14ac:dyDescent="0.8">
      <c r="A1582">
        <v>2016</v>
      </c>
      <c r="B1582" t="s">
        <v>1375</v>
      </c>
    </row>
    <row r="1583" spans="1:2" x14ac:dyDescent="0.8">
      <c r="A1583">
        <v>2016</v>
      </c>
      <c r="B1583" t="s">
        <v>1211</v>
      </c>
    </row>
    <row r="1584" spans="1:2" x14ac:dyDescent="0.8">
      <c r="A1584">
        <v>2016</v>
      </c>
      <c r="B1584" t="s">
        <v>167</v>
      </c>
    </row>
    <row r="1585" spans="1:2" x14ac:dyDescent="0.8">
      <c r="A1585">
        <v>2016</v>
      </c>
      <c r="B1585" t="s">
        <v>997</v>
      </c>
    </row>
    <row r="1586" spans="1:2" x14ac:dyDescent="0.8">
      <c r="A1586">
        <v>2016</v>
      </c>
      <c r="B1586" t="s">
        <v>1467</v>
      </c>
    </row>
    <row r="1587" spans="1:2" x14ac:dyDescent="0.8">
      <c r="A1587">
        <v>2016</v>
      </c>
      <c r="B1587" t="s">
        <v>630</v>
      </c>
    </row>
    <row r="1588" spans="1:2" x14ac:dyDescent="0.8">
      <c r="A1588">
        <v>2016</v>
      </c>
      <c r="B1588" t="s">
        <v>1727</v>
      </c>
    </row>
    <row r="1589" spans="1:2" x14ac:dyDescent="0.8">
      <c r="A1589">
        <v>2016</v>
      </c>
      <c r="B1589" t="s">
        <v>945</v>
      </c>
    </row>
    <row r="1590" spans="1:2" x14ac:dyDescent="0.8">
      <c r="A1590">
        <v>2016</v>
      </c>
      <c r="B1590" t="s">
        <v>1776</v>
      </c>
    </row>
    <row r="1591" spans="1:2" x14ac:dyDescent="0.8">
      <c r="A1591">
        <v>2016</v>
      </c>
      <c r="B1591" t="s">
        <v>1301</v>
      </c>
    </row>
    <row r="1592" spans="1:2" x14ac:dyDescent="0.8">
      <c r="A1592">
        <v>2016</v>
      </c>
      <c r="B1592" t="s">
        <v>2584</v>
      </c>
    </row>
    <row r="1593" spans="1:2" x14ac:dyDescent="0.8">
      <c r="A1593">
        <v>2016</v>
      </c>
      <c r="B1593" t="s">
        <v>1145</v>
      </c>
    </row>
    <row r="1594" spans="1:2" x14ac:dyDescent="0.8">
      <c r="A1594">
        <v>2016</v>
      </c>
      <c r="B1594" t="s">
        <v>2271</v>
      </c>
    </row>
    <row r="1595" spans="1:2" x14ac:dyDescent="0.8">
      <c r="A1595">
        <v>2016</v>
      </c>
      <c r="B1595" t="s">
        <v>1521</v>
      </c>
    </row>
    <row r="1596" spans="1:2" x14ac:dyDescent="0.8">
      <c r="A1596">
        <v>2016</v>
      </c>
      <c r="B1596" t="s">
        <v>182</v>
      </c>
    </row>
    <row r="1597" spans="1:2" x14ac:dyDescent="0.8">
      <c r="A1597">
        <v>2016</v>
      </c>
      <c r="B1597" t="s">
        <v>1088</v>
      </c>
    </row>
    <row r="1598" spans="1:2" x14ac:dyDescent="0.8">
      <c r="A1598">
        <v>2016</v>
      </c>
      <c r="B1598" t="s">
        <v>712</v>
      </c>
    </row>
    <row r="1599" spans="1:2" x14ac:dyDescent="0.8">
      <c r="A1599">
        <v>2016</v>
      </c>
      <c r="B1599" t="s">
        <v>1489</v>
      </c>
    </row>
    <row r="1600" spans="1:2" x14ac:dyDescent="0.8">
      <c r="A1600">
        <v>2016</v>
      </c>
      <c r="B1600" t="s">
        <v>505</v>
      </c>
    </row>
    <row r="1601" spans="1:2" x14ac:dyDescent="0.8">
      <c r="A1601">
        <v>2016</v>
      </c>
      <c r="B1601" t="s">
        <v>424</v>
      </c>
    </row>
    <row r="1602" spans="1:2" x14ac:dyDescent="0.8">
      <c r="A1602">
        <v>2016</v>
      </c>
      <c r="B1602" t="s">
        <v>1023</v>
      </c>
    </row>
    <row r="1603" spans="1:2" x14ac:dyDescent="0.8">
      <c r="A1603">
        <v>2016</v>
      </c>
      <c r="B1603" t="s">
        <v>1544</v>
      </c>
    </row>
    <row r="1604" spans="1:2" x14ac:dyDescent="0.8">
      <c r="A1604">
        <v>2016</v>
      </c>
      <c r="B1604" t="s">
        <v>1676</v>
      </c>
    </row>
    <row r="1605" spans="1:2" x14ac:dyDescent="0.8">
      <c r="A1605">
        <v>2016</v>
      </c>
      <c r="B1605" t="s">
        <v>671</v>
      </c>
    </row>
    <row r="1606" spans="1:2" x14ac:dyDescent="0.8">
      <c r="A1606">
        <v>2016</v>
      </c>
      <c r="B1606" t="s">
        <v>2585</v>
      </c>
    </row>
    <row r="1607" spans="1:2" x14ac:dyDescent="0.8">
      <c r="A1607">
        <v>2016</v>
      </c>
      <c r="B1607" t="s">
        <v>902</v>
      </c>
    </row>
    <row r="1608" spans="1:2" x14ac:dyDescent="0.8">
      <c r="A1608">
        <v>2016</v>
      </c>
      <c r="B1608" t="s">
        <v>1131</v>
      </c>
    </row>
    <row r="1609" spans="1:2" x14ac:dyDescent="0.8">
      <c r="A1609">
        <v>2016</v>
      </c>
      <c r="B1609" t="s">
        <v>1038</v>
      </c>
    </row>
    <row r="1610" spans="1:2" x14ac:dyDescent="0.8">
      <c r="A1610">
        <v>2016</v>
      </c>
      <c r="B1610" t="s">
        <v>957</v>
      </c>
    </row>
    <row r="1611" spans="1:2" x14ac:dyDescent="0.8">
      <c r="A1611">
        <v>2016</v>
      </c>
      <c r="B1611" t="s">
        <v>109</v>
      </c>
    </row>
    <row r="1612" spans="1:2" x14ac:dyDescent="0.8">
      <c r="A1612">
        <v>2016</v>
      </c>
      <c r="B1612" t="s">
        <v>2064</v>
      </c>
    </row>
    <row r="1613" spans="1:2" x14ac:dyDescent="0.8">
      <c r="A1613">
        <v>2016</v>
      </c>
      <c r="B1613" t="s">
        <v>1785</v>
      </c>
    </row>
    <row r="1614" spans="1:2" x14ac:dyDescent="0.8">
      <c r="A1614">
        <v>2016</v>
      </c>
      <c r="B1614" t="s">
        <v>1741</v>
      </c>
    </row>
    <row r="1615" spans="1:2" x14ac:dyDescent="0.8">
      <c r="A1615">
        <v>2016</v>
      </c>
      <c r="B1615" t="s">
        <v>1064</v>
      </c>
    </row>
    <row r="1616" spans="1:2" x14ac:dyDescent="0.8">
      <c r="A1616">
        <v>2016</v>
      </c>
      <c r="B1616" t="s">
        <v>2365</v>
      </c>
    </row>
    <row r="1617" spans="1:2" x14ac:dyDescent="0.8">
      <c r="A1617">
        <v>2016</v>
      </c>
      <c r="B1617" t="s">
        <v>2248</v>
      </c>
    </row>
    <row r="1618" spans="1:2" x14ac:dyDescent="0.8">
      <c r="A1618">
        <v>2016</v>
      </c>
      <c r="B1618" t="s">
        <v>1546</v>
      </c>
    </row>
    <row r="1619" spans="1:2" x14ac:dyDescent="0.8">
      <c r="A1619">
        <v>2016</v>
      </c>
      <c r="B1619" t="s">
        <v>376</v>
      </c>
    </row>
    <row r="1620" spans="1:2" x14ac:dyDescent="0.8">
      <c r="A1620">
        <v>2016</v>
      </c>
      <c r="B1620" t="s">
        <v>1320</v>
      </c>
    </row>
    <row r="1621" spans="1:2" x14ac:dyDescent="0.8">
      <c r="A1621">
        <v>2016</v>
      </c>
      <c r="B1621" t="s">
        <v>562</v>
      </c>
    </row>
    <row r="1622" spans="1:2" x14ac:dyDescent="0.8">
      <c r="A1622">
        <v>2016</v>
      </c>
      <c r="B1622" t="s">
        <v>1223</v>
      </c>
    </row>
    <row r="1623" spans="1:2" x14ac:dyDescent="0.8">
      <c r="A1623">
        <v>2016</v>
      </c>
      <c r="B1623" t="s">
        <v>1282</v>
      </c>
    </row>
    <row r="1624" spans="1:2" x14ac:dyDescent="0.8">
      <c r="A1624">
        <v>2016</v>
      </c>
      <c r="B1624" t="s">
        <v>1945</v>
      </c>
    </row>
    <row r="1625" spans="1:2" x14ac:dyDescent="0.8">
      <c r="A1625">
        <v>2016</v>
      </c>
      <c r="B1625" t="s">
        <v>1234</v>
      </c>
    </row>
    <row r="1626" spans="1:2" x14ac:dyDescent="0.8">
      <c r="A1626">
        <v>2016</v>
      </c>
      <c r="B1626" t="s">
        <v>446</v>
      </c>
    </row>
    <row r="1627" spans="1:2" x14ac:dyDescent="0.8">
      <c r="A1627">
        <v>2016</v>
      </c>
      <c r="B1627" t="s">
        <v>2380</v>
      </c>
    </row>
    <row r="1628" spans="1:2" x14ac:dyDescent="0.8">
      <c r="A1628">
        <v>2016</v>
      </c>
      <c r="B1628" t="s">
        <v>394</v>
      </c>
    </row>
    <row r="1629" spans="1:2" x14ac:dyDescent="0.8">
      <c r="A1629">
        <v>2016</v>
      </c>
      <c r="B1629" t="s">
        <v>85</v>
      </c>
    </row>
    <row r="1630" spans="1:2" x14ac:dyDescent="0.8">
      <c r="A1630">
        <v>2016</v>
      </c>
      <c r="B1630" t="s">
        <v>125</v>
      </c>
    </row>
    <row r="1631" spans="1:2" x14ac:dyDescent="0.8">
      <c r="A1631">
        <v>2016</v>
      </c>
      <c r="B1631" t="s">
        <v>197</v>
      </c>
    </row>
    <row r="1632" spans="1:2" x14ac:dyDescent="0.8">
      <c r="A1632">
        <v>2016</v>
      </c>
      <c r="B1632" t="s">
        <v>148</v>
      </c>
    </row>
    <row r="1633" spans="1:2" x14ac:dyDescent="0.8">
      <c r="A1633">
        <v>2016</v>
      </c>
      <c r="B1633" t="s">
        <v>1102</v>
      </c>
    </row>
    <row r="1634" spans="1:2" x14ac:dyDescent="0.8">
      <c r="A1634">
        <v>2016</v>
      </c>
      <c r="B1634" t="s">
        <v>912</v>
      </c>
    </row>
    <row r="1635" spans="1:2" x14ac:dyDescent="0.8">
      <c r="A1635">
        <v>2016</v>
      </c>
      <c r="B1635" t="s">
        <v>1279</v>
      </c>
    </row>
    <row r="1636" spans="1:2" x14ac:dyDescent="0.8">
      <c r="A1636">
        <v>2016</v>
      </c>
      <c r="B1636" t="s">
        <v>1571</v>
      </c>
    </row>
    <row r="1637" spans="1:2" x14ac:dyDescent="0.8">
      <c r="A1637">
        <v>2016</v>
      </c>
      <c r="B1637" t="s">
        <v>1971</v>
      </c>
    </row>
    <row r="1638" spans="1:2" x14ac:dyDescent="0.8">
      <c r="A1638">
        <v>2016</v>
      </c>
      <c r="B1638" t="s">
        <v>2407</v>
      </c>
    </row>
    <row r="1639" spans="1:2" x14ac:dyDescent="0.8">
      <c r="A1639">
        <v>2016</v>
      </c>
      <c r="B1639" t="s">
        <v>1714</v>
      </c>
    </row>
    <row r="1640" spans="1:2" x14ac:dyDescent="0.8">
      <c r="A1640">
        <v>2016</v>
      </c>
      <c r="B1640" t="s">
        <v>1178</v>
      </c>
    </row>
    <row r="1641" spans="1:2" x14ac:dyDescent="0.8">
      <c r="A1641">
        <v>2016</v>
      </c>
      <c r="B1641" t="s">
        <v>220</v>
      </c>
    </row>
    <row r="1642" spans="1:2" x14ac:dyDescent="0.8">
      <c r="A1642">
        <v>2016</v>
      </c>
      <c r="B1642" t="s">
        <v>1129</v>
      </c>
    </row>
    <row r="1643" spans="1:2" x14ac:dyDescent="0.8">
      <c r="A1643">
        <v>2016</v>
      </c>
      <c r="B1643" t="s">
        <v>2176</v>
      </c>
    </row>
    <row r="1644" spans="1:2" x14ac:dyDescent="0.8">
      <c r="A1644">
        <v>2016</v>
      </c>
      <c r="B1644" t="s">
        <v>277</v>
      </c>
    </row>
    <row r="1645" spans="1:2" x14ac:dyDescent="0.8">
      <c r="A1645">
        <v>2016</v>
      </c>
      <c r="B1645" t="s">
        <v>859</v>
      </c>
    </row>
    <row r="1646" spans="1:2" x14ac:dyDescent="0.8">
      <c r="A1646">
        <v>2016</v>
      </c>
      <c r="B1646" t="s">
        <v>2308</v>
      </c>
    </row>
    <row r="1647" spans="1:2" x14ac:dyDescent="0.8">
      <c r="A1647">
        <v>2016</v>
      </c>
      <c r="B1647" t="s">
        <v>624</v>
      </c>
    </row>
    <row r="1648" spans="1:2" x14ac:dyDescent="0.8">
      <c r="A1648">
        <v>2016</v>
      </c>
      <c r="B1648" t="s">
        <v>2017</v>
      </c>
    </row>
    <row r="1649" spans="1:2" x14ac:dyDescent="0.8">
      <c r="A1649">
        <v>2016</v>
      </c>
      <c r="B1649" t="s">
        <v>1164</v>
      </c>
    </row>
    <row r="1650" spans="1:2" x14ac:dyDescent="0.8">
      <c r="A1650">
        <v>2016</v>
      </c>
      <c r="B1650" t="s">
        <v>664</v>
      </c>
    </row>
    <row r="1651" spans="1:2" x14ac:dyDescent="0.8">
      <c r="A1651">
        <v>2016</v>
      </c>
      <c r="B1651" t="s">
        <v>1635</v>
      </c>
    </row>
    <row r="1652" spans="1:2" x14ac:dyDescent="0.8">
      <c r="A1652">
        <v>2016</v>
      </c>
      <c r="B1652" t="s">
        <v>1511</v>
      </c>
    </row>
    <row r="1653" spans="1:2" x14ac:dyDescent="0.8">
      <c r="A1653">
        <v>2016</v>
      </c>
      <c r="B1653" t="s">
        <v>1394</v>
      </c>
    </row>
    <row r="1654" spans="1:2" x14ac:dyDescent="0.8">
      <c r="A1654">
        <v>2016</v>
      </c>
      <c r="B1654" t="s">
        <v>757</v>
      </c>
    </row>
    <row r="1655" spans="1:2" x14ac:dyDescent="0.8">
      <c r="A1655">
        <v>2016</v>
      </c>
      <c r="B1655" t="s">
        <v>392</v>
      </c>
    </row>
    <row r="1656" spans="1:2" x14ac:dyDescent="0.8">
      <c r="A1656">
        <v>2016</v>
      </c>
      <c r="B1656" t="s">
        <v>81</v>
      </c>
    </row>
    <row r="1657" spans="1:2" x14ac:dyDescent="0.8">
      <c r="A1657">
        <v>2016</v>
      </c>
      <c r="B1657" t="s">
        <v>373</v>
      </c>
    </row>
    <row r="1658" spans="1:2" x14ac:dyDescent="0.8">
      <c r="A1658">
        <v>2016</v>
      </c>
      <c r="B1658" t="s">
        <v>2277</v>
      </c>
    </row>
    <row r="1659" spans="1:2" x14ac:dyDescent="0.8">
      <c r="A1659">
        <v>2016</v>
      </c>
      <c r="B1659" t="s">
        <v>1528</v>
      </c>
    </row>
    <row r="1660" spans="1:2" x14ac:dyDescent="0.8">
      <c r="A1660">
        <v>2016</v>
      </c>
      <c r="B1660" t="s">
        <v>736</v>
      </c>
    </row>
    <row r="1661" spans="1:2" x14ac:dyDescent="0.8">
      <c r="A1661">
        <v>2016</v>
      </c>
      <c r="B1661" t="s">
        <v>2048</v>
      </c>
    </row>
    <row r="1662" spans="1:2" x14ac:dyDescent="0.8">
      <c r="A1662">
        <v>2016</v>
      </c>
      <c r="B1662" t="s">
        <v>131</v>
      </c>
    </row>
    <row r="1663" spans="1:2" x14ac:dyDescent="0.8">
      <c r="A1663">
        <v>2016</v>
      </c>
      <c r="B1663" t="s">
        <v>483</v>
      </c>
    </row>
    <row r="1664" spans="1:2" x14ac:dyDescent="0.8">
      <c r="A1664">
        <v>2016</v>
      </c>
      <c r="B1664" t="s">
        <v>458</v>
      </c>
    </row>
    <row r="1665" spans="1:2" x14ac:dyDescent="0.8">
      <c r="A1665">
        <v>2016</v>
      </c>
      <c r="B1665" t="s">
        <v>887</v>
      </c>
    </row>
    <row r="1666" spans="1:2" x14ac:dyDescent="0.8">
      <c r="A1666">
        <v>2016</v>
      </c>
      <c r="B1666" t="s">
        <v>2013</v>
      </c>
    </row>
    <row r="1667" spans="1:2" x14ac:dyDescent="0.8">
      <c r="A1667">
        <v>2016</v>
      </c>
      <c r="B1667" t="s">
        <v>1534</v>
      </c>
    </row>
    <row r="1668" spans="1:2" x14ac:dyDescent="0.8">
      <c r="A1668">
        <v>2016</v>
      </c>
      <c r="B1668" t="s">
        <v>1044</v>
      </c>
    </row>
    <row r="1669" spans="1:2" x14ac:dyDescent="0.8">
      <c r="A1669">
        <v>2016</v>
      </c>
      <c r="B1669" t="s">
        <v>268</v>
      </c>
    </row>
    <row r="1670" spans="1:2" x14ac:dyDescent="0.8">
      <c r="A1670">
        <v>2016</v>
      </c>
      <c r="B1670" t="s">
        <v>817</v>
      </c>
    </row>
    <row r="1671" spans="1:2" x14ac:dyDescent="0.8">
      <c r="A1671">
        <v>2016</v>
      </c>
      <c r="B1671" t="s">
        <v>889</v>
      </c>
    </row>
    <row r="1672" spans="1:2" x14ac:dyDescent="0.8">
      <c r="A1672">
        <v>2016</v>
      </c>
      <c r="B1672" t="s">
        <v>1618</v>
      </c>
    </row>
    <row r="1673" spans="1:2" x14ac:dyDescent="0.8">
      <c r="A1673">
        <v>2016</v>
      </c>
      <c r="B1673" t="s">
        <v>552</v>
      </c>
    </row>
    <row r="1674" spans="1:2" x14ac:dyDescent="0.8">
      <c r="A1674">
        <v>2016</v>
      </c>
      <c r="B1674" t="s">
        <v>241</v>
      </c>
    </row>
    <row r="1675" spans="1:2" x14ac:dyDescent="0.8">
      <c r="A1675">
        <v>2016</v>
      </c>
      <c r="B1675" t="s">
        <v>445</v>
      </c>
    </row>
    <row r="1676" spans="1:2" x14ac:dyDescent="0.8">
      <c r="A1676">
        <v>2016</v>
      </c>
      <c r="B1676" t="s">
        <v>1813</v>
      </c>
    </row>
    <row r="1677" spans="1:2" x14ac:dyDescent="0.8">
      <c r="A1677">
        <v>2016</v>
      </c>
      <c r="B1677" t="s">
        <v>806</v>
      </c>
    </row>
    <row r="1678" spans="1:2" x14ac:dyDescent="0.8">
      <c r="A1678">
        <v>2016</v>
      </c>
      <c r="B1678" t="s">
        <v>233</v>
      </c>
    </row>
    <row r="1679" spans="1:2" x14ac:dyDescent="0.8">
      <c r="A1679">
        <v>2016</v>
      </c>
      <c r="B1679" t="s">
        <v>1230</v>
      </c>
    </row>
    <row r="1680" spans="1:2" x14ac:dyDescent="0.8">
      <c r="A1680">
        <v>2016</v>
      </c>
      <c r="B1680" t="s">
        <v>923</v>
      </c>
    </row>
    <row r="1681" spans="1:2" x14ac:dyDescent="0.8">
      <c r="A1681">
        <v>2016</v>
      </c>
      <c r="B1681" t="s">
        <v>2126</v>
      </c>
    </row>
    <row r="1682" spans="1:2" x14ac:dyDescent="0.8">
      <c r="A1682">
        <v>2016</v>
      </c>
      <c r="B1682" t="s">
        <v>1705</v>
      </c>
    </row>
    <row r="1683" spans="1:2" x14ac:dyDescent="0.8">
      <c r="A1683">
        <v>2016</v>
      </c>
      <c r="B1683" t="s">
        <v>1616</v>
      </c>
    </row>
    <row r="1684" spans="1:2" x14ac:dyDescent="0.8">
      <c r="A1684">
        <v>2016</v>
      </c>
      <c r="B1684" t="s">
        <v>1916</v>
      </c>
    </row>
    <row r="1685" spans="1:2" x14ac:dyDescent="0.8">
      <c r="A1685">
        <v>2016</v>
      </c>
      <c r="B1685" t="s">
        <v>938</v>
      </c>
    </row>
    <row r="1686" spans="1:2" x14ac:dyDescent="0.8">
      <c r="A1686">
        <v>2016</v>
      </c>
      <c r="B1686" t="s">
        <v>2190</v>
      </c>
    </row>
    <row r="1687" spans="1:2" x14ac:dyDescent="0.8">
      <c r="A1687">
        <v>2016</v>
      </c>
      <c r="B1687" t="s">
        <v>1576</v>
      </c>
    </row>
    <row r="1688" spans="1:2" x14ac:dyDescent="0.8">
      <c r="A1688">
        <v>2016</v>
      </c>
      <c r="B1688" t="s">
        <v>622</v>
      </c>
    </row>
    <row r="1689" spans="1:2" x14ac:dyDescent="0.8">
      <c r="A1689">
        <v>2016</v>
      </c>
      <c r="B1689" t="s">
        <v>1931</v>
      </c>
    </row>
    <row r="1690" spans="1:2" x14ac:dyDescent="0.8">
      <c r="A1690">
        <v>2016</v>
      </c>
      <c r="B1690" t="s">
        <v>398</v>
      </c>
    </row>
    <row r="1691" spans="1:2" x14ac:dyDescent="0.8">
      <c r="A1691">
        <v>2016</v>
      </c>
      <c r="B1691" t="s">
        <v>50</v>
      </c>
    </row>
    <row r="1692" spans="1:2" x14ac:dyDescent="0.8">
      <c r="A1692">
        <v>2016</v>
      </c>
      <c r="B1692" t="s">
        <v>2112</v>
      </c>
    </row>
    <row r="1693" spans="1:2" x14ac:dyDescent="0.8">
      <c r="A1693">
        <v>2016</v>
      </c>
      <c r="B1693" t="s">
        <v>831</v>
      </c>
    </row>
    <row r="1694" spans="1:2" x14ac:dyDescent="0.8">
      <c r="A1694">
        <v>2016</v>
      </c>
      <c r="B1694" t="s">
        <v>1963</v>
      </c>
    </row>
    <row r="1695" spans="1:2" x14ac:dyDescent="0.8">
      <c r="A1695">
        <v>2016</v>
      </c>
      <c r="B1695" t="s">
        <v>857</v>
      </c>
    </row>
    <row r="1696" spans="1:2" x14ac:dyDescent="0.8">
      <c r="A1696">
        <v>2016</v>
      </c>
      <c r="B1696" t="s">
        <v>2405</v>
      </c>
    </row>
    <row r="1697" spans="1:2" x14ac:dyDescent="0.8">
      <c r="A1697">
        <v>2016</v>
      </c>
      <c r="B1697" t="s">
        <v>1413</v>
      </c>
    </row>
    <row r="1698" spans="1:2" x14ac:dyDescent="0.8">
      <c r="A1698">
        <v>2016</v>
      </c>
      <c r="B1698" t="s">
        <v>2033</v>
      </c>
    </row>
    <row r="1699" spans="1:2" x14ac:dyDescent="0.8">
      <c r="A1699">
        <v>2016</v>
      </c>
      <c r="B1699" t="s">
        <v>2326</v>
      </c>
    </row>
    <row r="1700" spans="1:2" x14ac:dyDescent="0.8">
      <c r="A1700">
        <v>2016</v>
      </c>
      <c r="B1700" t="s">
        <v>915</v>
      </c>
    </row>
    <row r="1701" spans="1:2" x14ac:dyDescent="0.8">
      <c r="A1701">
        <v>2016</v>
      </c>
      <c r="B1701" t="s">
        <v>1519</v>
      </c>
    </row>
    <row r="1702" spans="1:2" x14ac:dyDescent="0.8">
      <c r="A1702">
        <v>2016</v>
      </c>
      <c r="B1702" t="s">
        <v>607</v>
      </c>
    </row>
    <row r="1703" spans="1:2" x14ac:dyDescent="0.8">
      <c r="A1703">
        <v>2016</v>
      </c>
      <c r="B1703" t="s">
        <v>2346</v>
      </c>
    </row>
    <row r="1704" spans="1:2" x14ac:dyDescent="0.8">
      <c r="A1704">
        <v>2016</v>
      </c>
      <c r="B1704" t="s">
        <v>159</v>
      </c>
    </row>
    <row r="1705" spans="1:2" x14ac:dyDescent="0.8">
      <c r="A1705">
        <v>2016</v>
      </c>
      <c r="B1705" t="s">
        <v>2115</v>
      </c>
    </row>
    <row r="1706" spans="1:2" x14ac:dyDescent="0.8">
      <c r="A1706">
        <v>2016</v>
      </c>
      <c r="B1706" t="s">
        <v>1027</v>
      </c>
    </row>
    <row r="1707" spans="1:2" x14ac:dyDescent="0.8">
      <c r="A1707">
        <v>2016</v>
      </c>
      <c r="B1707" t="s">
        <v>1886</v>
      </c>
    </row>
    <row r="1708" spans="1:2" x14ac:dyDescent="0.8">
      <c r="A1708">
        <v>2016</v>
      </c>
      <c r="B1708" t="s">
        <v>2614</v>
      </c>
    </row>
    <row r="1709" spans="1:2" x14ac:dyDescent="0.8">
      <c r="A1709">
        <v>2016</v>
      </c>
      <c r="B1709" t="s">
        <v>659</v>
      </c>
    </row>
    <row r="1710" spans="1:2" x14ac:dyDescent="0.8">
      <c r="A1710">
        <v>2016</v>
      </c>
      <c r="B1710" t="s">
        <v>1562</v>
      </c>
    </row>
    <row r="1711" spans="1:2" x14ac:dyDescent="0.8">
      <c r="A1711">
        <v>2016</v>
      </c>
      <c r="B1711" t="s">
        <v>1097</v>
      </c>
    </row>
    <row r="1712" spans="1:2" x14ac:dyDescent="0.8">
      <c r="A1712">
        <v>2016</v>
      </c>
      <c r="B1712" t="s">
        <v>249</v>
      </c>
    </row>
    <row r="1713" spans="1:2" x14ac:dyDescent="0.8">
      <c r="A1713">
        <v>2016</v>
      </c>
      <c r="B1713" t="s">
        <v>1951</v>
      </c>
    </row>
    <row r="1714" spans="1:2" x14ac:dyDescent="0.8">
      <c r="A1714">
        <v>2016</v>
      </c>
      <c r="B1714" t="s">
        <v>788</v>
      </c>
    </row>
    <row r="1715" spans="1:2" x14ac:dyDescent="0.8">
      <c r="A1715">
        <v>2016</v>
      </c>
      <c r="B1715" t="s">
        <v>1113</v>
      </c>
    </row>
    <row r="1716" spans="1:2" x14ac:dyDescent="0.8">
      <c r="A1716">
        <v>2016</v>
      </c>
      <c r="B1716" t="s">
        <v>674</v>
      </c>
    </row>
    <row r="1717" spans="1:2" x14ac:dyDescent="0.8">
      <c r="A1717">
        <v>2016</v>
      </c>
      <c r="B1717" t="s">
        <v>868</v>
      </c>
    </row>
    <row r="1718" spans="1:2" x14ac:dyDescent="0.8">
      <c r="A1718">
        <v>2016</v>
      </c>
      <c r="B1718" t="s">
        <v>2162</v>
      </c>
    </row>
    <row r="1719" spans="1:2" x14ac:dyDescent="0.8">
      <c r="A1719">
        <v>2016</v>
      </c>
      <c r="B1719" t="s">
        <v>495</v>
      </c>
    </row>
    <row r="1720" spans="1:2" x14ac:dyDescent="0.8">
      <c r="A1720">
        <v>2016</v>
      </c>
      <c r="B1720" t="s">
        <v>2212</v>
      </c>
    </row>
    <row r="1721" spans="1:2" x14ac:dyDescent="0.8">
      <c r="A1721">
        <v>2016</v>
      </c>
      <c r="B1721" t="s">
        <v>809</v>
      </c>
    </row>
    <row r="1722" spans="1:2" x14ac:dyDescent="0.8">
      <c r="A1722">
        <v>2016</v>
      </c>
      <c r="B1722" t="s">
        <v>1502</v>
      </c>
    </row>
    <row r="1723" spans="1:2" x14ac:dyDescent="0.8">
      <c r="A1723">
        <v>2016</v>
      </c>
      <c r="B1723" t="s">
        <v>848</v>
      </c>
    </row>
    <row r="1724" spans="1:2" x14ac:dyDescent="0.8">
      <c r="A1724">
        <v>2016</v>
      </c>
      <c r="B1724" t="s">
        <v>1241</v>
      </c>
    </row>
    <row r="1725" spans="1:2" x14ac:dyDescent="0.8">
      <c r="A1725">
        <v>2016</v>
      </c>
      <c r="B1725" t="s">
        <v>803</v>
      </c>
    </row>
    <row r="1726" spans="1:2" x14ac:dyDescent="0.8">
      <c r="A1726">
        <v>2016</v>
      </c>
      <c r="B1726" t="s">
        <v>1338</v>
      </c>
    </row>
    <row r="1727" spans="1:2" x14ac:dyDescent="0.8">
      <c r="A1727">
        <v>2016</v>
      </c>
      <c r="B1727" t="s">
        <v>1408</v>
      </c>
    </row>
    <row r="1728" spans="1:2" x14ac:dyDescent="0.8">
      <c r="A1728">
        <v>2016</v>
      </c>
      <c r="B1728" t="s">
        <v>1275</v>
      </c>
    </row>
    <row r="1729" spans="1:2" x14ac:dyDescent="0.8">
      <c r="A1729">
        <v>2016</v>
      </c>
      <c r="B1729" t="s">
        <v>2179</v>
      </c>
    </row>
    <row r="1730" spans="1:2" x14ac:dyDescent="0.8">
      <c r="A1730">
        <v>2016</v>
      </c>
      <c r="B1730" t="s">
        <v>1811</v>
      </c>
    </row>
    <row r="1731" spans="1:2" x14ac:dyDescent="0.8">
      <c r="A1731">
        <v>2016</v>
      </c>
      <c r="B1731" t="s">
        <v>904</v>
      </c>
    </row>
    <row r="1732" spans="1:2" x14ac:dyDescent="0.8">
      <c r="A1732">
        <v>2016</v>
      </c>
      <c r="B1732" t="s">
        <v>2286</v>
      </c>
    </row>
    <row r="1733" spans="1:2" x14ac:dyDescent="0.8">
      <c r="A1733">
        <v>2016</v>
      </c>
      <c r="B1733" t="s">
        <v>1871</v>
      </c>
    </row>
    <row r="1734" spans="1:2" x14ac:dyDescent="0.8">
      <c r="A1734">
        <v>2016</v>
      </c>
      <c r="B1734" t="s">
        <v>1856</v>
      </c>
    </row>
    <row r="1735" spans="1:2" x14ac:dyDescent="0.8">
      <c r="A1735">
        <v>2016</v>
      </c>
      <c r="B1735" t="s">
        <v>643</v>
      </c>
    </row>
    <row r="1736" spans="1:2" x14ac:dyDescent="0.8">
      <c r="A1736">
        <v>2016</v>
      </c>
      <c r="B1736" t="s">
        <v>2147</v>
      </c>
    </row>
    <row r="1737" spans="1:2" x14ac:dyDescent="0.8">
      <c r="A1737">
        <v>2016</v>
      </c>
      <c r="B1737" t="s">
        <v>587</v>
      </c>
    </row>
    <row r="1738" spans="1:2" x14ac:dyDescent="0.8">
      <c r="A1738">
        <v>2016</v>
      </c>
      <c r="B1738" t="s">
        <v>210</v>
      </c>
    </row>
    <row r="1739" spans="1:2" x14ac:dyDescent="0.8">
      <c r="A1739">
        <v>2016</v>
      </c>
      <c r="B1739" t="s">
        <v>275</v>
      </c>
    </row>
    <row r="1740" spans="1:2" x14ac:dyDescent="0.8">
      <c r="A1740">
        <v>2016</v>
      </c>
      <c r="B1740" t="s">
        <v>2103</v>
      </c>
    </row>
    <row r="1741" spans="1:2" x14ac:dyDescent="0.8">
      <c r="A1741">
        <v>2016</v>
      </c>
      <c r="B1741" t="s">
        <v>1051</v>
      </c>
    </row>
    <row r="1742" spans="1:2" x14ac:dyDescent="0.8">
      <c r="A1742">
        <v>2016</v>
      </c>
      <c r="B1742" t="s">
        <v>871</v>
      </c>
    </row>
    <row r="1743" spans="1:2" x14ac:dyDescent="0.8">
      <c r="A1743">
        <v>2016</v>
      </c>
      <c r="B1743" t="s">
        <v>2624</v>
      </c>
    </row>
    <row r="1744" spans="1:2" x14ac:dyDescent="0.8">
      <c r="A1744">
        <v>2016</v>
      </c>
      <c r="B1744" t="s">
        <v>2625</v>
      </c>
    </row>
    <row r="1745" spans="1:2" x14ac:dyDescent="0.8">
      <c r="A1745">
        <v>2016</v>
      </c>
      <c r="B1745" t="s">
        <v>2627</v>
      </c>
    </row>
    <row r="1746" spans="1:2" x14ac:dyDescent="0.8">
      <c r="A1746">
        <v>2016</v>
      </c>
      <c r="B1746" t="s">
        <v>1084</v>
      </c>
    </row>
    <row r="1747" spans="1:2" x14ac:dyDescent="0.8">
      <c r="A1747">
        <v>2016</v>
      </c>
      <c r="B1747" t="s">
        <v>1574</v>
      </c>
    </row>
    <row r="1748" spans="1:2" x14ac:dyDescent="0.8">
      <c r="A1748">
        <v>2016</v>
      </c>
      <c r="B1748" t="s">
        <v>637</v>
      </c>
    </row>
    <row r="1749" spans="1:2" x14ac:dyDescent="0.8">
      <c r="A1749">
        <v>2016</v>
      </c>
      <c r="B1749" t="s">
        <v>244</v>
      </c>
    </row>
    <row r="1750" spans="1:2" x14ac:dyDescent="0.8">
      <c r="A1750">
        <v>2016</v>
      </c>
      <c r="B1750" t="s">
        <v>2396</v>
      </c>
    </row>
    <row r="1751" spans="1:2" x14ac:dyDescent="0.8">
      <c r="A1751">
        <v>2016</v>
      </c>
      <c r="B1751" t="s">
        <v>1167</v>
      </c>
    </row>
    <row r="1752" spans="1:2" x14ac:dyDescent="0.8">
      <c r="A1752">
        <v>2016</v>
      </c>
      <c r="B1752" t="s">
        <v>547</v>
      </c>
    </row>
    <row r="1753" spans="1:2" x14ac:dyDescent="0.8">
      <c r="A1753">
        <v>2016</v>
      </c>
      <c r="B1753" t="s">
        <v>90</v>
      </c>
    </row>
    <row r="1754" spans="1:2" x14ac:dyDescent="0.8">
      <c r="A1754">
        <v>2016</v>
      </c>
      <c r="B1754" t="s">
        <v>959</v>
      </c>
    </row>
    <row r="1755" spans="1:2" x14ac:dyDescent="0.8">
      <c r="A1755">
        <v>2016</v>
      </c>
      <c r="B1755" t="s">
        <v>346</v>
      </c>
    </row>
    <row r="1756" spans="1:2" x14ac:dyDescent="0.8">
      <c r="A1756">
        <v>2016</v>
      </c>
      <c r="B1756" t="s">
        <v>1198</v>
      </c>
    </row>
    <row r="1757" spans="1:2" x14ac:dyDescent="0.8">
      <c r="A1757">
        <v>2016</v>
      </c>
      <c r="B1757" t="s">
        <v>1327</v>
      </c>
    </row>
    <row r="1758" spans="1:2" x14ac:dyDescent="0.8">
      <c r="A1758">
        <v>2016</v>
      </c>
      <c r="B1758" t="s">
        <v>437</v>
      </c>
    </row>
    <row r="1759" spans="1:2" x14ac:dyDescent="0.8">
      <c r="A1759">
        <v>2016</v>
      </c>
      <c r="B1759" t="s">
        <v>1483</v>
      </c>
    </row>
    <row r="1760" spans="1:2" x14ac:dyDescent="0.8">
      <c r="A1760">
        <v>2016</v>
      </c>
      <c r="B1760" t="s">
        <v>1099</v>
      </c>
    </row>
    <row r="1761" spans="1:2" x14ac:dyDescent="0.8">
      <c r="A1761">
        <v>2016</v>
      </c>
      <c r="B1761" t="s">
        <v>417</v>
      </c>
    </row>
    <row r="1762" spans="1:2" x14ac:dyDescent="0.8">
      <c r="A1762">
        <v>2016</v>
      </c>
      <c r="B1762" t="s">
        <v>1699</v>
      </c>
    </row>
    <row r="1763" spans="1:2" x14ac:dyDescent="0.8">
      <c r="A1763">
        <v>2016</v>
      </c>
      <c r="B1763" t="s">
        <v>2631</v>
      </c>
    </row>
    <row r="1764" spans="1:2" x14ac:dyDescent="0.8">
      <c r="A1764">
        <v>2016</v>
      </c>
      <c r="B1764" t="s">
        <v>2632</v>
      </c>
    </row>
    <row r="1765" spans="1:2" x14ac:dyDescent="0.8">
      <c r="A1765">
        <v>2016</v>
      </c>
      <c r="B1765" t="s">
        <v>680</v>
      </c>
    </row>
    <row r="1766" spans="1:2" x14ac:dyDescent="0.8">
      <c r="A1766">
        <v>2016</v>
      </c>
      <c r="B1766" t="s">
        <v>1791</v>
      </c>
    </row>
    <row r="1767" spans="1:2" x14ac:dyDescent="0.8">
      <c r="A1767">
        <v>2016</v>
      </c>
      <c r="B1767" t="s">
        <v>1457</v>
      </c>
    </row>
    <row r="1768" spans="1:2" x14ac:dyDescent="0.8">
      <c r="A1768">
        <v>2016</v>
      </c>
      <c r="B1768" t="s">
        <v>935</v>
      </c>
    </row>
    <row r="1769" spans="1:2" x14ac:dyDescent="0.8">
      <c r="A1769">
        <v>2016</v>
      </c>
      <c r="B1769" t="s">
        <v>352</v>
      </c>
    </row>
    <row r="1770" spans="1:2" x14ac:dyDescent="0.8">
      <c r="A1770">
        <v>2016</v>
      </c>
      <c r="B1770" t="s">
        <v>2639</v>
      </c>
    </row>
    <row r="1771" spans="1:2" x14ac:dyDescent="0.8">
      <c r="A1771">
        <v>2016</v>
      </c>
      <c r="B1771" t="s">
        <v>54</v>
      </c>
    </row>
    <row r="1772" spans="1:2" x14ac:dyDescent="0.8">
      <c r="A1772">
        <v>2016</v>
      </c>
      <c r="B1772" t="s">
        <v>1009</v>
      </c>
    </row>
    <row r="1773" spans="1:2" x14ac:dyDescent="0.8">
      <c r="A1773">
        <v>2016</v>
      </c>
      <c r="B1773" t="s">
        <v>675</v>
      </c>
    </row>
    <row r="1774" spans="1:2" x14ac:dyDescent="0.8">
      <c r="A1774">
        <v>2016</v>
      </c>
      <c r="B1774" t="s">
        <v>1016</v>
      </c>
    </row>
    <row r="1775" spans="1:2" x14ac:dyDescent="0.8">
      <c r="A1775">
        <v>2016</v>
      </c>
      <c r="B1775" t="s">
        <v>1661</v>
      </c>
    </row>
    <row r="1776" spans="1:2" x14ac:dyDescent="0.8">
      <c r="A1776">
        <v>2016</v>
      </c>
      <c r="B1776" t="s">
        <v>254</v>
      </c>
    </row>
    <row r="1777" spans="1:2" x14ac:dyDescent="0.8">
      <c r="A1777">
        <v>2016</v>
      </c>
      <c r="B1777" t="s">
        <v>1495</v>
      </c>
    </row>
    <row r="1778" spans="1:2" x14ac:dyDescent="0.8">
      <c r="A1778">
        <v>2016</v>
      </c>
      <c r="B1778" t="s">
        <v>1801</v>
      </c>
    </row>
    <row r="1779" spans="1:2" x14ac:dyDescent="0.8">
      <c r="A1779">
        <v>2016</v>
      </c>
      <c r="B1779" t="s">
        <v>1623</v>
      </c>
    </row>
    <row r="1780" spans="1:2" x14ac:dyDescent="0.8">
      <c r="A1780">
        <v>2016</v>
      </c>
      <c r="B1780" t="s">
        <v>1478</v>
      </c>
    </row>
    <row r="1781" spans="1:2" x14ac:dyDescent="0.8">
      <c r="A1781">
        <v>2016</v>
      </c>
      <c r="B1781" t="s">
        <v>2313</v>
      </c>
    </row>
    <row r="1782" spans="1:2" x14ac:dyDescent="0.8">
      <c r="A1782">
        <v>2016</v>
      </c>
      <c r="B1782" t="s">
        <v>363</v>
      </c>
    </row>
    <row r="1783" spans="1:2" x14ac:dyDescent="0.8">
      <c r="A1783">
        <v>2016</v>
      </c>
      <c r="B1783" t="s">
        <v>738</v>
      </c>
    </row>
    <row r="1784" spans="1:2" x14ac:dyDescent="0.8">
      <c r="A1784">
        <v>2016</v>
      </c>
      <c r="B1784" t="s">
        <v>2641</v>
      </c>
    </row>
    <row r="1785" spans="1:2" x14ac:dyDescent="0.8">
      <c r="A1785">
        <v>2016</v>
      </c>
      <c r="B1785" t="s">
        <v>573</v>
      </c>
    </row>
    <row r="1786" spans="1:2" x14ac:dyDescent="0.8">
      <c r="A1786">
        <v>2016</v>
      </c>
      <c r="B1786" t="s">
        <v>401</v>
      </c>
    </row>
    <row r="1787" spans="1:2" x14ac:dyDescent="0.8">
      <c r="A1787">
        <v>2016</v>
      </c>
      <c r="B1787" t="s">
        <v>2282</v>
      </c>
    </row>
    <row r="1788" spans="1:2" x14ac:dyDescent="0.8">
      <c r="A1788">
        <v>2016</v>
      </c>
      <c r="B1788" t="s">
        <v>1249</v>
      </c>
    </row>
    <row r="1789" spans="1:2" x14ac:dyDescent="0.8">
      <c r="A1789">
        <v>2016</v>
      </c>
      <c r="B1789" t="s">
        <v>610</v>
      </c>
    </row>
    <row r="1790" spans="1:2" x14ac:dyDescent="0.8">
      <c r="A1790">
        <v>2016</v>
      </c>
      <c r="B1790" t="s">
        <v>1357</v>
      </c>
    </row>
    <row r="1791" spans="1:2" x14ac:dyDescent="0.8">
      <c r="A1791">
        <v>2016</v>
      </c>
      <c r="B1791" t="s">
        <v>879</v>
      </c>
    </row>
    <row r="1792" spans="1:2" x14ac:dyDescent="0.8">
      <c r="A1792">
        <v>2016</v>
      </c>
      <c r="B1792" t="s">
        <v>1800</v>
      </c>
    </row>
    <row r="1793" spans="1:2" x14ac:dyDescent="0.8">
      <c r="A1793">
        <v>2016</v>
      </c>
      <c r="B1793" t="s">
        <v>1548</v>
      </c>
    </row>
    <row r="1794" spans="1:2" x14ac:dyDescent="0.8">
      <c r="A1794">
        <v>2016</v>
      </c>
      <c r="B1794" t="s">
        <v>1273</v>
      </c>
    </row>
    <row r="1795" spans="1:2" x14ac:dyDescent="0.8">
      <c r="A1795">
        <v>2016</v>
      </c>
      <c r="B1795" t="s">
        <v>1935</v>
      </c>
    </row>
    <row r="1796" spans="1:2" x14ac:dyDescent="0.8">
      <c r="A1796">
        <v>2016</v>
      </c>
      <c r="B1796" t="s">
        <v>478</v>
      </c>
    </row>
    <row r="1797" spans="1:2" x14ac:dyDescent="0.8">
      <c r="A1797">
        <v>2016</v>
      </c>
      <c r="B1797" t="s">
        <v>2388</v>
      </c>
    </row>
    <row r="1798" spans="1:2" x14ac:dyDescent="0.8">
      <c r="A1798">
        <v>2016</v>
      </c>
      <c r="B1798" t="s">
        <v>1738</v>
      </c>
    </row>
    <row r="1799" spans="1:2" x14ac:dyDescent="0.8">
      <c r="A1799">
        <v>2016</v>
      </c>
      <c r="B1799" t="s">
        <v>218</v>
      </c>
    </row>
    <row r="1800" spans="1:2" x14ac:dyDescent="0.8">
      <c r="A1800">
        <v>2016</v>
      </c>
      <c r="B1800" t="s">
        <v>139</v>
      </c>
    </row>
    <row r="1801" spans="1:2" x14ac:dyDescent="0.8">
      <c r="A1801">
        <v>2016</v>
      </c>
      <c r="B1801" t="s">
        <v>1799</v>
      </c>
    </row>
    <row r="1802" spans="1:2" x14ac:dyDescent="0.8">
      <c r="A1802">
        <v>2016</v>
      </c>
      <c r="B1802" t="s">
        <v>1680</v>
      </c>
    </row>
    <row r="1803" spans="1:2" x14ac:dyDescent="0.8">
      <c r="A1803">
        <v>2016</v>
      </c>
      <c r="B1803" t="s">
        <v>743</v>
      </c>
    </row>
    <row r="1804" spans="1:2" x14ac:dyDescent="0.8">
      <c r="A1804">
        <v>2016</v>
      </c>
      <c r="B1804" t="s">
        <v>1910</v>
      </c>
    </row>
    <row r="1805" spans="1:2" x14ac:dyDescent="0.8">
      <c r="A1805">
        <v>2016</v>
      </c>
      <c r="B1805" t="s">
        <v>601</v>
      </c>
    </row>
    <row r="1806" spans="1:2" x14ac:dyDescent="0.8">
      <c r="A1806">
        <v>2016</v>
      </c>
      <c r="B1806" t="s">
        <v>1172</v>
      </c>
    </row>
    <row r="1807" spans="1:2" x14ac:dyDescent="0.8">
      <c r="A1807">
        <v>2016</v>
      </c>
      <c r="B1807" t="s">
        <v>2197</v>
      </c>
    </row>
    <row r="1808" spans="1:2" x14ac:dyDescent="0.8">
      <c r="A1808">
        <v>2016</v>
      </c>
      <c r="B1808" t="s">
        <v>283</v>
      </c>
    </row>
    <row r="1809" spans="1:2" x14ac:dyDescent="0.8">
      <c r="A1809">
        <v>2016</v>
      </c>
      <c r="B1809" t="s">
        <v>378</v>
      </c>
    </row>
    <row r="1810" spans="1:2" x14ac:dyDescent="0.8">
      <c r="A1810">
        <v>2016</v>
      </c>
      <c r="B1810" t="s">
        <v>2651</v>
      </c>
    </row>
    <row r="1811" spans="1:2" x14ac:dyDescent="0.8">
      <c r="A1811">
        <v>2016</v>
      </c>
      <c r="B1811" t="s">
        <v>824</v>
      </c>
    </row>
    <row r="1812" spans="1:2" x14ac:dyDescent="0.8">
      <c r="A1812">
        <v>2017</v>
      </c>
      <c r="B1812" t="s">
        <v>185</v>
      </c>
    </row>
    <row r="1813" spans="1:2" x14ac:dyDescent="0.8">
      <c r="A1813">
        <v>2017</v>
      </c>
      <c r="B1813" t="s">
        <v>768</v>
      </c>
    </row>
    <row r="1814" spans="1:2" x14ac:dyDescent="0.8">
      <c r="A1814">
        <v>2017</v>
      </c>
      <c r="B1814" t="s">
        <v>910</v>
      </c>
    </row>
    <row r="1815" spans="1:2" x14ac:dyDescent="0.8">
      <c r="A1815">
        <v>2017</v>
      </c>
      <c r="B1815" t="s">
        <v>2472</v>
      </c>
    </row>
    <row r="1816" spans="1:2" x14ac:dyDescent="0.8">
      <c r="A1816">
        <v>2017</v>
      </c>
      <c r="B1816" t="s">
        <v>1033</v>
      </c>
    </row>
    <row r="1817" spans="1:2" x14ac:dyDescent="0.8">
      <c r="A1817">
        <v>2017</v>
      </c>
      <c r="B1817" t="s">
        <v>1910</v>
      </c>
    </row>
    <row r="1818" spans="1:2" x14ac:dyDescent="0.8">
      <c r="A1818">
        <v>2017</v>
      </c>
      <c r="B1818" t="s">
        <v>1971</v>
      </c>
    </row>
    <row r="1819" spans="1:2" x14ac:dyDescent="0.8">
      <c r="A1819">
        <v>2017</v>
      </c>
      <c r="B1819" t="s">
        <v>85</v>
      </c>
    </row>
    <row r="1820" spans="1:2" x14ac:dyDescent="0.8">
      <c r="A1820">
        <v>2017</v>
      </c>
      <c r="B1820" t="s">
        <v>1948</v>
      </c>
    </row>
    <row r="1821" spans="1:2" x14ac:dyDescent="0.8">
      <c r="A1821">
        <v>2017</v>
      </c>
      <c r="B1821" t="s">
        <v>1963</v>
      </c>
    </row>
    <row r="1822" spans="1:2" x14ac:dyDescent="0.8">
      <c r="A1822">
        <v>2017</v>
      </c>
      <c r="B1822" t="s">
        <v>2164</v>
      </c>
    </row>
    <row r="1823" spans="1:2" x14ac:dyDescent="0.8">
      <c r="A1823">
        <v>2017</v>
      </c>
      <c r="B1823" t="s">
        <v>1623</v>
      </c>
    </row>
    <row r="1824" spans="1:2" x14ac:dyDescent="0.8">
      <c r="A1824">
        <v>2017</v>
      </c>
      <c r="B1824" t="s">
        <v>1070</v>
      </c>
    </row>
    <row r="1825" spans="1:2" x14ac:dyDescent="0.8">
      <c r="A1825">
        <v>2017</v>
      </c>
      <c r="B1825" t="s">
        <v>1423</v>
      </c>
    </row>
    <row r="1826" spans="1:2" x14ac:dyDescent="0.8">
      <c r="A1826">
        <v>2017</v>
      </c>
      <c r="B1826" t="s">
        <v>564</v>
      </c>
    </row>
    <row r="1827" spans="1:2" x14ac:dyDescent="0.8">
      <c r="A1827">
        <v>2017</v>
      </c>
      <c r="B1827" t="s">
        <v>2042</v>
      </c>
    </row>
    <row r="1828" spans="1:2" x14ac:dyDescent="0.8">
      <c r="A1828">
        <v>2017</v>
      </c>
      <c r="B1828" t="s">
        <v>2053</v>
      </c>
    </row>
    <row r="1829" spans="1:2" x14ac:dyDescent="0.8">
      <c r="A1829">
        <v>2017</v>
      </c>
      <c r="B1829" t="s">
        <v>1744</v>
      </c>
    </row>
    <row r="1830" spans="1:2" x14ac:dyDescent="0.8">
      <c r="A1830">
        <v>2017</v>
      </c>
      <c r="B1830" t="s">
        <v>2503</v>
      </c>
    </row>
    <row r="1831" spans="1:2" x14ac:dyDescent="0.8">
      <c r="A1831">
        <v>2017</v>
      </c>
      <c r="B1831" t="s">
        <v>1931</v>
      </c>
    </row>
    <row r="1832" spans="1:2" x14ac:dyDescent="0.8">
      <c r="A1832">
        <v>2017</v>
      </c>
      <c r="B1832" t="s">
        <v>796</v>
      </c>
    </row>
    <row r="1833" spans="1:2" x14ac:dyDescent="0.8">
      <c r="A1833">
        <v>2017</v>
      </c>
      <c r="B1833" t="s">
        <v>2284</v>
      </c>
    </row>
    <row r="1834" spans="1:2" x14ac:dyDescent="0.8">
      <c r="A1834">
        <v>2017</v>
      </c>
      <c r="B1834" t="s">
        <v>228</v>
      </c>
    </row>
    <row r="1835" spans="1:2" x14ac:dyDescent="0.8">
      <c r="A1835">
        <v>2017</v>
      </c>
      <c r="B1835" t="s">
        <v>2534</v>
      </c>
    </row>
    <row r="1836" spans="1:2" x14ac:dyDescent="0.8">
      <c r="A1836">
        <v>2017</v>
      </c>
      <c r="B1836" t="s">
        <v>193</v>
      </c>
    </row>
    <row r="1837" spans="1:2" x14ac:dyDescent="0.8">
      <c r="A1837">
        <v>2017</v>
      </c>
      <c r="B1837" t="s">
        <v>2385</v>
      </c>
    </row>
    <row r="1838" spans="1:2" x14ac:dyDescent="0.8">
      <c r="A1838">
        <v>2017</v>
      </c>
      <c r="B1838" t="s">
        <v>1762</v>
      </c>
    </row>
    <row r="1839" spans="1:2" x14ac:dyDescent="0.8">
      <c r="A1839">
        <v>2017</v>
      </c>
      <c r="B1839" t="s">
        <v>29</v>
      </c>
    </row>
    <row r="1840" spans="1:2" x14ac:dyDescent="0.8">
      <c r="A1840">
        <v>2017</v>
      </c>
      <c r="B1840" t="s">
        <v>1705</v>
      </c>
    </row>
    <row r="1841" spans="1:2" x14ac:dyDescent="0.8">
      <c r="A1841">
        <v>2017</v>
      </c>
      <c r="B1841" t="s">
        <v>884</v>
      </c>
    </row>
    <row r="1842" spans="1:2" x14ac:dyDescent="0.8">
      <c r="A1842">
        <v>2017</v>
      </c>
      <c r="B1842" t="s">
        <v>2631</v>
      </c>
    </row>
    <row r="1843" spans="1:2" x14ac:dyDescent="0.8">
      <c r="A1843">
        <v>2017</v>
      </c>
      <c r="B1843" t="s">
        <v>655</v>
      </c>
    </row>
    <row r="1844" spans="1:2" x14ac:dyDescent="0.8">
      <c r="A1844">
        <v>2017</v>
      </c>
      <c r="B1844" t="s">
        <v>2518</v>
      </c>
    </row>
    <row r="1845" spans="1:2" x14ac:dyDescent="0.8">
      <c r="A1845">
        <v>2017</v>
      </c>
      <c r="B1845" t="s">
        <v>1392</v>
      </c>
    </row>
    <row r="1846" spans="1:2" x14ac:dyDescent="0.8">
      <c r="A1846">
        <v>2017</v>
      </c>
      <c r="B1846" t="s">
        <v>217</v>
      </c>
    </row>
    <row r="1847" spans="1:2" x14ac:dyDescent="0.8">
      <c r="A1847">
        <v>2017</v>
      </c>
      <c r="B1847" t="s">
        <v>1487</v>
      </c>
    </row>
    <row r="1848" spans="1:2" x14ac:dyDescent="0.8">
      <c r="A1848">
        <v>2017</v>
      </c>
      <c r="B1848" t="s">
        <v>1616</v>
      </c>
    </row>
    <row r="1849" spans="1:2" x14ac:dyDescent="0.8">
      <c r="A1849">
        <v>2017</v>
      </c>
      <c r="B1849" t="s">
        <v>928</v>
      </c>
    </row>
    <row r="1850" spans="1:2" x14ac:dyDescent="0.8">
      <c r="A1850">
        <v>2017</v>
      </c>
      <c r="B1850" t="s">
        <v>1811</v>
      </c>
    </row>
    <row r="1851" spans="1:2" x14ac:dyDescent="0.8">
      <c r="A1851">
        <v>2017</v>
      </c>
      <c r="B1851" t="s">
        <v>2585</v>
      </c>
    </row>
    <row r="1852" spans="1:2" x14ac:dyDescent="0.8">
      <c r="A1852">
        <v>2017</v>
      </c>
      <c r="B1852" t="s">
        <v>2444</v>
      </c>
    </row>
    <row r="1853" spans="1:2" x14ac:dyDescent="0.8">
      <c r="A1853">
        <v>2017</v>
      </c>
      <c r="B1853" t="s">
        <v>1665</v>
      </c>
    </row>
    <row r="1854" spans="1:2" x14ac:dyDescent="0.8">
      <c r="A1854">
        <v>2017</v>
      </c>
      <c r="B1854" t="s">
        <v>525</v>
      </c>
    </row>
    <row r="1855" spans="1:2" x14ac:dyDescent="0.8">
      <c r="A1855">
        <v>2017</v>
      </c>
      <c r="B1855" t="s">
        <v>346</v>
      </c>
    </row>
    <row r="1856" spans="1:2" x14ac:dyDescent="0.8">
      <c r="A1856">
        <v>2017</v>
      </c>
      <c r="B1856" t="s">
        <v>61</v>
      </c>
    </row>
    <row r="1857" spans="1:2" x14ac:dyDescent="0.8">
      <c r="A1857">
        <v>2017</v>
      </c>
      <c r="B1857" t="s">
        <v>626</v>
      </c>
    </row>
    <row r="1858" spans="1:2" x14ac:dyDescent="0.8">
      <c r="A1858">
        <v>2017</v>
      </c>
      <c r="B1858" t="s">
        <v>2021</v>
      </c>
    </row>
    <row r="1859" spans="1:2" x14ac:dyDescent="0.8">
      <c r="A1859">
        <v>2017</v>
      </c>
      <c r="B1859" t="s">
        <v>1394</v>
      </c>
    </row>
    <row r="1860" spans="1:2" x14ac:dyDescent="0.8">
      <c r="A1860">
        <v>2017</v>
      </c>
      <c r="B1860" t="s">
        <v>139</v>
      </c>
    </row>
    <row r="1861" spans="1:2" x14ac:dyDescent="0.8">
      <c r="A1861">
        <v>2017</v>
      </c>
      <c r="B1861" t="s">
        <v>2286</v>
      </c>
    </row>
    <row r="1862" spans="1:2" x14ac:dyDescent="0.8">
      <c r="A1862">
        <v>2017</v>
      </c>
      <c r="B1862" t="s">
        <v>2455</v>
      </c>
    </row>
    <row r="1863" spans="1:2" x14ac:dyDescent="0.8">
      <c r="A1863">
        <v>2017</v>
      </c>
      <c r="B1863" t="s">
        <v>156</v>
      </c>
    </row>
    <row r="1864" spans="1:2" x14ac:dyDescent="0.8">
      <c r="A1864">
        <v>2017</v>
      </c>
      <c r="B1864" t="s">
        <v>681</v>
      </c>
    </row>
    <row r="1865" spans="1:2" x14ac:dyDescent="0.8">
      <c r="A1865">
        <v>2017</v>
      </c>
      <c r="B1865" t="s">
        <v>1945</v>
      </c>
    </row>
    <row r="1866" spans="1:2" x14ac:dyDescent="0.8">
      <c r="A1866">
        <v>2017</v>
      </c>
      <c r="B1866" t="s">
        <v>569</v>
      </c>
    </row>
    <row r="1867" spans="1:2" x14ac:dyDescent="0.8">
      <c r="A1867">
        <v>2017</v>
      </c>
      <c r="B1867" t="s">
        <v>2111</v>
      </c>
    </row>
    <row r="1868" spans="1:2" x14ac:dyDescent="0.8">
      <c r="A1868">
        <v>2017</v>
      </c>
      <c r="B1868" t="s">
        <v>2501</v>
      </c>
    </row>
    <row r="1869" spans="1:2" x14ac:dyDescent="0.8">
      <c r="A1869">
        <v>2017</v>
      </c>
      <c r="B1869" t="s">
        <v>1840</v>
      </c>
    </row>
    <row r="1870" spans="1:2" x14ac:dyDescent="0.8">
      <c r="A1870">
        <v>2017</v>
      </c>
      <c r="B1870" t="s">
        <v>1093</v>
      </c>
    </row>
    <row r="1871" spans="1:2" x14ac:dyDescent="0.8">
      <c r="A1871">
        <v>2017</v>
      </c>
      <c r="B1871" t="s">
        <v>437</v>
      </c>
    </row>
    <row r="1872" spans="1:2" x14ac:dyDescent="0.8">
      <c r="A1872">
        <v>2017</v>
      </c>
      <c r="B1872" t="s">
        <v>2456</v>
      </c>
    </row>
    <row r="1873" spans="1:2" x14ac:dyDescent="0.8">
      <c r="A1873">
        <v>2017</v>
      </c>
      <c r="B1873" t="s">
        <v>1977</v>
      </c>
    </row>
    <row r="1874" spans="1:2" x14ac:dyDescent="0.8">
      <c r="A1874">
        <v>2017</v>
      </c>
      <c r="B1874" t="s">
        <v>77</v>
      </c>
    </row>
    <row r="1875" spans="1:2" x14ac:dyDescent="0.8">
      <c r="A1875">
        <v>2017</v>
      </c>
      <c r="B1875" t="s">
        <v>1494</v>
      </c>
    </row>
    <row r="1876" spans="1:2" x14ac:dyDescent="0.8">
      <c r="A1876">
        <v>2017</v>
      </c>
      <c r="B1876" t="s">
        <v>622</v>
      </c>
    </row>
    <row r="1877" spans="1:2" x14ac:dyDescent="0.8">
      <c r="A1877">
        <v>2017</v>
      </c>
      <c r="B1877" t="s">
        <v>2540</v>
      </c>
    </row>
    <row r="1878" spans="1:2" x14ac:dyDescent="0.8">
      <c r="A1878">
        <v>2017</v>
      </c>
      <c r="B1878" t="s">
        <v>1223</v>
      </c>
    </row>
    <row r="1879" spans="1:2" x14ac:dyDescent="0.8">
      <c r="A1879">
        <v>2017</v>
      </c>
      <c r="B1879" t="s">
        <v>1163</v>
      </c>
    </row>
    <row r="1880" spans="1:2" x14ac:dyDescent="0.8">
      <c r="A1880">
        <v>2017</v>
      </c>
      <c r="B1880" t="s">
        <v>537</v>
      </c>
    </row>
    <row r="1881" spans="1:2" x14ac:dyDescent="0.8">
      <c r="A1881">
        <v>2017</v>
      </c>
      <c r="B1881" t="s">
        <v>2423</v>
      </c>
    </row>
    <row r="1882" spans="1:2" x14ac:dyDescent="0.8">
      <c r="A1882">
        <v>2017</v>
      </c>
      <c r="B1882" t="s">
        <v>1738</v>
      </c>
    </row>
    <row r="1883" spans="1:2" x14ac:dyDescent="0.8">
      <c r="A1883">
        <v>2017</v>
      </c>
      <c r="B1883" t="s">
        <v>233</v>
      </c>
    </row>
    <row r="1884" spans="1:2" x14ac:dyDescent="0.8">
      <c r="A1884">
        <v>2017</v>
      </c>
      <c r="B1884" t="s">
        <v>1513</v>
      </c>
    </row>
    <row r="1885" spans="1:2" x14ac:dyDescent="0.8">
      <c r="A1885">
        <v>2017</v>
      </c>
      <c r="B1885" t="s">
        <v>2294</v>
      </c>
    </row>
    <row r="1886" spans="1:2" x14ac:dyDescent="0.8">
      <c r="A1886">
        <v>2017</v>
      </c>
      <c r="B1886" t="s">
        <v>352</v>
      </c>
    </row>
    <row r="1887" spans="1:2" x14ac:dyDescent="0.8">
      <c r="A1887">
        <v>2017</v>
      </c>
      <c r="B1887" t="s">
        <v>1446</v>
      </c>
    </row>
    <row r="1888" spans="1:2" x14ac:dyDescent="0.8">
      <c r="A1888">
        <v>2017</v>
      </c>
      <c r="B1888" t="s">
        <v>107</v>
      </c>
    </row>
    <row r="1889" spans="1:2" x14ac:dyDescent="0.8">
      <c r="A1889">
        <v>2017</v>
      </c>
      <c r="B1889" t="s">
        <v>1463</v>
      </c>
    </row>
    <row r="1890" spans="1:2" x14ac:dyDescent="0.8">
      <c r="A1890">
        <v>2017</v>
      </c>
      <c r="B1890" t="s">
        <v>2117</v>
      </c>
    </row>
    <row r="1891" spans="1:2" x14ac:dyDescent="0.8">
      <c r="A1891">
        <v>2017</v>
      </c>
      <c r="B1891" t="s">
        <v>2365</v>
      </c>
    </row>
    <row r="1892" spans="1:2" x14ac:dyDescent="0.8">
      <c r="A1892">
        <v>2017</v>
      </c>
      <c r="B1892" t="s">
        <v>197</v>
      </c>
    </row>
    <row r="1893" spans="1:2" x14ac:dyDescent="0.8">
      <c r="A1893">
        <v>2017</v>
      </c>
      <c r="B1893" t="s">
        <v>784</v>
      </c>
    </row>
    <row r="1894" spans="1:2" x14ac:dyDescent="0.8">
      <c r="A1894">
        <v>2017</v>
      </c>
      <c r="B1894" t="s">
        <v>401</v>
      </c>
    </row>
    <row r="1895" spans="1:2" x14ac:dyDescent="0.8">
      <c r="A1895">
        <v>2017</v>
      </c>
      <c r="B1895" t="s">
        <v>204</v>
      </c>
    </row>
    <row r="1896" spans="1:2" x14ac:dyDescent="0.8">
      <c r="A1896">
        <v>2017</v>
      </c>
      <c r="B1896" t="s">
        <v>659</v>
      </c>
    </row>
    <row r="1897" spans="1:2" x14ac:dyDescent="0.8">
      <c r="A1897">
        <v>2017</v>
      </c>
      <c r="B1897" t="s">
        <v>1788</v>
      </c>
    </row>
    <row r="1898" spans="1:2" x14ac:dyDescent="0.8">
      <c r="A1898">
        <v>2017</v>
      </c>
      <c r="B1898" t="s">
        <v>1131</v>
      </c>
    </row>
    <row r="1899" spans="1:2" x14ac:dyDescent="0.8">
      <c r="A1899">
        <v>2017</v>
      </c>
      <c r="B1899" t="s">
        <v>736</v>
      </c>
    </row>
    <row r="1900" spans="1:2" x14ac:dyDescent="0.8">
      <c r="A1900">
        <v>2017</v>
      </c>
      <c r="B1900" t="s">
        <v>2209</v>
      </c>
    </row>
    <row r="1901" spans="1:2" x14ac:dyDescent="0.8">
      <c r="A1901">
        <v>2017</v>
      </c>
      <c r="B1901" t="s">
        <v>523</v>
      </c>
    </row>
    <row r="1902" spans="1:2" x14ac:dyDescent="0.8">
      <c r="A1902">
        <v>2017</v>
      </c>
      <c r="B1902" t="s">
        <v>1161</v>
      </c>
    </row>
    <row r="1903" spans="1:2" x14ac:dyDescent="0.8">
      <c r="A1903">
        <v>2017</v>
      </c>
      <c r="B1903" t="s">
        <v>935</v>
      </c>
    </row>
    <row r="1904" spans="1:2" x14ac:dyDescent="0.8">
      <c r="A1904">
        <v>2017</v>
      </c>
      <c r="B1904" t="s">
        <v>1027</v>
      </c>
    </row>
    <row r="1905" spans="1:2" x14ac:dyDescent="0.8">
      <c r="A1905">
        <v>2017</v>
      </c>
      <c r="B1905" t="s">
        <v>1696</v>
      </c>
    </row>
    <row r="1906" spans="1:2" x14ac:dyDescent="0.8">
      <c r="A1906">
        <v>2017</v>
      </c>
      <c r="B1906" t="s">
        <v>225</v>
      </c>
    </row>
    <row r="1907" spans="1:2" x14ac:dyDescent="0.8">
      <c r="A1907">
        <v>2017</v>
      </c>
      <c r="B1907" t="s">
        <v>1547</v>
      </c>
    </row>
    <row r="1908" spans="1:2" x14ac:dyDescent="0.8">
      <c r="A1908">
        <v>2017</v>
      </c>
      <c r="B1908" t="s">
        <v>590</v>
      </c>
    </row>
    <row r="1909" spans="1:2" x14ac:dyDescent="0.8">
      <c r="A1909">
        <v>2017</v>
      </c>
      <c r="B1909" t="s">
        <v>925</v>
      </c>
    </row>
    <row r="1910" spans="1:2" x14ac:dyDescent="0.8">
      <c r="A1910">
        <v>2017</v>
      </c>
      <c r="B1910" t="s">
        <v>1900</v>
      </c>
    </row>
    <row r="1911" spans="1:2" x14ac:dyDescent="0.8">
      <c r="A1911">
        <v>2017</v>
      </c>
      <c r="B1911" t="s">
        <v>293</v>
      </c>
    </row>
    <row r="1912" spans="1:2" x14ac:dyDescent="0.8">
      <c r="A1912">
        <v>2017</v>
      </c>
      <c r="B1912" t="s">
        <v>241</v>
      </c>
    </row>
    <row r="1913" spans="1:2" x14ac:dyDescent="0.8">
      <c r="A1913">
        <v>2017</v>
      </c>
      <c r="B1913" t="s">
        <v>945</v>
      </c>
    </row>
    <row r="1914" spans="1:2" x14ac:dyDescent="0.8">
      <c r="A1914">
        <v>2017</v>
      </c>
      <c r="B1914" t="s">
        <v>1097</v>
      </c>
    </row>
    <row r="1915" spans="1:2" x14ac:dyDescent="0.8">
      <c r="A1915">
        <v>2017</v>
      </c>
      <c r="B1915" t="s">
        <v>2271</v>
      </c>
    </row>
    <row r="1916" spans="1:2" x14ac:dyDescent="0.8">
      <c r="A1916">
        <v>2017</v>
      </c>
      <c r="B1916" t="s">
        <v>1369</v>
      </c>
    </row>
    <row r="1917" spans="1:2" x14ac:dyDescent="0.8">
      <c r="A1917">
        <v>2017</v>
      </c>
      <c r="B1917" t="s">
        <v>788</v>
      </c>
    </row>
    <row r="1918" spans="1:2" x14ac:dyDescent="0.8">
      <c r="A1918">
        <v>2017</v>
      </c>
      <c r="B1918" t="s">
        <v>973</v>
      </c>
    </row>
    <row r="1919" spans="1:2" x14ac:dyDescent="0.8">
      <c r="A1919">
        <v>2017</v>
      </c>
      <c r="B1919" t="s">
        <v>1933</v>
      </c>
    </row>
    <row r="1920" spans="1:2" x14ac:dyDescent="0.8">
      <c r="A1920">
        <v>2017</v>
      </c>
      <c r="B1920" t="s">
        <v>2246</v>
      </c>
    </row>
    <row r="1921" spans="1:2" x14ac:dyDescent="0.8">
      <c r="A1921">
        <v>2017</v>
      </c>
      <c r="B1921" t="s">
        <v>2318</v>
      </c>
    </row>
    <row r="1922" spans="1:2" x14ac:dyDescent="0.8">
      <c r="A1922">
        <v>2017</v>
      </c>
      <c r="B1922" t="s">
        <v>1417</v>
      </c>
    </row>
    <row r="1923" spans="1:2" x14ac:dyDescent="0.8">
      <c r="A1923">
        <v>2017</v>
      </c>
      <c r="B1923" t="s">
        <v>921</v>
      </c>
    </row>
    <row r="1924" spans="1:2" x14ac:dyDescent="0.8">
      <c r="A1924">
        <v>2017</v>
      </c>
      <c r="B1924" t="s">
        <v>977</v>
      </c>
    </row>
    <row r="1925" spans="1:2" x14ac:dyDescent="0.8">
      <c r="A1925">
        <v>2017</v>
      </c>
      <c r="B1925" t="s">
        <v>695</v>
      </c>
    </row>
    <row r="1926" spans="1:2" x14ac:dyDescent="0.8">
      <c r="A1926">
        <v>2017</v>
      </c>
      <c r="B1926" t="s">
        <v>1234</v>
      </c>
    </row>
    <row r="1927" spans="1:2" x14ac:dyDescent="0.8">
      <c r="A1927">
        <v>2017</v>
      </c>
      <c r="B1927" t="s">
        <v>227</v>
      </c>
    </row>
    <row r="1928" spans="1:2" x14ac:dyDescent="0.8">
      <c r="A1928">
        <v>2017</v>
      </c>
      <c r="B1928" t="s">
        <v>824</v>
      </c>
    </row>
    <row r="1929" spans="1:2" x14ac:dyDescent="0.8">
      <c r="A1929">
        <v>2017</v>
      </c>
      <c r="B1929" t="s">
        <v>2124</v>
      </c>
    </row>
    <row r="1930" spans="1:2" x14ac:dyDescent="0.8">
      <c r="A1930">
        <v>2017</v>
      </c>
      <c r="B1930" t="s">
        <v>2298</v>
      </c>
    </row>
    <row r="1931" spans="1:2" x14ac:dyDescent="0.8">
      <c r="A1931">
        <v>2017</v>
      </c>
      <c r="B1931" t="s">
        <v>556</v>
      </c>
    </row>
    <row r="1932" spans="1:2" x14ac:dyDescent="0.8">
      <c r="A1932">
        <v>2017</v>
      </c>
      <c r="B1932" t="s">
        <v>1320</v>
      </c>
    </row>
    <row r="1933" spans="1:2" x14ac:dyDescent="0.8">
      <c r="A1933">
        <v>2017</v>
      </c>
      <c r="B1933" t="s">
        <v>2242</v>
      </c>
    </row>
    <row r="1934" spans="1:2" x14ac:dyDescent="0.8">
      <c r="A1934">
        <v>2017</v>
      </c>
      <c r="B1934" t="s">
        <v>490</v>
      </c>
    </row>
    <row r="1935" spans="1:2" x14ac:dyDescent="0.8">
      <c r="A1935">
        <v>2017</v>
      </c>
      <c r="B1935" t="s">
        <v>771</v>
      </c>
    </row>
    <row r="1936" spans="1:2" x14ac:dyDescent="0.8">
      <c r="A1936">
        <v>2017</v>
      </c>
      <c r="B1936" t="s">
        <v>915</v>
      </c>
    </row>
    <row r="1937" spans="1:2" x14ac:dyDescent="0.8">
      <c r="A1937">
        <v>2017</v>
      </c>
      <c r="B1937" t="s">
        <v>143</v>
      </c>
    </row>
    <row r="1938" spans="1:2" x14ac:dyDescent="0.8">
      <c r="A1938">
        <v>2017</v>
      </c>
      <c r="B1938" t="s">
        <v>1517</v>
      </c>
    </row>
    <row r="1939" spans="1:2" x14ac:dyDescent="0.8">
      <c r="A1939">
        <v>2017</v>
      </c>
      <c r="B1939" t="s">
        <v>1791</v>
      </c>
    </row>
    <row r="1940" spans="1:2" x14ac:dyDescent="0.8">
      <c r="A1940">
        <v>2017</v>
      </c>
      <c r="B1940" t="s">
        <v>9</v>
      </c>
    </row>
    <row r="1941" spans="1:2" x14ac:dyDescent="0.8">
      <c r="A1941">
        <v>2017</v>
      </c>
      <c r="B1941" t="s">
        <v>1593</v>
      </c>
    </row>
    <row r="1942" spans="1:2" x14ac:dyDescent="0.8">
      <c r="A1942">
        <v>2017</v>
      </c>
      <c r="B1942" t="s">
        <v>1373</v>
      </c>
    </row>
    <row r="1943" spans="1:2" x14ac:dyDescent="0.8">
      <c r="A1943">
        <v>2017</v>
      </c>
      <c r="B1943" t="s">
        <v>1883</v>
      </c>
    </row>
    <row r="1944" spans="1:2" x14ac:dyDescent="0.8">
      <c r="A1944">
        <v>2017</v>
      </c>
      <c r="B1944" t="s">
        <v>2657</v>
      </c>
    </row>
    <row r="1945" spans="1:2" x14ac:dyDescent="0.8">
      <c r="A1945">
        <v>2017</v>
      </c>
      <c r="B1945" t="s">
        <v>530</v>
      </c>
    </row>
    <row r="1946" spans="1:2" x14ac:dyDescent="0.8">
      <c r="A1946">
        <v>2017</v>
      </c>
      <c r="B1946" t="s">
        <v>1771</v>
      </c>
    </row>
    <row r="1947" spans="1:2" x14ac:dyDescent="0.8">
      <c r="A1947">
        <v>2017</v>
      </c>
      <c r="B1947" t="s">
        <v>2115</v>
      </c>
    </row>
    <row r="1948" spans="1:2" x14ac:dyDescent="0.8">
      <c r="A1948">
        <v>2017</v>
      </c>
      <c r="B1948" t="s">
        <v>2447</v>
      </c>
    </row>
    <row r="1949" spans="1:2" x14ac:dyDescent="0.8">
      <c r="A1949">
        <v>2017</v>
      </c>
      <c r="B1949" t="s">
        <v>1863</v>
      </c>
    </row>
    <row r="1950" spans="1:2" x14ac:dyDescent="0.8">
      <c r="A1950">
        <v>2017</v>
      </c>
      <c r="B1950" t="s">
        <v>1548</v>
      </c>
    </row>
    <row r="1951" spans="1:2" x14ac:dyDescent="0.8">
      <c r="A1951">
        <v>2017</v>
      </c>
      <c r="B1951" t="s">
        <v>2162</v>
      </c>
    </row>
    <row r="1952" spans="1:2" x14ac:dyDescent="0.8">
      <c r="A1952">
        <v>2017</v>
      </c>
      <c r="B1952" t="s">
        <v>1723</v>
      </c>
    </row>
    <row r="1953" spans="1:2" x14ac:dyDescent="0.8">
      <c r="A1953">
        <v>2017</v>
      </c>
      <c r="B1953" t="s">
        <v>2510</v>
      </c>
    </row>
    <row r="1954" spans="1:2" x14ac:dyDescent="0.8">
      <c r="A1954">
        <v>2017</v>
      </c>
      <c r="B1954" t="s">
        <v>1178</v>
      </c>
    </row>
    <row r="1955" spans="1:2" x14ac:dyDescent="0.8">
      <c r="A1955">
        <v>2017</v>
      </c>
      <c r="B1955" t="s">
        <v>1898</v>
      </c>
    </row>
    <row r="1956" spans="1:2" x14ac:dyDescent="0.8">
      <c r="A1956">
        <v>2017</v>
      </c>
      <c r="B1956" t="s">
        <v>1618</v>
      </c>
    </row>
    <row r="1957" spans="1:2" x14ac:dyDescent="0.8">
      <c r="A1957">
        <v>2017</v>
      </c>
      <c r="B1957" t="s">
        <v>1571</v>
      </c>
    </row>
    <row r="1958" spans="1:2" x14ac:dyDescent="0.8">
      <c r="A1958">
        <v>2017</v>
      </c>
      <c r="B1958" t="s">
        <v>2107</v>
      </c>
    </row>
    <row r="1959" spans="1:2" x14ac:dyDescent="0.8">
      <c r="A1959">
        <v>2017</v>
      </c>
      <c r="B1959" t="s">
        <v>576</v>
      </c>
    </row>
    <row r="1960" spans="1:2" x14ac:dyDescent="0.8">
      <c r="A1960">
        <v>2017</v>
      </c>
      <c r="B1960" t="s">
        <v>947</v>
      </c>
    </row>
    <row r="1961" spans="1:2" x14ac:dyDescent="0.8">
      <c r="A1961">
        <v>2017</v>
      </c>
      <c r="B1961" t="s">
        <v>452</v>
      </c>
    </row>
    <row r="1962" spans="1:2" x14ac:dyDescent="0.8">
      <c r="A1962">
        <v>2017</v>
      </c>
      <c r="B1962" t="s">
        <v>1722</v>
      </c>
    </row>
    <row r="1963" spans="1:2" x14ac:dyDescent="0.8">
      <c r="A1963">
        <v>2017</v>
      </c>
      <c r="B1963" t="s">
        <v>1385</v>
      </c>
    </row>
    <row r="1964" spans="1:2" x14ac:dyDescent="0.8">
      <c r="A1964">
        <v>2017</v>
      </c>
      <c r="B1964" t="s">
        <v>1584</v>
      </c>
    </row>
    <row r="1965" spans="1:2" x14ac:dyDescent="0.8">
      <c r="A1965">
        <v>2017</v>
      </c>
      <c r="B1965" t="s">
        <v>509</v>
      </c>
    </row>
    <row r="1966" spans="1:2" x14ac:dyDescent="0.8">
      <c r="A1966">
        <v>2017</v>
      </c>
      <c r="B1966" t="s">
        <v>2381</v>
      </c>
    </row>
    <row r="1967" spans="1:2" x14ac:dyDescent="0.8">
      <c r="A1967">
        <v>2017</v>
      </c>
      <c r="B1967" t="s">
        <v>2429</v>
      </c>
    </row>
    <row r="1968" spans="1:2" x14ac:dyDescent="0.8">
      <c r="A1968">
        <v>2017</v>
      </c>
      <c r="B1968" t="s">
        <v>2319</v>
      </c>
    </row>
    <row r="1969" spans="1:2" x14ac:dyDescent="0.8">
      <c r="A1969">
        <v>2017</v>
      </c>
      <c r="B1969" t="s">
        <v>483</v>
      </c>
    </row>
    <row r="1970" spans="1:2" x14ac:dyDescent="0.8">
      <c r="A1970">
        <v>2017</v>
      </c>
      <c r="B1970" t="s">
        <v>1277</v>
      </c>
    </row>
    <row r="1971" spans="1:2" x14ac:dyDescent="0.8">
      <c r="A1971">
        <v>2017</v>
      </c>
      <c r="B1971" t="s">
        <v>492</v>
      </c>
    </row>
    <row r="1972" spans="1:2" x14ac:dyDescent="0.8">
      <c r="A1972">
        <v>2017</v>
      </c>
      <c r="B1972" t="s">
        <v>1099</v>
      </c>
    </row>
    <row r="1973" spans="1:2" x14ac:dyDescent="0.8">
      <c r="A1973">
        <v>2017</v>
      </c>
      <c r="B1973" t="s">
        <v>1677</v>
      </c>
    </row>
    <row r="1974" spans="1:2" x14ac:dyDescent="0.8">
      <c r="A1974">
        <v>2017</v>
      </c>
      <c r="B1974" t="s">
        <v>256</v>
      </c>
    </row>
    <row r="1975" spans="1:2" x14ac:dyDescent="0.8">
      <c r="A1975">
        <v>2017</v>
      </c>
      <c r="B1975" t="s">
        <v>2183</v>
      </c>
    </row>
    <row r="1976" spans="1:2" x14ac:dyDescent="0.8">
      <c r="A1976">
        <v>2017</v>
      </c>
      <c r="B1976" t="s">
        <v>2188</v>
      </c>
    </row>
    <row r="1977" spans="1:2" x14ac:dyDescent="0.8">
      <c r="A1977">
        <v>2017</v>
      </c>
      <c r="B1977" t="s">
        <v>1044</v>
      </c>
    </row>
    <row r="1978" spans="1:2" x14ac:dyDescent="0.8">
      <c r="A1978">
        <v>2017</v>
      </c>
      <c r="B1978" t="s">
        <v>2632</v>
      </c>
    </row>
    <row r="1979" spans="1:2" x14ac:dyDescent="0.8">
      <c r="A1979">
        <v>2017</v>
      </c>
      <c r="B1979" t="s">
        <v>2088</v>
      </c>
    </row>
    <row r="1980" spans="1:2" x14ac:dyDescent="0.8">
      <c r="A1980">
        <v>2017</v>
      </c>
      <c r="B1980" t="s">
        <v>275</v>
      </c>
    </row>
    <row r="1981" spans="1:2" x14ac:dyDescent="0.8">
      <c r="A1981">
        <v>2017</v>
      </c>
      <c r="B1981" t="s">
        <v>1371</v>
      </c>
    </row>
    <row r="1982" spans="1:2" x14ac:dyDescent="0.8">
      <c r="A1982">
        <v>2017</v>
      </c>
      <c r="B1982" t="s">
        <v>1457</v>
      </c>
    </row>
    <row r="1983" spans="1:2" x14ac:dyDescent="0.8">
      <c r="A1983">
        <v>2017</v>
      </c>
      <c r="B1983" t="s">
        <v>1671</v>
      </c>
    </row>
    <row r="1984" spans="1:2" x14ac:dyDescent="0.8">
      <c r="A1984">
        <v>2017</v>
      </c>
      <c r="B1984" t="s">
        <v>2100</v>
      </c>
    </row>
    <row r="1985" spans="1:2" x14ac:dyDescent="0.8">
      <c r="A1985">
        <v>2017</v>
      </c>
      <c r="B1985" t="s">
        <v>69</v>
      </c>
    </row>
    <row r="1986" spans="1:2" x14ac:dyDescent="0.8">
      <c r="A1986">
        <v>2017</v>
      </c>
      <c r="B1986" t="s">
        <v>218</v>
      </c>
    </row>
    <row r="1987" spans="1:2" x14ac:dyDescent="0.8">
      <c r="A1987">
        <v>2017</v>
      </c>
      <c r="B1987" t="s">
        <v>1393</v>
      </c>
    </row>
    <row r="1988" spans="1:2" x14ac:dyDescent="0.8">
      <c r="A1988">
        <v>2017</v>
      </c>
      <c r="B1988" t="s">
        <v>1359</v>
      </c>
    </row>
    <row r="1989" spans="1:2" x14ac:dyDescent="0.8">
      <c r="A1989">
        <v>2017</v>
      </c>
      <c r="B1989" t="s">
        <v>208</v>
      </c>
    </row>
    <row r="1990" spans="1:2" x14ac:dyDescent="0.8">
      <c r="A1990">
        <v>2017</v>
      </c>
      <c r="B1990" t="s">
        <v>983</v>
      </c>
    </row>
    <row r="1991" spans="1:2" x14ac:dyDescent="0.8">
      <c r="A1991">
        <v>2017</v>
      </c>
      <c r="B1991" t="s">
        <v>592</v>
      </c>
    </row>
    <row r="1992" spans="1:2" x14ac:dyDescent="0.8">
      <c r="A1992">
        <v>2017</v>
      </c>
      <c r="B1992" t="s">
        <v>671</v>
      </c>
    </row>
    <row r="1993" spans="1:2" x14ac:dyDescent="0.8">
      <c r="A1993">
        <v>2017</v>
      </c>
      <c r="B1993" t="s">
        <v>2550</v>
      </c>
    </row>
    <row r="1994" spans="1:2" x14ac:dyDescent="0.8">
      <c r="A1994">
        <v>2017</v>
      </c>
      <c r="B1994" t="s">
        <v>533</v>
      </c>
    </row>
    <row r="1995" spans="1:2" x14ac:dyDescent="0.8">
      <c r="A1995">
        <v>2017</v>
      </c>
      <c r="B1995" t="s">
        <v>2432</v>
      </c>
    </row>
    <row r="1996" spans="1:2" x14ac:dyDescent="0.8">
      <c r="A1996">
        <v>2017</v>
      </c>
      <c r="B1996" t="s">
        <v>1474</v>
      </c>
    </row>
    <row r="1997" spans="1:2" x14ac:dyDescent="0.8">
      <c r="A1997">
        <v>2017</v>
      </c>
      <c r="B1997" t="s">
        <v>1800</v>
      </c>
    </row>
    <row r="1998" spans="1:2" x14ac:dyDescent="0.8">
      <c r="A1998">
        <v>2017</v>
      </c>
      <c r="B1998" t="s">
        <v>450</v>
      </c>
    </row>
    <row r="1999" spans="1:2" x14ac:dyDescent="0.8">
      <c r="A1999">
        <v>2017</v>
      </c>
      <c r="B1999" t="s">
        <v>2259</v>
      </c>
    </row>
    <row r="2000" spans="1:2" x14ac:dyDescent="0.8">
      <c r="A2000">
        <v>2017</v>
      </c>
      <c r="B2000" t="s">
        <v>2474</v>
      </c>
    </row>
    <row r="2001" spans="1:2" x14ac:dyDescent="0.8">
      <c r="A2001">
        <v>2017</v>
      </c>
      <c r="B2001" t="s">
        <v>923</v>
      </c>
    </row>
    <row r="2002" spans="1:2" x14ac:dyDescent="0.8">
      <c r="A2002">
        <v>2017</v>
      </c>
      <c r="B2002" t="s">
        <v>1688</v>
      </c>
    </row>
    <row r="2003" spans="1:2" x14ac:dyDescent="0.8">
      <c r="A2003">
        <v>2017</v>
      </c>
      <c r="B2003" t="s">
        <v>1301</v>
      </c>
    </row>
    <row r="2004" spans="1:2" x14ac:dyDescent="0.8">
      <c r="A2004">
        <v>2017</v>
      </c>
      <c r="B2004" t="s">
        <v>394</v>
      </c>
    </row>
    <row r="2005" spans="1:2" x14ac:dyDescent="0.8">
      <c r="A2005">
        <v>2017</v>
      </c>
      <c r="B2005" t="s">
        <v>1635</v>
      </c>
    </row>
    <row r="2006" spans="1:2" x14ac:dyDescent="0.8">
      <c r="A2006">
        <v>2017</v>
      </c>
      <c r="B2006" t="s">
        <v>285</v>
      </c>
    </row>
    <row r="2007" spans="1:2" x14ac:dyDescent="0.8">
      <c r="A2007">
        <v>2017</v>
      </c>
      <c r="B2007" t="s">
        <v>363</v>
      </c>
    </row>
    <row r="2008" spans="1:2" x14ac:dyDescent="0.8">
      <c r="A2008">
        <v>2017</v>
      </c>
      <c r="B2008" t="s">
        <v>2326</v>
      </c>
    </row>
    <row r="2009" spans="1:2" x14ac:dyDescent="0.8">
      <c r="A2009">
        <v>2017</v>
      </c>
      <c r="B2009" t="s">
        <v>2661</v>
      </c>
    </row>
    <row r="2010" spans="1:2" x14ac:dyDescent="0.8">
      <c r="A2010">
        <v>2017</v>
      </c>
      <c r="B2010" t="s">
        <v>2406</v>
      </c>
    </row>
    <row r="2011" spans="1:2" x14ac:dyDescent="0.8">
      <c r="A2011">
        <v>2017</v>
      </c>
      <c r="B2011" t="s">
        <v>813</v>
      </c>
    </row>
    <row r="2012" spans="1:2" x14ac:dyDescent="0.8">
      <c r="A2012">
        <v>2017</v>
      </c>
      <c r="B2012" t="s">
        <v>664</v>
      </c>
    </row>
    <row r="2013" spans="1:2" x14ac:dyDescent="0.8">
      <c r="A2013">
        <v>2017</v>
      </c>
      <c r="B2013" t="s">
        <v>2091</v>
      </c>
    </row>
    <row r="2014" spans="1:2" x14ac:dyDescent="0.8">
      <c r="A2014">
        <v>2017</v>
      </c>
      <c r="B2014" t="s">
        <v>2060</v>
      </c>
    </row>
    <row r="2015" spans="1:2" x14ac:dyDescent="0.8">
      <c r="A2015">
        <v>2017</v>
      </c>
      <c r="B2015" t="s">
        <v>176</v>
      </c>
    </row>
    <row r="2016" spans="1:2" x14ac:dyDescent="0.8">
      <c r="A2016">
        <v>2017</v>
      </c>
      <c r="B2016" t="s">
        <v>1669</v>
      </c>
    </row>
    <row r="2017" spans="1:2" x14ac:dyDescent="0.8">
      <c r="A2017">
        <v>2017</v>
      </c>
      <c r="B2017" t="s">
        <v>2665</v>
      </c>
    </row>
    <row r="2018" spans="1:2" x14ac:dyDescent="0.8">
      <c r="A2018">
        <v>2017</v>
      </c>
      <c r="B2018" t="s">
        <v>2101</v>
      </c>
    </row>
    <row r="2019" spans="1:2" x14ac:dyDescent="0.8">
      <c r="A2019">
        <v>2017</v>
      </c>
      <c r="B2019" t="s">
        <v>32</v>
      </c>
    </row>
    <row r="2020" spans="1:2" x14ac:dyDescent="0.8">
      <c r="A2020">
        <v>2017</v>
      </c>
      <c r="B2020" t="s">
        <v>122</v>
      </c>
    </row>
    <row r="2021" spans="1:2" x14ac:dyDescent="0.8">
      <c r="A2021">
        <v>2017</v>
      </c>
      <c r="B2021" t="s">
        <v>1633</v>
      </c>
    </row>
    <row r="2022" spans="1:2" x14ac:dyDescent="0.8">
      <c r="A2022">
        <v>2017</v>
      </c>
      <c r="B2022" t="s">
        <v>589</v>
      </c>
    </row>
    <row r="2023" spans="1:2" x14ac:dyDescent="0.8">
      <c r="A2023">
        <v>2017</v>
      </c>
      <c r="B2023" t="s">
        <v>1986</v>
      </c>
    </row>
    <row r="2024" spans="1:2" x14ac:dyDescent="0.8">
      <c r="A2024">
        <v>2017</v>
      </c>
      <c r="B2024" t="s">
        <v>1426</v>
      </c>
    </row>
    <row r="2025" spans="1:2" x14ac:dyDescent="0.8">
      <c r="A2025">
        <v>2017</v>
      </c>
      <c r="B2025" t="s">
        <v>1507</v>
      </c>
    </row>
    <row r="2026" spans="1:2" x14ac:dyDescent="0.8">
      <c r="A2026">
        <v>2017</v>
      </c>
      <c r="B2026" t="s">
        <v>2313</v>
      </c>
    </row>
    <row r="2027" spans="1:2" x14ac:dyDescent="0.8">
      <c r="A2027">
        <v>2017</v>
      </c>
      <c r="B2027" t="s">
        <v>1466</v>
      </c>
    </row>
    <row r="2028" spans="1:2" x14ac:dyDescent="0.8">
      <c r="A2028">
        <v>2017</v>
      </c>
      <c r="B2028" t="s">
        <v>475</v>
      </c>
    </row>
    <row r="2029" spans="1:2" x14ac:dyDescent="0.8">
      <c r="A2029">
        <v>2017</v>
      </c>
      <c r="B2029" t="s">
        <v>1343</v>
      </c>
    </row>
    <row r="2030" spans="1:2" x14ac:dyDescent="0.8">
      <c r="A2030">
        <v>2017</v>
      </c>
      <c r="B2030" t="s">
        <v>1361</v>
      </c>
    </row>
    <row r="2031" spans="1:2" x14ac:dyDescent="0.8">
      <c r="A2031">
        <v>2017</v>
      </c>
      <c r="B2031" t="s">
        <v>1258</v>
      </c>
    </row>
    <row r="2032" spans="1:2" x14ac:dyDescent="0.8">
      <c r="A2032">
        <v>2017</v>
      </c>
      <c r="B2032" t="s">
        <v>1009</v>
      </c>
    </row>
    <row r="2033" spans="1:2" x14ac:dyDescent="0.8">
      <c r="A2033">
        <v>2017</v>
      </c>
      <c r="B2033" t="s">
        <v>202</v>
      </c>
    </row>
    <row r="2034" spans="1:2" x14ac:dyDescent="0.8">
      <c r="A2034">
        <v>2017</v>
      </c>
      <c r="B2034" t="s">
        <v>583</v>
      </c>
    </row>
    <row r="2035" spans="1:2" x14ac:dyDescent="0.8">
      <c r="A2035">
        <v>2017</v>
      </c>
      <c r="B2035" t="s">
        <v>1676</v>
      </c>
    </row>
    <row r="2036" spans="1:2" x14ac:dyDescent="0.8">
      <c r="A2036">
        <v>2017</v>
      </c>
      <c r="B2036" t="s">
        <v>1699</v>
      </c>
    </row>
    <row r="2037" spans="1:2" x14ac:dyDescent="0.8">
      <c r="A2037">
        <v>2017</v>
      </c>
      <c r="B2037" t="s">
        <v>1885</v>
      </c>
    </row>
    <row r="2038" spans="1:2" x14ac:dyDescent="0.8">
      <c r="A2038">
        <v>2017</v>
      </c>
      <c r="B2038" t="s">
        <v>596</v>
      </c>
    </row>
    <row r="2039" spans="1:2" x14ac:dyDescent="0.8">
      <c r="A2039">
        <v>2017</v>
      </c>
      <c r="B2039" t="s">
        <v>1528</v>
      </c>
    </row>
    <row r="2040" spans="1:2" x14ac:dyDescent="0.8">
      <c r="A2040">
        <v>2017</v>
      </c>
      <c r="B2040" t="s">
        <v>1282</v>
      </c>
    </row>
    <row r="2041" spans="1:2" x14ac:dyDescent="0.8">
      <c r="A2041">
        <v>2017</v>
      </c>
      <c r="B2041" t="s">
        <v>2580</v>
      </c>
    </row>
    <row r="2042" spans="1:2" x14ac:dyDescent="0.8">
      <c r="A2042">
        <v>2017</v>
      </c>
      <c r="B2042" t="s">
        <v>1111</v>
      </c>
    </row>
    <row r="2043" spans="1:2" x14ac:dyDescent="0.8">
      <c r="A2043">
        <v>2017</v>
      </c>
      <c r="B2043" t="s">
        <v>1383</v>
      </c>
    </row>
    <row r="2044" spans="1:2" x14ac:dyDescent="0.8">
      <c r="A2044">
        <v>2017</v>
      </c>
      <c r="B2044" t="s">
        <v>1555</v>
      </c>
    </row>
    <row r="2045" spans="1:2" x14ac:dyDescent="0.8">
      <c r="A2045">
        <v>2017</v>
      </c>
      <c r="B2045" t="s">
        <v>963</v>
      </c>
    </row>
    <row r="2046" spans="1:2" x14ac:dyDescent="0.8">
      <c r="A2046">
        <v>2017</v>
      </c>
      <c r="B2046" t="s">
        <v>2270</v>
      </c>
    </row>
    <row r="2047" spans="1:2" x14ac:dyDescent="0.8">
      <c r="A2047">
        <v>2017</v>
      </c>
      <c r="B2047" t="s">
        <v>1012</v>
      </c>
    </row>
    <row r="2048" spans="1:2" x14ac:dyDescent="0.8">
      <c r="A2048">
        <v>2017</v>
      </c>
      <c r="B2048" t="s">
        <v>1519</v>
      </c>
    </row>
    <row r="2049" spans="1:2" x14ac:dyDescent="0.8">
      <c r="A2049">
        <v>2017</v>
      </c>
      <c r="B2049" t="s">
        <v>1429</v>
      </c>
    </row>
    <row r="2050" spans="1:2" x14ac:dyDescent="0.8">
      <c r="A2050">
        <v>2017</v>
      </c>
      <c r="B2050" t="s">
        <v>2669</v>
      </c>
    </row>
    <row r="2051" spans="1:2" x14ac:dyDescent="0.8">
      <c r="A2051">
        <v>2017</v>
      </c>
      <c r="B2051" t="s">
        <v>1663</v>
      </c>
    </row>
    <row r="2052" spans="1:2" x14ac:dyDescent="0.8">
      <c r="A2052">
        <v>2017</v>
      </c>
      <c r="B2052" t="s">
        <v>675</v>
      </c>
    </row>
    <row r="2053" spans="1:2" x14ac:dyDescent="0.8">
      <c r="A2053">
        <v>2017</v>
      </c>
      <c r="B2053" t="s">
        <v>1286</v>
      </c>
    </row>
    <row r="2054" spans="1:2" x14ac:dyDescent="0.8">
      <c r="A2054">
        <v>2017</v>
      </c>
      <c r="B2054" t="s">
        <v>343</v>
      </c>
    </row>
    <row r="2055" spans="1:2" x14ac:dyDescent="0.8">
      <c r="A2055">
        <v>2017</v>
      </c>
      <c r="B2055" t="s">
        <v>965</v>
      </c>
    </row>
    <row r="2056" spans="1:2" x14ac:dyDescent="0.8">
      <c r="A2056">
        <v>2017</v>
      </c>
      <c r="B2056" t="s">
        <v>2277</v>
      </c>
    </row>
    <row r="2057" spans="1:2" x14ac:dyDescent="0.8">
      <c r="A2057">
        <v>2017</v>
      </c>
      <c r="B2057" t="s">
        <v>2094</v>
      </c>
    </row>
    <row r="2058" spans="1:2" x14ac:dyDescent="0.8">
      <c r="A2058">
        <v>2017</v>
      </c>
      <c r="B2058" t="s">
        <v>883</v>
      </c>
    </row>
    <row r="2059" spans="1:2" x14ac:dyDescent="0.8">
      <c r="A2059">
        <v>2017</v>
      </c>
      <c r="B2059" t="s">
        <v>1891</v>
      </c>
    </row>
    <row r="2060" spans="1:2" x14ac:dyDescent="0.8">
      <c r="A2060">
        <v>2017</v>
      </c>
      <c r="B2060" t="s">
        <v>2205</v>
      </c>
    </row>
    <row r="2061" spans="1:2" x14ac:dyDescent="0.8">
      <c r="A2061">
        <v>2017</v>
      </c>
      <c r="B2061" t="s">
        <v>1122</v>
      </c>
    </row>
    <row r="2062" spans="1:2" x14ac:dyDescent="0.8">
      <c r="A2062">
        <v>2017</v>
      </c>
      <c r="B2062" t="s">
        <v>992</v>
      </c>
    </row>
    <row r="2063" spans="1:2" x14ac:dyDescent="0.8">
      <c r="A2063">
        <v>2017</v>
      </c>
      <c r="B2063" t="s">
        <v>612</v>
      </c>
    </row>
    <row r="2064" spans="1:2" x14ac:dyDescent="0.8">
      <c r="A2064">
        <v>2017</v>
      </c>
      <c r="B2064" t="s">
        <v>1631</v>
      </c>
    </row>
    <row r="2065" spans="1:2" x14ac:dyDescent="0.8">
      <c r="A2065">
        <v>2017</v>
      </c>
      <c r="B2065" t="s">
        <v>873</v>
      </c>
    </row>
    <row r="2066" spans="1:2" x14ac:dyDescent="0.8">
      <c r="A2066">
        <v>2017</v>
      </c>
      <c r="B2066" t="s">
        <v>131</v>
      </c>
    </row>
    <row r="2067" spans="1:2" x14ac:dyDescent="0.8">
      <c r="A2067">
        <v>2017</v>
      </c>
      <c r="B2067" t="s">
        <v>1541</v>
      </c>
    </row>
    <row r="2068" spans="1:2" x14ac:dyDescent="0.8">
      <c r="A2068">
        <v>2017</v>
      </c>
      <c r="B2068" t="s">
        <v>1610</v>
      </c>
    </row>
    <row r="2069" spans="1:2" x14ac:dyDescent="0.8">
      <c r="A2069">
        <v>2017</v>
      </c>
      <c r="B2069" t="s">
        <v>857</v>
      </c>
    </row>
    <row r="2070" spans="1:2" x14ac:dyDescent="0.8">
      <c r="A2070">
        <v>2017</v>
      </c>
      <c r="B2070" t="s">
        <v>1946</v>
      </c>
    </row>
    <row r="2071" spans="1:2" x14ac:dyDescent="0.8">
      <c r="A2071">
        <v>2017</v>
      </c>
      <c r="B2071" t="s">
        <v>1957</v>
      </c>
    </row>
    <row r="2072" spans="1:2" x14ac:dyDescent="0.8">
      <c r="A2072">
        <v>2017</v>
      </c>
      <c r="B2072" t="s">
        <v>815</v>
      </c>
    </row>
    <row r="2073" spans="1:2" x14ac:dyDescent="0.8">
      <c r="A2073">
        <v>2017</v>
      </c>
      <c r="B2073" t="s">
        <v>376</v>
      </c>
    </row>
    <row r="2074" spans="1:2" x14ac:dyDescent="0.8">
      <c r="A2074">
        <v>2017</v>
      </c>
      <c r="B2074" t="s">
        <v>820</v>
      </c>
    </row>
    <row r="2075" spans="1:2" x14ac:dyDescent="0.8">
      <c r="A2075">
        <v>2017</v>
      </c>
      <c r="B2075" t="s">
        <v>2244</v>
      </c>
    </row>
    <row r="2076" spans="1:2" x14ac:dyDescent="0.8">
      <c r="A2076">
        <v>2017</v>
      </c>
      <c r="B2076" t="s">
        <v>1916</v>
      </c>
    </row>
    <row r="2077" spans="1:2" x14ac:dyDescent="0.8">
      <c r="A2077">
        <v>2017</v>
      </c>
      <c r="B2077" t="s">
        <v>2174</v>
      </c>
    </row>
    <row r="2078" spans="1:2" x14ac:dyDescent="0.8">
      <c r="A2078">
        <v>2017</v>
      </c>
      <c r="B2078" t="s">
        <v>1198</v>
      </c>
    </row>
    <row r="2079" spans="1:2" x14ac:dyDescent="0.8">
      <c r="A2079">
        <v>2017</v>
      </c>
      <c r="B2079" t="s">
        <v>712</v>
      </c>
    </row>
    <row r="2080" spans="1:2" x14ac:dyDescent="0.8">
      <c r="A2080">
        <v>2017</v>
      </c>
      <c r="B2080" t="s">
        <v>2197</v>
      </c>
    </row>
    <row r="2081" spans="1:2" x14ac:dyDescent="0.8">
      <c r="A2081">
        <v>2017</v>
      </c>
      <c r="B2081" t="s">
        <v>1736</v>
      </c>
    </row>
    <row r="2082" spans="1:2" x14ac:dyDescent="0.8">
      <c r="A2082">
        <v>2017</v>
      </c>
      <c r="B2082" t="s">
        <v>2248</v>
      </c>
    </row>
    <row r="2083" spans="1:2" x14ac:dyDescent="0.8">
      <c r="A2083">
        <v>2017</v>
      </c>
      <c r="B2083" t="s">
        <v>2138</v>
      </c>
    </row>
    <row r="2084" spans="1:2" x14ac:dyDescent="0.8">
      <c r="A2084">
        <v>2017</v>
      </c>
      <c r="B2084" t="s">
        <v>2639</v>
      </c>
    </row>
    <row r="2085" spans="1:2" x14ac:dyDescent="0.8">
      <c r="A2085">
        <v>2017</v>
      </c>
      <c r="B2085" t="s">
        <v>1799</v>
      </c>
    </row>
    <row r="2086" spans="1:2" x14ac:dyDescent="0.8">
      <c r="A2086">
        <v>2017</v>
      </c>
      <c r="B2086" t="s">
        <v>683</v>
      </c>
    </row>
    <row r="2087" spans="1:2" x14ac:dyDescent="0.8">
      <c r="A2087">
        <v>2017</v>
      </c>
      <c r="B2087" t="s">
        <v>1521</v>
      </c>
    </row>
    <row r="2088" spans="1:2" x14ac:dyDescent="0.8">
      <c r="A2088">
        <v>2017</v>
      </c>
      <c r="B2088" t="s">
        <v>2176</v>
      </c>
    </row>
    <row r="2089" spans="1:2" x14ac:dyDescent="0.8">
      <c r="A2089">
        <v>2017</v>
      </c>
      <c r="B2089" t="s">
        <v>389</v>
      </c>
    </row>
    <row r="2090" spans="1:2" x14ac:dyDescent="0.8">
      <c r="A2090">
        <v>2017</v>
      </c>
      <c r="B2090" t="s">
        <v>319</v>
      </c>
    </row>
    <row r="2091" spans="1:2" x14ac:dyDescent="0.8">
      <c r="A2091">
        <v>2017</v>
      </c>
      <c r="B2091" t="s">
        <v>2466</v>
      </c>
    </row>
    <row r="2092" spans="1:2" x14ac:dyDescent="0.8">
      <c r="A2092">
        <v>2017</v>
      </c>
      <c r="B2092" t="s">
        <v>2383</v>
      </c>
    </row>
    <row r="2093" spans="1:2" x14ac:dyDescent="0.8">
      <c r="A2093">
        <v>2017</v>
      </c>
      <c r="B2093" t="s">
        <v>22</v>
      </c>
    </row>
    <row r="2094" spans="1:2" x14ac:dyDescent="0.8">
      <c r="A2094">
        <v>2017</v>
      </c>
      <c r="B2094" t="s">
        <v>1356</v>
      </c>
    </row>
    <row r="2095" spans="1:2" x14ac:dyDescent="0.8">
      <c r="A2095">
        <v>2017</v>
      </c>
      <c r="B2095" t="s">
        <v>128</v>
      </c>
    </row>
    <row r="2096" spans="1:2" x14ac:dyDescent="0.8">
      <c r="A2096">
        <v>2017</v>
      </c>
      <c r="B2096" t="s">
        <v>1751</v>
      </c>
    </row>
    <row r="2097" spans="1:2" x14ac:dyDescent="0.8">
      <c r="A2097">
        <v>2017</v>
      </c>
      <c r="B2097" t="s">
        <v>2573</v>
      </c>
    </row>
    <row r="2098" spans="1:2" x14ac:dyDescent="0.8">
      <c r="A2098">
        <v>2017</v>
      </c>
      <c r="B2098" t="s">
        <v>1152</v>
      </c>
    </row>
    <row r="2099" spans="1:2" x14ac:dyDescent="0.8">
      <c r="A2099">
        <v>2017</v>
      </c>
      <c r="B2099" t="s">
        <v>714</v>
      </c>
    </row>
    <row r="2100" spans="1:2" x14ac:dyDescent="0.8">
      <c r="A2100">
        <v>2017</v>
      </c>
      <c r="B2100" t="s">
        <v>277</v>
      </c>
    </row>
    <row r="2101" spans="1:2" x14ac:dyDescent="0.8">
      <c r="A2101">
        <v>2017</v>
      </c>
      <c r="B2101" t="s">
        <v>2412</v>
      </c>
    </row>
    <row r="2102" spans="1:2" x14ac:dyDescent="0.8">
      <c r="A2102">
        <v>2017</v>
      </c>
      <c r="B2102" t="s">
        <v>334</v>
      </c>
    </row>
    <row r="2103" spans="1:2" x14ac:dyDescent="0.8">
      <c r="A2103">
        <v>2017</v>
      </c>
      <c r="B2103" t="s">
        <v>1680</v>
      </c>
    </row>
    <row r="2104" spans="1:2" x14ac:dyDescent="0.8">
      <c r="A2104">
        <v>2017</v>
      </c>
      <c r="B2104" t="s">
        <v>2230</v>
      </c>
    </row>
    <row r="2105" spans="1:2" x14ac:dyDescent="0.8">
      <c r="A2105">
        <v>2017</v>
      </c>
      <c r="B2105" t="s">
        <v>1287</v>
      </c>
    </row>
    <row r="2106" spans="1:2" x14ac:dyDescent="0.8">
      <c r="A2106">
        <v>2017</v>
      </c>
      <c r="B2106" t="s">
        <v>1046</v>
      </c>
    </row>
    <row r="2107" spans="1:2" x14ac:dyDescent="0.8">
      <c r="A2107">
        <v>2017</v>
      </c>
      <c r="B2107" t="s">
        <v>1005</v>
      </c>
    </row>
    <row r="2108" spans="1:2" x14ac:dyDescent="0.8">
      <c r="A2108">
        <v>2017</v>
      </c>
      <c r="B2108" t="s">
        <v>1741</v>
      </c>
    </row>
    <row r="2109" spans="1:2" x14ac:dyDescent="0.8">
      <c r="A2109">
        <v>2017</v>
      </c>
      <c r="B2109" t="s">
        <v>424</v>
      </c>
    </row>
    <row r="2110" spans="1:2" x14ac:dyDescent="0.8">
      <c r="A2110">
        <v>2017</v>
      </c>
      <c r="B2110" t="s">
        <v>1614</v>
      </c>
    </row>
    <row r="2111" spans="1:2" x14ac:dyDescent="0.8">
      <c r="A2111">
        <v>2017</v>
      </c>
      <c r="B2111" t="s">
        <v>1801</v>
      </c>
    </row>
    <row r="2112" spans="1:2" x14ac:dyDescent="0.8">
      <c r="A2112">
        <v>2017</v>
      </c>
      <c r="B2112" t="s">
        <v>578</v>
      </c>
    </row>
    <row r="2113" spans="1:2" x14ac:dyDescent="0.8">
      <c r="A2113">
        <v>2017</v>
      </c>
      <c r="B2113" t="s">
        <v>1271</v>
      </c>
    </row>
    <row r="2114" spans="1:2" x14ac:dyDescent="0.8">
      <c r="A2114">
        <v>2017</v>
      </c>
      <c r="B2114" t="s">
        <v>1693</v>
      </c>
    </row>
    <row r="2115" spans="1:2" x14ac:dyDescent="0.8">
      <c r="A2115">
        <v>2017</v>
      </c>
      <c r="B2115" t="s">
        <v>1241</v>
      </c>
    </row>
    <row r="2116" spans="1:2" x14ac:dyDescent="0.8">
      <c r="A2116">
        <v>2017</v>
      </c>
      <c r="B2116" t="s">
        <v>587</v>
      </c>
    </row>
    <row r="2117" spans="1:2" x14ac:dyDescent="0.8">
      <c r="A2117">
        <v>2017</v>
      </c>
      <c r="B2117" t="s">
        <v>1471</v>
      </c>
    </row>
    <row r="2118" spans="1:2" x14ac:dyDescent="0.8">
      <c r="A2118">
        <v>2017</v>
      </c>
      <c r="B2118" t="s">
        <v>1074</v>
      </c>
    </row>
    <row r="2119" spans="1:2" x14ac:dyDescent="0.8">
      <c r="A2119">
        <v>2017</v>
      </c>
      <c r="B2119" t="s">
        <v>1413</v>
      </c>
    </row>
    <row r="2120" spans="1:2" x14ac:dyDescent="0.8">
      <c r="A2120">
        <v>2017</v>
      </c>
      <c r="B2120" t="s">
        <v>1907</v>
      </c>
    </row>
    <row r="2121" spans="1:2" x14ac:dyDescent="0.8">
      <c r="A2121">
        <v>2017</v>
      </c>
      <c r="B2121" t="s">
        <v>2253</v>
      </c>
    </row>
    <row r="2122" spans="1:2" x14ac:dyDescent="0.8">
      <c r="A2122">
        <v>2017</v>
      </c>
      <c r="B2122" t="s">
        <v>791</v>
      </c>
    </row>
    <row r="2123" spans="1:2" x14ac:dyDescent="0.8">
      <c r="A2123">
        <v>2017</v>
      </c>
      <c r="B2123" t="s">
        <v>514</v>
      </c>
    </row>
    <row r="2124" spans="1:2" x14ac:dyDescent="0.8">
      <c r="A2124">
        <v>2017</v>
      </c>
      <c r="B2124" t="s">
        <v>922</v>
      </c>
    </row>
    <row r="2125" spans="1:2" x14ac:dyDescent="0.8">
      <c r="A2125">
        <v>2017</v>
      </c>
      <c r="B2125" t="s">
        <v>562</v>
      </c>
    </row>
    <row r="2126" spans="1:2" x14ac:dyDescent="0.8">
      <c r="A2126">
        <v>2017</v>
      </c>
      <c r="B2126" t="s">
        <v>871</v>
      </c>
    </row>
    <row r="2127" spans="1:2" x14ac:dyDescent="0.8">
      <c r="A2127">
        <v>2017</v>
      </c>
      <c r="B2127" t="s">
        <v>1514</v>
      </c>
    </row>
    <row r="2128" spans="1:2" x14ac:dyDescent="0.8">
      <c r="A2128">
        <v>2017</v>
      </c>
      <c r="B2128" t="s">
        <v>1459</v>
      </c>
    </row>
    <row r="2129" spans="1:2" x14ac:dyDescent="0.8">
      <c r="A2129">
        <v>2017</v>
      </c>
      <c r="B2129" t="s">
        <v>940</v>
      </c>
    </row>
    <row r="2130" spans="1:2" x14ac:dyDescent="0.8">
      <c r="A2130">
        <v>2017</v>
      </c>
      <c r="B2130" t="s">
        <v>280</v>
      </c>
    </row>
    <row r="2131" spans="1:2" x14ac:dyDescent="0.8">
      <c r="A2131">
        <v>2017</v>
      </c>
      <c r="B2131" t="s">
        <v>2112</v>
      </c>
    </row>
    <row r="2132" spans="1:2" x14ac:dyDescent="0.8">
      <c r="A2132">
        <v>2017</v>
      </c>
      <c r="B2132" t="s">
        <v>879</v>
      </c>
    </row>
    <row r="2133" spans="1:2" x14ac:dyDescent="0.8">
      <c r="A2133">
        <v>2017</v>
      </c>
      <c r="B2133" t="s">
        <v>769</v>
      </c>
    </row>
    <row r="2134" spans="1:2" x14ac:dyDescent="0.8">
      <c r="A2134">
        <v>2017</v>
      </c>
      <c r="B2134" t="s">
        <v>803</v>
      </c>
    </row>
    <row r="2135" spans="1:2" x14ac:dyDescent="0.8">
      <c r="A2135">
        <v>2017</v>
      </c>
      <c r="B2135" t="s">
        <v>487</v>
      </c>
    </row>
    <row r="2136" spans="1:2" x14ac:dyDescent="0.8">
      <c r="A2136">
        <v>2017</v>
      </c>
      <c r="B2136" t="s">
        <v>254</v>
      </c>
    </row>
    <row r="2137" spans="1:2" x14ac:dyDescent="0.8">
      <c r="A2137">
        <v>2017</v>
      </c>
      <c r="B2137" t="s">
        <v>709</v>
      </c>
    </row>
    <row r="2138" spans="1:2" x14ac:dyDescent="0.8">
      <c r="A2138">
        <v>2017</v>
      </c>
      <c r="B2138" t="s">
        <v>54</v>
      </c>
    </row>
    <row r="2139" spans="1:2" x14ac:dyDescent="0.8">
      <c r="A2139">
        <v>2017</v>
      </c>
      <c r="B2139" t="s">
        <v>295</v>
      </c>
    </row>
    <row r="2140" spans="1:2" x14ac:dyDescent="0.8">
      <c r="A2140">
        <v>2017</v>
      </c>
      <c r="B2140" t="s">
        <v>1433</v>
      </c>
    </row>
    <row r="2141" spans="1:2" x14ac:dyDescent="0.8">
      <c r="A2141">
        <v>2017</v>
      </c>
      <c r="B2141" t="s">
        <v>1661</v>
      </c>
    </row>
    <row r="2142" spans="1:2" x14ac:dyDescent="0.8">
      <c r="A2142">
        <v>2017</v>
      </c>
      <c r="B2142" t="s">
        <v>94</v>
      </c>
    </row>
    <row r="2143" spans="1:2" x14ac:dyDescent="0.8">
      <c r="A2143">
        <v>2017</v>
      </c>
      <c r="B2143" t="s">
        <v>410</v>
      </c>
    </row>
    <row r="2144" spans="1:2" x14ac:dyDescent="0.8">
      <c r="A2144">
        <v>2017</v>
      </c>
      <c r="B2144" t="s">
        <v>2435</v>
      </c>
    </row>
    <row r="2145" spans="1:2" x14ac:dyDescent="0.8">
      <c r="A2145">
        <v>2017</v>
      </c>
      <c r="B2145" t="s">
        <v>1817</v>
      </c>
    </row>
    <row r="2146" spans="1:2" x14ac:dyDescent="0.8">
      <c r="A2146">
        <v>2017</v>
      </c>
      <c r="B2146" t="s">
        <v>1181</v>
      </c>
    </row>
    <row r="2147" spans="1:2" x14ac:dyDescent="0.8">
      <c r="A2147">
        <v>2017</v>
      </c>
      <c r="B2147" t="s">
        <v>1196</v>
      </c>
    </row>
    <row r="2148" spans="1:2" x14ac:dyDescent="0.8">
      <c r="A2148">
        <v>2017</v>
      </c>
      <c r="B2148" t="s">
        <v>917</v>
      </c>
    </row>
    <row r="2149" spans="1:2" x14ac:dyDescent="0.8">
      <c r="A2149">
        <v>2017</v>
      </c>
      <c r="B2149" t="s">
        <v>734</v>
      </c>
    </row>
    <row r="2150" spans="1:2" x14ac:dyDescent="0.8">
      <c r="A2150">
        <v>2017</v>
      </c>
      <c r="B2150" t="s">
        <v>171</v>
      </c>
    </row>
    <row r="2151" spans="1:2" x14ac:dyDescent="0.8">
      <c r="A2151">
        <v>2017</v>
      </c>
      <c r="B2151" t="s">
        <v>417</v>
      </c>
    </row>
    <row r="2152" spans="1:2" x14ac:dyDescent="0.8">
      <c r="A2152">
        <v>2017</v>
      </c>
      <c r="B2152" t="s">
        <v>2225</v>
      </c>
    </row>
    <row r="2153" spans="1:2" x14ac:dyDescent="0.8">
      <c r="A2153">
        <v>2017</v>
      </c>
      <c r="B2153" t="s">
        <v>1424</v>
      </c>
    </row>
    <row r="2154" spans="1:2" x14ac:dyDescent="0.8">
      <c r="A2154">
        <v>2017</v>
      </c>
      <c r="B2154" t="s">
        <v>794</v>
      </c>
    </row>
    <row r="2155" spans="1:2" x14ac:dyDescent="0.8">
      <c r="A2155">
        <v>2017</v>
      </c>
      <c r="B2155" t="s">
        <v>462</v>
      </c>
    </row>
    <row r="2156" spans="1:2" x14ac:dyDescent="0.8">
      <c r="A2156">
        <v>2017</v>
      </c>
      <c r="B2156" t="s">
        <v>732</v>
      </c>
    </row>
    <row r="2157" spans="1:2" x14ac:dyDescent="0.8">
      <c r="A2157">
        <v>2017</v>
      </c>
      <c r="B2157" t="s">
        <v>900</v>
      </c>
    </row>
    <row r="2158" spans="1:2" x14ac:dyDescent="0.8">
      <c r="A2158">
        <v>2017</v>
      </c>
      <c r="B2158" t="s">
        <v>230</v>
      </c>
    </row>
    <row r="2159" spans="1:2" x14ac:dyDescent="0.8">
      <c r="A2159">
        <v>2017</v>
      </c>
      <c r="B2159" t="s">
        <v>46</v>
      </c>
    </row>
    <row r="2160" spans="1:2" x14ac:dyDescent="0.8">
      <c r="A2160">
        <v>2017</v>
      </c>
      <c r="B2160" t="s">
        <v>1077</v>
      </c>
    </row>
    <row r="2161" spans="1:2" x14ac:dyDescent="0.8">
      <c r="A2161">
        <v>2017</v>
      </c>
      <c r="B2161" t="s">
        <v>1617</v>
      </c>
    </row>
    <row r="2162" spans="1:2" x14ac:dyDescent="0.8">
      <c r="A2162">
        <v>2017</v>
      </c>
      <c r="B2162" t="s">
        <v>1783</v>
      </c>
    </row>
    <row r="2163" spans="1:2" x14ac:dyDescent="0.8">
      <c r="A2163">
        <v>2017</v>
      </c>
      <c r="B2163" t="s">
        <v>778</v>
      </c>
    </row>
    <row r="2164" spans="1:2" x14ac:dyDescent="0.8">
      <c r="A2164">
        <v>2017</v>
      </c>
      <c r="B2164" t="s">
        <v>378</v>
      </c>
    </row>
    <row r="2165" spans="1:2" x14ac:dyDescent="0.8">
      <c r="A2165">
        <v>2017</v>
      </c>
      <c r="B2165" t="s">
        <v>752</v>
      </c>
    </row>
    <row r="2166" spans="1:2" x14ac:dyDescent="0.8">
      <c r="A2166">
        <v>2017</v>
      </c>
      <c r="B2166" t="s">
        <v>468</v>
      </c>
    </row>
    <row r="2167" spans="1:2" x14ac:dyDescent="0.8">
      <c r="A2167">
        <v>2017</v>
      </c>
      <c r="B2167" t="s">
        <v>742</v>
      </c>
    </row>
    <row r="2168" spans="1:2" x14ac:dyDescent="0.8">
      <c r="A2168">
        <v>2017</v>
      </c>
      <c r="B2168" t="s">
        <v>1339</v>
      </c>
    </row>
    <row r="2169" spans="1:2" x14ac:dyDescent="0.8">
      <c r="A2169">
        <v>2017</v>
      </c>
      <c r="B2169" t="s">
        <v>373</v>
      </c>
    </row>
    <row r="2170" spans="1:2" x14ac:dyDescent="0.8">
      <c r="A2170">
        <v>2017</v>
      </c>
      <c r="B2170" t="s">
        <v>1912</v>
      </c>
    </row>
    <row r="2171" spans="1:2" x14ac:dyDescent="0.8">
      <c r="A2171">
        <v>2017</v>
      </c>
      <c r="B2171" t="s">
        <v>1568</v>
      </c>
    </row>
    <row r="2172" spans="1:2" x14ac:dyDescent="0.8">
      <c r="A2172">
        <v>2017</v>
      </c>
      <c r="B2172" t="s">
        <v>1734</v>
      </c>
    </row>
    <row r="2173" spans="1:2" x14ac:dyDescent="0.8">
      <c r="A2173">
        <v>2017</v>
      </c>
      <c r="B2173" t="s">
        <v>1438</v>
      </c>
    </row>
    <row r="2174" spans="1:2" x14ac:dyDescent="0.8">
      <c r="A2174">
        <v>2017</v>
      </c>
      <c r="B2174" t="s">
        <v>1920</v>
      </c>
    </row>
    <row r="2175" spans="1:2" x14ac:dyDescent="0.8">
      <c r="A2175">
        <v>2017</v>
      </c>
      <c r="B2175" t="s">
        <v>2463</v>
      </c>
    </row>
    <row r="2176" spans="1:2" x14ac:dyDescent="0.8">
      <c r="A2176">
        <v>2017</v>
      </c>
      <c r="B2176" t="s">
        <v>1401</v>
      </c>
    </row>
    <row r="2177" spans="1:2" x14ac:dyDescent="0.8">
      <c r="A2177">
        <v>2017</v>
      </c>
      <c r="B2177" t="s">
        <v>283</v>
      </c>
    </row>
    <row r="2178" spans="1:2" x14ac:dyDescent="0.8">
      <c r="A2178">
        <v>2017</v>
      </c>
      <c r="B2178" t="s">
        <v>1035</v>
      </c>
    </row>
    <row r="2179" spans="1:2" x14ac:dyDescent="0.8">
      <c r="A2179">
        <v>2017</v>
      </c>
      <c r="B2179" t="s">
        <v>717</v>
      </c>
    </row>
    <row r="2180" spans="1:2" x14ac:dyDescent="0.8">
      <c r="A2180">
        <v>2017</v>
      </c>
      <c r="B2180" t="s">
        <v>1003</v>
      </c>
    </row>
    <row r="2181" spans="1:2" x14ac:dyDescent="0.8">
      <c r="A2181">
        <v>2017</v>
      </c>
      <c r="B2181" t="s">
        <v>602</v>
      </c>
    </row>
    <row r="2182" spans="1:2" x14ac:dyDescent="0.8">
      <c r="A2182">
        <v>2017</v>
      </c>
      <c r="B2182" t="s">
        <v>1994</v>
      </c>
    </row>
    <row r="2183" spans="1:2" x14ac:dyDescent="0.8">
      <c r="A2183">
        <v>2017</v>
      </c>
      <c r="B2183" t="s">
        <v>624</v>
      </c>
    </row>
    <row r="2184" spans="1:2" x14ac:dyDescent="0.8">
      <c r="A2184">
        <v>2017</v>
      </c>
      <c r="B2184" t="s">
        <v>789</v>
      </c>
    </row>
    <row r="2185" spans="1:2" x14ac:dyDescent="0.8">
      <c r="A2185">
        <v>2017</v>
      </c>
      <c r="B2185" t="s">
        <v>907</v>
      </c>
    </row>
    <row r="2186" spans="1:2" x14ac:dyDescent="0.8">
      <c r="A2186">
        <v>2017</v>
      </c>
      <c r="B2186" t="s">
        <v>630</v>
      </c>
    </row>
    <row r="2187" spans="1:2" x14ac:dyDescent="0.8">
      <c r="A2187">
        <v>2017</v>
      </c>
      <c r="B2187" t="s">
        <v>665</v>
      </c>
    </row>
    <row r="2188" spans="1:2" x14ac:dyDescent="0.8">
      <c r="A2188">
        <v>2017</v>
      </c>
      <c r="B2188" t="s">
        <v>997</v>
      </c>
    </row>
    <row r="2189" spans="1:2" x14ac:dyDescent="0.8">
      <c r="A2189">
        <v>2017</v>
      </c>
      <c r="B2189" t="s">
        <v>407</v>
      </c>
    </row>
    <row r="2190" spans="1:2" x14ac:dyDescent="0.8">
      <c r="A2190">
        <v>2017</v>
      </c>
      <c r="B2190" t="s">
        <v>1275</v>
      </c>
    </row>
    <row r="2191" spans="1:2" x14ac:dyDescent="0.8">
      <c r="A2191">
        <v>2017</v>
      </c>
      <c r="B2191" t="s">
        <v>1113</v>
      </c>
    </row>
    <row r="2192" spans="1:2" x14ac:dyDescent="0.8">
      <c r="A2192">
        <v>2017</v>
      </c>
      <c r="B2192" t="s">
        <v>1505</v>
      </c>
    </row>
    <row r="2193" spans="1:2" x14ac:dyDescent="0.8">
      <c r="A2193">
        <v>2017</v>
      </c>
      <c r="B2193" t="s">
        <v>809</v>
      </c>
    </row>
    <row r="2194" spans="1:2" x14ac:dyDescent="0.8">
      <c r="A2194">
        <v>2017</v>
      </c>
      <c r="B2194" t="s">
        <v>2065</v>
      </c>
    </row>
    <row r="2195" spans="1:2" x14ac:dyDescent="0.8">
      <c r="A2195">
        <v>2017</v>
      </c>
      <c r="B2195" t="s">
        <v>1375</v>
      </c>
    </row>
    <row r="2196" spans="1:2" x14ac:dyDescent="0.8">
      <c r="A2196">
        <v>2017</v>
      </c>
      <c r="B2196" t="s">
        <v>1016</v>
      </c>
    </row>
    <row r="2197" spans="1:2" x14ac:dyDescent="0.8">
      <c r="A2197">
        <v>2017</v>
      </c>
      <c r="B2197" t="s">
        <v>212</v>
      </c>
    </row>
    <row r="2198" spans="1:2" x14ac:dyDescent="0.8">
      <c r="A2198">
        <v>2017</v>
      </c>
      <c r="B2198" t="s">
        <v>119</v>
      </c>
    </row>
    <row r="2199" spans="1:2" x14ac:dyDescent="0.8">
      <c r="A2199">
        <v>2017</v>
      </c>
      <c r="B2199" t="s">
        <v>859</v>
      </c>
    </row>
    <row r="2200" spans="1:2" x14ac:dyDescent="0.8">
      <c r="A2200">
        <v>2017</v>
      </c>
      <c r="B2200" t="s">
        <v>239</v>
      </c>
    </row>
    <row r="2201" spans="1:2" x14ac:dyDescent="0.8">
      <c r="A2201">
        <v>2017</v>
      </c>
      <c r="B2201" t="s">
        <v>1183</v>
      </c>
    </row>
    <row r="2202" spans="1:2" x14ac:dyDescent="0.8">
      <c r="A2202">
        <v>2017</v>
      </c>
      <c r="B2202" t="s">
        <v>567</v>
      </c>
    </row>
    <row r="2203" spans="1:2" x14ac:dyDescent="0.8">
      <c r="A2203">
        <v>2017</v>
      </c>
      <c r="B2203" t="s">
        <v>1467</v>
      </c>
    </row>
    <row r="2204" spans="1:2" x14ac:dyDescent="0.8">
      <c r="A2204">
        <v>2017</v>
      </c>
      <c r="B2204" t="s">
        <v>1341</v>
      </c>
    </row>
    <row r="2205" spans="1:2" x14ac:dyDescent="0.8">
      <c r="A2205">
        <v>2017</v>
      </c>
      <c r="B2205" t="s">
        <v>1129</v>
      </c>
    </row>
    <row r="2206" spans="1:2" x14ac:dyDescent="0.8">
      <c r="A2206">
        <v>2017</v>
      </c>
      <c r="B2206" t="s">
        <v>651</v>
      </c>
    </row>
    <row r="2207" spans="1:2" x14ac:dyDescent="0.8">
      <c r="A2207">
        <v>2017</v>
      </c>
      <c r="B2207" t="s">
        <v>1826</v>
      </c>
    </row>
    <row r="2208" spans="1:2" x14ac:dyDescent="0.8">
      <c r="A2208">
        <v>2017</v>
      </c>
      <c r="B2208" t="s">
        <v>2683</v>
      </c>
    </row>
    <row r="2209" spans="1:2" x14ac:dyDescent="0.8">
      <c r="A2209">
        <v>2017</v>
      </c>
      <c r="B2209" t="s">
        <v>2388</v>
      </c>
    </row>
    <row r="2210" spans="1:2" x14ac:dyDescent="0.8">
      <c r="A2210">
        <v>2017</v>
      </c>
      <c r="B2210" t="s">
        <v>724</v>
      </c>
    </row>
    <row r="2211" spans="1:2" x14ac:dyDescent="0.8">
      <c r="A2211">
        <v>2017</v>
      </c>
      <c r="B2211" t="s">
        <v>357</v>
      </c>
    </row>
    <row r="2212" spans="1:2" x14ac:dyDescent="0.8">
      <c r="A2212">
        <v>2017</v>
      </c>
      <c r="B2212" t="s">
        <v>355</v>
      </c>
    </row>
    <row r="2213" spans="1:2" x14ac:dyDescent="0.8">
      <c r="A2213">
        <v>2017</v>
      </c>
      <c r="B2213" t="s">
        <v>1173</v>
      </c>
    </row>
    <row r="2214" spans="1:2" x14ac:dyDescent="0.8">
      <c r="A2214">
        <v>2017</v>
      </c>
      <c r="B2214" t="s">
        <v>1657</v>
      </c>
    </row>
    <row r="2215" spans="1:2" x14ac:dyDescent="0.8">
      <c r="A2215">
        <v>2017</v>
      </c>
      <c r="B2215" t="s">
        <v>1207</v>
      </c>
    </row>
    <row r="2216" spans="1:2" x14ac:dyDescent="0.8">
      <c r="A2216">
        <v>2017</v>
      </c>
      <c r="B2216" t="s">
        <v>1334</v>
      </c>
    </row>
    <row r="2217" spans="1:2" x14ac:dyDescent="0.8">
      <c r="A2217">
        <v>2017</v>
      </c>
      <c r="B2217" t="s">
        <v>1483</v>
      </c>
    </row>
    <row r="2218" spans="1:2" x14ac:dyDescent="0.8">
      <c r="A2218">
        <v>2017</v>
      </c>
      <c r="B2218" t="s">
        <v>1193</v>
      </c>
    </row>
    <row r="2219" spans="1:2" x14ac:dyDescent="0.8">
      <c r="A2219">
        <v>2017</v>
      </c>
      <c r="B2219" t="s">
        <v>215</v>
      </c>
    </row>
    <row r="2220" spans="1:2" x14ac:dyDescent="0.8">
      <c r="A2220">
        <v>2017</v>
      </c>
      <c r="B2220" t="s">
        <v>1831</v>
      </c>
    </row>
    <row r="2221" spans="1:2" x14ac:dyDescent="0.8">
      <c r="A2221">
        <v>2017</v>
      </c>
      <c r="B2221" t="s">
        <v>2083</v>
      </c>
    </row>
    <row r="2222" spans="1:2" x14ac:dyDescent="0.8">
      <c r="A2222">
        <v>2017</v>
      </c>
      <c r="B2222" t="s">
        <v>433</v>
      </c>
    </row>
    <row r="2223" spans="1:2" x14ac:dyDescent="0.8">
      <c r="A2223">
        <v>2017</v>
      </c>
      <c r="B2223" t="s">
        <v>167</v>
      </c>
    </row>
    <row r="2224" spans="1:2" x14ac:dyDescent="0.8">
      <c r="A2224">
        <v>2017</v>
      </c>
      <c r="B2224" t="s">
        <v>2548</v>
      </c>
    </row>
    <row r="2225" spans="1:2" x14ac:dyDescent="0.8">
      <c r="A2225">
        <v>2017</v>
      </c>
      <c r="B2225" t="s">
        <v>680</v>
      </c>
    </row>
    <row r="2226" spans="1:2" x14ac:dyDescent="0.8">
      <c r="A2226">
        <v>2017</v>
      </c>
      <c r="B2226" t="s">
        <v>1727</v>
      </c>
    </row>
    <row r="2227" spans="1:2" x14ac:dyDescent="0.8">
      <c r="A2227">
        <v>2017</v>
      </c>
      <c r="B2227" t="s">
        <v>1951</v>
      </c>
    </row>
    <row r="2228" spans="1:2" x14ac:dyDescent="0.8">
      <c r="A2228">
        <v>2017</v>
      </c>
      <c r="B2228" t="s">
        <v>195</v>
      </c>
    </row>
    <row r="2229" spans="1:2" x14ac:dyDescent="0.8">
      <c r="A2229">
        <v>2017</v>
      </c>
      <c r="B2229" t="s">
        <v>307</v>
      </c>
    </row>
    <row r="2230" spans="1:2" x14ac:dyDescent="0.8">
      <c r="A2230">
        <v>2017</v>
      </c>
      <c r="B2230" t="s">
        <v>1652</v>
      </c>
    </row>
    <row r="2231" spans="1:2" x14ac:dyDescent="0.8">
      <c r="A2231">
        <v>2017</v>
      </c>
      <c r="B2231" t="s">
        <v>301</v>
      </c>
    </row>
    <row r="2232" spans="1:2" x14ac:dyDescent="0.8">
      <c r="A2232">
        <v>2017</v>
      </c>
      <c r="B2232" t="s">
        <v>1084</v>
      </c>
    </row>
    <row r="2233" spans="1:2" x14ac:dyDescent="0.8">
      <c r="A2233">
        <v>2017</v>
      </c>
      <c r="B2233" t="s">
        <v>1720</v>
      </c>
    </row>
    <row r="2234" spans="1:2" x14ac:dyDescent="0.8">
      <c r="A2234">
        <v>2017</v>
      </c>
      <c r="B2234" t="s">
        <v>822</v>
      </c>
    </row>
    <row r="2235" spans="1:2" x14ac:dyDescent="0.8">
      <c r="A2235">
        <v>2017</v>
      </c>
      <c r="B2235" t="s">
        <v>2156</v>
      </c>
    </row>
    <row r="2236" spans="1:2" x14ac:dyDescent="0.8">
      <c r="A2236">
        <v>2017</v>
      </c>
      <c r="B2236" t="s">
        <v>2037</v>
      </c>
    </row>
    <row r="2237" spans="1:2" x14ac:dyDescent="0.8">
      <c r="A2237">
        <v>2017</v>
      </c>
      <c r="B2237" t="s">
        <v>456</v>
      </c>
    </row>
    <row r="2238" spans="1:2" x14ac:dyDescent="0.8">
      <c r="A2238">
        <v>2017</v>
      </c>
      <c r="B2238" t="s">
        <v>1211</v>
      </c>
    </row>
    <row r="2239" spans="1:2" x14ac:dyDescent="0.8">
      <c r="A2239">
        <v>2017</v>
      </c>
      <c r="B2239" t="s">
        <v>2265</v>
      </c>
    </row>
    <row r="2240" spans="1:2" x14ac:dyDescent="0.8">
      <c r="A2240">
        <v>2017</v>
      </c>
      <c r="B2240" t="s">
        <v>1338</v>
      </c>
    </row>
    <row r="2241" spans="1:2" x14ac:dyDescent="0.8">
      <c r="A2241">
        <v>2017</v>
      </c>
      <c r="B2241" t="s">
        <v>291</v>
      </c>
    </row>
    <row r="2242" spans="1:2" x14ac:dyDescent="0.8">
      <c r="A2242">
        <v>2017</v>
      </c>
      <c r="B2242" t="s">
        <v>419</v>
      </c>
    </row>
    <row r="2243" spans="1:2" x14ac:dyDescent="0.8">
      <c r="A2243">
        <v>2017</v>
      </c>
      <c r="B2243" t="s">
        <v>1563</v>
      </c>
    </row>
    <row r="2244" spans="1:2" x14ac:dyDescent="0.8">
      <c r="A2244">
        <v>2017</v>
      </c>
      <c r="B2244" t="s">
        <v>2145</v>
      </c>
    </row>
    <row r="2245" spans="1:2" x14ac:dyDescent="0.8">
      <c r="A2245">
        <v>2017</v>
      </c>
      <c r="B2245" t="s">
        <v>1023</v>
      </c>
    </row>
    <row r="2246" spans="1:2" x14ac:dyDescent="0.8">
      <c r="A2246">
        <v>2017</v>
      </c>
      <c r="B2246" t="s">
        <v>1781</v>
      </c>
    </row>
    <row r="2247" spans="1:2" x14ac:dyDescent="0.8">
      <c r="A2247">
        <v>2017</v>
      </c>
      <c r="B2247" t="s">
        <v>2544</v>
      </c>
    </row>
    <row r="2248" spans="1:2" x14ac:dyDescent="0.8">
      <c r="A2248">
        <v>2017</v>
      </c>
      <c r="B2248" t="s">
        <v>2688</v>
      </c>
    </row>
    <row r="2249" spans="1:2" x14ac:dyDescent="0.8">
      <c r="A2249">
        <v>2017</v>
      </c>
      <c r="B2249" t="s">
        <v>383</v>
      </c>
    </row>
    <row r="2250" spans="1:2" x14ac:dyDescent="0.8">
      <c r="A2250">
        <v>2017</v>
      </c>
      <c r="B2250" t="s">
        <v>1332</v>
      </c>
    </row>
    <row r="2251" spans="1:2" x14ac:dyDescent="0.8">
      <c r="A2251">
        <v>2017</v>
      </c>
      <c r="B2251" t="s">
        <v>1177</v>
      </c>
    </row>
    <row r="2252" spans="1:2" x14ac:dyDescent="0.8">
      <c r="A2252">
        <v>2017</v>
      </c>
      <c r="B2252" t="s">
        <v>1991</v>
      </c>
    </row>
    <row r="2253" spans="1:2" x14ac:dyDescent="0.8">
      <c r="A2253">
        <v>2017</v>
      </c>
      <c r="B2253" t="s">
        <v>1813</v>
      </c>
    </row>
    <row r="2254" spans="1:2" x14ac:dyDescent="0.8">
      <c r="A2254">
        <v>2017</v>
      </c>
      <c r="B2254" t="s">
        <v>1495</v>
      </c>
    </row>
    <row r="2255" spans="1:2" x14ac:dyDescent="0.8">
      <c r="A2255">
        <v>2017</v>
      </c>
      <c r="B2255" t="s">
        <v>1511</v>
      </c>
    </row>
    <row r="2256" spans="1:2" x14ac:dyDescent="0.8">
      <c r="A2256">
        <v>2017</v>
      </c>
      <c r="B2256" t="s">
        <v>1546</v>
      </c>
    </row>
    <row r="2257" spans="1:2" x14ac:dyDescent="0.8">
      <c r="A2257">
        <v>2017</v>
      </c>
      <c r="B2257" t="s">
        <v>2033</v>
      </c>
    </row>
    <row r="2258" spans="1:2" x14ac:dyDescent="0.8">
      <c r="A2258">
        <v>2017</v>
      </c>
      <c r="B2258" t="s">
        <v>2690</v>
      </c>
    </row>
    <row r="2259" spans="1:2" x14ac:dyDescent="0.8">
      <c r="A2259">
        <v>2017</v>
      </c>
      <c r="B2259" t="s">
        <v>2439</v>
      </c>
    </row>
    <row r="2260" spans="1:2" x14ac:dyDescent="0.8">
      <c r="A2260">
        <v>2017</v>
      </c>
      <c r="B2260" t="s">
        <v>1209</v>
      </c>
    </row>
    <row r="2261" spans="1:2" x14ac:dyDescent="0.8">
      <c r="A2261">
        <v>2017</v>
      </c>
      <c r="B2261" t="s">
        <v>336</v>
      </c>
    </row>
    <row r="2262" spans="1:2" x14ac:dyDescent="0.8">
      <c r="A2262">
        <v>2017</v>
      </c>
      <c r="B2262" t="s">
        <v>696</v>
      </c>
    </row>
    <row r="2263" spans="1:2" x14ac:dyDescent="0.8">
      <c r="A2263">
        <v>2017</v>
      </c>
      <c r="B2263" t="s">
        <v>369</v>
      </c>
    </row>
    <row r="2264" spans="1:2" x14ac:dyDescent="0.8">
      <c r="A2264">
        <v>2017</v>
      </c>
      <c r="B2264" t="s">
        <v>848</v>
      </c>
    </row>
    <row r="2265" spans="1:2" x14ac:dyDescent="0.8">
      <c r="A2265">
        <v>2017</v>
      </c>
      <c r="B2265" t="s">
        <v>427</v>
      </c>
    </row>
    <row r="2266" spans="1:2" x14ac:dyDescent="0.8">
      <c r="A2266">
        <v>2017</v>
      </c>
      <c r="B2266" t="s">
        <v>1038</v>
      </c>
    </row>
    <row r="2267" spans="1:2" x14ac:dyDescent="0.8">
      <c r="A2267">
        <v>2017</v>
      </c>
      <c r="B2267" t="s">
        <v>1260</v>
      </c>
    </row>
    <row r="2268" spans="1:2" x14ac:dyDescent="0.8">
      <c r="A2268">
        <v>2017</v>
      </c>
      <c r="B2268" t="s">
        <v>1273</v>
      </c>
    </row>
    <row r="2269" spans="1:2" x14ac:dyDescent="0.8">
      <c r="A2269">
        <v>2017</v>
      </c>
      <c r="B2269" t="s">
        <v>182</v>
      </c>
    </row>
    <row r="2270" spans="1:2" x14ac:dyDescent="0.8">
      <c r="A2270">
        <v>2017</v>
      </c>
      <c r="B2270" t="s">
        <v>2126</v>
      </c>
    </row>
    <row r="2271" spans="1:2" x14ac:dyDescent="0.8">
      <c r="A2271">
        <v>2017</v>
      </c>
      <c r="B2271" t="s">
        <v>669</v>
      </c>
    </row>
    <row r="2272" spans="1:2" x14ac:dyDescent="0.8">
      <c r="A2272">
        <v>2017</v>
      </c>
      <c r="B2272" t="s">
        <v>58</v>
      </c>
    </row>
    <row r="2273" spans="1:2" x14ac:dyDescent="0.8">
      <c r="A2273">
        <v>2017</v>
      </c>
      <c r="B2273" t="s">
        <v>891</v>
      </c>
    </row>
    <row r="2274" spans="1:2" x14ac:dyDescent="0.8">
      <c r="A2274">
        <v>2017</v>
      </c>
      <c r="B2274" t="s">
        <v>1828</v>
      </c>
    </row>
    <row r="2275" spans="1:2" x14ac:dyDescent="0.8">
      <c r="A2275">
        <v>2017</v>
      </c>
      <c r="B2275" t="s">
        <v>2482</v>
      </c>
    </row>
    <row r="2276" spans="1:2" x14ac:dyDescent="0.8">
      <c r="A2276">
        <v>2017</v>
      </c>
      <c r="B2276" t="s">
        <v>1104</v>
      </c>
    </row>
    <row r="2277" spans="1:2" x14ac:dyDescent="0.8">
      <c r="A2277">
        <v>2017</v>
      </c>
      <c r="B2277" t="s">
        <v>817</v>
      </c>
    </row>
    <row r="2278" spans="1:2" x14ac:dyDescent="0.8">
      <c r="A2278">
        <v>2017</v>
      </c>
      <c r="B2278" t="s">
        <v>1279</v>
      </c>
    </row>
    <row r="2279" spans="1:2" x14ac:dyDescent="0.8">
      <c r="A2279">
        <v>2017</v>
      </c>
      <c r="B2279" t="s">
        <v>161</v>
      </c>
    </row>
    <row r="2280" spans="1:2" x14ac:dyDescent="0.8">
      <c r="A2280">
        <v>2017</v>
      </c>
      <c r="B2280" t="s">
        <v>1138</v>
      </c>
    </row>
    <row r="2281" spans="1:2" x14ac:dyDescent="0.8">
      <c r="A2281">
        <v>2017</v>
      </c>
      <c r="B2281" t="s">
        <v>1230</v>
      </c>
    </row>
    <row r="2282" spans="1:2" x14ac:dyDescent="0.8">
      <c r="A2282">
        <v>2017</v>
      </c>
      <c r="B2282" t="s">
        <v>180</v>
      </c>
    </row>
    <row r="2283" spans="1:2" x14ac:dyDescent="0.8">
      <c r="A2283">
        <v>2017</v>
      </c>
      <c r="B2283" t="s">
        <v>1477</v>
      </c>
    </row>
    <row r="2284" spans="1:2" x14ac:dyDescent="0.8">
      <c r="A2284">
        <v>2017</v>
      </c>
      <c r="B2284" t="s">
        <v>325</v>
      </c>
    </row>
    <row r="2285" spans="1:2" x14ac:dyDescent="0.8">
      <c r="A2285">
        <v>2017</v>
      </c>
      <c r="B2285" t="s">
        <v>403</v>
      </c>
    </row>
    <row r="2286" spans="1:2" x14ac:dyDescent="0.8">
      <c r="A2286">
        <v>2017</v>
      </c>
      <c r="B2286" t="s">
        <v>1221</v>
      </c>
    </row>
    <row r="2287" spans="1:2" x14ac:dyDescent="0.8">
      <c r="A2287">
        <v>2017</v>
      </c>
      <c r="B2287" t="s">
        <v>2380</v>
      </c>
    </row>
    <row r="2288" spans="1:2" x14ac:dyDescent="0.8">
      <c r="A2288">
        <v>2017</v>
      </c>
      <c r="B2288" t="s">
        <v>237</v>
      </c>
    </row>
    <row r="2289" spans="1:2" x14ac:dyDescent="0.8">
      <c r="A2289">
        <v>2017</v>
      </c>
      <c r="B2289" t="s">
        <v>593</v>
      </c>
    </row>
    <row r="2290" spans="1:2" x14ac:dyDescent="0.8">
      <c r="A2290">
        <v>2017</v>
      </c>
      <c r="B2290" t="s">
        <v>1076</v>
      </c>
    </row>
    <row r="2291" spans="1:2" x14ac:dyDescent="0.8">
      <c r="A2291">
        <v>2017</v>
      </c>
      <c r="B2291" t="s">
        <v>2212</v>
      </c>
    </row>
    <row r="2292" spans="1:2" x14ac:dyDescent="0.8">
      <c r="A2292">
        <v>2017</v>
      </c>
      <c r="B2292" t="s">
        <v>646</v>
      </c>
    </row>
    <row r="2293" spans="1:2" x14ac:dyDescent="0.8">
      <c r="A2293">
        <v>2017</v>
      </c>
      <c r="B2293" t="s">
        <v>2276</v>
      </c>
    </row>
    <row r="2294" spans="1:2" x14ac:dyDescent="0.8">
      <c r="A2294">
        <v>2017</v>
      </c>
      <c r="B2294" t="s">
        <v>2254</v>
      </c>
    </row>
    <row r="2295" spans="1:2" x14ac:dyDescent="0.8">
      <c r="A2295">
        <v>2017</v>
      </c>
      <c r="B2295" t="s">
        <v>2537</v>
      </c>
    </row>
    <row r="2296" spans="1:2" x14ac:dyDescent="0.8">
      <c r="A2296">
        <v>2017</v>
      </c>
      <c r="B2296" t="s">
        <v>512</v>
      </c>
    </row>
    <row r="2297" spans="1:2" x14ac:dyDescent="0.8">
      <c r="A2297">
        <v>2017</v>
      </c>
      <c r="B2297" t="s">
        <v>505</v>
      </c>
    </row>
    <row r="2298" spans="1:2" x14ac:dyDescent="0.8">
      <c r="A2298">
        <v>2017</v>
      </c>
      <c r="B2298" t="s">
        <v>672</v>
      </c>
    </row>
    <row r="2299" spans="1:2" x14ac:dyDescent="0.8">
      <c r="A2299">
        <v>2017</v>
      </c>
      <c r="B2299" t="s">
        <v>1042</v>
      </c>
    </row>
    <row r="2300" spans="1:2" x14ac:dyDescent="0.8">
      <c r="A2300">
        <v>2017</v>
      </c>
      <c r="B2300" t="s">
        <v>1797</v>
      </c>
    </row>
    <row r="2301" spans="1:2" x14ac:dyDescent="0.8">
      <c r="A2301">
        <v>2017</v>
      </c>
      <c r="B2301" t="s">
        <v>1502</v>
      </c>
    </row>
    <row r="2302" spans="1:2" x14ac:dyDescent="0.8">
      <c r="A2302">
        <v>2017</v>
      </c>
      <c r="B2302" t="s">
        <v>398</v>
      </c>
    </row>
    <row r="2303" spans="1:2" x14ac:dyDescent="0.8">
      <c r="A2303">
        <v>2017</v>
      </c>
      <c r="B2303" t="s">
        <v>1148</v>
      </c>
    </row>
    <row r="2304" spans="1:2" x14ac:dyDescent="0.8">
      <c r="A2304">
        <v>2017</v>
      </c>
      <c r="B2304" t="s">
        <v>599</v>
      </c>
    </row>
    <row r="2305" spans="1:2" x14ac:dyDescent="0.8">
      <c r="A2305">
        <v>2017</v>
      </c>
      <c r="B2305" t="s">
        <v>2103</v>
      </c>
    </row>
    <row r="2306" spans="1:2" x14ac:dyDescent="0.8">
      <c r="A2306">
        <v>2017</v>
      </c>
      <c r="B2306" t="s">
        <v>1941</v>
      </c>
    </row>
    <row r="2307" spans="1:2" x14ac:dyDescent="0.8">
      <c r="A2307">
        <v>2017</v>
      </c>
      <c r="B2307" t="s">
        <v>889</v>
      </c>
    </row>
    <row r="2308" spans="1:2" x14ac:dyDescent="0.8">
      <c r="A2308">
        <v>2017</v>
      </c>
      <c r="B2308" t="s">
        <v>545</v>
      </c>
    </row>
    <row r="2309" spans="1:2" x14ac:dyDescent="0.8">
      <c r="A2309">
        <v>2017</v>
      </c>
      <c r="B2309" t="s">
        <v>2614</v>
      </c>
    </row>
    <row r="2310" spans="1:2" x14ac:dyDescent="0.8">
      <c r="A2310">
        <v>2017</v>
      </c>
      <c r="B2310" t="s">
        <v>1295</v>
      </c>
    </row>
    <row r="2311" spans="1:2" x14ac:dyDescent="0.8">
      <c r="A2311">
        <v>2017</v>
      </c>
      <c r="B2311" t="s">
        <v>2323</v>
      </c>
    </row>
    <row r="2312" spans="1:2" x14ac:dyDescent="0.8">
      <c r="A2312">
        <v>2017</v>
      </c>
      <c r="B2312" t="s">
        <v>2104</v>
      </c>
    </row>
    <row r="2313" spans="1:2" x14ac:dyDescent="0.8">
      <c r="A2313">
        <v>2017</v>
      </c>
      <c r="B2313" t="s">
        <v>1212</v>
      </c>
    </row>
    <row r="2314" spans="1:2" x14ac:dyDescent="0.8">
      <c r="A2314">
        <v>2017</v>
      </c>
      <c r="B2314" t="s">
        <v>2624</v>
      </c>
    </row>
    <row r="2315" spans="1:2" x14ac:dyDescent="0.8">
      <c r="A2315">
        <v>2017</v>
      </c>
      <c r="B2315" t="s">
        <v>1935</v>
      </c>
    </row>
    <row r="2316" spans="1:2" x14ac:dyDescent="0.8">
      <c r="A2316">
        <v>2017</v>
      </c>
      <c r="B2316" t="s">
        <v>1303</v>
      </c>
    </row>
    <row r="2317" spans="1:2" x14ac:dyDescent="0.8">
      <c r="A2317">
        <v>2017</v>
      </c>
      <c r="B2317" t="s">
        <v>1672</v>
      </c>
    </row>
    <row r="2318" spans="1:2" x14ac:dyDescent="0.8">
      <c r="A2318">
        <v>2017</v>
      </c>
      <c r="B2318" t="s">
        <v>2013</v>
      </c>
    </row>
    <row r="2319" spans="1:2" x14ac:dyDescent="0.8">
      <c r="A2319">
        <v>2017</v>
      </c>
      <c r="B2319" t="s">
        <v>1249</v>
      </c>
    </row>
    <row r="2320" spans="1:2" x14ac:dyDescent="0.8">
      <c r="A2320">
        <v>2017</v>
      </c>
      <c r="B2320" t="s">
        <v>1974</v>
      </c>
    </row>
    <row r="2321" spans="1:2" x14ac:dyDescent="0.8">
      <c r="A2321">
        <v>2017</v>
      </c>
      <c r="B2321" t="s">
        <v>244</v>
      </c>
    </row>
    <row r="2322" spans="1:2" x14ac:dyDescent="0.8">
      <c r="A2322">
        <v>2017</v>
      </c>
      <c r="B2322" t="s">
        <v>951</v>
      </c>
    </row>
    <row r="2323" spans="1:2" x14ac:dyDescent="0.8">
      <c r="A2323">
        <v>2017</v>
      </c>
      <c r="B2323" t="s">
        <v>1574</v>
      </c>
    </row>
    <row r="2324" spans="1:2" x14ac:dyDescent="0.8">
      <c r="A2324">
        <v>2017</v>
      </c>
      <c r="B2324" t="s">
        <v>902</v>
      </c>
    </row>
    <row r="2325" spans="1:2" x14ac:dyDescent="0.8">
      <c r="A2325">
        <v>2017</v>
      </c>
      <c r="B2325" t="s">
        <v>314</v>
      </c>
    </row>
    <row r="2326" spans="1:2" x14ac:dyDescent="0.8">
      <c r="A2326">
        <v>2017</v>
      </c>
      <c r="B2326" t="s">
        <v>1785</v>
      </c>
    </row>
    <row r="2327" spans="1:2" x14ac:dyDescent="0.8">
      <c r="A2327">
        <v>2017</v>
      </c>
      <c r="B2327" t="s">
        <v>2166</v>
      </c>
    </row>
    <row r="2328" spans="1:2" x14ac:dyDescent="0.8">
      <c r="A2328">
        <v>2017</v>
      </c>
      <c r="B2328" t="s">
        <v>2558</v>
      </c>
    </row>
    <row r="2329" spans="1:2" x14ac:dyDescent="0.8">
      <c r="A2329">
        <v>2017</v>
      </c>
      <c r="B2329" t="s">
        <v>2012</v>
      </c>
    </row>
    <row r="2330" spans="1:2" x14ac:dyDescent="0.8">
      <c r="A2330">
        <v>2017</v>
      </c>
      <c r="B2330" t="s">
        <v>249</v>
      </c>
    </row>
    <row r="2331" spans="1:2" x14ac:dyDescent="0.8">
      <c r="A2331">
        <v>2017</v>
      </c>
      <c r="B2331" t="s">
        <v>831</v>
      </c>
    </row>
    <row r="2332" spans="1:2" x14ac:dyDescent="0.8">
      <c r="A2332">
        <v>2017</v>
      </c>
      <c r="B2332" t="s">
        <v>573</v>
      </c>
    </row>
    <row r="2333" spans="1:2" x14ac:dyDescent="0.8">
      <c r="A2333">
        <v>2017</v>
      </c>
      <c r="B2333" t="s">
        <v>2347</v>
      </c>
    </row>
    <row r="2334" spans="1:2" x14ac:dyDescent="0.8">
      <c r="A2334">
        <v>2017</v>
      </c>
      <c r="B2334" t="s">
        <v>259</v>
      </c>
    </row>
    <row r="2335" spans="1:2" x14ac:dyDescent="0.8">
      <c r="A2335">
        <v>2017</v>
      </c>
      <c r="B2335" t="s">
        <v>458</v>
      </c>
    </row>
    <row r="2336" spans="1:2" x14ac:dyDescent="0.8">
      <c r="A2336">
        <v>2017</v>
      </c>
      <c r="B2336" t="s">
        <v>372</v>
      </c>
    </row>
    <row r="2337" spans="1:2" x14ac:dyDescent="0.8">
      <c r="A2337">
        <v>2017</v>
      </c>
      <c r="B2337" t="s">
        <v>220</v>
      </c>
    </row>
    <row r="2338" spans="1:2" x14ac:dyDescent="0.8">
      <c r="A2338">
        <v>2017</v>
      </c>
      <c r="B2338" t="s">
        <v>148</v>
      </c>
    </row>
    <row r="2339" spans="1:2" x14ac:dyDescent="0.8">
      <c r="A2339">
        <v>2017</v>
      </c>
      <c r="B2339" t="s">
        <v>465</v>
      </c>
    </row>
    <row r="2340" spans="1:2" x14ac:dyDescent="0.8">
      <c r="A2340">
        <v>2017</v>
      </c>
      <c r="B2340" t="s">
        <v>2011</v>
      </c>
    </row>
    <row r="2341" spans="1:2" x14ac:dyDescent="0.8">
      <c r="A2341">
        <v>2017</v>
      </c>
      <c r="B2341" t="s">
        <v>547</v>
      </c>
    </row>
    <row r="2342" spans="1:2" x14ac:dyDescent="0.8">
      <c r="A2342">
        <v>2017</v>
      </c>
      <c r="B2342" t="s">
        <v>429</v>
      </c>
    </row>
    <row r="2343" spans="1:2" x14ac:dyDescent="0.8">
      <c r="A2343">
        <v>2017</v>
      </c>
      <c r="B2343" t="s">
        <v>1414</v>
      </c>
    </row>
    <row r="2344" spans="1:2" x14ac:dyDescent="0.8">
      <c r="A2344">
        <v>2017</v>
      </c>
      <c r="B2344" t="s">
        <v>554</v>
      </c>
    </row>
    <row r="2345" spans="1:2" x14ac:dyDescent="0.8">
      <c r="A2345">
        <v>2017</v>
      </c>
      <c r="B2345" t="s">
        <v>2017</v>
      </c>
    </row>
    <row r="2346" spans="1:2" x14ac:dyDescent="0.8">
      <c r="A2346">
        <v>2017</v>
      </c>
      <c r="B2346" t="s">
        <v>1868</v>
      </c>
    </row>
    <row r="2347" spans="1:2" x14ac:dyDescent="0.8">
      <c r="A2347">
        <v>2017</v>
      </c>
      <c r="B2347" t="s">
        <v>2179</v>
      </c>
    </row>
    <row r="2348" spans="1:2" x14ac:dyDescent="0.8">
      <c r="A2348">
        <v>2017</v>
      </c>
      <c r="B2348" t="s">
        <v>637</v>
      </c>
    </row>
    <row r="2349" spans="1:2" x14ac:dyDescent="0.8">
      <c r="A2349">
        <v>2017</v>
      </c>
      <c r="B2349" t="s">
        <v>154</v>
      </c>
    </row>
    <row r="2350" spans="1:2" x14ac:dyDescent="0.8">
      <c r="A2350">
        <v>2017</v>
      </c>
      <c r="B2350" t="s">
        <v>875</v>
      </c>
    </row>
    <row r="2351" spans="1:2" x14ac:dyDescent="0.8">
      <c r="A2351">
        <v>2017</v>
      </c>
      <c r="B2351" t="s">
        <v>1263</v>
      </c>
    </row>
    <row r="2352" spans="1:2" x14ac:dyDescent="0.8">
      <c r="A2352">
        <v>2017</v>
      </c>
      <c r="B2352" t="s">
        <v>1538</v>
      </c>
    </row>
    <row r="2353" spans="1:2" x14ac:dyDescent="0.8">
      <c r="A2353">
        <v>2017</v>
      </c>
      <c r="B2353" t="s">
        <v>740</v>
      </c>
    </row>
    <row r="2354" spans="1:2" x14ac:dyDescent="0.8">
      <c r="A2354">
        <v>2017</v>
      </c>
      <c r="B2354" t="s">
        <v>887</v>
      </c>
    </row>
    <row r="2355" spans="1:2" x14ac:dyDescent="0.8">
      <c r="A2355">
        <v>2017</v>
      </c>
      <c r="B2355" t="s">
        <v>1164</v>
      </c>
    </row>
    <row r="2356" spans="1:2" x14ac:dyDescent="0.8">
      <c r="A2356">
        <v>2017</v>
      </c>
      <c r="B2356" t="s">
        <v>1452</v>
      </c>
    </row>
    <row r="2357" spans="1:2" x14ac:dyDescent="0.8">
      <c r="A2357">
        <v>2017</v>
      </c>
      <c r="B2357" t="s">
        <v>829</v>
      </c>
    </row>
    <row r="2358" spans="1:2" x14ac:dyDescent="0.8">
      <c r="A2358">
        <v>2017</v>
      </c>
      <c r="B2358" t="s">
        <v>1288</v>
      </c>
    </row>
    <row r="2359" spans="1:2" x14ac:dyDescent="0.8">
      <c r="A2359">
        <v>2017</v>
      </c>
      <c r="B2359" t="s">
        <v>1712</v>
      </c>
    </row>
    <row r="2360" spans="1:2" x14ac:dyDescent="0.8">
      <c r="A2360">
        <v>2017</v>
      </c>
      <c r="B2360" t="s">
        <v>760</v>
      </c>
    </row>
    <row r="2361" spans="1:2" x14ac:dyDescent="0.8">
      <c r="A2361">
        <v>2017</v>
      </c>
      <c r="B2361" t="s">
        <v>2206</v>
      </c>
    </row>
    <row r="2362" spans="1:2" x14ac:dyDescent="0.8">
      <c r="A2362">
        <v>2017</v>
      </c>
      <c r="B2362" t="s">
        <v>1776</v>
      </c>
    </row>
    <row r="2363" spans="1:2" x14ac:dyDescent="0.8">
      <c r="A2363">
        <v>2017</v>
      </c>
      <c r="B2363" t="s">
        <v>1335</v>
      </c>
    </row>
    <row r="2364" spans="1:2" x14ac:dyDescent="0.8">
      <c r="A2364">
        <v>2017</v>
      </c>
      <c r="B2364" t="s">
        <v>2700</v>
      </c>
    </row>
    <row r="2365" spans="1:2" x14ac:dyDescent="0.8">
      <c r="A2365">
        <v>2017</v>
      </c>
      <c r="B2365" t="s">
        <v>978</v>
      </c>
    </row>
    <row r="2366" spans="1:2" x14ac:dyDescent="0.8">
      <c r="A2366">
        <v>2017</v>
      </c>
      <c r="B2366" t="s">
        <v>702</v>
      </c>
    </row>
    <row r="2367" spans="1:2" x14ac:dyDescent="0.8">
      <c r="A2367">
        <v>2017</v>
      </c>
      <c r="B2367" t="s">
        <v>1478</v>
      </c>
    </row>
    <row r="2368" spans="1:2" x14ac:dyDescent="0.8">
      <c r="A2368">
        <v>2017</v>
      </c>
      <c r="B2368" t="s">
        <v>674</v>
      </c>
    </row>
    <row r="2369" spans="1:2" x14ac:dyDescent="0.8">
      <c r="A2369">
        <v>2017</v>
      </c>
      <c r="B2369" t="s">
        <v>2252</v>
      </c>
    </row>
    <row r="2370" spans="1:2" x14ac:dyDescent="0.8">
      <c r="A2370">
        <v>2017</v>
      </c>
      <c r="B2370" t="s">
        <v>2095</v>
      </c>
    </row>
    <row r="2371" spans="1:2" x14ac:dyDescent="0.8">
      <c r="A2371">
        <v>2017</v>
      </c>
      <c r="B2371" t="s">
        <v>90</v>
      </c>
    </row>
    <row r="2372" spans="1:2" x14ac:dyDescent="0.8">
      <c r="A2372">
        <v>2017</v>
      </c>
      <c r="B2372" t="s">
        <v>2199</v>
      </c>
    </row>
    <row r="2373" spans="1:2" x14ac:dyDescent="0.8">
      <c r="A2373">
        <v>2017</v>
      </c>
      <c r="B2373" t="s">
        <v>1625</v>
      </c>
    </row>
    <row r="2374" spans="1:2" x14ac:dyDescent="0.8">
      <c r="A2374">
        <v>2017</v>
      </c>
      <c r="B2374" t="s">
        <v>1051</v>
      </c>
    </row>
    <row r="2375" spans="1:2" x14ac:dyDescent="0.8">
      <c r="A2375">
        <v>2017</v>
      </c>
      <c r="B2375" t="s">
        <v>657</v>
      </c>
    </row>
    <row r="2376" spans="1:2" x14ac:dyDescent="0.8">
      <c r="A2376">
        <v>2017</v>
      </c>
      <c r="B2376" t="s">
        <v>727</v>
      </c>
    </row>
    <row r="2377" spans="1:2" x14ac:dyDescent="0.8">
      <c r="A2377">
        <v>2017</v>
      </c>
      <c r="B2377" t="s">
        <v>72</v>
      </c>
    </row>
    <row r="2378" spans="1:2" x14ac:dyDescent="0.8">
      <c r="A2378">
        <v>2017</v>
      </c>
      <c r="B2378" t="s">
        <v>2308</v>
      </c>
    </row>
    <row r="2379" spans="1:2" x14ac:dyDescent="0.8">
      <c r="A2379">
        <v>2017</v>
      </c>
      <c r="B2379" t="s">
        <v>1327</v>
      </c>
    </row>
    <row r="2380" spans="1:2" x14ac:dyDescent="0.8">
      <c r="A2380">
        <v>2017</v>
      </c>
      <c r="B2380" t="s">
        <v>953</v>
      </c>
    </row>
    <row r="2381" spans="1:2" x14ac:dyDescent="0.8">
      <c r="A2381">
        <v>2017</v>
      </c>
      <c r="B2381" t="s">
        <v>2071</v>
      </c>
    </row>
    <row r="2382" spans="1:2" x14ac:dyDescent="0.8">
      <c r="A2382">
        <v>2017</v>
      </c>
      <c r="B2382" t="s">
        <v>498</v>
      </c>
    </row>
    <row r="2383" spans="1:2" x14ac:dyDescent="0.8">
      <c r="A2383">
        <v>2017</v>
      </c>
      <c r="B2383" t="s">
        <v>1357</v>
      </c>
    </row>
    <row r="2384" spans="1:2" x14ac:dyDescent="0.8">
      <c r="A2384">
        <v>2017</v>
      </c>
      <c r="B2384" t="s">
        <v>422</v>
      </c>
    </row>
    <row r="2385" spans="1:2" x14ac:dyDescent="0.8">
      <c r="A2385">
        <v>2017</v>
      </c>
      <c r="B2385" t="s">
        <v>635</v>
      </c>
    </row>
    <row r="2386" spans="1:2" x14ac:dyDescent="0.8">
      <c r="A2386">
        <v>2017</v>
      </c>
      <c r="B2386" t="s">
        <v>989</v>
      </c>
    </row>
    <row r="2387" spans="1:2" x14ac:dyDescent="0.8">
      <c r="A2387">
        <v>2017</v>
      </c>
      <c r="B2387" t="s">
        <v>959</v>
      </c>
    </row>
    <row r="2388" spans="1:2" x14ac:dyDescent="0.8">
      <c r="A2388">
        <v>2017</v>
      </c>
      <c r="B2388" t="s">
        <v>738</v>
      </c>
    </row>
    <row r="2389" spans="1:2" x14ac:dyDescent="0.8">
      <c r="A2389">
        <v>2017</v>
      </c>
      <c r="B2389" t="s">
        <v>1962</v>
      </c>
    </row>
    <row r="2390" spans="1:2" x14ac:dyDescent="0.8">
      <c r="A2390">
        <v>2017</v>
      </c>
      <c r="B2390" t="s">
        <v>1443</v>
      </c>
    </row>
    <row r="2391" spans="1:2" x14ac:dyDescent="0.8">
      <c r="A2391">
        <v>2017</v>
      </c>
      <c r="B2391" t="s">
        <v>2048</v>
      </c>
    </row>
    <row r="2392" spans="1:2" x14ac:dyDescent="0.8">
      <c r="A2392">
        <v>2017</v>
      </c>
      <c r="B2392" t="s">
        <v>2039</v>
      </c>
    </row>
    <row r="2393" spans="1:2" x14ac:dyDescent="0.8">
      <c r="A2393">
        <v>2017</v>
      </c>
      <c r="B2393" t="s">
        <v>1534</v>
      </c>
    </row>
    <row r="2394" spans="1:2" x14ac:dyDescent="0.8">
      <c r="A2394">
        <v>2017</v>
      </c>
      <c r="B2394" t="s">
        <v>100</v>
      </c>
    </row>
    <row r="2395" spans="1:2" x14ac:dyDescent="0.8">
      <c r="A2395">
        <v>2017</v>
      </c>
      <c r="B2395" t="s">
        <v>743</v>
      </c>
    </row>
    <row r="2396" spans="1:2" x14ac:dyDescent="0.8">
      <c r="A2396">
        <v>2017</v>
      </c>
      <c r="B2396" t="s">
        <v>14</v>
      </c>
    </row>
    <row r="2397" spans="1:2" x14ac:dyDescent="0.8">
      <c r="A2397">
        <v>2017</v>
      </c>
      <c r="B2397" t="s">
        <v>109</v>
      </c>
    </row>
    <row r="2398" spans="1:2" x14ac:dyDescent="0.8">
      <c r="A2398">
        <v>2017</v>
      </c>
      <c r="B2398" t="s">
        <v>1856</v>
      </c>
    </row>
    <row r="2399" spans="1:2" x14ac:dyDescent="0.8">
      <c r="A2399">
        <v>2017</v>
      </c>
      <c r="B2399" t="s">
        <v>1968</v>
      </c>
    </row>
    <row r="2400" spans="1:2" x14ac:dyDescent="0.8">
      <c r="A2400">
        <v>2017</v>
      </c>
      <c r="B2400" t="s">
        <v>1408</v>
      </c>
    </row>
    <row r="2401" spans="1:2" x14ac:dyDescent="0.8">
      <c r="A2401">
        <v>2017</v>
      </c>
      <c r="B2401" t="s">
        <v>628</v>
      </c>
    </row>
    <row r="2402" spans="1:2" x14ac:dyDescent="0.8">
      <c r="A2402">
        <v>2017</v>
      </c>
      <c r="B2402" t="s">
        <v>1926</v>
      </c>
    </row>
    <row r="2403" spans="1:2" x14ac:dyDescent="0.8">
      <c r="A2403">
        <v>2017</v>
      </c>
      <c r="B2403" t="s">
        <v>1886</v>
      </c>
    </row>
    <row r="2404" spans="1:2" x14ac:dyDescent="0.8">
      <c r="A2404">
        <v>2017</v>
      </c>
      <c r="B2404" t="s">
        <v>1140</v>
      </c>
    </row>
    <row r="2405" spans="1:2" x14ac:dyDescent="0.8">
      <c r="A2405">
        <v>2017</v>
      </c>
      <c r="B2405" t="s">
        <v>2498</v>
      </c>
    </row>
    <row r="2406" spans="1:2" x14ac:dyDescent="0.8">
      <c r="A2406">
        <v>2017</v>
      </c>
      <c r="B2406" t="s">
        <v>1312</v>
      </c>
    </row>
    <row r="2407" spans="1:2" x14ac:dyDescent="0.8">
      <c r="A2407">
        <v>2017</v>
      </c>
      <c r="B2407" t="s">
        <v>1251</v>
      </c>
    </row>
    <row r="2408" spans="1:2" x14ac:dyDescent="0.8">
      <c r="A2408">
        <v>2017</v>
      </c>
      <c r="B2408" t="s">
        <v>2064</v>
      </c>
    </row>
    <row r="2409" spans="1:2" x14ac:dyDescent="0.8">
      <c r="A2409">
        <v>2017</v>
      </c>
      <c r="B2409" t="s">
        <v>2232</v>
      </c>
    </row>
    <row r="2410" spans="1:2" x14ac:dyDescent="0.8">
      <c r="A2410">
        <v>2017</v>
      </c>
      <c r="B2410" t="s">
        <v>1214</v>
      </c>
    </row>
    <row r="2411" spans="1:2" x14ac:dyDescent="0.8">
      <c r="A2411">
        <v>2017</v>
      </c>
      <c r="B2411" t="s">
        <v>1298</v>
      </c>
    </row>
    <row r="2412" spans="1:2" x14ac:dyDescent="0.8">
      <c r="A2412">
        <v>2017</v>
      </c>
      <c r="B2412" t="s">
        <v>1088</v>
      </c>
    </row>
    <row r="2413" spans="1:2" x14ac:dyDescent="0.8">
      <c r="A2413">
        <v>2017</v>
      </c>
      <c r="B2413" t="s">
        <v>1190</v>
      </c>
    </row>
    <row r="2414" spans="1:2" x14ac:dyDescent="0.8">
      <c r="A2414">
        <v>2017</v>
      </c>
      <c r="B2414" t="s">
        <v>1714</v>
      </c>
    </row>
    <row r="2415" spans="1:2" x14ac:dyDescent="0.8">
      <c r="A2415">
        <v>2017</v>
      </c>
      <c r="B2415" t="s">
        <v>1485</v>
      </c>
    </row>
    <row r="2416" spans="1:2" x14ac:dyDescent="0.8">
      <c r="A2416">
        <v>2017</v>
      </c>
      <c r="B2416" t="s">
        <v>2641</v>
      </c>
    </row>
    <row r="2417" spans="1:2" x14ac:dyDescent="0.8">
      <c r="A2417">
        <v>2017</v>
      </c>
      <c r="B2417" t="s">
        <v>2710</v>
      </c>
    </row>
    <row r="2418" spans="1:2" x14ac:dyDescent="0.8">
      <c r="A2418">
        <v>2017</v>
      </c>
      <c r="B2418" t="s">
        <v>895</v>
      </c>
    </row>
    <row r="2419" spans="1:2" x14ac:dyDescent="0.8">
      <c r="A2419">
        <v>2017</v>
      </c>
      <c r="B2419" t="s">
        <v>2711</v>
      </c>
    </row>
    <row r="2420" spans="1:2" x14ac:dyDescent="0.8">
      <c r="A2420">
        <v>2017</v>
      </c>
      <c r="B2420" t="s">
        <v>1655</v>
      </c>
    </row>
    <row r="2421" spans="1:2" x14ac:dyDescent="0.8">
      <c r="A2421">
        <v>2017</v>
      </c>
      <c r="B2421" t="s">
        <v>1641</v>
      </c>
    </row>
    <row r="2422" spans="1:2" x14ac:dyDescent="0.8">
      <c r="A2422">
        <v>2017</v>
      </c>
      <c r="B2422" t="s">
        <v>495</v>
      </c>
    </row>
    <row r="2423" spans="1:2" x14ac:dyDescent="0.8">
      <c r="A2423">
        <v>2017</v>
      </c>
      <c r="B2423" t="s">
        <v>1748</v>
      </c>
    </row>
    <row r="2424" spans="1:2" x14ac:dyDescent="0.8">
      <c r="A2424">
        <v>2017</v>
      </c>
      <c r="B2424" t="s">
        <v>1121</v>
      </c>
    </row>
    <row r="2425" spans="1:2" x14ac:dyDescent="0.8">
      <c r="A2425">
        <v>2017</v>
      </c>
      <c r="B2425" t="s">
        <v>938</v>
      </c>
    </row>
    <row r="2426" spans="1:2" x14ac:dyDescent="0.8">
      <c r="A2426">
        <v>2017</v>
      </c>
      <c r="B2426" t="s">
        <v>749</v>
      </c>
    </row>
    <row r="2427" spans="1:2" x14ac:dyDescent="0.8">
      <c r="A2427">
        <v>2017</v>
      </c>
      <c r="B2427" t="s">
        <v>2147</v>
      </c>
    </row>
    <row r="2428" spans="1:2" x14ac:dyDescent="0.8">
      <c r="A2428">
        <v>2017</v>
      </c>
      <c r="B2428" t="s">
        <v>1535</v>
      </c>
    </row>
    <row r="2429" spans="1:2" x14ac:dyDescent="0.8">
      <c r="A2429">
        <v>2017</v>
      </c>
      <c r="B2429" t="s">
        <v>1760</v>
      </c>
    </row>
    <row r="2430" spans="1:2" x14ac:dyDescent="0.8">
      <c r="A2430">
        <v>2017</v>
      </c>
      <c r="B2430" t="s">
        <v>1368</v>
      </c>
    </row>
    <row r="2431" spans="1:2" x14ac:dyDescent="0.8">
      <c r="A2431">
        <v>2017</v>
      </c>
      <c r="B2431" t="s">
        <v>392</v>
      </c>
    </row>
    <row r="2432" spans="1:2" x14ac:dyDescent="0.8">
      <c r="A2432">
        <v>2017</v>
      </c>
      <c r="B2432" t="s">
        <v>868</v>
      </c>
    </row>
    <row r="2433" spans="1:2" x14ac:dyDescent="0.8">
      <c r="A2433">
        <v>2017</v>
      </c>
      <c r="B2433" t="s">
        <v>1267</v>
      </c>
    </row>
    <row r="2434" spans="1:2" x14ac:dyDescent="0.8">
      <c r="A2434">
        <v>2017</v>
      </c>
      <c r="B2434" t="s">
        <v>2496</v>
      </c>
    </row>
    <row r="2435" spans="1:2" x14ac:dyDescent="0.8">
      <c r="A2435">
        <v>2017</v>
      </c>
      <c r="B2435" t="s">
        <v>780</v>
      </c>
    </row>
    <row r="2436" spans="1:2" x14ac:dyDescent="0.8">
      <c r="A2436">
        <v>2017</v>
      </c>
      <c r="B2436" t="s">
        <v>1877</v>
      </c>
    </row>
    <row r="2437" spans="1:2" x14ac:dyDescent="0.8">
      <c r="A2437">
        <v>2017</v>
      </c>
      <c r="B2437" t="s">
        <v>861</v>
      </c>
    </row>
    <row r="2438" spans="1:2" x14ac:dyDescent="0.8">
      <c r="A2438">
        <v>2017</v>
      </c>
      <c r="B2438" t="s">
        <v>2714</v>
      </c>
    </row>
    <row r="2439" spans="1:2" x14ac:dyDescent="0.8">
      <c r="A2439">
        <v>2017</v>
      </c>
      <c r="B2439" t="s">
        <v>1448</v>
      </c>
    </row>
    <row r="2440" spans="1:2" x14ac:dyDescent="0.8">
      <c r="A2440">
        <v>2017</v>
      </c>
      <c r="B2440" t="s">
        <v>2528</v>
      </c>
    </row>
    <row r="2441" spans="1:2" x14ac:dyDescent="0.8">
      <c r="A2441">
        <v>2017</v>
      </c>
      <c r="B2441" t="s">
        <v>1758</v>
      </c>
    </row>
    <row r="2442" spans="1:2" x14ac:dyDescent="0.8">
      <c r="A2442">
        <v>2017</v>
      </c>
      <c r="B2442" t="s">
        <v>519</v>
      </c>
    </row>
    <row r="2443" spans="1:2" x14ac:dyDescent="0.8">
      <c r="A2443">
        <v>2017</v>
      </c>
      <c r="B2443" t="s">
        <v>689</v>
      </c>
    </row>
    <row r="2444" spans="1:2" x14ac:dyDescent="0.8">
      <c r="A2444">
        <v>2017</v>
      </c>
      <c r="B2444" t="s">
        <v>2405</v>
      </c>
    </row>
    <row r="2445" spans="1:2" x14ac:dyDescent="0.8">
      <c r="A2445">
        <v>2017</v>
      </c>
      <c r="B2445" t="s">
        <v>1648</v>
      </c>
    </row>
    <row r="2446" spans="1:2" x14ac:dyDescent="0.8">
      <c r="A2446">
        <v>2017</v>
      </c>
      <c r="B2446" t="s">
        <v>1846</v>
      </c>
    </row>
    <row r="2447" spans="1:2" x14ac:dyDescent="0.8">
      <c r="A2447">
        <v>2017</v>
      </c>
      <c r="B2447" t="s">
        <v>904</v>
      </c>
    </row>
    <row r="2448" spans="1:2" x14ac:dyDescent="0.8">
      <c r="A2448">
        <v>2017</v>
      </c>
      <c r="B2448" t="s">
        <v>826</v>
      </c>
    </row>
    <row r="2449" spans="1:2" x14ac:dyDescent="0.8">
      <c r="A2449">
        <v>2017</v>
      </c>
      <c r="B2449" t="s">
        <v>1687</v>
      </c>
    </row>
    <row r="2450" spans="1:2" x14ac:dyDescent="0.8">
      <c r="A2450">
        <v>2017</v>
      </c>
      <c r="B2450" t="s">
        <v>971</v>
      </c>
    </row>
    <row r="2451" spans="1:2" x14ac:dyDescent="0.8">
      <c r="A2451">
        <v>2017</v>
      </c>
      <c r="B2451" t="s">
        <v>1497</v>
      </c>
    </row>
    <row r="2452" spans="1:2" x14ac:dyDescent="0.8">
      <c r="A2452">
        <v>2017</v>
      </c>
      <c r="B2452" t="s">
        <v>677</v>
      </c>
    </row>
    <row r="2453" spans="1:2" x14ac:dyDescent="0.8">
      <c r="A2453">
        <v>2017</v>
      </c>
      <c r="B2453" t="s">
        <v>445</v>
      </c>
    </row>
    <row r="2454" spans="1:2" x14ac:dyDescent="0.8">
      <c r="A2454">
        <v>2017</v>
      </c>
      <c r="B2454" t="s">
        <v>1866</v>
      </c>
    </row>
    <row r="2455" spans="1:2" x14ac:dyDescent="0.8">
      <c r="A2455">
        <v>2017</v>
      </c>
      <c r="B2455" t="s">
        <v>692</v>
      </c>
    </row>
    <row r="2456" spans="1:2" x14ac:dyDescent="0.8">
      <c r="A2456">
        <v>2017</v>
      </c>
      <c r="B2456" t="s">
        <v>341</v>
      </c>
    </row>
    <row r="2457" spans="1:2" x14ac:dyDescent="0.8">
      <c r="A2457">
        <v>2017</v>
      </c>
      <c r="B2457" t="s">
        <v>2625</v>
      </c>
    </row>
    <row r="2458" spans="1:2" x14ac:dyDescent="0.8">
      <c r="A2458">
        <v>2017</v>
      </c>
      <c r="B2458" t="s">
        <v>607</v>
      </c>
    </row>
    <row r="2459" spans="1:2" x14ac:dyDescent="0.8">
      <c r="A2459">
        <v>2017</v>
      </c>
      <c r="B2459" t="s">
        <v>223</v>
      </c>
    </row>
    <row r="2460" spans="1:2" x14ac:dyDescent="0.8">
      <c r="A2460">
        <v>2017</v>
      </c>
      <c r="B2460" t="s">
        <v>289</v>
      </c>
    </row>
    <row r="2461" spans="1:2" x14ac:dyDescent="0.8">
      <c r="A2461">
        <v>2017</v>
      </c>
      <c r="B2461" t="s">
        <v>246</v>
      </c>
    </row>
    <row r="2462" spans="1:2" x14ac:dyDescent="0.8">
      <c r="A2462">
        <v>2017</v>
      </c>
      <c r="B2462" t="s">
        <v>1719</v>
      </c>
    </row>
    <row r="2463" spans="1:2" x14ac:dyDescent="0.8">
      <c r="A2463">
        <v>2017</v>
      </c>
      <c r="B2463" t="s">
        <v>552</v>
      </c>
    </row>
    <row r="2464" spans="1:2" x14ac:dyDescent="0.8">
      <c r="A2464">
        <v>2017</v>
      </c>
      <c r="B2464" t="s">
        <v>1378</v>
      </c>
    </row>
    <row r="2465" spans="1:2" x14ac:dyDescent="0.8">
      <c r="A2465">
        <v>2017</v>
      </c>
      <c r="B2465" t="s">
        <v>1167</v>
      </c>
    </row>
    <row r="2466" spans="1:2" x14ac:dyDescent="0.8">
      <c r="A2466">
        <v>2017</v>
      </c>
      <c r="B2466" t="s">
        <v>2450</v>
      </c>
    </row>
    <row r="2467" spans="1:2" x14ac:dyDescent="0.8">
      <c r="A2467">
        <v>2017</v>
      </c>
      <c r="B2467" t="s">
        <v>1595</v>
      </c>
    </row>
    <row r="2468" spans="1:2" x14ac:dyDescent="0.8">
      <c r="A2468">
        <v>2017</v>
      </c>
      <c r="B2468" t="s">
        <v>81</v>
      </c>
    </row>
    <row r="2469" spans="1:2" x14ac:dyDescent="0.8">
      <c r="A2469">
        <v>2017</v>
      </c>
      <c r="B2469" t="s">
        <v>1475</v>
      </c>
    </row>
    <row r="2470" spans="1:2" x14ac:dyDescent="0.8">
      <c r="A2470">
        <v>2017</v>
      </c>
      <c r="B2470" t="s">
        <v>1186</v>
      </c>
    </row>
    <row r="2471" spans="1:2" x14ac:dyDescent="0.8">
      <c r="A2471">
        <v>2017</v>
      </c>
      <c r="B2471" t="s">
        <v>1544</v>
      </c>
    </row>
    <row r="2472" spans="1:2" x14ac:dyDescent="0.8">
      <c r="A2472">
        <v>2017</v>
      </c>
      <c r="B2472" t="s">
        <v>1102</v>
      </c>
    </row>
    <row r="2473" spans="1:2" x14ac:dyDescent="0.8">
      <c r="A2473">
        <v>2017</v>
      </c>
      <c r="B2473" t="s">
        <v>405</v>
      </c>
    </row>
    <row r="2474" spans="1:2" x14ac:dyDescent="0.8">
      <c r="A2474">
        <v>2017</v>
      </c>
      <c r="B2474" t="s">
        <v>892</v>
      </c>
    </row>
    <row r="2475" spans="1:2" x14ac:dyDescent="0.8">
      <c r="A2475">
        <v>2017</v>
      </c>
      <c r="B2475" t="s">
        <v>1079</v>
      </c>
    </row>
    <row r="2476" spans="1:2" x14ac:dyDescent="0.8">
      <c r="A2476">
        <v>2017</v>
      </c>
      <c r="B2476" t="s">
        <v>1200</v>
      </c>
    </row>
    <row r="2477" spans="1:2" x14ac:dyDescent="0.8">
      <c r="A2477">
        <v>2017</v>
      </c>
      <c r="B2477" t="s">
        <v>667</v>
      </c>
    </row>
    <row r="2478" spans="1:2" x14ac:dyDescent="0.8">
      <c r="A2478">
        <v>2017</v>
      </c>
      <c r="B2478" t="s">
        <v>2346</v>
      </c>
    </row>
    <row r="2479" spans="1:2" x14ac:dyDescent="0.8">
      <c r="A2479">
        <v>2017</v>
      </c>
      <c r="B2479" t="s">
        <v>1557</v>
      </c>
    </row>
    <row r="2480" spans="1:2" x14ac:dyDescent="0.8">
      <c r="A2480">
        <v>2017</v>
      </c>
      <c r="B2480" t="s">
        <v>1145</v>
      </c>
    </row>
    <row r="2481" spans="1:2" x14ac:dyDescent="0.8">
      <c r="A2481">
        <v>2017</v>
      </c>
      <c r="B2481" t="s">
        <v>967</v>
      </c>
    </row>
    <row r="2482" spans="1:2" x14ac:dyDescent="0.8">
      <c r="A2482">
        <v>2017</v>
      </c>
      <c r="B2482" t="s">
        <v>722</v>
      </c>
    </row>
    <row r="2483" spans="1:2" x14ac:dyDescent="0.8">
      <c r="A2483">
        <v>2017</v>
      </c>
      <c r="B2483" t="s">
        <v>2578</v>
      </c>
    </row>
    <row r="2484" spans="1:2" x14ac:dyDescent="0.8">
      <c r="A2484">
        <v>2017</v>
      </c>
      <c r="B2484" t="s">
        <v>151</v>
      </c>
    </row>
    <row r="2485" spans="1:2" x14ac:dyDescent="0.8">
      <c r="A2485">
        <v>2017</v>
      </c>
      <c r="B2485" t="s">
        <v>2627</v>
      </c>
    </row>
    <row r="2486" spans="1:2" x14ac:dyDescent="0.8">
      <c r="A2486">
        <v>2017</v>
      </c>
      <c r="B2486" t="s">
        <v>2526</v>
      </c>
    </row>
    <row r="2487" spans="1:2" x14ac:dyDescent="0.8">
      <c r="A2487">
        <v>2017</v>
      </c>
      <c r="B2487" t="s">
        <v>2541</v>
      </c>
    </row>
    <row r="2488" spans="1:2" x14ac:dyDescent="0.8">
      <c r="A2488">
        <v>2017</v>
      </c>
      <c r="B2488" t="s">
        <v>1172</v>
      </c>
    </row>
    <row r="2489" spans="1:2" x14ac:dyDescent="0.8">
      <c r="A2489">
        <v>2017</v>
      </c>
      <c r="B2489" t="s">
        <v>1822</v>
      </c>
    </row>
    <row r="2490" spans="1:2" x14ac:dyDescent="0.8">
      <c r="A2490">
        <v>2017</v>
      </c>
      <c r="B2490" t="s">
        <v>478</v>
      </c>
    </row>
    <row r="2491" spans="1:2" x14ac:dyDescent="0.8">
      <c r="A2491">
        <v>2017</v>
      </c>
      <c r="B2491" t="s">
        <v>601</v>
      </c>
    </row>
    <row r="2492" spans="1:2" x14ac:dyDescent="0.8">
      <c r="A2492">
        <v>2017</v>
      </c>
      <c r="B2492" t="s">
        <v>2396</v>
      </c>
    </row>
    <row r="2493" spans="1:2" x14ac:dyDescent="0.8">
      <c r="A2493">
        <v>2017</v>
      </c>
      <c r="B2493" t="s">
        <v>558</v>
      </c>
    </row>
    <row r="2494" spans="1:2" x14ac:dyDescent="0.8">
      <c r="A2494">
        <v>2017</v>
      </c>
      <c r="B2494" t="s">
        <v>1746</v>
      </c>
    </row>
    <row r="2495" spans="1:2" x14ac:dyDescent="0.8">
      <c r="A2495">
        <v>2017</v>
      </c>
      <c r="B2495" t="s">
        <v>1436</v>
      </c>
    </row>
    <row r="2496" spans="1:2" x14ac:dyDescent="0.8">
      <c r="A2496">
        <v>2017</v>
      </c>
      <c r="B2496" t="s">
        <v>2306</v>
      </c>
    </row>
    <row r="2497" spans="1:2" x14ac:dyDescent="0.8">
      <c r="A2497">
        <v>2017</v>
      </c>
      <c r="B2497" t="s">
        <v>1310</v>
      </c>
    </row>
    <row r="2498" spans="1:2" x14ac:dyDescent="0.8">
      <c r="A2498">
        <v>2017</v>
      </c>
      <c r="B2498" t="s">
        <v>2057</v>
      </c>
    </row>
    <row r="2499" spans="1:2" x14ac:dyDescent="0.8">
      <c r="A2499">
        <v>2017</v>
      </c>
      <c r="B2499" t="s">
        <v>1620</v>
      </c>
    </row>
    <row r="2500" spans="1:2" x14ac:dyDescent="0.8">
      <c r="A2500">
        <v>2017</v>
      </c>
      <c r="B2500" t="s">
        <v>1638</v>
      </c>
    </row>
    <row r="2501" spans="1:2" x14ac:dyDescent="0.8">
      <c r="A2501">
        <v>2017</v>
      </c>
      <c r="B2501" t="s">
        <v>2343</v>
      </c>
    </row>
    <row r="2502" spans="1:2" x14ac:dyDescent="0.8">
      <c r="A2502">
        <v>2017</v>
      </c>
      <c r="B2502" t="s">
        <v>1871</v>
      </c>
    </row>
    <row r="2503" spans="1:2" x14ac:dyDescent="0.8">
      <c r="A2503">
        <v>2017</v>
      </c>
      <c r="B2503" t="s">
        <v>2424</v>
      </c>
    </row>
    <row r="2504" spans="1:2" x14ac:dyDescent="0.8">
      <c r="A2504">
        <v>2017</v>
      </c>
      <c r="B2504" t="s">
        <v>2486</v>
      </c>
    </row>
  </sheetData>
  <mergeCells count="1">
    <mergeCell ref="E2:K3"/>
  </mergeCells>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CA4D7-3037-4F1E-B8EB-9469ABB10072}">
  <dimension ref="A1"/>
  <sheetViews>
    <sheetView showGridLines="0" tabSelected="1" zoomScale="99" zoomScaleNormal="99" workbookViewId="0">
      <selection activeCell="V5" sqref="V5"/>
    </sheetView>
  </sheetViews>
  <sheetFormatPr defaultRowHeight="24" x14ac:dyDescent="0.8"/>
  <cols>
    <col min="1" max="16384" width="8.796875" style="7"/>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31F68-D9BF-4384-A626-9F0C74F995FA}">
  <dimension ref="A1:K9994"/>
  <sheetViews>
    <sheetView zoomScale="106" workbookViewId="0">
      <selection activeCell="I6" sqref="I6"/>
    </sheetView>
  </sheetViews>
  <sheetFormatPr defaultRowHeight="24" x14ac:dyDescent="0.8"/>
  <cols>
    <col min="1" max="1" width="10.5" bestFit="1" customWidth="1"/>
    <col min="2" max="2" width="5" bestFit="1" customWidth="1"/>
    <col min="3" max="3" width="2.8984375" bestFit="1" customWidth="1"/>
    <col min="4" max="4" width="21.59765625" bestFit="1" customWidth="1"/>
    <col min="5" max="5" width="17.69921875" bestFit="1" customWidth="1"/>
    <col min="6" max="6" width="13.69921875" bestFit="1" customWidth="1"/>
    <col min="7" max="7" width="10.8984375" bestFit="1" customWidth="1"/>
    <col min="8" max="8" width="118.09765625" bestFit="1" customWidth="1"/>
    <col min="9" max="9" width="8.59765625" bestFit="1" customWidth="1"/>
    <col min="10" max="10" width="5.5" customWidth="1"/>
    <col min="11" max="11" width="8.19921875" bestFit="1" customWidth="1"/>
  </cols>
  <sheetData>
    <row r="1" spans="1:11" x14ac:dyDescent="0.8">
      <c r="A1" t="s">
        <v>0</v>
      </c>
      <c r="B1" t="s">
        <v>2724</v>
      </c>
      <c r="C1" t="s">
        <v>2725</v>
      </c>
      <c r="D1" t="s">
        <v>1</v>
      </c>
      <c r="E1" t="s">
        <v>2</v>
      </c>
      <c r="F1" t="s">
        <v>3</v>
      </c>
      <c r="G1" t="s">
        <v>4</v>
      </c>
      <c r="H1" t="s">
        <v>5</v>
      </c>
      <c r="I1" t="s">
        <v>6</v>
      </c>
      <c r="J1" t="s">
        <v>7</v>
      </c>
      <c r="K1" t="s">
        <v>8</v>
      </c>
    </row>
    <row r="2" spans="1:11" x14ac:dyDescent="0.8">
      <c r="A2" s="1">
        <v>41642</v>
      </c>
      <c r="B2" s="3">
        <f>YEAR(SalesData[[#This Row],[Order Date]])</f>
        <v>2014</v>
      </c>
      <c r="C2" s="3">
        <f>MONTH(SalesData[[#This Row],[Order Date]])</f>
        <v>1</v>
      </c>
      <c r="D2" t="s">
        <v>9</v>
      </c>
      <c r="E2" t="s">
        <v>10</v>
      </c>
      <c r="F2" t="s">
        <v>11</v>
      </c>
      <c r="G2" t="s">
        <v>12</v>
      </c>
      <c r="H2" t="s">
        <v>13</v>
      </c>
      <c r="I2" s="2">
        <v>16.45</v>
      </c>
      <c r="J2" s="3">
        <v>2</v>
      </c>
      <c r="K2" s="2">
        <v>5.55</v>
      </c>
    </row>
    <row r="3" spans="1:11" x14ac:dyDescent="0.8">
      <c r="A3" s="1">
        <v>41643</v>
      </c>
      <c r="B3" s="3">
        <f>YEAR(SalesData[[#This Row],[Order Date]])</f>
        <v>2014</v>
      </c>
      <c r="C3" s="3">
        <f>MONTH(SalesData[[#This Row],[Order Date]])</f>
        <v>1</v>
      </c>
      <c r="D3" t="s">
        <v>14</v>
      </c>
      <c r="E3" t="s">
        <v>15</v>
      </c>
      <c r="F3" t="s">
        <v>11</v>
      </c>
      <c r="G3" t="s">
        <v>16</v>
      </c>
      <c r="H3" t="s">
        <v>17</v>
      </c>
      <c r="I3" s="2">
        <v>11.78</v>
      </c>
      <c r="J3" s="3">
        <v>3</v>
      </c>
      <c r="K3" s="2">
        <v>4.2699999999999996</v>
      </c>
    </row>
    <row r="4" spans="1:11" x14ac:dyDescent="0.8">
      <c r="A4" s="1">
        <v>41643</v>
      </c>
      <c r="B4" s="3">
        <f>YEAR(SalesData[[#This Row],[Order Date]])</f>
        <v>2014</v>
      </c>
      <c r="C4" s="3">
        <f>MONTH(SalesData[[#This Row],[Order Date]])</f>
        <v>1</v>
      </c>
      <c r="D4" t="s">
        <v>14</v>
      </c>
      <c r="E4" t="s">
        <v>15</v>
      </c>
      <c r="F4" t="s">
        <v>11</v>
      </c>
      <c r="G4" t="s">
        <v>18</v>
      </c>
      <c r="H4" t="s">
        <v>19</v>
      </c>
      <c r="I4" s="2">
        <v>272.74</v>
      </c>
      <c r="J4" s="3">
        <v>3</v>
      </c>
      <c r="K4" s="2">
        <v>-64.77</v>
      </c>
    </row>
    <row r="5" spans="1:11" x14ac:dyDescent="0.8">
      <c r="A5" s="1">
        <v>41643</v>
      </c>
      <c r="B5" s="3">
        <f>YEAR(SalesData[[#This Row],[Order Date]])</f>
        <v>2014</v>
      </c>
      <c r="C5" s="3">
        <f>MONTH(SalesData[[#This Row],[Order Date]])</f>
        <v>1</v>
      </c>
      <c r="D5" t="s">
        <v>14</v>
      </c>
      <c r="E5" t="s">
        <v>15</v>
      </c>
      <c r="F5" t="s">
        <v>11</v>
      </c>
      <c r="G5" t="s">
        <v>20</v>
      </c>
      <c r="H5" t="s">
        <v>21</v>
      </c>
      <c r="I5" s="2">
        <v>3.54</v>
      </c>
      <c r="J5" s="3">
        <v>2</v>
      </c>
      <c r="K5" s="2">
        <v>-5.49</v>
      </c>
    </row>
    <row r="6" spans="1:11" x14ac:dyDescent="0.8">
      <c r="A6" s="1">
        <v>41644</v>
      </c>
      <c r="B6" s="3">
        <f>YEAR(SalesData[[#This Row],[Order Date]])</f>
        <v>2014</v>
      </c>
      <c r="C6" s="3">
        <f>MONTH(SalesData[[#This Row],[Order Date]])</f>
        <v>1</v>
      </c>
      <c r="D6" t="s">
        <v>22</v>
      </c>
      <c r="E6" t="s">
        <v>23</v>
      </c>
      <c r="F6" t="s">
        <v>11</v>
      </c>
      <c r="G6" t="s">
        <v>24</v>
      </c>
      <c r="H6" t="s">
        <v>25</v>
      </c>
      <c r="I6" s="2">
        <v>19.54</v>
      </c>
      <c r="J6" s="3">
        <v>3</v>
      </c>
      <c r="K6" s="2">
        <v>4.88</v>
      </c>
    </row>
    <row r="7" spans="1:11" x14ac:dyDescent="0.8">
      <c r="A7" s="1">
        <v>41645</v>
      </c>
      <c r="B7" s="3">
        <f>YEAR(SalesData[[#This Row],[Order Date]])</f>
        <v>2014</v>
      </c>
      <c r="C7" s="3">
        <f>MONTH(SalesData[[#This Row],[Order Date]])</f>
        <v>1</v>
      </c>
      <c r="D7" t="s">
        <v>26</v>
      </c>
      <c r="E7" t="s">
        <v>27</v>
      </c>
      <c r="F7" t="s">
        <v>11</v>
      </c>
      <c r="G7" t="s">
        <v>12</v>
      </c>
      <c r="H7" t="s">
        <v>28</v>
      </c>
      <c r="I7" s="2">
        <v>19.440000000000001</v>
      </c>
      <c r="J7" s="3">
        <v>3</v>
      </c>
      <c r="K7" s="2">
        <v>9.33</v>
      </c>
    </row>
    <row r="8" spans="1:11" x14ac:dyDescent="0.8">
      <c r="A8" s="1">
        <v>41645</v>
      </c>
      <c r="B8" s="3">
        <f>YEAR(SalesData[[#This Row],[Order Date]])</f>
        <v>2014</v>
      </c>
      <c r="C8" s="3">
        <f>MONTH(SalesData[[#This Row],[Order Date]])</f>
        <v>1</v>
      </c>
      <c r="D8" t="s">
        <v>29</v>
      </c>
      <c r="E8" t="s">
        <v>30</v>
      </c>
      <c r="F8" t="s">
        <v>11</v>
      </c>
      <c r="G8" t="s">
        <v>24</v>
      </c>
      <c r="H8" t="s">
        <v>31</v>
      </c>
      <c r="I8" s="2">
        <v>12.78</v>
      </c>
      <c r="J8" s="3">
        <v>3</v>
      </c>
      <c r="K8" s="2">
        <v>5.24</v>
      </c>
    </row>
    <row r="9" spans="1:11" x14ac:dyDescent="0.8">
      <c r="A9" s="1">
        <v>41645</v>
      </c>
      <c r="B9" s="3">
        <f>YEAR(SalesData[[#This Row],[Order Date]])</f>
        <v>2014</v>
      </c>
      <c r="C9" s="3">
        <f>MONTH(SalesData[[#This Row],[Order Date]])</f>
        <v>1</v>
      </c>
      <c r="D9" t="s">
        <v>32</v>
      </c>
      <c r="E9" t="s">
        <v>33</v>
      </c>
      <c r="F9" t="s">
        <v>34</v>
      </c>
      <c r="G9" t="s">
        <v>35</v>
      </c>
      <c r="H9" t="s">
        <v>36</v>
      </c>
      <c r="I9" s="2">
        <v>2573.8200000000002</v>
      </c>
      <c r="J9" s="3">
        <v>9</v>
      </c>
      <c r="K9" s="2">
        <v>746.41</v>
      </c>
    </row>
    <row r="10" spans="1:11" x14ac:dyDescent="0.8">
      <c r="A10" s="1">
        <v>41645</v>
      </c>
      <c r="B10" s="3">
        <f>YEAR(SalesData[[#This Row],[Order Date]])</f>
        <v>2014</v>
      </c>
      <c r="C10" s="3">
        <f>MONTH(SalesData[[#This Row],[Order Date]])</f>
        <v>1</v>
      </c>
      <c r="D10" t="s">
        <v>32</v>
      </c>
      <c r="E10" t="s">
        <v>33</v>
      </c>
      <c r="F10" t="s">
        <v>11</v>
      </c>
      <c r="G10" t="s">
        <v>20</v>
      </c>
      <c r="H10" t="s">
        <v>37</v>
      </c>
      <c r="I10" s="2">
        <v>609.98</v>
      </c>
      <c r="J10" s="3">
        <v>2</v>
      </c>
      <c r="K10" s="2">
        <v>274.49</v>
      </c>
    </row>
    <row r="11" spans="1:11" x14ac:dyDescent="0.8">
      <c r="A11" s="1">
        <v>41645</v>
      </c>
      <c r="B11" s="3">
        <f>YEAR(SalesData[[#This Row],[Order Date]])</f>
        <v>2014</v>
      </c>
      <c r="C11" s="3">
        <f>MONTH(SalesData[[#This Row],[Order Date]])</f>
        <v>1</v>
      </c>
      <c r="D11" t="s">
        <v>32</v>
      </c>
      <c r="E11" t="s">
        <v>33</v>
      </c>
      <c r="F11" t="s">
        <v>11</v>
      </c>
      <c r="G11" t="s">
        <v>24</v>
      </c>
      <c r="H11" t="s">
        <v>38</v>
      </c>
      <c r="I11" s="2">
        <v>5.48</v>
      </c>
      <c r="J11" s="3">
        <v>2</v>
      </c>
      <c r="K11" s="2">
        <v>1.48</v>
      </c>
    </row>
    <row r="12" spans="1:11" x14ac:dyDescent="0.8">
      <c r="A12" s="1">
        <v>41645</v>
      </c>
      <c r="B12" s="3">
        <f>YEAR(SalesData[[#This Row],[Order Date]])</f>
        <v>2014</v>
      </c>
      <c r="C12" s="3">
        <f>MONTH(SalesData[[#This Row],[Order Date]])</f>
        <v>1</v>
      </c>
      <c r="D12" t="s">
        <v>32</v>
      </c>
      <c r="E12" t="s">
        <v>33</v>
      </c>
      <c r="F12" t="s">
        <v>39</v>
      </c>
      <c r="G12" t="s">
        <v>40</v>
      </c>
      <c r="H12" t="s">
        <v>41</v>
      </c>
      <c r="I12" s="2">
        <v>391.98</v>
      </c>
      <c r="J12" s="3">
        <v>2</v>
      </c>
      <c r="K12" s="2">
        <v>113.67</v>
      </c>
    </row>
    <row r="13" spans="1:11" x14ac:dyDescent="0.8">
      <c r="A13" s="1">
        <v>41645</v>
      </c>
      <c r="B13" s="3">
        <f>YEAR(SalesData[[#This Row],[Order Date]])</f>
        <v>2014</v>
      </c>
      <c r="C13" s="3">
        <f>MONTH(SalesData[[#This Row],[Order Date]])</f>
        <v>1</v>
      </c>
      <c r="D13" t="s">
        <v>32</v>
      </c>
      <c r="E13" t="s">
        <v>33</v>
      </c>
      <c r="F13" t="s">
        <v>39</v>
      </c>
      <c r="G13" t="s">
        <v>40</v>
      </c>
      <c r="H13" t="s">
        <v>42</v>
      </c>
      <c r="I13" s="2">
        <v>755.96</v>
      </c>
      <c r="J13" s="3">
        <v>4</v>
      </c>
      <c r="K13" s="2">
        <v>204.11</v>
      </c>
    </row>
    <row r="14" spans="1:11" x14ac:dyDescent="0.8">
      <c r="A14" s="1">
        <v>41645</v>
      </c>
      <c r="B14" s="3">
        <f>YEAR(SalesData[[#This Row],[Order Date]])</f>
        <v>2014</v>
      </c>
      <c r="C14" s="3">
        <f>MONTH(SalesData[[#This Row],[Order Date]])</f>
        <v>1</v>
      </c>
      <c r="D14" t="s">
        <v>32</v>
      </c>
      <c r="E14" t="s">
        <v>33</v>
      </c>
      <c r="F14" t="s">
        <v>11</v>
      </c>
      <c r="G14" t="s">
        <v>43</v>
      </c>
      <c r="H14" t="s">
        <v>44</v>
      </c>
      <c r="I14" s="2">
        <v>31.12</v>
      </c>
      <c r="J14" s="3">
        <v>4</v>
      </c>
      <c r="K14" s="2">
        <v>0.31</v>
      </c>
    </row>
    <row r="15" spans="1:11" x14ac:dyDescent="0.8">
      <c r="A15" s="1">
        <v>41645</v>
      </c>
      <c r="B15" s="3">
        <f>YEAR(SalesData[[#This Row],[Order Date]])</f>
        <v>2014</v>
      </c>
      <c r="C15" s="3">
        <f>MONTH(SalesData[[#This Row],[Order Date]])</f>
        <v>1</v>
      </c>
      <c r="D15" t="s">
        <v>32</v>
      </c>
      <c r="E15" t="s">
        <v>33</v>
      </c>
      <c r="F15" t="s">
        <v>11</v>
      </c>
      <c r="G15" t="s">
        <v>12</v>
      </c>
      <c r="H15" t="s">
        <v>45</v>
      </c>
      <c r="I15" s="2">
        <v>6.54</v>
      </c>
      <c r="J15" s="3">
        <v>1</v>
      </c>
      <c r="K15" s="2">
        <v>3.01</v>
      </c>
    </row>
    <row r="16" spans="1:11" x14ac:dyDescent="0.8">
      <c r="A16" s="1">
        <v>41646</v>
      </c>
      <c r="B16" s="3">
        <f>YEAR(SalesData[[#This Row],[Order Date]])</f>
        <v>2014</v>
      </c>
      <c r="C16" s="3">
        <f>MONTH(SalesData[[#This Row],[Order Date]])</f>
        <v>1</v>
      </c>
      <c r="D16" t="s">
        <v>46</v>
      </c>
      <c r="E16" t="s">
        <v>10</v>
      </c>
      <c r="F16" t="s">
        <v>34</v>
      </c>
      <c r="G16" t="s">
        <v>47</v>
      </c>
      <c r="H16" t="s">
        <v>48</v>
      </c>
      <c r="I16" s="2">
        <v>76.73</v>
      </c>
      <c r="J16" s="3">
        <v>3</v>
      </c>
      <c r="K16" s="2">
        <v>-53.71</v>
      </c>
    </row>
    <row r="17" spans="1:11" x14ac:dyDescent="0.8">
      <c r="A17" s="1">
        <v>41646</v>
      </c>
      <c r="B17" s="3">
        <f>YEAR(SalesData[[#This Row],[Order Date]])</f>
        <v>2014</v>
      </c>
      <c r="C17" s="3">
        <f>MONTH(SalesData[[#This Row],[Order Date]])</f>
        <v>1</v>
      </c>
      <c r="D17" t="s">
        <v>46</v>
      </c>
      <c r="E17" t="s">
        <v>10</v>
      </c>
      <c r="F17" t="s">
        <v>11</v>
      </c>
      <c r="G17" t="s">
        <v>20</v>
      </c>
      <c r="H17" t="s">
        <v>49</v>
      </c>
      <c r="I17" s="2">
        <v>10.43</v>
      </c>
      <c r="J17" s="3">
        <v>7</v>
      </c>
      <c r="K17" s="2">
        <v>-18.25</v>
      </c>
    </row>
    <row r="18" spans="1:11" x14ac:dyDescent="0.8">
      <c r="A18" s="1">
        <v>41648</v>
      </c>
      <c r="B18" s="3">
        <f>YEAR(SalesData[[#This Row],[Order Date]])</f>
        <v>2014</v>
      </c>
      <c r="C18" s="3">
        <f>MONTH(SalesData[[#This Row],[Order Date]])</f>
        <v>1</v>
      </c>
      <c r="D18" t="s">
        <v>50</v>
      </c>
      <c r="E18" t="s">
        <v>10</v>
      </c>
      <c r="F18" t="s">
        <v>11</v>
      </c>
      <c r="G18" t="s">
        <v>24</v>
      </c>
      <c r="H18" t="s">
        <v>51</v>
      </c>
      <c r="I18" s="2">
        <v>9.34</v>
      </c>
      <c r="J18" s="3">
        <v>2</v>
      </c>
      <c r="K18" s="2">
        <v>1.17</v>
      </c>
    </row>
    <row r="19" spans="1:11" x14ac:dyDescent="0.8">
      <c r="A19" s="1">
        <v>41648</v>
      </c>
      <c r="B19" s="3">
        <f>YEAR(SalesData[[#This Row],[Order Date]])</f>
        <v>2014</v>
      </c>
      <c r="C19" s="3">
        <f>MONTH(SalesData[[#This Row],[Order Date]])</f>
        <v>1</v>
      </c>
      <c r="D19" t="s">
        <v>50</v>
      </c>
      <c r="E19" t="s">
        <v>10</v>
      </c>
      <c r="F19" t="s">
        <v>39</v>
      </c>
      <c r="G19" t="s">
        <v>52</v>
      </c>
      <c r="H19" t="s">
        <v>53</v>
      </c>
      <c r="I19" s="2">
        <v>31.2</v>
      </c>
      <c r="J19" s="3">
        <v>3</v>
      </c>
      <c r="K19" s="2">
        <v>9.75</v>
      </c>
    </row>
    <row r="20" spans="1:11" x14ac:dyDescent="0.8">
      <c r="A20" s="1">
        <v>41649</v>
      </c>
      <c r="B20" s="3">
        <f>YEAR(SalesData[[#This Row],[Order Date]])</f>
        <v>2014</v>
      </c>
      <c r="C20" s="3">
        <f>MONTH(SalesData[[#This Row],[Order Date]])</f>
        <v>1</v>
      </c>
      <c r="D20" t="s">
        <v>54</v>
      </c>
      <c r="E20" t="s">
        <v>55</v>
      </c>
      <c r="F20" t="s">
        <v>11</v>
      </c>
      <c r="G20" t="s">
        <v>16</v>
      </c>
      <c r="H20" t="s">
        <v>56</v>
      </c>
      <c r="I20" s="2">
        <v>2.89</v>
      </c>
      <c r="J20" s="3">
        <v>1</v>
      </c>
      <c r="K20" s="2">
        <v>1.36</v>
      </c>
    </row>
    <row r="21" spans="1:11" x14ac:dyDescent="0.8">
      <c r="A21" s="1">
        <v>41649</v>
      </c>
      <c r="B21" s="3">
        <f>YEAR(SalesData[[#This Row],[Order Date]])</f>
        <v>2014</v>
      </c>
      <c r="C21" s="3">
        <f>MONTH(SalesData[[#This Row],[Order Date]])</f>
        <v>1</v>
      </c>
      <c r="D21" t="s">
        <v>54</v>
      </c>
      <c r="E21" t="s">
        <v>55</v>
      </c>
      <c r="F21" t="s">
        <v>34</v>
      </c>
      <c r="G21" t="s">
        <v>47</v>
      </c>
      <c r="H21" t="s">
        <v>57</v>
      </c>
      <c r="I21" s="2">
        <v>51.94</v>
      </c>
      <c r="J21" s="3">
        <v>1</v>
      </c>
      <c r="K21" s="2">
        <v>21.3</v>
      </c>
    </row>
    <row r="22" spans="1:11" x14ac:dyDescent="0.8">
      <c r="A22" s="1">
        <v>41650</v>
      </c>
      <c r="B22" s="3">
        <f>YEAR(SalesData[[#This Row],[Order Date]])</f>
        <v>2014</v>
      </c>
      <c r="C22" s="3">
        <f>MONTH(SalesData[[#This Row],[Order Date]])</f>
        <v>1</v>
      </c>
      <c r="D22" t="s">
        <v>58</v>
      </c>
      <c r="E22" t="s">
        <v>59</v>
      </c>
      <c r="F22" t="s">
        <v>34</v>
      </c>
      <c r="G22" t="s">
        <v>47</v>
      </c>
      <c r="H22" t="s">
        <v>60</v>
      </c>
      <c r="I22" s="2">
        <v>9.94</v>
      </c>
      <c r="J22" s="3">
        <v>2</v>
      </c>
      <c r="K22" s="2">
        <v>3.08</v>
      </c>
    </row>
    <row r="23" spans="1:11" x14ac:dyDescent="0.8">
      <c r="A23" s="1">
        <v>41652</v>
      </c>
      <c r="B23" s="3">
        <f>YEAR(SalesData[[#This Row],[Order Date]])</f>
        <v>2014</v>
      </c>
      <c r="C23" s="3">
        <f>MONTH(SalesData[[#This Row],[Order Date]])</f>
        <v>1</v>
      </c>
      <c r="D23" t="s">
        <v>61</v>
      </c>
      <c r="E23" t="s">
        <v>62</v>
      </c>
      <c r="F23" t="s">
        <v>11</v>
      </c>
      <c r="G23" t="s">
        <v>63</v>
      </c>
      <c r="H23" t="s">
        <v>64</v>
      </c>
      <c r="I23" s="2">
        <v>11.36</v>
      </c>
      <c r="J23" s="3">
        <v>2</v>
      </c>
      <c r="K23" s="2">
        <v>5.34</v>
      </c>
    </row>
    <row r="24" spans="1:11" x14ac:dyDescent="0.8">
      <c r="A24" s="1">
        <v>41652</v>
      </c>
      <c r="B24" s="3">
        <f>YEAR(SalesData[[#This Row],[Order Date]])</f>
        <v>2014</v>
      </c>
      <c r="C24" s="3">
        <f>MONTH(SalesData[[#This Row],[Order Date]])</f>
        <v>1</v>
      </c>
      <c r="D24" t="s">
        <v>61</v>
      </c>
      <c r="E24" t="s">
        <v>62</v>
      </c>
      <c r="F24" t="s">
        <v>11</v>
      </c>
      <c r="G24" t="s">
        <v>63</v>
      </c>
      <c r="H24" t="s">
        <v>65</v>
      </c>
      <c r="I24" s="2">
        <v>50.94</v>
      </c>
      <c r="J24" s="3">
        <v>3</v>
      </c>
      <c r="K24" s="2">
        <v>25.47</v>
      </c>
    </row>
    <row r="25" spans="1:11" x14ac:dyDescent="0.8">
      <c r="A25" s="1">
        <v>41652</v>
      </c>
      <c r="B25" s="3">
        <f>YEAR(SalesData[[#This Row],[Order Date]])</f>
        <v>2014</v>
      </c>
      <c r="C25" s="3">
        <f>MONTH(SalesData[[#This Row],[Order Date]])</f>
        <v>1</v>
      </c>
      <c r="D25" t="s">
        <v>61</v>
      </c>
      <c r="E25" t="s">
        <v>62</v>
      </c>
      <c r="F25" t="s">
        <v>39</v>
      </c>
      <c r="G25" t="s">
        <v>52</v>
      </c>
      <c r="H25" t="s">
        <v>66</v>
      </c>
      <c r="I25" s="2">
        <v>646.74</v>
      </c>
      <c r="J25" s="3">
        <v>6</v>
      </c>
      <c r="K25" s="2">
        <v>258.7</v>
      </c>
    </row>
    <row r="26" spans="1:11" x14ac:dyDescent="0.8">
      <c r="A26" s="1">
        <v>41652</v>
      </c>
      <c r="B26" s="3">
        <f>YEAR(SalesData[[#This Row],[Order Date]])</f>
        <v>2014</v>
      </c>
      <c r="C26" s="3">
        <f>MONTH(SalesData[[#This Row],[Order Date]])</f>
        <v>1</v>
      </c>
      <c r="D26" t="s">
        <v>61</v>
      </c>
      <c r="E26" t="s">
        <v>62</v>
      </c>
      <c r="F26" t="s">
        <v>11</v>
      </c>
      <c r="G26" t="s">
        <v>20</v>
      </c>
      <c r="H26" t="s">
        <v>67</v>
      </c>
      <c r="I26" s="2">
        <v>5.64</v>
      </c>
      <c r="J26" s="3">
        <v>3</v>
      </c>
      <c r="K26" s="2">
        <v>2.71</v>
      </c>
    </row>
    <row r="27" spans="1:11" x14ac:dyDescent="0.8">
      <c r="A27" s="1">
        <v>41652</v>
      </c>
      <c r="B27" s="3">
        <f>YEAR(SalesData[[#This Row],[Order Date]])</f>
        <v>2014</v>
      </c>
      <c r="C27" s="3">
        <f>MONTH(SalesData[[#This Row],[Order Date]])</f>
        <v>1</v>
      </c>
      <c r="D27" t="s">
        <v>61</v>
      </c>
      <c r="E27" t="s">
        <v>62</v>
      </c>
      <c r="F27" t="s">
        <v>11</v>
      </c>
      <c r="G27" t="s">
        <v>18</v>
      </c>
      <c r="H27" t="s">
        <v>68</v>
      </c>
      <c r="I27" s="2">
        <v>572.58000000000004</v>
      </c>
      <c r="J27" s="3">
        <v>6</v>
      </c>
      <c r="K27" s="2">
        <v>34.35</v>
      </c>
    </row>
    <row r="28" spans="1:11" x14ac:dyDescent="0.8">
      <c r="A28" s="1">
        <v>41652</v>
      </c>
      <c r="B28" s="3">
        <f>YEAR(SalesData[[#This Row],[Order Date]])</f>
        <v>2014</v>
      </c>
      <c r="C28" s="3">
        <f>MONTH(SalesData[[#This Row],[Order Date]])</f>
        <v>1</v>
      </c>
      <c r="D28" t="s">
        <v>69</v>
      </c>
      <c r="E28" t="s">
        <v>70</v>
      </c>
      <c r="F28" t="s">
        <v>34</v>
      </c>
      <c r="G28" t="s">
        <v>35</v>
      </c>
      <c r="H28" t="s">
        <v>71</v>
      </c>
      <c r="I28" s="2">
        <v>545.94000000000005</v>
      </c>
      <c r="J28" s="3">
        <v>6</v>
      </c>
      <c r="K28" s="2">
        <v>87.35</v>
      </c>
    </row>
    <row r="29" spans="1:11" x14ac:dyDescent="0.8">
      <c r="A29" s="1">
        <v>41652</v>
      </c>
      <c r="B29" s="3">
        <f>YEAR(SalesData[[#This Row],[Order Date]])</f>
        <v>2014</v>
      </c>
      <c r="C29" s="3">
        <f>MONTH(SalesData[[#This Row],[Order Date]])</f>
        <v>1</v>
      </c>
      <c r="D29" t="s">
        <v>72</v>
      </c>
      <c r="E29" t="s">
        <v>27</v>
      </c>
      <c r="F29" t="s">
        <v>11</v>
      </c>
      <c r="G29" t="s">
        <v>18</v>
      </c>
      <c r="H29" t="s">
        <v>73</v>
      </c>
      <c r="I29" s="2">
        <v>1325.85</v>
      </c>
      <c r="J29" s="3">
        <v>5</v>
      </c>
      <c r="K29" s="2">
        <v>238.65</v>
      </c>
    </row>
    <row r="30" spans="1:11" x14ac:dyDescent="0.8">
      <c r="A30" s="1">
        <v>41652</v>
      </c>
      <c r="B30" s="3">
        <f>YEAR(SalesData[[#This Row],[Order Date]])</f>
        <v>2014</v>
      </c>
      <c r="C30" s="3">
        <f>MONTH(SalesData[[#This Row],[Order Date]])</f>
        <v>1</v>
      </c>
      <c r="D30" t="s">
        <v>72</v>
      </c>
      <c r="E30" t="s">
        <v>27</v>
      </c>
      <c r="F30" t="s">
        <v>34</v>
      </c>
      <c r="G30" t="s">
        <v>74</v>
      </c>
      <c r="H30" t="s">
        <v>75</v>
      </c>
      <c r="I30" s="2">
        <v>334</v>
      </c>
      <c r="J30" s="3">
        <v>3</v>
      </c>
      <c r="K30" s="2">
        <v>3.93</v>
      </c>
    </row>
    <row r="31" spans="1:11" x14ac:dyDescent="0.8">
      <c r="A31" s="1">
        <v>41652</v>
      </c>
      <c r="B31" s="3">
        <f>YEAR(SalesData[[#This Row],[Order Date]])</f>
        <v>2014</v>
      </c>
      <c r="C31" s="3">
        <f>MONTH(SalesData[[#This Row],[Order Date]])</f>
        <v>1</v>
      </c>
      <c r="D31" t="s">
        <v>72</v>
      </c>
      <c r="E31" t="s">
        <v>27</v>
      </c>
      <c r="F31" t="s">
        <v>11</v>
      </c>
      <c r="G31" t="s">
        <v>24</v>
      </c>
      <c r="H31" t="s">
        <v>76</v>
      </c>
      <c r="I31" s="2">
        <v>19.899999999999999</v>
      </c>
      <c r="J31" s="3">
        <v>5</v>
      </c>
      <c r="K31" s="2">
        <v>6.57</v>
      </c>
    </row>
    <row r="32" spans="1:11" x14ac:dyDescent="0.8">
      <c r="A32" s="1">
        <v>41652</v>
      </c>
      <c r="B32" s="3">
        <f>YEAR(SalesData[[#This Row],[Order Date]])</f>
        <v>2014</v>
      </c>
      <c r="C32" s="3">
        <f>MONTH(SalesData[[#This Row],[Order Date]])</f>
        <v>1</v>
      </c>
      <c r="D32" t="s">
        <v>77</v>
      </c>
      <c r="E32" t="s">
        <v>78</v>
      </c>
      <c r="F32" t="s">
        <v>11</v>
      </c>
      <c r="G32" t="s">
        <v>12</v>
      </c>
      <c r="H32" t="s">
        <v>79</v>
      </c>
      <c r="I32" s="2">
        <v>37.409999999999997</v>
      </c>
      <c r="J32" s="3">
        <v>7</v>
      </c>
      <c r="K32" s="2">
        <v>13.09</v>
      </c>
    </row>
    <row r="33" spans="1:11" x14ac:dyDescent="0.8">
      <c r="A33" s="1">
        <v>41652</v>
      </c>
      <c r="B33" s="3">
        <f>YEAR(SalesData[[#This Row],[Order Date]])</f>
        <v>2014</v>
      </c>
      <c r="C33" s="3">
        <f>MONTH(SalesData[[#This Row],[Order Date]])</f>
        <v>1</v>
      </c>
      <c r="D33" t="s">
        <v>77</v>
      </c>
      <c r="E33" t="s">
        <v>78</v>
      </c>
      <c r="F33" t="s">
        <v>11</v>
      </c>
      <c r="G33" t="s">
        <v>20</v>
      </c>
      <c r="H33" t="s">
        <v>80</v>
      </c>
      <c r="I33" s="2">
        <v>3.44</v>
      </c>
      <c r="J33" s="3">
        <v>2</v>
      </c>
      <c r="K33" s="2">
        <v>-2.52</v>
      </c>
    </row>
    <row r="34" spans="1:11" x14ac:dyDescent="0.8">
      <c r="A34" s="1">
        <v>41653</v>
      </c>
      <c r="B34" s="3">
        <f>YEAR(SalesData[[#This Row],[Order Date]])</f>
        <v>2014</v>
      </c>
      <c r="C34" s="3">
        <f>MONTH(SalesData[[#This Row],[Order Date]])</f>
        <v>1</v>
      </c>
      <c r="D34" t="s">
        <v>81</v>
      </c>
      <c r="E34" t="s">
        <v>23</v>
      </c>
      <c r="F34" t="s">
        <v>34</v>
      </c>
      <c r="G34" t="s">
        <v>74</v>
      </c>
      <c r="H34" t="s">
        <v>82</v>
      </c>
      <c r="I34" s="2">
        <v>61.96</v>
      </c>
      <c r="J34" s="3">
        <v>4</v>
      </c>
      <c r="K34" s="2">
        <v>-53.29</v>
      </c>
    </row>
    <row r="35" spans="1:11" x14ac:dyDescent="0.8">
      <c r="A35" s="1">
        <v>41654</v>
      </c>
      <c r="B35" s="3">
        <f>YEAR(SalesData[[#This Row],[Order Date]])</f>
        <v>2014</v>
      </c>
      <c r="C35" s="3">
        <f>MONTH(SalesData[[#This Row],[Order Date]])</f>
        <v>1</v>
      </c>
      <c r="D35" t="s">
        <v>83</v>
      </c>
      <c r="E35" t="s">
        <v>30</v>
      </c>
      <c r="F35" t="s">
        <v>39</v>
      </c>
      <c r="G35" t="s">
        <v>52</v>
      </c>
      <c r="H35" t="s">
        <v>84</v>
      </c>
      <c r="I35" s="2">
        <v>149.94999999999999</v>
      </c>
      <c r="J35" s="3">
        <v>5</v>
      </c>
      <c r="K35" s="2">
        <v>65.98</v>
      </c>
    </row>
    <row r="36" spans="1:11" x14ac:dyDescent="0.8">
      <c r="A36" s="1">
        <v>41655</v>
      </c>
      <c r="B36" s="3">
        <f>YEAR(SalesData[[#This Row],[Order Date]])</f>
        <v>2014</v>
      </c>
      <c r="C36" s="3">
        <f>MONTH(SalesData[[#This Row],[Order Date]])</f>
        <v>1</v>
      </c>
      <c r="D36" t="s">
        <v>85</v>
      </c>
      <c r="E36" t="s">
        <v>23</v>
      </c>
      <c r="F36" t="s">
        <v>34</v>
      </c>
      <c r="G36" t="s">
        <v>47</v>
      </c>
      <c r="H36" t="s">
        <v>86</v>
      </c>
      <c r="I36" s="2">
        <v>127.1</v>
      </c>
      <c r="J36" s="3">
        <v>6</v>
      </c>
      <c r="K36" s="2">
        <v>28.6</v>
      </c>
    </row>
    <row r="37" spans="1:11" x14ac:dyDescent="0.8">
      <c r="A37" s="1">
        <v>41655</v>
      </c>
      <c r="B37" s="3">
        <f>YEAR(SalesData[[#This Row],[Order Date]])</f>
        <v>2014</v>
      </c>
      <c r="C37" s="3">
        <f>MONTH(SalesData[[#This Row],[Order Date]])</f>
        <v>1</v>
      </c>
      <c r="D37" t="s">
        <v>85</v>
      </c>
      <c r="E37" t="s">
        <v>23</v>
      </c>
      <c r="F37" t="s">
        <v>39</v>
      </c>
      <c r="G37" t="s">
        <v>40</v>
      </c>
      <c r="H37" t="s">
        <v>87</v>
      </c>
      <c r="I37" s="2">
        <v>124.2</v>
      </c>
      <c r="J37" s="3">
        <v>3</v>
      </c>
      <c r="K37" s="2">
        <v>-31.05</v>
      </c>
    </row>
    <row r="38" spans="1:11" x14ac:dyDescent="0.8">
      <c r="A38" s="1">
        <v>41655</v>
      </c>
      <c r="B38" s="3">
        <f>YEAR(SalesData[[#This Row],[Order Date]])</f>
        <v>2014</v>
      </c>
      <c r="C38" s="3">
        <f>MONTH(SalesData[[#This Row],[Order Date]])</f>
        <v>1</v>
      </c>
      <c r="D38" t="s">
        <v>85</v>
      </c>
      <c r="E38" t="s">
        <v>23</v>
      </c>
      <c r="F38" t="s">
        <v>11</v>
      </c>
      <c r="G38" t="s">
        <v>20</v>
      </c>
      <c r="H38" t="s">
        <v>88</v>
      </c>
      <c r="I38" s="2">
        <v>18.59</v>
      </c>
      <c r="J38" s="3">
        <v>2</v>
      </c>
      <c r="K38" s="2">
        <v>-13.63</v>
      </c>
    </row>
    <row r="39" spans="1:11" x14ac:dyDescent="0.8">
      <c r="A39" s="1">
        <v>41655</v>
      </c>
      <c r="B39" s="3">
        <f>YEAR(SalesData[[#This Row],[Order Date]])</f>
        <v>2014</v>
      </c>
      <c r="C39" s="3">
        <f>MONTH(SalesData[[#This Row],[Order Date]])</f>
        <v>1</v>
      </c>
      <c r="D39" t="s">
        <v>85</v>
      </c>
      <c r="E39" t="s">
        <v>23</v>
      </c>
      <c r="F39" t="s">
        <v>11</v>
      </c>
      <c r="G39" t="s">
        <v>16</v>
      </c>
      <c r="H39" t="s">
        <v>89</v>
      </c>
      <c r="I39" s="2">
        <v>30.07</v>
      </c>
      <c r="J39" s="3">
        <v>3</v>
      </c>
      <c r="K39" s="2">
        <v>10.15</v>
      </c>
    </row>
    <row r="40" spans="1:11" x14ac:dyDescent="0.8">
      <c r="A40" s="1">
        <v>41657</v>
      </c>
      <c r="B40" s="3">
        <f>YEAR(SalesData[[#This Row],[Order Date]])</f>
        <v>2014</v>
      </c>
      <c r="C40" s="3">
        <f>MONTH(SalesData[[#This Row],[Order Date]])</f>
        <v>1</v>
      </c>
      <c r="D40" t="s">
        <v>90</v>
      </c>
      <c r="E40" t="s">
        <v>91</v>
      </c>
      <c r="F40" t="s">
        <v>11</v>
      </c>
      <c r="G40" t="s">
        <v>92</v>
      </c>
      <c r="H40" t="s">
        <v>93</v>
      </c>
      <c r="I40" s="2">
        <v>64.86</v>
      </c>
      <c r="J40" s="3">
        <v>4</v>
      </c>
      <c r="K40" s="2">
        <v>6.49</v>
      </c>
    </row>
    <row r="41" spans="1:11" x14ac:dyDescent="0.8">
      <c r="A41" s="1">
        <v>41658</v>
      </c>
      <c r="B41" s="3">
        <f>YEAR(SalesData[[#This Row],[Order Date]])</f>
        <v>2014</v>
      </c>
      <c r="C41" s="3">
        <f>MONTH(SalesData[[#This Row],[Order Date]])</f>
        <v>1</v>
      </c>
      <c r="D41" t="s">
        <v>94</v>
      </c>
      <c r="E41" t="s">
        <v>95</v>
      </c>
      <c r="F41" t="s">
        <v>11</v>
      </c>
      <c r="G41" t="s">
        <v>20</v>
      </c>
      <c r="H41" t="s">
        <v>96</v>
      </c>
      <c r="I41" s="2">
        <v>32.340000000000003</v>
      </c>
      <c r="J41" s="3">
        <v>10</v>
      </c>
      <c r="K41" s="2">
        <v>-23.72</v>
      </c>
    </row>
    <row r="42" spans="1:11" x14ac:dyDescent="0.8">
      <c r="A42" s="1">
        <v>41658</v>
      </c>
      <c r="B42" s="3">
        <f>YEAR(SalesData[[#This Row],[Order Date]])</f>
        <v>2014</v>
      </c>
      <c r="C42" s="3">
        <f>MONTH(SalesData[[#This Row],[Order Date]])</f>
        <v>1</v>
      </c>
      <c r="D42" t="s">
        <v>94</v>
      </c>
      <c r="E42" t="s">
        <v>95</v>
      </c>
      <c r="F42" t="s">
        <v>11</v>
      </c>
      <c r="G42" t="s">
        <v>12</v>
      </c>
      <c r="H42" t="s">
        <v>97</v>
      </c>
      <c r="I42" s="2">
        <v>56.06</v>
      </c>
      <c r="J42" s="3">
        <v>4</v>
      </c>
      <c r="K42" s="2">
        <v>19.62</v>
      </c>
    </row>
    <row r="43" spans="1:11" x14ac:dyDescent="0.8">
      <c r="A43" s="1">
        <v>41658</v>
      </c>
      <c r="B43" s="3">
        <f>YEAR(SalesData[[#This Row],[Order Date]])</f>
        <v>2014</v>
      </c>
      <c r="C43" s="3">
        <f>MONTH(SalesData[[#This Row],[Order Date]])</f>
        <v>1</v>
      </c>
      <c r="D43" t="s">
        <v>94</v>
      </c>
      <c r="E43" t="s">
        <v>95</v>
      </c>
      <c r="F43" t="s">
        <v>11</v>
      </c>
      <c r="G43" t="s">
        <v>63</v>
      </c>
      <c r="H43" t="s">
        <v>98</v>
      </c>
      <c r="I43" s="2">
        <v>108.72</v>
      </c>
      <c r="J43" s="3">
        <v>5</v>
      </c>
      <c r="K43" s="2">
        <v>36.69</v>
      </c>
    </row>
    <row r="44" spans="1:11" x14ac:dyDescent="0.8">
      <c r="A44" s="1">
        <v>41658</v>
      </c>
      <c r="B44" s="3">
        <f>YEAR(SalesData[[#This Row],[Order Date]])</f>
        <v>2014</v>
      </c>
      <c r="C44" s="3">
        <f>MONTH(SalesData[[#This Row],[Order Date]])</f>
        <v>1</v>
      </c>
      <c r="D44" t="s">
        <v>94</v>
      </c>
      <c r="E44" t="s">
        <v>95</v>
      </c>
      <c r="F44" t="s">
        <v>34</v>
      </c>
      <c r="G44" t="s">
        <v>74</v>
      </c>
      <c r="H44" t="s">
        <v>99</v>
      </c>
      <c r="I44" s="2">
        <v>181.47</v>
      </c>
      <c r="J44" s="3">
        <v>5</v>
      </c>
      <c r="K44" s="2">
        <v>-320.60000000000002</v>
      </c>
    </row>
    <row r="45" spans="1:11" x14ac:dyDescent="0.8">
      <c r="A45" s="1">
        <v>41659</v>
      </c>
      <c r="B45" s="3">
        <f>YEAR(SalesData[[#This Row],[Order Date]])</f>
        <v>2014</v>
      </c>
      <c r="C45" s="3">
        <f>MONTH(SalesData[[#This Row],[Order Date]])</f>
        <v>1</v>
      </c>
      <c r="D45" t="s">
        <v>100</v>
      </c>
      <c r="E45" t="s">
        <v>101</v>
      </c>
      <c r="F45" t="s">
        <v>39</v>
      </c>
      <c r="G45" t="s">
        <v>40</v>
      </c>
      <c r="H45" t="s">
        <v>102</v>
      </c>
      <c r="I45" s="2">
        <v>699.93</v>
      </c>
      <c r="J45" s="3">
        <v>7</v>
      </c>
      <c r="K45" s="2">
        <v>181.98</v>
      </c>
    </row>
    <row r="46" spans="1:11" x14ac:dyDescent="0.8">
      <c r="A46" s="1">
        <v>41659</v>
      </c>
      <c r="B46" s="3">
        <f>YEAR(SalesData[[#This Row],[Order Date]])</f>
        <v>2014</v>
      </c>
      <c r="C46" s="3">
        <f>MONTH(SalesData[[#This Row],[Order Date]])</f>
        <v>1</v>
      </c>
      <c r="D46" t="s">
        <v>100</v>
      </c>
      <c r="E46" t="s">
        <v>101</v>
      </c>
      <c r="F46" t="s">
        <v>11</v>
      </c>
      <c r="G46" t="s">
        <v>24</v>
      </c>
      <c r="H46" t="s">
        <v>103</v>
      </c>
      <c r="I46" s="2">
        <v>22.96</v>
      </c>
      <c r="J46" s="3">
        <v>7</v>
      </c>
      <c r="K46" s="2">
        <v>6.66</v>
      </c>
    </row>
    <row r="47" spans="1:11" x14ac:dyDescent="0.8">
      <c r="A47" s="1">
        <v>41659</v>
      </c>
      <c r="B47" s="3">
        <f>YEAR(SalesData[[#This Row],[Order Date]])</f>
        <v>2014</v>
      </c>
      <c r="C47" s="3">
        <f>MONTH(SalesData[[#This Row],[Order Date]])</f>
        <v>1</v>
      </c>
      <c r="D47" t="s">
        <v>100</v>
      </c>
      <c r="E47" t="s">
        <v>101</v>
      </c>
      <c r="F47" t="s">
        <v>34</v>
      </c>
      <c r="G47" t="s">
        <v>47</v>
      </c>
      <c r="H47" t="s">
        <v>104</v>
      </c>
      <c r="I47" s="2">
        <v>38.6</v>
      </c>
      <c r="J47" s="3">
        <v>4</v>
      </c>
      <c r="K47" s="2">
        <v>11.58</v>
      </c>
    </row>
    <row r="48" spans="1:11" x14ac:dyDescent="0.8">
      <c r="A48" s="1">
        <v>41659</v>
      </c>
      <c r="B48" s="3">
        <f>YEAR(SalesData[[#This Row],[Order Date]])</f>
        <v>2014</v>
      </c>
      <c r="C48" s="3">
        <f>MONTH(SalesData[[#This Row],[Order Date]])</f>
        <v>1</v>
      </c>
      <c r="D48" t="s">
        <v>100</v>
      </c>
      <c r="E48" t="s">
        <v>101</v>
      </c>
      <c r="F48" t="s">
        <v>11</v>
      </c>
      <c r="G48" t="s">
        <v>24</v>
      </c>
      <c r="H48" t="s">
        <v>105</v>
      </c>
      <c r="I48" s="2">
        <v>6.63</v>
      </c>
      <c r="J48" s="3">
        <v>3</v>
      </c>
      <c r="K48" s="2">
        <v>1.79</v>
      </c>
    </row>
    <row r="49" spans="1:11" x14ac:dyDescent="0.8">
      <c r="A49" s="1">
        <v>41659</v>
      </c>
      <c r="B49" s="3">
        <f>YEAR(SalesData[[#This Row],[Order Date]])</f>
        <v>2014</v>
      </c>
      <c r="C49" s="3">
        <f>MONTH(SalesData[[#This Row],[Order Date]])</f>
        <v>1</v>
      </c>
      <c r="D49" t="s">
        <v>100</v>
      </c>
      <c r="E49" t="s">
        <v>101</v>
      </c>
      <c r="F49" t="s">
        <v>11</v>
      </c>
      <c r="G49" t="s">
        <v>63</v>
      </c>
      <c r="H49" t="s">
        <v>64</v>
      </c>
      <c r="I49" s="2">
        <v>23.34</v>
      </c>
      <c r="J49" s="3">
        <v>3</v>
      </c>
      <c r="K49" s="2">
        <v>10.97</v>
      </c>
    </row>
    <row r="50" spans="1:11" x14ac:dyDescent="0.8">
      <c r="A50" s="1">
        <v>41659</v>
      </c>
      <c r="B50" s="3">
        <f>YEAR(SalesData[[#This Row],[Order Date]])</f>
        <v>2014</v>
      </c>
      <c r="C50" s="3">
        <f>MONTH(SalesData[[#This Row],[Order Date]])</f>
        <v>1</v>
      </c>
      <c r="D50" t="s">
        <v>100</v>
      </c>
      <c r="E50" t="s">
        <v>101</v>
      </c>
      <c r="F50" t="s">
        <v>34</v>
      </c>
      <c r="G50" t="s">
        <v>35</v>
      </c>
      <c r="H50" t="s">
        <v>106</v>
      </c>
      <c r="I50" s="2">
        <v>1067.94</v>
      </c>
      <c r="J50" s="3">
        <v>3</v>
      </c>
      <c r="K50" s="2">
        <v>224.27</v>
      </c>
    </row>
    <row r="51" spans="1:11" x14ac:dyDescent="0.8">
      <c r="A51" s="1">
        <v>41659</v>
      </c>
      <c r="B51" s="3">
        <f>YEAR(SalesData[[#This Row],[Order Date]])</f>
        <v>2014</v>
      </c>
      <c r="C51" s="3">
        <f>MONTH(SalesData[[#This Row],[Order Date]])</f>
        <v>1</v>
      </c>
      <c r="D51" t="s">
        <v>107</v>
      </c>
      <c r="E51" t="s">
        <v>27</v>
      </c>
      <c r="F51" t="s">
        <v>11</v>
      </c>
      <c r="G51" t="s">
        <v>12</v>
      </c>
      <c r="H51" t="s">
        <v>108</v>
      </c>
      <c r="I51" s="2">
        <v>19.36</v>
      </c>
      <c r="J51" s="3">
        <v>2</v>
      </c>
      <c r="K51" s="2">
        <v>9.2899999999999991</v>
      </c>
    </row>
    <row r="52" spans="1:11" x14ac:dyDescent="0.8">
      <c r="A52" s="1">
        <v>41659</v>
      </c>
      <c r="B52" s="3">
        <f>YEAR(SalesData[[#This Row],[Order Date]])</f>
        <v>2014</v>
      </c>
      <c r="C52" s="3">
        <f>MONTH(SalesData[[#This Row],[Order Date]])</f>
        <v>1</v>
      </c>
      <c r="D52" t="s">
        <v>107</v>
      </c>
      <c r="E52" t="s">
        <v>27</v>
      </c>
      <c r="F52" t="s">
        <v>34</v>
      </c>
      <c r="G52" t="s">
        <v>47</v>
      </c>
      <c r="H52" t="s">
        <v>104</v>
      </c>
      <c r="I52" s="2">
        <v>19.3</v>
      </c>
      <c r="J52" s="3">
        <v>2</v>
      </c>
      <c r="K52" s="2">
        <v>5.79</v>
      </c>
    </row>
    <row r="53" spans="1:11" x14ac:dyDescent="0.8">
      <c r="A53" s="1">
        <v>41659</v>
      </c>
      <c r="B53" s="3">
        <f>YEAR(SalesData[[#This Row],[Order Date]])</f>
        <v>2014</v>
      </c>
      <c r="C53" s="3">
        <f>MONTH(SalesData[[#This Row],[Order Date]])</f>
        <v>1</v>
      </c>
      <c r="D53" t="s">
        <v>109</v>
      </c>
      <c r="E53" t="s">
        <v>110</v>
      </c>
      <c r="F53" t="s">
        <v>11</v>
      </c>
      <c r="G53" t="s">
        <v>18</v>
      </c>
      <c r="H53" t="s">
        <v>111</v>
      </c>
      <c r="I53" s="2">
        <v>13.98</v>
      </c>
      <c r="J53" s="3">
        <v>1</v>
      </c>
      <c r="K53" s="2">
        <v>4.05</v>
      </c>
    </row>
    <row r="54" spans="1:11" x14ac:dyDescent="0.8">
      <c r="A54" s="1">
        <v>41659</v>
      </c>
      <c r="B54" s="3">
        <f>YEAR(SalesData[[#This Row],[Order Date]])</f>
        <v>2014</v>
      </c>
      <c r="C54" s="3">
        <f>MONTH(SalesData[[#This Row],[Order Date]])</f>
        <v>1</v>
      </c>
      <c r="D54" t="s">
        <v>109</v>
      </c>
      <c r="E54" t="s">
        <v>110</v>
      </c>
      <c r="F54" t="s">
        <v>34</v>
      </c>
      <c r="G54" t="s">
        <v>47</v>
      </c>
      <c r="H54" t="s">
        <v>112</v>
      </c>
      <c r="I54" s="2">
        <v>272.94</v>
      </c>
      <c r="J54" s="3">
        <v>3</v>
      </c>
      <c r="K54" s="2">
        <v>30.02</v>
      </c>
    </row>
    <row r="55" spans="1:11" x14ac:dyDescent="0.8">
      <c r="A55" s="1">
        <v>41659</v>
      </c>
      <c r="B55" s="3">
        <f>YEAR(SalesData[[#This Row],[Order Date]])</f>
        <v>2014</v>
      </c>
      <c r="C55" s="3">
        <f>MONTH(SalesData[[#This Row],[Order Date]])</f>
        <v>1</v>
      </c>
      <c r="D55" t="s">
        <v>109</v>
      </c>
      <c r="E55" t="s">
        <v>110</v>
      </c>
      <c r="F55" t="s">
        <v>11</v>
      </c>
      <c r="G55" t="s">
        <v>20</v>
      </c>
      <c r="H55" t="s">
        <v>113</v>
      </c>
      <c r="I55" s="2">
        <v>19.05</v>
      </c>
      <c r="J55" s="3">
        <v>5</v>
      </c>
      <c r="K55" s="2">
        <v>8.9499999999999993</v>
      </c>
    </row>
    <row r="56" spans="1:11" x14ac:dyDescent="0.8">
      <c r="A56" s="1">
        <v>41659</v>
      </c>
      <c r="B56" s="3">
        <f>YEAR(SalesData[[#This Row],[Order Date]])</f>
        <v>2014</v>
      </c>
      <c r="C56" s="3">
        <f>MONTH(SalesData[[#This Row],[Order Date]])</f>
        <v>1</v>
      </c>
      <c r="D56" t="s">
        <v>109</v>
      </c>
      <c r="E56" t="s">
        <v>110</v>
      </c>
      <c r="F56" t="s">
        <v>11</v>
      </c>
      <c r="G56" t="s">
        <v>92</v>
      </c>
      <c r="H56" t="s">
        <v>114</v>
      </c>
      <c r="I56" s="2">
        <v>247.72</v>
      </c>
      <c r="J56" s="3">
        <v>4</v>
      </c>
      <c r="K56" s="2">
        <v>93.58</v>
      </c>
    </row>
    <row r="57" spans="1:11" x14ac:dyDescent="0.8">
      <c r="A57" s="1">
        <v>41659</v>
      </c>
      <c r="B57" s="3">
        <f>YEAR(SalesData[[#This Row],[Order Date]])</f>
        <v>2014</v>
      </c>
      <c r="C57" s="3">
        <f>MONTH(SalesData[[#This Row],[Order Date]])</f>
        <v>1</v>
      </c>
      <c r="D57" t="s">
        <v>109</v>
      </c>
      <c r="E57" t="s">
        <v>110</v>
      </c>
      <c r="F57" t="s">
        <v>11</v>
      </c>
      <c r="G57" t="s">
        <v>18</v>
      </c>
      <c r="H57" t="s">
        <v>115</v>
      </c>
      <c r="I57" s="2">
        <v>66.58</v>
      </c>
      <c r="J57" s="3">
        <v>2</v>
      </c>
      <c r="K57" s="2">
        <v>15.98</v>
      </c>
    </row>
    <row r="58" spans="1:11" x14ac:dyDescent="0.8">
      <c r="A58" s="1">
        <v>41659</v>
      </c>
      <c r="B58" s="3">
        <f>YEAR(SalesData[[#This Row],[Order Date]])</f>
        <v>2014</v>
      </c>
      <c r="C58" s="3">
        <f>MONTH(SalesData[[#This Row],[Order Date]])</f>
        <v>1</v>
      </c>
      <c r="D58" t="s">
        <v>109</v>
      </c>
      <c r="E58" t="s">
        <v>110</v>
      </c>
      <c r="F58" t="s">
        <v>11</v>
      </c>
      <c r="G58" t="s">
        <v>24</v>
      </c>
      <c r="H58" t="s">
        <v>116</v>
      </c>
      <c r="I58" s="2">
        <v>43.92</v>
      </c>
      <c r="J58" s="3">
        <v>3</v>
      </c>
      <c r="K58" s="2">
        <v>12.74</v>
      </c>
    </row>
    <row r="59" spans="1:11" x14ac:dyDescent="0.8">
      <c r="A59" s="1">
        <v>41659</v>
      </c>
      <c r="B59" s="3">
        <f>YEAR(SalesData[[#This Row],[Order Date]])</f>
        <v>2014</v>
      </c>
      <c r="C59" s="3">
        <f>MONTH(SalesData[[#This Row],[Order Date]])</f>
        <v>1</v>
      </c>
      <c r="D59" t="s">
        <v>109</v>
      </c>
      <c r="E59" t="s">
        <v>110</v>
      </c>
      <c r="F59" t="s">
        <v>34</v>
      </c>
      <c r="G59" t="s">
        <v>47</v>
      </c>
      <c r="H59" t="s">
        <v>117</v>
      </c>
      <c r="I59" s="2">
        <v>14.73</v>
      </c>
      <c r="J59" s="3">
        <v>3</v>
      </c>
      <c r="K59" s="2">
        <v>4.8600000000000003</v>
      </c>
    </row>
    <row r="60" spans="1:11" x14ac:dyDescent="0.8">
      <c r="A60" s="1">
        <v>41659</v>
      </c>
      <c r="B60" s="3">
        <f>YEAR(SalesData[[#This Row],[Order Date]])</f>
        <v>2014</v>
      </c>
      <c r="C60" s="3">
        <f>MONTH(SalesData[[#This Row],[Order Date]])</f>
        <v>1</v>
      </c>
      <c r="D60" t="s">
        <v>109</v>
      </c>
      <c r="E60" t="s">
        <v>110</v>
      </c>
      <c r="F60" t="s">
        <v>11</v>
      </c>
      <c r="G60" t="s">
        <v>20</v>
      </c>
      <c r="H60" t="s">
        <v>118</v>
      </c>
      <c r="I60" s="2">
        <v>29.7</v>
      </c>
      <c r="J60" s="3">
        <v>5</v>
      </c>
      <c r="K60" s="2">
        <v>13.37</v>
      </c>
    </row>
    <row r="61" spans="1:11" x14ac:dyDescent="0.8">
      <c r="A61" s="1">
        <v>41659</v>
      </c>
      <c r="B61" s="3">
        <f>YEAR(SalesData[[#This Row],[Order Date]])</f>
        <v>2014</v>
      </c>
      <c r="C61" s="3">
        <f>MONTH(SalesData[[#This Row],[Order Date]])</f>
        <v>1</v>
      </c>
      <c r="D61" t="s">
        <v>119</v>
      </c>
      <c r="E61" t="s">
        <v>120</v>
      </c>
      <c r="F61" t="s">
        <v>11</v>
      </c>
      <c r="G61" t="s">
        <v>20</v>
      </c>
      <c r="H61" t="s">
        <v>121</v>
      </c>
      <c r="I61" s="2">
        <v>67.19</v>
      </c>
      <c r="J61" s="3">
        <v>1</v>
      </c>
      <c r="K61" s="2">
        <v>-51.52</v>
      </c>
    </row>
    <row r="62" spans="1:11" x14ac:dyDescent="0.8">
      <c r="A62" s="1">
        <v>41660</v>
      </c>
      <c r="B62" s="3">
        <f>YEAR(SalesData[[#This Row],[Order Date]])</f>
        <v>2014</v>
      </c>
      <c r="C62" s="3">
        <f>MONTH(SalesData[[#This Row],[Order Date]])</f>
        <v>1</v>
      </c>
      <c r="D62" t="s">
        <v>122</v>
      </c>
      <c r="E62" t="s">
        <v>123</v>
      </c>
      <c r="F62" t="s">
        <v>34</v>
      </c>
      <c r="G62" t="s">
        <v>47</v>
      </c>
      <c r="H62" t="s">
        <v>124</v>
      </c>
      <c r="I62" s="2">
        <v>25.25</v>
      </c>
      <c r="J62" s="3">
        <v>3</v>
      </c>
      <c r="K62" s="2">
        <v>4.0999999999999996</v>
      </c>
    </row>
    <row r="63" spans="1:11" x14ac:dyDescent="0.8">
      <c r="A63" s="1">
        <v>41662</v>
      </c>
      <c r="B63" s="3">
        <f>YEAR(SalesData[[#This Row],[Order Date]])</f>
        <v>2014</v>
      </c>
      <c r="C63" s="3">
        <f>MONTH(SalesData[[#This Row],[Order Date]])</f>
        <v>1</v>
      </c>
      <c r="D63" t="s">
        <v>125</v>
      </c>
      <c r="E63" t="s">
        <v>126</v>
      </c>
      <c r="F63" t="s">
        <v>11</v>
      </c>
      <c r="G63" t="s">
        <v>12</v>
      </c>
      <c r="H63" t="s">
        <v>127</v>
      </c>
      <c r="I63" s="2">
        <v>40.08</v>
      </c>
      <c r="J63" s="3">
        <v>6</v>
      </c>
      <c r="K63" s="2">
        <v>19.239999999999998</v>
      </c>
    </row>
    <row r="64" spans="1:11" x14ac:dyDescent="0.8">
      <c r="A64" s="1">
        <v>41662</v>
      </c>
      <c r="B64" s="3">
        <f>YEAR(SalesData[[#This Row],[Order Date]])</f>
        <v>2014</v>
      </c>
      <c r="C64" s="3">
        <f>MONTH(SalesData[[#This Row],[Order Date]])</f>
        <v>1</v>
      </c>
      <c r="D64" t="s">
        <v>128</v>
      </c>
      <c r="E64" t="s">
        <v>129</v>
      </c>
      <c r="F64" t="s">
        <v>11</v>
      </c>
      <c r="G64" t="s">
        <v>43</v>
      </c>
      <c r="H64" t="s">
        <v>130</v>
      </c>
      <c r="I64" s="2">
        <v>5.94</v>
      </c>
      <c r="J64" s="3">
        <v>3</v>
      </c>
      <c r="K64" s="2">
        <v>0</v>
      </c>
    </row>
    <row r="65" spans="1:11" x14ac:dyDescent="0.8">
      <c r="A65" s="1">
        <v>41665</v>
      </c>
      <c r="B65" s="3">
        <f>YEAR(SalesData[[#This Row],[Order Date]])</f>
        <v>2014</v>
      </c>
      <c r="C65" s="3">
        <f>MONTH(SalesData[[#This Row],[Order Date]])</f>
        <v>1</v>
      </c>
      <c r="D65" t="s">
        <v>131</v>
      </c>
      <c r="E65" t="s">
        <v>55</v>
      </c>
      <c r="F65" t="s">
        <v>34</v>
      </c>
      <c r="G65" t="s">
        <v>47</v>
      </c>
      <c r="H65" t="s">
        <v>132</v>
      </c>
      <c r="I65" s="2">
        <v>62.82</v>
      </c>
      <c r="J65" s="3">
        <v>3</v>
      </c>
      <c r="K65" s="2">
        <v>30.78</v>
      </c>
    </row>
    <row r="66" spans="1:11" x14ac:dyDescent="0.8">
      <c r="A66" s="1">
        <v>41665</v>
      </c>
      <c r="B66" s="3">
        <f>YEAR(SalesData[[#This Row],[Order Date]])</f>
        <v>2014</v>
      </c>
      <c r="C66" s="3">
        <f>MONTH(SalesData[[#This Row],[Order Date]])</f>
        <v>1</v>
      </c>
      <c r="D66" t="s">
        <v>131</v>
      </c>
      <c r="E66" t="s">
        <v>55</v>
      </c>
      <c r="F66" t="s">
        <v>11</v>
      </c>
      <c r="G66" t="s">
        <v>18</v>
      </c>
      <c r="H66" t="s">
        <v>133</v>
      </c>
      <c r="I66" s="2">
        <v>489.92</v>
      </c>
      <c r="J66" s="3">
        <v>8</v>
      </c>
      <c r="K66" s="2">
        <v>0</v>
      </c>
    </row>
    <row r="67" spans="1:11" x14ac:dyDescent="0.8">
      <c r="A67" s="1">
        <v>41665</v>
      </c>
      <c r="B67" s="3">
        <f>YEAR(SalesData[[#This Row],[Order Date]])</f>
        <v>2014</v>
      </c>
      <c r="C67" s="3">
        <f>MONTH(SalesData[[#This Row],[Order Date]])</f>
        <v>1</v>
      </c>
      <c r="D67" t="s">
        <v>131</v>
      </c>
      <c r="E67" t="s">
        <v>55</v>
      </c>
      <c r="F67" t="s">
        <v>11</v>
      </c>
      <c r="G67" t="s">
        <v>12</v>
      </c>
      <c r="H67" t="s">
        <v>134</v>
      </c>
      <c r="I67" s="2">
        <v>19.440000000000001</v>
      </c>
      <c r="J67" s="3">
        <v>3</v>
      </c>
      <c r="K67" s="2">
        <v>9.33</v>
      </c>
    </row>
    <row r="68" spans="1:11" x14ac:dyDescent="0.8">
      <c r="A68" s="1">
        <v>41665</v>
      </c>
      <c r="B68" s="3">
        <f>YEAR(SalesData[[#This Row],[Order Date]])</f>
        <v>2014</v>
      </c>
      <c r="C68" s="3">
        <f>MONTH(SalesData[[#This Row],[Order Date]])</f>
        <v>1</v>
      </c>
      <c r="D68" t="s">
        <v>131</v>
      </c>
      <c r="E68" t="s">
        <v>55</v>
      </c>
      <c r="F68" t="s">
        <v>11</v>
      </c>
      <c r="G68" t="s">
        <v>12</v>
      </c>
      <c r="H68" t="s">
        <v>135</v>
      </c>
      <c r="I68" s="2">
        <v>16.68</v>
      </c>
      <c r="J68" s="3">
        <v>2</v>
      </c>
      <c r="K68" s="2">
        <v>8.34</v>
      </c>
    </row>
    <row r="69" spans="1:11" x14ac:dyDescent="0.8">
      <c r="A69" s="1">
        <v>41665</v>
      </c>
      <c r="B69" s="3">
        <f>YEAR(SalesData[[#This Row],[Order Date]])</f>
        <v>2014</v>
      </c>
      <c r="C69" s="3">
        <f>MONTH(SalesData[[#This Row],[Order Date]])</f>
        <v>1</v>
      </c>
      <c r="D69" t="s">
        <v>131</v>
      </c>
      <c r="E69" t="s">
        <v>55</v>
      </c>
      <c r="F69" t="s">
        <v>39</v>
      </c>
      <c r="G69" t="s">
        <v>40</v>
      </c>
      <c r="H69" t="s">
        <v>136</v>
      </c>
      <c r="I69" s="2">
        <v>155.35</v>
      </c>
      <c r="J69" s="3">
        <v>13</v>
      </c>
      <c r="K69" s="2">
        <v>0</v>
      </c>
    </row>
    <row r="70" spans="1:11" x14ac:dyDescent="0.8">
      <c r="A70" s="1">
        <v>41665</v>
      </c>
      <c r="B70" s="3">
        <f>YEAR(SalesData[[#This Row],[Order Date]])</f>
        <v>2014</v>
      </c>
      <c r="C70" s="3">
        <f>MONTH(SalesData[[#This Row],[Order Date]])</f>
        <v>1</v>
      </c>
      <c r="D70" t="s">
        <v>131</v>
      </c>
      <c r="E70" t="s">
        <v>55</v>
      </c>
      <c r="F70" t="s">
        <v>34</v>
      </c>
      <c r="G70" t="s">
        <v>47</v>
      </c>
      <c r="H70" t="s">
        <v>137</v>
      </c>
      <c r="I70" s="2">
        <v>12.42</v>
      </c>
      <c r="J70" s="3">
        <v>3</v>
      </c>
      <c r="K70" s="2">
        <v>4.47</v>
      </c>
    </row>
    <row r="71" spans="1:11" x14ac:dyDescent="0.8">
      <c r="A71" s="1">
        <v>41665</v>
      </c>
      <c r="B71" s="3">
        <f>YEAR(SalesData[[#This Row],[Order Date]])</f>
        <v>2014</v>
      </c>
      <c r="C71" s="3">
        <f>MONTH(SalesData[[#This Row],[Order Date]])</f>
        <v>1</v>
      </c>
      <c r="D71" t="s">
        <v>131</v>
      </c>
      <c r="E71" t="s">
        <v>55</v>
      </c>
      <c r="F71" t="s">
        <v>39</v>
      </c>
      <c r="G71" t="s">
        <v>40</v>
      </c>
      <c r="H71" t="s">
        <v>138</v>
      </c>
      <c r="I71" s="2">
        <v>187.98</v>
      </c>
      <c r="J71" s="3">
        <v>2</v>
      </c>
      <c r="K71" s="2">
        <v>52.63</v>
      </c>
    </row>
    <row r="72" spans="1:11" x14ac:dyDescent="0.8">
      <c r="A72" s="1">
        <v>41665</v>
      </c>
      <c r="B72" s="3">
        <f>YEAR(SalesData[[#This Row],[Order Date]])</f>
        <v>2014</v>
      </c>
      <c r="C72" s="3">
        <f>MONTH(SalesData[[#This Row],[Order Date]])</f>
        <v>1</v>
      </c>
      <c r="D72" t="s">
        <v>139</v>
      </c>
      <c r="E72" t="s">
        <v>140</v>
      </c>
      <c r="F72" t="s">
        <v>11</v>
      </c>
      <c r="G72" t="s">
        <v>20</v>
      </c>
      <c r="H72" t="s">
        <v>141</v>
      </c>
      <c r="I72" s="2">
        <v>10.68</v>
      </c>
      <c r="J72" s="3">
        <v>2</v>
      </c>
      <c r="K72" s="2">
        <v>5.0199999999999996</v>
      </c>
    </row>
    <row r="73" spans="1:11" x14ac:dyDescent="0.8">
      <c r="A73" s="1">
        <v>41665</v>
      </c>
      <c r="B73" s="3">
        <f>YEAR(SalesData[[#This Row],[Order Date]])</f>
        <v>2014</v>
      </c>
      <c r="C73" s="3">
        <f>MONTH(SalesData[[#This Row],[Order Date]])</f>
        <v>1</v>
      </c>
      <c r="D73" t="s">
        <v>139</v>
      </c>
      <c r="E73" t="s">
        <v>140</v>
      </c>
      <c r="F73" t="s">
        <v>34</v>
      </c>
      <c r="G73" t="s">
        <v>74</v>
      </c>
      <c r="H73" t="s">
        <v>142</v>
      </c>
      <c r="I73" s="2">
        <v>141.96</v>
      </c>
      <c r="J73" s="3">
        <v>2</v>
      </c>
      <c r="K73" s="2">
        <v>39.75</v>
      </c>
    </row>
    <row r="74" spans="1:11" x14ac:dyDescent="0.8">
      <c r="A74" s="1">
        <v>41666</v>
      </c>
      <c r="B74" s="3">
        <f>YEAR(SalesData[[#This Row],[Order Date]])</f>
        <v>2014</v>
      </c>
      <c r="C74" s="3">
        <f>MONTH(SalesData[[#This Row],[Order Date]])</f>
        <v>1</v>
      </c>
      <c r="D74" t="s">
        <v>143</v>
      </c>
      <c r="E74" t="s">
        <v>27</v>
      </c>
      <c r="F74" t="s">
        <v>11</v>
      </c>
      <c r="G74" t="s">
        <v>18</v>
      </c>
      <c r="H74" t="s">
        <v>144</v>
      </c>
      <c r="I74" s="2">
        <v>57.23</v>
      </c>
      <c r="J74" s="3">
        <v>1</v>
      </c>
      <c r="K74" s="2">
        <v>14.31</v>
      </c>
    </row>
    <row r="75" spans="1:11" x14ac:dyDescent="0.8">
      <c r="A75" s="1">
        <v>41666</v>
      </c>
      <c r="B75" s="3">
        <f>YEAR(SalesData[[#This Row],[Order Date]])</f>
        <v>2014</v>
      </c>
      <c r="C75" s="3">
        <f>MONTH(SalesData[[#This Row],[Order Date]])</f>
        <v>1</v>
      </c>
      <c r="D75" t="s">
        <v>143</v>
      </c>
      <c r="E75" t="s">
        <v>27</v>
      </c>
      <c r="F75" t="s">
        <v>34</v>
      </c>
      <c r="G75" t="s">
        <v>145</v>
      </c>
      <c r="H75" t="s">
        <v>146</v>
      </c>
      <c r="I75" s="2">
        <v>333</v>
      </c>
      <c r="J75" s="3">
        <v>3</v>
      </c>
      <c r="K75" s="2">
        <v>-16.649999999999999</v>
      </c>
    </row>
    <row r="76" spans="1:11" x14ac:dyDescent="0.8">
      <c r="A76" s="1">
        <v>41666</v>
      </c>
      <c r="B76" s="3">
        <f>YEAR(SalesData[[#This Row],[Order Date]])</f>
        <v>2014</v>
      </c>
      <c r="C76" s="3">
        <f>MONTH(SalesData[[#This Row],[Order Date]])</f>
        <v>1</v>
      </c>
      <c r="D76" t="s">
        <v>143</v>
      </c>
      <c r="E76" t="s">
        <v>27</v>
      </c>
      <c r="F76" t="s">
        <v>11</v>
      </c>
      <c r="G76" t="s">
        <v>24</v>
      </c>
      <c r="H76" t="s">
        <v>147</v>
      </c>
      <c r="I76" s="2">
        <v>36.44</v>
      </c>
      <c r="J76" s="3">
        <v>4</v>
      </c>
      <c r="K76" s="2">
        <v>12.03</v>
      </c>
    </row>
    <row r="77" spans="1:11" x14ac:dyDescent="0.8">
      <c r="A77" s="1">
        <v>41667</v>
      </c>
      <c r="B77" s="3">
        <f>YEAR(SalesData[[#This Row],[Order Date]])</f>
        <v>2014</v>
      </c>
      <c r="C77" s="3">
        <f>MONTH(SalesData[[#This Row],[Order Date]])</f>
        <v>1</v>
      </c>
      <c r="D77" t="s">
        <v>148</v>
      </c>
      <c r="E77" t="s">
        <v>149</v>
      </c>
      <c r="F77" t="s">
        <v>11</v>
      </c>
      <c r="G77" t="s">
        <v>20</v>
      </c>
      <c r="H77" t="s">
        <v>150</v>
      </c>
      <c r="I77" s="2">
        <v>3.93</v>
      </c>
      <c r="J77" s="3">
        <v>1</v>
      </c>
      <c r="K77" s="2">
        <v>1.33</v>
      </c>
    </row>
    <row r="78" spans="1:11" x14ac:dyDescent="0.8">
      <c r="A78" s="1">
        <v>41669</v>
      </c>
      <c r="B78" s="3">
        <f>YEAR(SalesData[[#This Row],[Order Date]])</f>
        <v>2014</v>
      </c>
      <c r="C78" s="3">
        <f>MONTH(SalesData[[#This Row],[Order Date]])</f>
        <v>1</v>
      </c>
      <c r="D78" t="s">
        <v>151</v>
      </c>
      <c r="E78" t="s">
        <v>110</v>
      </c>
      <c r="F78" t="s">
        <v>11</v>
      </c>
      <c r="G78" t="s">
        <v>12</v>
      </c>
      <c r="H78" t="s">
        <v>152</v>
      </c>
      <c r="I78" s="2">
        <v>10.56</v>
      </c>
      <c r="J78" s="3">
        <v>2</v>
      </c>
      <c r="K78" s="2">
        <v>4.75</v>
      </c>
    </row>
    <row r="79" spans="1:11" x14ac:dyDescent="0.8">
      <c r="A79" s="1">
        <v>41669</v>
      </c>
      <c r="B79" s="3">
        <f>YEAR(SalesData[[#This Row],[Order Date]])</f>
        <v>2014</v>
      </c>
      <c r="C79" s="3">
        <f>MONTH(SalesData[[#This Row],[Order Date]])</f>
        <v>1</v>
      </c>
      <c r="D79" t="s">
        <v>151</v>
      </c>
      <c r="E79" t="s">
        <v>110</v>
      </c>
      <c r="F79" t="s">
        <v>11</v>
      </c>
      <c r="G79" t="s">
        <v>18</v>
      </c>
      <c r="H79" t="s">
        <v>153</v>
      </c>
      <c r="I79" s="2">
        <v>229.94</v>
      </c>
      <c r="J79" s="3">
        <v>2</v>
      </c>
      <c r="K79" s="2">
        <v>6.9</v>
      </c>
    </row>
    <row r="80" spans="1:11" x14ac:dyDescent="0.8">
      <c r="A80" s="1">
        <v>41670</v>
      </c>
      <c r="B80" s="3">
        <f>YEAR(SalesData[[#This Row],[Order Date]])</f>
        <v>2014</v>
      </c>
      <c r="C80" s="3">
        <f>MONTH(SalesData[[#This Row],[Order Date]])</f>
        <v>1</v>
      </c>
      <c r="D80" t="s">
        <v>154</v>
      </c>
      <c r="E80" t="s">
        <v>27</v>
      </c>
      <c r="F80" t="s">
        <v>34</v>
      </c>
      <c r="G80" t="s">
        <v>74</v>
      </c>
      <c r="H80" t="s">
        <v>155</v>
      </c>
      <c r="I80" s="2">
        <v>290.67</v>
      </c>
      <c r="J80" s="3">
        <v>2</v>
      </c>
      <c r="K80" s="2">
        <v>3.42</v>
      </c>
    </row>
    <row r="81" spans="1:11" x14ac:dyDescent="0.8">
      <c r="A81" s="1">
        <v>41671</v>
      </c>
      <c r="B81" s="3">
        <f>YEAR(SalesData[[#This Row],[Order Date]])</f>
        <v>2014</v>
      </c>
      <c r="C81" s="3">
        <f>MONTH(SalesData[[#This Row],[Order Date]])</f>
        <v>2</v>
      </c>
      <c r="D81" t="s">
        <v>156</v>
      </c>
      <c r="E81" t="s">
        <v>157</v>
      </c>
      <c r="F81" t="s">
        <v>39</v>
      </c>
      <c r="G81" t="s">
        <v>52</v>
      </c>
      <c r="H81" t="s">
        <v>158</v>
      </c>
      <c r="I81" s="2">
        <v>468.9</v>
      </c>
      <c r="J81" s="3">
        <v>6</v>
      </c>
      <c r="K81" s="2">
        <v>206.32</v>
      </c>
    </row>
    <row r="82" spans="1:11" x14ac:dyDescent="0.8">
      <c r="A82" s="1">
        <v>41672</v>
      </c>
      <c r="B82" s="3">
        <f>YEAR(SalesData[[#This Row],[Order Date]])</f>
        <v>2014</v>
      </c>
      <c r="C82" s="3">
        <f>MONTH(SalesData[[#This Row],[Order Date]])</f>
        <v>2</v>
      </c>
      <c r="D82" t="s">
        <v>159</v>
      </c>
      <c r="E82" t="s">
        <v>27</v>
      </c>
      <c r="F82" t="s">
        <v>11</v>
      </c>
      <c r="G82" t="s">
        <v>43</v>
      </c>
      <c r="H82" t="s">
        <v>160</v>
      </c>
      <c r="I82" s="2">
        <v>12.35</v>
      </c>
      <c r="J82" s="3">
        <v>5</v>
      </c>
      <c r="K82" s="2">
        <v>5.8</v>
      </c>
    </row>
    <row r="83" spans="1:11" x14ac:dyDescent="0.8">
      <c r="A83" s="1">
        <v>41672</v>
      </c>
      <c r="B83" s="3">
        <f>YEAR(SalesData[[#This Row],[Order Date]])</f>
        <v>2014</v>
      </c>
      <c r="C83" s="3">
        <f>MONTH(SalesData[[#This Row],[Order Date]])</f>
        <v>2</v>
      </c>
      <c r="D83" t="s">
        <v>161</v>
      </c>
      <c r="E83" t="s">
        <v>123</v>
      </c>
      <c r="F83" t="s">
        <v>11</v>
      </c>
      <c r="G83" t="s">
        <v>20</v>
      </c>
      <c r="H83" t="s">
        <v>162</v>
      </c>
      <c r="I83" s="2">
        <v>18.34</v>
      </c>
      <c r="J83" s="3">
        <v>2</v>
      </c>
      <c r="K83" s="2">
        <v>-12.22</v>
      </c>
    </row>
    <row r="84" spans="1:11" x14ac:dyDescent="0.8">
      <c r="A84" s="1">
        <v>41672</v>
      </c>
      <c r="B84" s="3">
        <f>YEAR(SalesData[[#This Row],[Order Date]])</f>
        <v>2014</v>
      </c>
      <c r="C84" s="3">
        <f>MONTH(SalesData[[#This Row],[Order Date]])</f>
        <v>2</v>
      </c>
      <c r="D84" t="s">
        <v>161</v>
      </c>
      <c r="E84" t="s">
        <v>123</v>
      </c>
      <c r="F84" t="s">
        <v>39</v>
      </c>
      <c r="G84" t="s">
        <v>40</v>
      </c>
      <c r="H84" t="s">
        <v>163</v>
      </c>
      <c r="I84" s="2">
        <v>180.96</v>
      </c>
      <c r="J84" s="3">
        <v>5</v>
      </c>
      <c r="K84" s="2">
        <v>13.57</v>
      </c>
    </row>
    <row r="85" spans="1:11" x14ac:dyDescent="0.8">
      <c r="A85" s="1">
        <v>41673</v>
      </c>
      <c r="B85" s="3">
        <f>YEAR(SalesData[[#This Row],[Order Date]])</f>
        <v>2014</v>
      </c>
      <c r="C85" s="3">
        <f>MONTH(SalesData[[#This Row],[Order Date]])</f>
        <v>2</v>
      </c>
      <c r="D85" t="s">
        <v>122</v>
      </c>
      <c r="E85" t="s">
        <v>164</v>
      </c>
      <c r="F85" t="s">
        <v>11</v>
      </c>
      <c r="G85" t="s">
        <v>20</v>
      </c>
      <c r="H85" t="s">
        <v>165</v>
      </c>
      <c r="I85" s="2">
        <v>83.84</v>
      </c>
      <c r="J85" s="3">
        <v>2</v>
      </c>
      <c r="K85" s="2">
        <v>27.25</v>
      </c>
    </row>
    <row r="86" spans="1:11" x14ac:dyDescent="0.8">
      <c r="A86" s="1">
        <v>41673</v>
      </c>
      <c r="B86" s="3">
        <f>YEAR(SalesData[[#This Row],[Order Date]])</f>
        <v>2014</v>
      </c>
      <c r="C86" s="3">
        <f>MONTH(SalesData[[#This Row],[Order Date]])</f>
        <v>2</v>
      </c>
      <c r="D86" t="s">
        <v>122</v>
      </c>
      <c r="E86" t="s">
        <v>164</v>
      </c>
      <c r="F86" t="s">
        <v>11</v>
      </c>
      <c r="G86" t="s">
        <v>20</v>
      </c>
      <c r="H86" t="s">
        <v>166</v>
      </c>
      <c r="I86" s="2">
        <v>13.27</v>
      </c>
      <c r="J86" s="3">
        <v>3</v>
      </c>
      <c r="K86" s="2">
        <v>4.3099999999999996</v>
      </c>
    </row>
    <row r="87" spans="1:11" x14ac:dyDescent="0.8">
      <c r="A87" s="1">
        <v>41674</v>
      </c>
      <c r="B87" s="3">
        <f>YEAR(SalesData[[#This Row],[Order Date]])</f>
        <v>2014</v>
      </c>
      <c r="C87" s="3">
        <f>MONTH(SalesData[[#This Row],[Order Date]])</f>
        <v>2</v>
      </c>
      <c r="D87" t="s">
        <v>167</v>
      </c>
      <c r="E87" t="s">
        <v>27</v>
      </c>
      <c r="F87" t="s">
        <v>11</v>
      </c>
      <c r="G87" t="s">
        <v>20</v>
      </c>
      <c r="H87" t="s">
        <v>168</v>
      </c>
      <c r="I87" s="2">
        <v>82.9</v>
      </c>
      <c r="J87" s="3">
        <v>3</v>
      </c>
      <c r="K87" s="2">
        <v>29.01</v>
      </c>
    </row>
    <row r="88" spans="1:11" x14ac:dyDescent="0.8">
      <c r="A88" s="1">
        <v>41674</v>
      </c>
      <c r="B88" s="3">
        <f>YEAR(SalesData[[#This Row],[Order Date]])</f>
        <v>2014</v>
      </c>
      <c r="C88" s="3">
        <f>MONTH(SalesData[[#This Row],[Order Date]])</f>
        <v>2</v>
      </c>
      <c r="D88" t="s">
        <v>167</v>
      </c>
      <c r="E88" t="s">
        <v>27</v>
      </c>
      <c r="F88" t="s">
        <v>11</v>
      </c>
      <c r="G88" t="s">
        <v>12</v>
      </c>
      <c r="H88" t="s">
        <v>169</v>
      </c>
      <c r="I88" s="2">
        <v>34.24</v>
      </c>
      <c r="J88" s="3">
        <v>4</v>
      </c>
      <c r="K88" s="2">
        <v>16.09</v>
      </c>
    </row>
    <row r="89" spans="1:11" x14ac:dyDescent="0.8">
      <c r="A89" s="1">
        <v>41674</v>
      </c>
      <c r="B89" s="3">
        <f>YEAR(SalesData[[#This Row],[Order Date]])</f>
        <v>2014</v>
      </c>
      <c r="C89" s="3">
        <f>MONTH(SalesData[[#This Row],[Order Date]])</f>
        <v>2</v>
      </c>
      <c r="D89" t="s">
        <v>170</v>
      </c>
      <c r="E89" t="s">
        <v>27</v>
      </c>
      <c r="F89" t="s">
        <v>11</v>
      </c>
      <c r="G89" t="s">
        <v>20</v>
      </c>
      <c r="H89" t="s">
        <v>96</v>
      </c>
      <c r="I89" s="2">
        <v>17.25</v>
      </c>
      <c r="J89" s="3">
        <v>2</v>
      </c>
      <c r="K89" s="2">
        <v>6.04</v>
      </c>
    </row>
    <row r="90" spans="1:11" x14ac:dyDescent="0.8">
      <c r="A90" s="1">
        <v>41676</v>
      </c>
      <c r="B90" s="3">
        <f>YEAR(SalesData[[#This Row],[Order Date]])</f>
        <v>2014</v>
      </c>
      <c r="C90" s="3">
        <f>MONTH(SalesData[[#This Row],[Order Date]])</f>
        <v>2</v>
      </c>
      <c r="D90" t="s">
        <v>171</v>
      </c>
      <c r="E90" t="s">
        <v>55</v>
      </c>
      <c r="F90" t="s">
        <v>11</v>
      </c>
      <c r="G90" t="s">
        <v>16</v>
      </c>
      <c r="H90" t="s">
        <v>172</v>
      </c>
      <c r="I90" s="2">
        <v>15</v>
      </c>
      <c r="J90" s="3">
        <v>4</v>
      </c>
      <c r="K90" s="2">
        <v>7.2</v>
      </c>
    </row>
    <row r="91" spans="1:11" x14ac:dyDescent="0.8">
      <c r="A91" s="1">
        <v>41676</v>
      </c>
      <c r="B91" s="3">
        <f>YEAR(SalesData[[#This Row],[Order Date]])</f>
        <v>2014</v>
      </c>
      <c r="C91" s="3">
        <f>MONTH(SalesData[[#This Row],[Order Date]])</f>
        <v>2</v>
      </c>
      <c r="D91" t="s">
        <v>171</v>
      </c>
      <c r="E91" t="s">
        <v>55</v>
      </c>
      <c r="F91" t="s">
        <v>39</v>
      </c>
      <c r="G91" t="s">
        <v>40</v>
      </c>
      <c r="H91" t="s">
        <v>173</v>
      </c>
      <c r="I91" s="2">
        <v>161.61000000000001</v>
      </c>
      <c r="J91" s="3">
        <v>1</v>
      </c>
      <c r="K91" s="2">
        <v>42.02</v>
      </c>
    </row>
    <row r="92" spans="1:11" x14ac:dyDescent="0.8">
      <c r="A92" s="1">
        <v>41676</v>
      </c>
      <c r="B92" s="3">
        <f>YEAR(SalesData[[#This Row],[Order Date]])</f>
        <v>2014</v>
      </c>
      <c r="C92" s="3">
        <f>MONTH(SalesData[[#This Row],[Order Date]])</f>
        <v>2</v>
      </c>
      <c r="D92" t="s">
        <v>171</v>
      </c>
      <c r="E92" t="s">
        <v>55</v>
      </c>
      <c r="F92" t="s">
        <v>39</v>
      </c>
      <c r="G92" t="s">
        <v>40</v>
      </c>
      <c r="H92" t="s">
        <v>174</v>
      </c>
      <c r="I92" s="2">
        <v>144.94999999999999</v>
      </c>
      <c r="J92" s="3">
        <v>5</v>
      </c>
      <c r="K92" s="2">
        <v>42.04</v>
      </c>
    </row>
    <row r="93" spans="1:11" x14ac:dyDescent="0.8">
      <c r="A93" s="1">
        <v>41676</v>
      </c>
      <c r="B93" s="3">
        <f>YEAR(SalesData[[#This Row],[Order Date]])</f>
        <v>2014</v>
      </c>
      <c r="C93" s="3">
        <f>MONTH(SalesData[[#This Row],[Order Date]])</f>
        <v>2</v>
      </c>
      <c r="D93" t="s">
        <v>85</v>
      </c>
      <c r="E93" t="s">
        <v>15</v>
      </c>
      <c r="F93" t="s">
        <v>11</v>
      </c>
      <c r="G93" t="s">
        <v>20</v>
      </c>
      <c r="H93" t="s">
        <v>175</v>
      </c>
      <c r="I93" s="2">
        <v>8.9499999999999993</v>
      </c>
      <c r="J93" s="3">
        <v>2</v>
      </c>
      <c r="K93" s="2">
        <v>-14.77</v>
      </c>
    </row>
    <row r="94" spans="1:11" x14ac:dyDescent="0.8">
      <c r="A94" s="1">
        <v>41677</v>
      </c>
      <c r="B94" s="3">
        <f>YEAR(SalesData[[#This Row],[Order Date]])</f>
        <v>2014</v>
      </c>
      <c r="C94" s="3">
        <f>MONTH(SalesData[[#This Row],[Order Date]])</f>
        <v>2</v>
      </c>
      <c r="D94" t="s">
        <v>176</v>
      </c>
      <c r="E94" t="s">
        <v>177</v>
      </c>
      <c r="F94" t="s">
        <v>39</v>
      </c>
      <c r="G94" t="s">
        <v>52</v>
      </c>
      <c r="H94" t="s">
        <v>178</v>
      </c>
      <c r="I94" s="2">
        <v>115.36</v>
      </c>
      <c r="J94" s="3">
        <v>7</v>
      </c>
      <c r="K94" s="2">
        <v>49.6</v>
      </c>
    </row>
    <row r="95" spans="1:11" x14ac:dyDescent="0.8">
      <c r="A95" s="1">
        <v>41677</v>
      </c>
      <c r="B95" s="3">
        <f>YEAR(SalesData[[#This Row],[Order Date]])</f>
        <v>2014</v>
      </c>
      <c r="C95" s="3">
        <f>MONTH(SalesData[[#This Row],[Order Date]])</f>
        <v>2</v>
      </c>
      <c r="D95" t="s">
        <v>61</v>
      </c>
      <c r="E95" t="s">
        <v>149</v>
      </c>
      <c r="F95" t="s">
        <v>11</v>
      </c>
      <c r="G95" t="s">
        <v>18</v>
      </c>
      <c r="H95" t="s">
        <v>179</v>
      </c>
      <c r="I95" s="2">
        <v>64.959999999999994</v>
      </c>
      <c r="J95" s="3">
        <v>4</v>
      </c>
      <c r="K95" s="2">
        <v>9.74</v>
      </c>
    </row>
    <row r="96" spans="1:11" x14ac:dyDescent="0.8">
      <c r="A96" s="1">
        <v>41678</v>
      </c>
      <c r="B96" s="3">
        <f>YEAR(SalesData[[#This Row],[Order Date]])</f>
        <v>2014</v>
      </c>
      <c r="C96" s="3">
        <f>MONTH(SalesData[[#This Row],[Order Date]])</f>
        <v>2</v>
      </c>
      <c r="D96" t="s">
        <v>180</v>
      </c>
      <c r="E96" t="s">
        <v>126</v>
      </c>
      <c r="F96" t="s">
        <v>34</v>
      </c>
      <c r="G96" t="s">
        <v>47</v>
      </c>
      <c r="H96" t="s">
        <v>181</v>
      </c>
      <c r="I96" s="2">
        <v>14.56</v>
      </c>
      <c r="J96" s="3">
        <v>2</v>
      </c>
      <c r="K96" s="2">
        <v>5.53</v>
      </c>
    </row>
    <row r="97" spans="1:11" x14ac:dyDescent="0.8">
      <c r="A97" s="1">
        <v>41681</v>
      </c>
      <c r="B97" s="3">
        <f>YEAR(SalesData[[#This Row],[Order Date]])</f>
        <v>2014</v>
      </c>
      <c r="C97" s="3">
        <f>MONTH(SalesData[[#This Row],[Order Date]])</f>
        <v>2</v>
      </c>
      <c r="D97" t="s">
        <v>182</v>
      </c>
      <c r="E97" t="s">
        <v>55</v>
      </c>
      <c r="F97" t="s">
        <v>39</v>
      </c>
      <c r="G97" t="s">
        <v>52</v>
      </c>
      <c r="H97" t="s">
        <v>158</v>
      </c>
      <c r="I97" s="2">
        <v>234.45</v>
      </c>
      <c r="J97" s="3">
        <v>3</v>
      </c>
      <c r="K97" s="2">
        <v>103.16</v>
      </c>
    </row>
    <row r="98" spans="1:11" x14ac:dyDescent="0.8">
      <c r="A98" s="1">
        <v>41681</v>
      </c>
      <c r="B98" s="3">
        <f>YEAR(SalesData[[#This Row],[Order Date]])</f>
        <v>2014</v>
      </c>
      <c r="C98" s="3">
        <f>MONTH(SalesData[[#This Row],[Order Date]])</f>
        <v>2</v>
      </c>
      <c r="D98" t="s">
        <v>182</v>
      </c>
      <c r="E98" t="s">
        <v>55</v>
      </c>
      <c r="F98" t="s">
        <v>34</v>
      </c>
      <c r="G98" t="s">
        <v>145</v>
      </c>
      <c r="H98" t="s">
        <v>183</v>
      </c>
      <c r="I98" s="2">
        <v>1256.22</v>
      </c>
      <c r="J98" s="3">
        <v>6</v>
      </c>
      <c r="K98" s="2">
        <v>75.37</v>
      </c>
    </row>
    <row r="99" spans="1:11" x14ac:dyDescent="0.8">
      <c r="A99" s="1">
        <v>41681</v>
      </c>
      <c r="B99" s="3">
        <f>YEAR(SalesData[[#This Row],[Order Date]])</f>
        <v>2014</v>
      </c>
      <c r="C99" s="3">
        <f>MONTH(SalesData[[#This Row],[Order Date]])</f>
        <v>2</v>
      </c>
      <c r="D99" t="s">
        <v>182</v>
      </c>
      <c r="E99" t="s">
        <v>55</v>
      </c>
      <c r="F99" t="s">
        <v>11</v>
      </c>
      <c r="G99" t="s">
        <v>20</v>
      </c>
      <c r="H99" t="s">
        <v>184</v>
      </c>
      <c r="I99" s="2">
        <v>17.46</v>
      </c>
      <c r="J99" s="3">
        <v>2</v>
      </c>
      <c r="K99" s="2">
        <v>8.2100000000000009</v>
      </c>
    </row>
    <row r="100" spans="1:11" x14ac:dyDescent="0.8">
      <c r="A100" s="1">
        <v>41681</v>
      </c>
      <c r="B100" s="3">
        <f>YEAR(SalesData[[#This Row],[Order Date]])</f>
        <v>2014</v>
      </c>
      <c r="C100" s="3">
        <f>MONTH(SalesData[[#This Row],[Order Date]])</f>
        <v>2</v>
      </c>
      <c r="D100" t="s">
        <v>185</v>
      </c>
      <c r="E100" t="s">
        <v>186</v>
      </c>
      <c r="F100" t="s">
        <v>34</v>
      </c>
      <c r="G100" t="s">
        <v>35</v>
      </c>
      <c r="H100" t="s">
        <v>187</v>
      </c>
      <c r="I100" s="2">
        <v>60.89</v>
      </c>
      <c r="J100" s="3">
        <v>1</v>
      </c>
      <c r="K100" s="2">
        <v>15.22</v>
      </c>
    </row>
    <row r="101" spans="1:11" x14ac:dyDescent="0.8">
      <c r="A101" s="1">
        <v>41681</v>
      </c>
      <c r="B101" s="3">
        <f>YEAR(SalesData[[#This Row],[Order Date]])</f>
        <v>2014</v>
      </c>
      <c r="C101" s="3">
        <f>MONTH(SalesData[[#This Row],[Order Date]])</f>
        <v>2</v>
      </c>
      <c r="D101" t="s">
        <v>185</v>
      </c>
      <c r="E101" t="s">
        <v>186</v>
      </c>
      <c r="F101" t="s">
        <v>11</v>
      </c>
      <c r="G101" t="s">
        <v>16</v>
      </c>
      <c r="H101" t="s">
        <v>188</v>
      </c>
      <c r="I101" s="2">
        <v>14.94</v>
      </c>
      <c r="J101" s="3">
        <v>3</v>
      </c>
      <c r="K101" s="2">
        <v>6.87</v>
      </c>
    </row>
    <row r="102" spans="1:11" x14ac:dyDescent="0.8">
      <c r="A102" s="1">
        <v>41681</v>
      </c>
      <c r="B102" s="3">
        <f>YEAR(SalesData[[#This Row],[Order Date]])</f>
        <v>2014</v>
      </c>
      <c r="C102" s="3">
        <f>MONTH(SalesData[[#This Row],[Order Date]])</f>
        <v>2</v>
      </c>
      <c r="D102" t="s">
        <v>185</v>
      </c>
      <c r="E102" t="s">
        <v>186</v>
      </c>
      <c r="F102" t="s">
        <v>11</v>
      </c>
      <c r="G102" t="s">
        <v>20</v>
      </c>
      <c r="H102" t="s">
        <v>189</v>
      </c>
      <c r="I102" s="2">
        <v>9.64</v>
      </c>
      <c r="J102" s="3">
        <v>2</v>
      </c>
      <c r="K102" s="2">
        <v>4.43</v>
      </c>
    </row>
    <row r="103" spans="1:11" x14ac:dyDescent="0.8">
      <c r="A103" s="1">
        <v>41681</v>
      </c>
      <c r="B103" s="3">
        <f>YEAR(SalesData[[#This Row],[Order Date]])</f>
        <v>2014</v>
      </c>
      <c r="C103" s="3">
        <f>MONTH(SalesData[[#This Row],[Order Date]])</f>
        <v>2</v>
      </c>
      <c r="D103" t="s">
        <v>185</v>
      </c>
      <c r="E103" t="s">
        <v>186</v>
      </c>
      <c r="F103" t="s">
        <v>34</v>
      </c>
      <c r="G103" t="s">
        <v>47</v>
      </c>
      <c r="H103" t="s">
        <v>190</v>
      </c>
      <c r="I103" s="2">
        <v>332.94</v>
      </c>
      <c r="J103" s="3">
        <v>3</v>
      </c>
      <c r="K103" s="2">
        <v>53.27</v>
      </c>
    </row>
    <row r="104" spans="1:11" x14ac:dyDescent="0.8">
      <c r="A104" s="1">
        <v>41681</v>
      </c>
      <c r="B104" s="3">
        <f>YEAR(SalesData[[#This Row],[Order Date]])</f>
        <v>2014</v>
      </c>
      <c r="C104" s="3">
        <f>MONTH(SalesData[[#This Row],[Order Date]])</f>
        <v>2</v>
      </c>
      <c r="D104" t="s">
        <v>185</v>
      </c>
      <c r="E104" t="s">
        <v>186</v>
      </c>
      <c r="F104" t="s">
        <v>11</v>
      </c>
      <c r="G104" t="s">
        <v>20</v>
      </c>
      <c r="H104" t="s">
        <v>191</v>
      </c>
      <c r="I104" s="2">
        <v>51.9</v>
      </c>
      <c r="J104" s="3">
        <v>3</v>
      </c>
      <c r="K104" s="2">
        <v>24.39</v>
      </c>
    </row>
    <row r="105" spans="1:11" x14ac:dyDescent="0.8">
      <c r="A105" s="1">
        <v>41681</v>
      </c>
      <c r="B105" s="3">
        <f>YEAR(SalesData[[#This Row],[Order Date]])</f>
        <v>2014</v>
      </c>
      <c r="C105" s="3">
        <f>MONTH(SalesData[[#This Row],[Order Date]])</f>
        <v>2</v>
      </c>
      <c r="D105" t="s">
        <v>185</v>
      </c>
      <c r="E105" t="s">
        <v>186</v>
      </c>
      <c r="F105" t="s">
        <v>11</v>
      </c>
      <c r="G105" t="s">
        <v>18</v>
      </c>
      <c r="H105" t="s">
        <v>192</v>
      </c>
      <c r="I105" s="2">
        <v>64.959999999999994</v>
      </c>
      <c r="J105" s="3">
        <v>2</v>
      </c>
      <c r="K105" s="2">
        <v>2.6</v>
      </c>
    </row>
    <row r="106" spans="1:11" x14ac:dyDescent="0.8">
      <c r="A106" s="1">
        <v>41682</v>
      </c>
      <c r="B106" s="3">
        <f>YEAR(SalesData[[#This Row],[Order Date]])</f>
        <v>2014</v>
      </c>
      <c r="C106" s="3">
        <f>MONTH(SalesData[[#This Row],[Order Date]])</f>
        <v>2</v>
      </c>
      <c r="D106" t="s">
        <v>193</v>
      </c>
      <c r="E106" t="s">
        <v>27</v>
      </c>
      <c r="F106" t="s">
        <v>34</v>
      </c>
      <c r="G106" t="s">
        <v>35</v>
      </c>
      <c r="H106" t="s">
        <v>194</v>
      </c>
      <c r="I106" s="2">
        <v>129.57</v>
      </c>
      <c r="J106" s="3">
        <v>2</v>
      </c>
      <c r="K106" s="2">
        <v>-24.29</v>
      </c>
    </row>
    <row r="107" spans="1:11" x14ac:dyDescent="0.8">
      <c r="A107" s="1">
        <v>41684</v>
      </c>
      <c r="B107" s="3">
        <f>YEAR(SalesData[[#This Row],[Order Date]])</f>
        <v>2014</v>
      </c>
      <c r="C107" s="3">
        <f>MONTH(SalesData[[#This Row],[Order Date]])</f>
        <v>2</v>
      </c>
      <c r="D107" t="s">
        <v>195</v>
      </c>
      <c r="E107" t="s">
        <v>10</v>
      </c>
      <c r="F107" t="s">
        <v>11</v>
      </c>
      <c r="G107" t="s">
        <v>12</v>
      </c>
      <c r="H107" t="s">
        <v>196</v>
      </c>
      <c r="I107" s="2">
        <v>16.18</v>
      </c>
      <c r="J107" s="3">
        <v>3</v>
      </c>
      <c r="K107" s="2">
        <v>6.07</v>
      </c>
    </row>
    <row r="108" spans="1:11" x14ac:dyDescent="0.8">
      <c r="A108" s="1">
        <v>41684</v>
      </c>
      <c r="B108" s="3">
        <f>YEAR(SalesData[[#This Row],[Order Date]])</f>
        <v>2014</v>
      </c>
      <c r="C108" s="3">
        <f>MONTH(SalesData[[#This Row],[Order Date]])</f>
        <v>2</v>
      </c>
      <c r="D108" t="s">
        <v>197</v>
      </c>
      <c r="E108" t="s">
        <v>164</v>
      </c>
      <c r="F108" t="s">
        <v>39</v>
      </c>
      <c r="G108" t="s">
        <v>52</v>
      </c>
      <c r="H108" t="s">
        <v>198</v>
      </c>
      <c r="I108" s="2">
        <v>239.97</v>
      </c>
      <c r="J108" s="3">
        <v>3</v>
      </c>
      <c r="K108" s="2">
        <v>86.39</v>
      </c>
    </row>
    <row r="109" spans="1:11" x14ac:dyDescent="0.8">
      <c r="A109" s="1">
        <v>41684</v>
      </c>
      <c r="B109" s="3">
        <f>YEAR(SalesData[[#This Row],[Order Date]])</f>
        <v>2014</v>
      </c>
      <c r="C109" s="3">
        <f>MONTH(SalesData[[#This Row],[Order Date]])</f>
        <v>2</v>
      </c>
      <c r="D109" t="s">
        <v>197</v>
      </c>
      <c r="E109" t="s">
        <v>164</v>
      </c>
      <c r="F109" t="s">
        <v>11</v>
      </c>
      <c r="G109" t="s">
        <v>92</v>
      </c>
      <c r="H109" t="s">
        <v>199</v>
      </c>
      <c r="I109" s="2">
        <v>81.96</v>
      </c>
      <c r="J109" s="3">
        <v>2</v>
      </c>
      <c r="K109" s="2">
        <v>22.95</v>
      </c>
    </row>
    <row r="110" spans="1:11" x14ac:dyDescent="0.8">
      <c r="A110" s="1">
        <v>41684</v>
      </c>
      <c r="B110" s="3">
        <f>YEAR(SalesData[[#This Row],[Order Date]])</f>
        <v>2014</v>
      </c>
      <c r="C110" s="3">
        <f>MONTH(SalesData[[#This Row],[Order Date]])</f>
        <v>2</v>
      </c>
      <c r="D110" t="s">
        <v>197</v>
      </c>
      <c r="E110" t="s">
        <v>164</v>
      </c>
      <c r="F110" t="s">
        <v>11</v>
      </c>
      <c r="G110" t="s">
        <v>200</v>
      </c>
      <c r="H110" t="s">
        <v>201</v>
      </c>
      <c r="I110" s="2">
        <v>238.62</v>
      </c>
      <c r="J110" s="3">
        <v>2</v>
      </c>
      <c r="K110" s="2">
        <v>4.7699999999999996</v>
      </c>
    </row>
    <row r="111" spans="1:11" x14ac:dyDescent="0.8">
      <c r="A111" s="1">
        <v>41685</v>
      </c>
      <c r="B111" s="3">
        <f>YEAR(SalesData[[#This Row],[Order Date]])</f>
        <v>2014</v>
      </c>
      <c r="C111" s="3">
        <f>MONTH(SalesData[[#This Row],[Order Date]])</f>
        <v>2</v>
      </c>
      <c r="D111" t="s">
        <v>202</v>
      </c>
      <c r="E111" t="s">
        <v>164</v>
      </c>
      <c r="F111" t="s">
        <v>11</v>
      </c>
      <c r="G111" t="s">
        <v>20</v>
      </c>
      <c r="H111" t="s">
        <v>203</v>
      </c>
      <c r="I111" s="2">
        <v>21.36</v>
      </c>
      <c r="J111" s="3">
        <v>5</v>
      </c>
      <c r="K111" s="2">
        <v>7.21</v>
      </c>
    </row>
    <row r="112" spans="1:11" x14ac:dyDescent="0.8">
      <c r="A112" s="1">
        <v>41686</v>
      </c>
      <c r="B112" s="3">
        <f>YEAR(SalesData[[#This Row],[Order Date]])</f>
        <v>2014</v>
      </c>
      <c r="C112" s="3">
        <f>MONTH(SalesData[[#This Row],[Order Date]])</f>
        <v>2</v>
      </c>
      <c r="D112" t="s">
        <v>204</v>
      </c>
      <c r="E112" t="s">
        <v>10</v>
      </c>
      <c r="F112" t="s">
        <v>11</v>
      </c>
      <c r="G112" t="s">
        <v>20</v>
      </c>
      <c r="H112" t="s">
        <v>205</v>
      </c>
      <c r="I112" s="2">
        <v>1.08</v>
      </c>
      <c r="J112" s="3">
        <v>3</v>
      </c>
      <c r="K112" s="2">
        <v>-1.73</v>
      </c>
    </row>
    <row r="113" spans="1:11" x14ac:dyDescent="0.8">
      <c r="A113" s="1">
        <v>41686</v>
      </c>
      <c r="B113" s="3">
        <f>YEAR(SalesData[[#This Row],[Order Date]])</f>
        <v>2014</v>
      </c>
      <c r="C113" s="3">
        <f>MONTH(SalesData[[#This Row],[Order Date]])</f>
        <v>2</v>
      </c>
      <c r="D113" t="s">
        <v>204</v>
      </c>
      <c r="E113" t="s">
        <v>10</v>
      </c>
      <c r="F113" t="s">
        <v>11</v>
      </c>
      <c r="G113" t="s">
        <v>92</v>
      </c>
      <c r="H113" t="s">
        <v>206</v>
      </c>
      <c r="I113" s="2">
        <v>7.96</v>
      </c>
      <c r="J113" s="3">
        <v>2</v>
      </c>
      <c r="K113" s="2">
        <v>-13.93</v>
      </c>
    </row>
    <row r="114" spans="1:11" x14ac:dyDescent="0.8">
      <c r="A114" s="1">
        <v>41687</v>
      </c>
      <c r="B114" s="3">
        <f>YEAR(SalesData[[#This Row],[Order Date]])</f>
        <v>2014</v>
      </c>
      <c r="C114" s="3">
        <f>MONTH(SalesData[[#This Row],[Order Date]])</f>
        <v>2</v>
      </c>
      <c r="D114" t="s">
        <v>85</v>
      </c>
      <c r="E114" t="s">
        <v>15</v>
      </c>
      <c r="F114" t="s">
        <v>11</v>
      </c>
      <c r="G114" t="s">
        <v>24</v>
      </c>
      <c r="H114" t="s">
        <v>207</v>
      </c>
      <c r="I114" s="2">
        <v>54.21</v>
      </c>
      <c r="J114" s="3">
        <v>14</v>
      </c>
      <c r="K114" s="2">
        <v>8.81</v>
      </c>
    </row>
    <row r="115" spans="1:11" x14ac:dyDescent="0.8">
      <c r="A115" s="1">
        <v>41688</v>
      </c>
      <c r="B115" s="3">
        <f>YEAR(SalesData[[#This Row],[Order Date]])</f>
        <v>2014</v>
      </c>
      <c r="C115" s="3">
        <f>MONTH(SalesData[[#This Row],[Order Date]])</f>
        <v>2</v>
      </c>
      <c r="D115" t="s">
        <v>208</v>
      </c>
      <c r="E115" t="s">
        <v>10</v>
      </c>
      <c r="F115" t="s">
        <v>34</v>
      </c>
      <c r="G115" t="s">
        <v>47</v>
      </c>
      <c r="H115" t="s">
        <v>209</v>
      </c>
      <c r="I115" s="2">
        <v>25.16</v>
      </c>
      <c r="J115" s="3">
        <v>5</v>
      </c>
      <c r="K115" s="2">
        <v>-11.32</v>
      </c>
    </row>
    <row r="116" spans="1:11" x14ac:dyDescent="0.8">
      <c r="A116" s="1">
        <v>41688</v>
      </c>
      <c r="B116" s="3">
        <f>YEAR(SalesData[[#This Row],[Order Date]])</f>
        <v>2014</v>
      </c>
      <c r="C116" s="3">
        <f>MONTH(SalesData[[#This Row],[Order Date]])</f>
        <v>2</v>
      </c>
      <c r="D116" t="s">
        <v>210</v>
      </c>
      <c r="E116" t="s">
        <v>10</v>
      </c>
      <c r="F116" t="s">
        <v>11</v>
      </c>
      <c r="G116" t="s">
        <v>18</v>
      </c>
      <c r="H116" t="s">
        <v>211</v>
      </c>
      <c r="I116" s="2">
        <v>12.62</v>
      </c>
      <c r="J116" s="3">
        <v>2</v>
      </c>
      <c r="K116" s="2">
        <v>-2.52</v>
      </c>
    </row>
    <row r="117" spans="1:11" x14ac:dyDescent="0.8">
      <c r="A117" s="1">
        <v>41690</v>
      </c>
      <c r="B117" s="3">
        <f>YEAR(SalesData[[#This Row],[Order Date]])</f>
        <v>2014</v>
      </c>
      <c r="C117" s="3">
        <f>MONTH(SalesData[[#This Row],[Order Date]])</f>
        <v>2</v>
      </c>
      <c r="D117" t="s">
        <v>212</v>
      </c>
      <c r="E117" t="s">
        <v>129</v>
      </c>
      <c r="F117" t="s">
        <v>39</v>
      </c>
      <c r="G117" t="s">
        <v>52</v>
      </c>
      <c r="H117" t="s">
        <v>213</v>
      </c>
      <c r="I117" s="2">
        <v>62.31</v>
      </c>
      <c r="J117" s="3">
        <v>3</v>
      </c>
      <c r="K117" s="2">
        <v>22.43</v>
      </c>
    </row>
    <row r="118" spans="1:11" x14ac:dyDescent="0.8">
      <c r="A118" s="1">
        <v>41690</v>
      </c>
      <c r="B118" s="3">
        <f>YEAR(SalesData[[#This Row],[Order Date]])</f>
        <v>2014</v>
      </c>
      <c r="C118" s="3">
        <f>MONTH(SalesData[[#This Row],[Order Date]])</f>
        <v>2</v>
      </c>
      <c r="D118" t="s">
        <v>212</v>
      </c>
      <c r="E118" t="s">
        <v>129</v>
      </c>
      <c r="F118" t="s">
        <v>34</v>
      </c>
      <c r="G118" t="s">
        <v>47</v>
      </c>
      <c r="H118" t="s">
        <v>214</v>
      </c>
      <c r="I118" s="2">
        <v>20.32</v>
      </c>
      <c r="J118" s="3">
        <v>4</v>
      </c>
      <c r="K118" s="2">
        <v>6.91</v>
      </c>
    </row>
    <row r="119" spans="1:11" x14ac:dyDescent="0.8">
      <c r="A119" s="1">
        <v>41690</v>
      </c>
      <c r="B119" s="3">
        <f>YEAR(SalesData[[#This Row],[Order Date]])</f>
        <v>2014</v>
      </c>
      <c r="C119" s="3">
        <f>MONTH(SalesData[[#This Row],[Order Date]])</f>
        <v>2</v>
      </c>
      <c r="D119" t="s">
        <v>215</v>
      </c>
      <c r="E119" t="s">
        <v>27</v>
      </c>
      <c r="F119" t="s">
        <v>11</v>
      </c>
      <c r="G119" t="s">
        <v>12</v>
      </c>
      <c r="H119" t="s">
        <v>216</v>
      </c>
      <c r="I119" s="2">
        <v>12.96</v>
      </c>
      <c r="J119" s="3">
        <v>2</v>
      </c>
      <c r="K119" s="2">
        <v>6.22</v>
      </c>
    </row>
    <row r="120" spans="1:11" x14ac:dyDescent="0.8">
      <c r="A120" s="1">
        <v>41691</v>
      </c>
      <c r="B120" s="3">
        <f>YEAR(SalesData[[#This Row],[Order Date]])</f>
        <v>2014</v>
      </c>
      <c r="C120" s="3">
        <f>MONTH(SalesData[[#This Row],[Order Date]])</f>
        <v>2</v>
      </c>
      <c r="D120" t="s">
        <v>217</v>
      </c>
      <c r="E120" t="s">
        <v>15</v>
      </c>
      <c r="F120" t="s">
        <v>11</v>
      </c>
      <c r="G120" t="s">
        <v>20</v>
      </c>
      <c r="H120" t="s">
        <v>21</v>
      </c>
      <c r="I120" s="2">
        <v>8.85</v>
      </c>
      <c r="J120" s="3">
        <v>5</v>
      </c>
      <c r="K120" s="2">
        <v>-13.72</v>
      </c>
    </row>
    <row r="121" spans="1:11" x14ac:dyDescent="0.8">
      <c r="A121" s="1">
        <v>41692</v>
      </c>
      <c r="B121" s="3">
        <f>YEAR(SalesData[[#This Row],[Order Date]])</f>
        <v>2014</v>
      </c>
      <c r="C121" s="3">
        <f>MONTH(SalesData[[#This Row],[Order Date]])</f>
        <v>2</v>
      </c>
      <c r="D121" t="s">
        <v>218</v>
      </c>
      <c r="E121" t="s">
        <v>27</v>
      </c>
      <c r="F121" t="s">
        <v>11</v>
      </c>
      <c r="G121" t="s">
        <v>12</v>
      </c>
      <c r="H121" t="s">
        <v>219</v>
      </c>
      <c r="I121" s="2">
        <v>19.440000000000001</v>
      </c>
      <c r="J121" s="3">
        <v>3</v>
      </c>
      <c r="K121" s="2">
        <v>9.33</v>
      </c>
    </row>
    <row r="122" spans="1:11" x14ac:dyDescent="0.8">
      <c r="A122" s="1">
        <v>41693</v>
      </c>
      <c r="B122" s="3">
        <f>YEAR(SalesData[[#This Row],[Order Date]])</f>
        <v>2014</v>
      </c>
      <c r="C122" s="3">
        <f>MONTH(SalesData[[#This Row],[Order Date]])</f>
        <v>2</v>
      </c>
      <c r="D122" t="s">
        <v>220</v>
      </c>
      <c r="E122" t="s">
        <v>10</v>
      </c>
      <c r="F122" t="s">
        <v>11</v>
      </c>
      <c r="G122" t="s">
        <v>16</v>
      </c>
      <c r="H122" t="s">
        <v>221</v>
      </c>
      <c r="I122" s="2">
        <v>6.94</v>
      </c>
      <c r="J122" s="3">
        <v>3</v>
      </c>
      <c r="K122" s="2">
        <v>2.34</v>
      </c>
    </row>
    <row r="123" spans="1:11" x14ac:dyDescent="0.8">
      <c r="A123" s="1">
        <v>41693</v>
      </c>
      <c r="B123" s="3">
        <f>YEAR(SalesData[[#This Row],[Order Date]])</f>
        <v>2014</v>
      </c>
      <c r="C123" s="3">
        <f>MONTH(SalesData[[#This Row],[Order Date]])</f>
        <v>2</v>
      </c>
      <c r="D123" t="s">
        <v>220</v>
      </c>
      <c r="E123" t="s">
        <v>10</v>
      </c>
      <c r="F123" t="s">
        <v>11</v>
      </c>
      <c r="G123" t="s">
        <v>20</v>
      </c>
      <c r="H123" t="s">
        <v>222</v>
      </c>
      <c r="I123" s="2">
        <v>4.43</v>
      </c>
      <c r="J123" s="3">
        <v>3</v>
      </c>
      <c r="K123" s="2">
        <v>-6.86</v>
      </c>
    </row>
    <row r="124" spans="1:11" x14ac:dyDescent="0.8">
      <c r="A124" s="1">
        <v>41694</v>
      </c>
      <c r="B124" s="3">
        <f>YEAR(SalesData[[#This Row],[Order Date]])</f>
        <v>2014</v>
      </c>
      <c r="C124" s="3">
        <f>MONTH(SalesData[[#This Row],[Order Date]])</f>
        <v>2</v>
      </c>
      <c r="D124" t="s">
        <v>223</v>
      </c>
      <c r="E124" t="s">
        <v>91</v>
      </c>
      <c r="F124" t="s">
        <v>11</v>
      </c>
      <c r="G124" t="s">
        <v>12</v>
      </c>
      <c r="H124" t="s">
        <v>13</v>
      </c>
      <c r="I124" s="2">
        <v>32.9</v>
      </c>
      <c r="J124" s="3">
        <v>4</v>
      </c>
      <c r="K124" s="2">
        <v>11.1</v>
      </c>
    </row>
    <row r="125" spans="1:11" x14ac:dyDescent="0.8">
      <c r="A125" s="1">
        <v>41694</v>
      </c>
      <c r="B125" s="3">
        <f>YEAR(SalesData[[#This Row],[Order Date]])</f>
        <v>2014</v>
      </c>
      <c r="C125" s="3">
        <f>MONTH(SalesData[[#This Row],[Order Date]])</f>
        <v>2</v>
      </c>
      <c r="D125" t="s">
        <v>223</v>
      </c>
      <c r="E125" t="s">
        <v>91</v>
      </c>
      <c r="F125" t="s">
        <v>11</v>
      </c>
      <c r="G125" t="s">
        <v>12</v>
      </c>
      <c r="H125" t="s">
        <v>224</v>
      </c>
      <c r="I125" s="2">
        <v>22.78</v>
      </c>
      <c r="J125" s="3">
        <v>3</v>
      </c>
      <c r="K125" s="2">
        <v>7.69</v>
      </c>
    </row>
    <row r="126" spans="1:11" x14ac:dyDescent="0.8">
      <c r="A126" s="1">
        <v>41697</v>
      </c>
      <c r="B126" s="3">
        <f>YEAR(SalesData[[#This Row],[Order Date]])</f>
        <v>2014</v>
      </c>
      <c r="C126" s="3">
        <f>MONTH(SalesData[[#This Row],[Order Date]])</f>
        <v>2</v>
      </c>
      <c r="D126" t="s">
        <v>225</v>
      </c>
      <c r="E126" t="s">
        <v>78</v>
      </c>
      <c r="F126" t="s">
        <v>11</v>
      </c>
      <c r="G126" t="s">
        <v>24</v>
      </c>
      <c r="H126" t="s">
        <v>226</v>
      </c>
      <c r="I126" s="2">
        <v>19.46</v>
      </c>
      <c r="J126" s="3">
        <v>4</v>
      </c>
      <c r="K126" s="2">
        <v>3.4</v>
      </c>
    </row>
    <row r="127" spans="1:11" x14ac:dyDescent="0.8">
      <c r="A127" s="1">
        <v>41699</v>
      </c>
      <c r="B127" s="3">
        <f>YEAR(SalesData[[#This Row],[Order Date]])</f>
        <v>2014</v>
      </c>
      <c r="C127" s="3">
        <f>MONTH(SalesData[[#This Row],[Order Date]])</f>
        <v>3</v>
      </c>
      <c r="D127" t="s">
        <v>227</v>
      </c>
      <c r="E127" t="s">
        <v>164</v>
      </c>
      <c r="F127" t="s">
        <v>34</v>
      </c>
      <c r="G127" t="s">
        <v>35</v>
      </c>
      <c r="H127" t="s">
        <v>36</v>
      </c>
      <c r="I127" s="2">
        <v>457.57</v>
      </c>
      <c r="J127" s="3">
        <v>2</v>
      </c>
      <c r="K127" s="2">
        <v>51.48</v>
      </c>
    </row>
    <row r="128" spans="1:11" x14ac:dyDescent="0.8">
      <c r="A128" s="1">
        <v>41699</v>
      </c>
      <c r="B128" s="3">
        <f>YEAR(SalesData[[#This Row],[Order Date]])</f>
        <v>2014</v>
      </c>
      <c r="C128" s="3">
        <f>MONTH(SalesData[[#This Row],[Order Date]])</f>
        <v>3</v>
      </c>
      <c r="D128" t="s">
        <v>228</v>
      </c>
      <c r="E128" t="s">
        <v>149</v>
      </c>
      <c r="F128" t="s">
        <v>39</v>
      </c>
      <c r="G128" t="s">
        <v>40</v>
      </c>
      <c r="H128" t="s">
        <v>229</v>
      </c>
      <c r="I128" s="2">
        <v>5.94</v>
      </c>
      <c r="J128" s="3">
        <v>3</v>
      </c>
      <c r="K128" s="2">
        <v>1.6</v>
      </c>
    </row>
    <row r="129" spans="1:11" x14ac:dyDescent="0.8">
      <c r="A129" s="1">
        <v>41699</v>
      </c>
      <c r="B129" s="3">
        <f>YEAR(SalesData[[#This Row],[Order Date]])</f>
        <v>2014</v>
      </c>
      <c r="C129" s="3">
        <f>MONTH(SalesData[[#This Row],[Order Date]])</f>
        <v>3</v>
      </c>
      <c r="D129" t="s">
        <v>230</v>
      </c>
      <c r="E129" t="s">
        <v>15</v>
      </c>
      <c r="F129" t="s">
        <v>34</v>
      </c>
      <c r="G129" t="s">
        <v>35</v>
      </c>
      <c r="H129" t="s">
        <v>231</v>
      </c>
      <c r="I129" s="2">
        <v>634.12</v>
      </c>
      <c r="J129" s="3">
        <v>6</v>
      </c>
      <c r="K129" s="2">
        <v>-172.12</v>
      </c>
    </row>
    <row r="130" spans="1:11" x14ac:dyDescent="0.8">
      <c r="A130" s="1">
        <v>41699</v>
      </c>
      <c r="B130" s="3">
        <f>YEAR(SalesData[[#This Row],[Order Date]])</f>
        <v>2014</v>
      </c>
      <c r="C130" s="3">
        <f>MONTH(SalesData[[#This Row],[Order Date]])</f>
        <v>3</v>
      </c>
      <c r="D130" t="s">
        <v>230</v>
      </c>
      <c r="E130" t="s">
        <v>15</v>
      </c>
      <c r="F130" t="s">
        <v>11</v>
      </c>
      <c r="G130" t="s">
        <v>12</v>
      </c>
      <c r="H130" t="s">
        <v>232</v>
      </c>
      <c r="I130" s="2">
        <v>17.47</v>
      </c>
      <c r="J130" s="3">
        <v>3</v>
      </c>
      <c r="K130" s="2">
        <v>5.68</v>
      </c>
    </row>
    <row r="131" spans="1:11" x14ac:dyDescent="0.8">
      <c r="A131" s="1">
        <v>41699</v>
      </c>
      <c r="B131" s="3">
        <f>YEAR(SalesData[[#This Row],[Order Date]])</f>
        <v>2014</v>
      </c>
      <c r="C131" s="3">
        <f>MONTH(SalesData[[#This Row],[Order Date]])</f>
        <v>3</v>
      </c>
      <c r="D131" t="s">
        <v>233</v>
      </c>
      <c r="E131" t="s">
        <v>10</v>
      </c>
      <c r="F131" t="s">
        <v>11</v>
      </c>
      <c r="G131" t="s">
        <v>43</v>
      </c>
      <c r="H131" t="s">
        <v>234</v>
      </c>
      <c r="I131" s="2">
        <v>18.84</v>
      </c>
      <c r="J131" s="3">
        <v>5</v>
      </c>
      <c r="K131" s="2">
        <v>-3.53</v>
      </c>
    </row>
    <row r="132" spans="1:11" x14ac:dyDescent="0.8">
      <c r="A132" s="1">
        <v>41699</v>
      </c>
      <c r="B132" s="3">
        <f>YEAR(SalesData[[#This Row],[Order Date]])</f>
        <v>2014</v>
      </c>
      <c r="C132" s="3">
        <f>MONTH(SalesData[[#This Row],[Order Date]])</f>
        <v>3</v>
      </c>
      <c r="D132" t="s">
        <v>233</v>
      </c>
      <c r="E132" t="s">
        <v>10</v>
      </c>
      <c r="F132" t="s">
        <v>34</v>
      </c>
      <c r="G132" t="s">
        <v>35</v>
      </c>
      <c r="H132" t="s">
        <v>235</v>
      </c>
      <c r="I132" s="2">
        <v>362.25</v>
      </c>
      <c r="J132" s="3">
        <v>6</v>
      </c>
      <c r="K132" s="2">
        <v>0</v>
      </c>
    </row>
    <row r="133" spans="1:11" x14ac:dyDescent="0.8">
      <c r="A133" s="1">
        <v>41699</v>
      </c>
      <c r="B133" s="3">
        <f>YEAR(SalesData[[#This Row],[Order Date]])</f>
        <v>2014</v>
      </c>
      <c r="C133" s="3">
        <f>MONTH(SalesData[[#This Row],[Order Date]])</f>
        <v>3</v>
      </c>
      <c r="D133" t="s">
        <v>233</v>
      </c>
      <c r="E133" t="s">
        <v>10</v>
      </c>
      <c r="F133" t="s">
        <v>34</v>
      </c>
      <c r="G133" t="s">
        <v>47</v>
      </c>
      <c r="H133" t="s">
        <v>86</v>
      </c>
      <c r="I133" s="2">
        <v>63.55</v>
      </c>
      <c r="J133" s="3">
        <v>6</v>
      </c>
      <c r="K133" s="2">
        <v>-34.950000000000003</v>
      </c>
    </row>
    <row r="134" spans="1:11" x14ac:dyDescent="0.8">
      <c r="A134" s="1">
        <v>41699</v>
      </c>
      <c r="B134" s="3">
        <f>YEAR(SalesData[[#This Row],[Order Date]])</f>
        <v>2014</v>
      </c>
      <c r="C134" s="3">
        <f>MONTH(SalesData[[#This Row],[Order Date]])</f>
        <v>3</v>
      </c>
      <c r="D134" t="s">
        <v>233</v>
      </c>
      <c r="E134" t="s">
        <v>10</v>
      </c>
      <c r="F134" t="s">
        <v>11</v>
      </c>
      <c r="G134" t="s">
        <v>18</v>
      </c>
      <c r="H134" t="s">
        <v>236</v>
      </c>
      <c r="I134" s="2">
        <v>129.55000000000001</v>
      </c>
      <c r="J134" s="3">
        <v>3</v>
      </c>
      <c r="K134" s="2">
        <v>-22.67</v>
      </c>
    </row>
    <row r="135" spans="1:11" x14ac:dyDescent="0.8">
      <c r="A135" s="1">
        <v>41699</v>
      </c>
      <c r="B135" s="3">
        <f>YEAR(SalesData[[#This Row],[Order Date]])</f>
        <v>2014</v>
      </c>
      <c r="C135" s="3">
        <f>MONTH(SalesData[[#This Row],[Order Date]])</f>
        <v>3</v>
      </c>
      <c r="D135" t="s">
        <v>237</v>
      </c>
      <c r="E135" t="s">
        <v>10</v>
      </c>
      <c r="F135" t="s">
        <v>11</v>
      </c>
      <c r="G135" t="s">
        <v>18</v>
      </c>
      <c r="H135" t="s">
        <v>144</v>
      </c>
      <c r="I135" s="2">
        <v>137.35</v>
      </c>
      <c r="J135" s="3">
        <v>3</v>
      </c>
      <c r="K135" s="2">
        <v>8.58</v>
      </c>
    </row>
    <row r="136" spans="1:11" x14ac:dyDescent="0.8">
      <c r="A136" s="1">
        <v>41699</v>
      </c>
      <c r="B136" s="3">
        <f>YEAR(SalesData[[#This Row],[Order Date]])</f>
        <v>2014</v>
      </c>
      <c r="C136" s="3">
        <f>MONTH(SalesData[[#This Row],[Order Date]])</f>
        <v>3</v>
      </c>
      <c r="D136" t="s">
        <v>237</v>
      </c>
      <c r="E136" t="s">
        <v>10</v>
      </c>
      <c r="F136" t="s">
        <v>34</v>
      </c>
      <c r="G136" t="s">
        <v>145</v>
      </c>
      <c r="H136" t="s">
        <v>238</v>
      </c>
      <c r="I136" s="2">
        <v>376.51</v>
      </c>
      <c r="J136" s="3">
        <v>3</v>
      </c>
      <c r="K136" s="2">
        <v>-43.03</v>
      </c>
    </row>
    <row r="137" spans="1:11" x14ac:dyDescent="0.8">
      <c r="A137" s="1">
        <v>41700</v>
      </c>
      <c r="B137" s="3">
        <f>YEAR(SalesData[[#This Row],[Order Date]])</f>
        <v>2014</v>
      </c>
      <c r="C137" s="3">
        <f>MONTH(SalesData[[#This Row],[Order Date]])</f>
        <v>3</v>
      </c>
      <c r="D137" t="s">
        <v>239</v>
      </c>
      <c r="E137" t="s">
        <v>149</v>
      </c>
      <c r="F137" t="s">
        <v>11</v>
      </c>
      <c r="G137" t="s">
        <v>63</v>
      </c>
      <c r="H137" t="s">
        <v>64</v>
      </c>
      <c r="I137" s="2">
        <v>11.36</v>
      </c>
      <c r="J137" s="3">
        <v>2</v>
      </c>
      <c r="K137" s="2">
        <v>5.34</v>
      </c>
    </row>
    <row r="138" spans="1:11" x14ac:dyDescent="0.8">
      <c r="A138" s="1">
        <v>41700</v>
      </c>
      <c r="B138" s="3">
        <f>YEAR(SalesData[[#This Row],[Order Date]])</f>
        <v>2014</v>
      </c>
      <c r="C138" s="3">
        <f>MONTH(SalesData[[#This Row],[Order Date]])</f>
        <v>3</v>
      </c>
      <c r="D138" t="s">
        <v>239</v>
      </c>
      <c r="E138" t="s">
        <v>149</v>
      </c>
      <c r="F138" t="s">
        <v>11</v>
      </c>
      <c r="G138" t="s">
        <v>12</v>
      </c>
      <c r="H138" t="s">
        <v>240</v>
      </c>
      <c r="I138" s="2">
        <v>36.4</v>
      </c>
      <c r="J138" s="3">
        <v>5</v>
      </c>
      <c r="K138" s="2">
        <v>17.47</v>
      </c>
    </row>
    <row r="139" spans="1:11" x14ac:dyDescent="0.8">
      <c r="A139" s="1">
        <v>41700</v>
      </c>
      <c r="B139" s="3">
        <f>YEAR(SalesData[[#This Row],[Order Date]])</f>
        <v>2014</v>
      </c>
      <c r="C139" s="3">
        <f>MONTH(SalesData[[#This Row],[Order Date]])</f>
        <v>3</v>
      </c>
      <c r="D139" t="s">
        <v>241</v>
      </c>
      <c r="E139" t="s">
        <v>23</v>
      </c>
      <c r="F139" t="s">
        <v>11</v>
      </c>
      <c r="G139" t="s">
        <v>12</v>
      </c>
      <c r="H139" t="s">
        <v>242</v>
      </c>
      <c r="I139" s="2">
        <v>3.42</v>
      </c>
      <c r="J139" s="3">
        <v>1</v>
      </c>
      <c r="K139" s="2">
        <v>1.07</v>
      </c>
    </row>
    <row r="140" spans="1:11" x14ac:dyDescent="0.8">
      <c r="A140" s="1">
        <v>41700</v>
      </c>
      <c r="B140" s="3">
        <f>YEAR(SalesData[[#This Row],[Order Date]])</f>
        <v>2014</v>
      </c>
      <c r="C140" s="3">
        <f>MONTH(SalesData[[#This Row],[Order Date]])</f>
        <v>3</v>
      </c>
      <c r="D140" t="s">
        <v>241</v>
      </c>
      <c r="E140" t="s">
        <v>23</v>
      </c>
      <c r="F140" t="s">
        <v>39</v>
      </c>
      <c r="G140" t="s">
        <v>52</v>
      </c>
      <c r="H140" t="s">
        <v>243</v>
      </c>
      <c r="I140" s="2">
        <v>151.19999999999999</v>
      </c>
      <c r="J140" s="3">
        <v>3</v>
      </c>
      <c r="K140" s="2">
        <v>32.130000000000003</v>
      </c>
    </row>
    <row r="141" spans="1:11" x14ac:dyDescent="0.8">
      <c r="A141" s="1">
        <v>41701</v>
      </c>
      <c r="B141" s="3">
        <f>YEAR(SalesData[[#This Row],[Order Date]])</f>
        <v>2014</v>
      </c>
      <c r="C141" s="3">
        <f>MONTH(SalesData[[#This Row],[Order Date]])</f>
        <v>3</v>
      </c>
      <c r="D141" t="s">
        <v>244</v>
      </c>
      <c r="E141" t="s">
        <v>245</v>
      </c>
      <c r="F141" t="s">
        <v>11</v>
      </c>
      <c r="G141" t="s">
        <v>24</v>
      </c>
      <c r="H141" t="s">
        <v>226</v>
      </c>
      <c r="I141" s="2">
        <v>19.46</v>
      </c>
      <c r="J141" s="3">
        <v>4</v>
      </c>
      <c r="K141" s="2">
        <v>3.4</v>
      </c>
    </row>
    <row r="142" spans="1:11" x14ac:dyDescent="0.8">
      <c r="A142" s="1">
        <v>41701</v>
      </c>
      <c r="B142" s="3">
        <f>YEAR(SalesData[[#This Row],[Order Date]])</f>
        <v>2014</v>
      </c>
      <c r="C142" s="3">
        <f>MONTH(SalesData[[#This Row],[Order Date]])</f>
        <v>3</v>
      </c>
      <c r="D142" t="s">
        <v>246</v>
      </c>
      <c r="E142" t="s">
        <v>149</v>
      </c>
      <c r="F142" t="s">
        <v>39</v>
      </c>
      <c r="G142" t="s">
        <v>40</v>
      </c>
      <c r="H142" t="s">
        <v>247</v>
      </c>
      <c r="I142" s="2">
        <v>9.99</v>
      </c>
      <c r="J142" s="3">
        <v>1</v>
      </c>
      <c r="K142" s="2">
        <v>4.5999999999999996</v>
      </c>
    </row>
    <row r="143" spans="1:11" x14ac:dyDescent="0.8">
      <c r="A143" s="1">
        <v>41701</v>
      </c>
      <c r="B143" s="3">
        <f>YEAR(SalesData[[#This Row],[Order Date]])</f>
        <v>2014</v>
      </c>
      <c r="C143" s="3">
        <f>MONTH(SalesData[[#This Row],[Order Date]])</f>
        <v>3</v>
      </c>
      <c r="D143" t="s">
        <v>246</v>
      </c>
      <c r="E143" t="s">
        <v>149</v>
      </c>
      <c r="F143" t="s">
        <v>11</v>
      </c>
      <c r="G143" t="s">
        <v>20</v>
      </c>
      <c r="H143" t="s">
        <v>165</v>
      </c>
      <c r="I143" s="2">
        <v>125.76</v>
      </c>
      <c r="J143" s="3">
        <v>3</v>
      </c>
      <c r="K143" s="2">
        <v>40.869999999999997</v>
      </c>
    </row>
    <row r="144" spans="1:11" x14ac:dyDescent="0.8">
      <c r="A144" s="1">
        <v>41701</v>
      </c>
      <c r="B144" s="3">
        <f>YEAR(SalesData[[#This Row],[Order Date]])</f>
        <v>2014</v>
      </c>
      <c r="C144" s="3">
        <f>MONTH(SalesData[[#This Row],[Order Date]])</f>
        <v>3</v>
      </c>
      <c r="D144" t="s">
        <v>246</v>
      </c>
      <c r="E144" t="s">
        <v>149</v>
      </c>
      <c r="F144" t="s">
        <v>11</v>
      </c>
      <c r="G144" t="s">
        <v>20</v>
      </c>
      <c r="H144" t="s">
        <v>248</v>
      </c>
      <c r="I144" s="2">
        <v>25.32</v>
      </c>
      <c r="J144" s="3">
        <v>5</v>
      </c>
      <c r="K144" s="2">
        <v>9.18</v>
      </c>
    </row>
    <row r="145" spans="1:11" x14ac:dyDescent="0.8">
      <c r="A145" s="1">
        <v>41701</v>
      </c>
      <c r="B145" s="3">
        <f>YEAR(SalesData[[#This Row],[Order Date]])</f>
        <v>2014</v>
      </c>
      <c r="C145" s="3">
        <f>MONTH(SalesData[[#This Row],[Order Date]])</f>
        <v>3</v>
      </c>
      <c r="D145" t="s">
        <v>249</v>
      </c>
      <c r="E145" t="s">
        <v>78</v>
      </c>
      <c r="F145" t="s">
        <v>11</v>
      </c>
      <c r="G145" t="s">
        <v>16</v>
      </c>
      <c r="H145" t="s">
        <v>250</v>
      </c>
      <c r="I145" s="2">
        <v>15.12</v>
      </c>
      <c r="J145" s="3">
        <v>3</v>
      </c>
      <c r="K145" s="2">
        <v>4.91</v>
      </c>
    </row>
    <row r="146" spans="1:11" x14ac:dyDescent="0.8">
      <c r="A146" s="1">
        <v>41701</v>
      </c>
      <c r="B146" s="3">
        <f>YEAR(SalesData[[#This Row],[Order Date]])</f>
        <v>2014</v>
      </c>
      <c r="C146" s="3">
        <f>MONTH(SalesData[[#This Row],[Order Date]])</f>
        <v>3</v>
      </c>
      <c r="D146" t="s">
        <v>249</v>
      </c>
      <c r="E146" t="s">
        <v>78</v>
      </c>
      <c r="F146" t="s">
        <v>34</v>
      </c>
      <c r="G146" t="s">
        <v>74</v>
      </c>
      <c r="H146" t="s">
        <v>99</v>
      </c>
      <c r="I146" s="2">
        <v>302.45</v>
      </c>
      <c r="J146" s="3">
        <v>5</v>
      </c>
      <c r="K146" s="2">
        <v>-199.62</v>
      </c>
    </row>
    <row r="147" spans="1:11" x14ac:dyDescent="0.8">
      <c r="A147" s="1">
        <v>41701</v>
      </c>
      <c r="B147" s="3">
        <f>YEAR(SalesData[[#This Row],[Order Date]])</f>
        <v>2014</v>
      </c>
      <c r="C147" s="3">
        <f>MONTH(SalesData[[#This Row],[Order Date]])</f>
        <v>3</v>
      </c>
      <c r="D147" t="s">
        <v>249</v>
      </c>
      <c r="E147" t="s">
        <v>78</v>
      </c>
      <c r="F147" t="s">
        <v>11</v>
      </c>
      <c r="G147" t="s">
        <v>18</v>
      </c>
      <c r="H147" t="s">
        <v>251</v>
      </c>
      <c r="I147" s="2">
        <v>44.67</v>
      </c>
      <c r="J147" s="3">
        <v>8</v>
      </c>
      <c r="K147" s="2">
        <v>-10.050000000000001</v>
      </c>
    </row>
    <row r="148" spans="1:11" x14ac:dyDescent="0.8">
      <c r="A148" s="1">
        <v>41701</v>
      </c>
      <c r="B148" s="3">
        <f>YEAR(SalesData[[#This Row],[Order Date]])</f>
        <v>2014</v>
      </c>
      <c r="C148" s="3">
        <f>MONTH(SalesData[[#This Row],[Order Date]])</f>
        <v>3</v>
      </c>
      <c r="D148" t="s">
        <v>252</v>
      </c>
      <c r="E148" t="s">
        <v>10</v>
      </c>
      <c r="F148" t="s">
        <v>11</v>
      </c>
      <c r="G148" t="s">
        <v>92</v>
      </c>
      <c r="H148" t="s">
        <v>253</v>
      </c>
      <c r="I148" s="2">
        <v>176.77</v>
      </c>
      <c r="J148" s="3">
        <v>3</v>
      </c>
      <c r="K148" s="2">
        <v>-459.61</v>
      </c>
    </row>
    <row r="149" spans="1:11" x14ac:dyDescent="0.8">
      <c r="A149" s="1">
        <v>41701</v>
      </c>
      <c r="B149" s="3">
        <f>YEAR(SalesData[[#This Row],[Order Date]])</f>
        <v>2014</v>
      </c>
      <c r="C149" s="3">
        <f>MONTH(SalesData[[#This Row],[Order Date]])</f>
        <v>3</v>
      </c>
      <c r="D149" t="s">
        <v>254</v>
      </c>
      <c r="E149" t="s">
        <v>27</v>
      </c>
      <c r="F149" t="s">
        <v>34</v>
      </c>
      <c r="G149" t="s">
        <v>145</v>
      </c>
      <c r="H149" t="s">
        <v>255</v>
      </c>
      <c r="I149" s="2">
        <v>626.35</v>
      </c>
      <c r="J149" s="3">
        <v>3</v>
      </c>
      <c r="K149" s="2">
        <v>-23.49</v>
      </c>
    </row>
    <row r="150" spans="1:11" x14ac:dyDescent="0.8">
      <c r="A150" s="1">
        <v>41702</v>
      </c>
      <c r="B150" s="3">
        <f>YEAR(SalesData[[#This Row],[Order Date]])</f>
        <v>2014</v>
      </c>
      <c r="C150" s="3">
        <f>MONTH(SalesData[[#This Row],[Order Date]])</f>
        <v>3</v>
      </c>
      <c r="D150" t="s">
        <v>256</v>
      </c>
      <c r="E150" t="s">
        <v>70</v>
      </c>
      <c r="F150" t="s">
        <v>11</v>
      </c>
      <c r="G150" t="s">
        <v>18</v>
      </c>
      <c r="H150" t="s">
        <v>257</v>
      </c>
      <c r="I150" s="2">
        <v>354.9</v>
      </c>
      <c r="J150" s="3">
        <v>5</v>
      </c>
      <c r="K150" s="2">
        <v>17.75</v>
      </c>
    </row>
    <row r="151" spans="1:11" x14ac:dyDescent="0.8">
      <c r="A151" s="1">
        <v>41702</v>
      </c>
      <c r="B151" s="3">
        <f>YEAR(SalesData[[#This Row],[Order Date]])</f>
        <v>2014</v>
      </c>
      <c r="C151" s="3">
        <f>MONTH(SalesData[[#This Row],[Order Date]])</f>
        <v>3</v>
      </c>
      <c r="D151" t="s">
        <v>193</v>
      </c>
      <c r="E151" t="s">
        <v>123</v>
      </c>
      <c r="F151" t="s">
        <v>11</v>
      </c>
      <c r="G151" t="s">
        <v>24</v>
      </c>
      <c r="H151" t="s">
        <v>258</v>
      </c>
      <c r="I151" s="2">
        <v>15.55</v>
      </c>
      <c r="J151" s="3">
        <v>3</v>
      </c>
      <c r="K151" s="2">
        <v>2.33</v>
      </c>
    </row>
    <row r="152" spans="1:11" x14ac:dyDescent="0.8">
      <c r="A152" s="1">
        <v>41703</v>
      </c>
      <c r="B152" s="3">
        <f>YEAR(SalesData[[#This Row],[Order Date]])</f>
        <v>2014</v>
      </c>
      <c r="C152" s="3">
        <f>MONTH(SalesData[[#This Row],[Order Date]])</f>
        <v>3</v>
      </c>
      <c r="D152" t="s">
        <v>259</v>
      </c>
      <c r="E152" t="s">
        <v>149</v>
      </c>
      <c r="F152" t="s">
        <v>11</v>
      </c>
      <c r="G152" t="s">
        <v>24</v>
      </c>
      <c r="H152" t="s">
        <v>260</v>
      </c>
      <c r="I152" s="2">
        <v>59.52</v>
      </c>
      <c r="J152" s="3">
        <v>3</v>
      </c>
      <c r="K152" s="2">
        <v>15.48</v>
      </c>
    </row>
    <row r="153" spans="1:11" x14ac:dyDescent="0.8">
      <c r="A153" s="1">
        <v>41703</v>
      </c>
      <c r="B153" s="3">
        <f>YEAR(SalesData[[#This Row],[Order Date]])</f>
        <v>2014</v>
      </c>
      <c r="C153" s="3">
        <f>MONTH(SalesData[[#This Row],[Order Date]])</f>
        <v>3</v>
      </c>
      <c r="D153" t="s">
        <v>259</v>
      </c>
      <c r="E153" t="s">
        <v>149</v>
      </c>
      <c r="F153" t="s">
        <v>39</v>
      </c>
      <c r="G153" t="s">
        <v>52</v>
      </c>
      <c r="H153" t="s">
        <v>261</v>
      </c>
      <c r="I153" s="2">
        <v>479.97</v>
      </c>
      <c r="J153" s="3">
        <v>3</v>
      </c>
      <c r="K153" s="2">
        <v>177.59</v>
      </c>
    </row>
    <row r="154" spans="1:11" x14ac:dyDescent="0.8">
      <c r="A154" s="1">
        <v>41703</v>
      </c>
      <c r="B154" s="3">
        <f>YEAR(SalesData[[#This Row],[Order Date]])</f>
        <v>2014</v>
      </c>
      <c r="C154" s="3">
        <f>MONTH(SalesData[[#This Row],[Order Date]])</f>
        <v>3</v>
      </c>
      <c r="D154" t="s">
        <v>259</v>
      </c>
      <c r="E154" t="s">
        <v>149</v>
      </c>
      <c r="F154" t="s">
        <v>11</v>
      </c>
      <c r="G154" t="s">
        <v>200</v>
      </c>
      <c r="H154" t="s">
        <v>262</v>
      </c>
      <c r="I154" s="2">
        <v>18.62</v>
      </c>
      <c r="J154" s="3">
        <v>2</v>
      </c>
      <c r="K154" s="2">
        <v>5.4</v>
      </c>
    </row>
    <row r="155" spans="1:11" x14ac:dyDescent="0.8">
      <c r="A155" s="1">
        <v>41703</v>
      </c>
      <c r="B155" s="3">
        <f>YEAR(SalesData[[#This Row],[Order Date]])</f>
        <v>2014</v>
      </c>
      <c r="C155" s="3">
        <f>MONTH(SalesData[[#This Row],[Order Date]])</f>
        <v>3</v>
      </c>
      <c r="D155" t="s">
        <v>259</v>
      </c>
      <c r="E155" t="s">
        <v>149</v>
      </c>
      <c r="F155" t="s">
        <v>11</v>
      </c>
      <c r="G155" t="s">
        <v>20</v>
      </c>
      <c r="H155" t="s">
        <v>263</v>
      </c>
      <c r="I155" s="2">
        <v>49.63</v>
      </c>
      <c r="J155" s="3">
        <v>6</v>
      </c>
      <c r="K155" s="2">
        <v>16.75</v>
      </c>
    </row>
    <row r="156" spans="1:11" x14ac:dyDescent="0.8">
      <c r="A156" s="1">
        <v>41703</v>
      </c>
      <c r="B156" s="3">
        <f>YEAR(SalesData[[#This Row],[Order Date]])</f>
        <v>2014</v>
      </c>
      <c r="C156" s="3">
        <f>MONTH(SalesData[[#This Row],[Order Date]])</f>
        <v>3</v>
      </c>
      <c r="D156" t="s">
        <v>259</v>
      </c>
      <c r="E156" t="s">
        <v>149</v>
      </c>
      <c r="F156" t="s">
        <v>11</v>
      </c>
      <c r="G156" t="s">
        <v>12</v>
      </c>
      <c r="H156" t="s">
        <v>264</v>
      </c>
      <c r="I156" s="2">
        <v>97.82</v>
      </c>
      <c r="J156" s="3">
        <v>2</v>
      </c>
      <c r="K156" s="2">
        <v>45.98</v>
      </c>
    </row>
    <row r="157" spans="1:11" x14ac:dyDescent="0.8">
      <c r="A157" s="1">
        <v>41705</v>
      </c>
      <c r="B157" s="3">
        <f>YEAR(SalesData[[#This Row],[Order Date]])</f>
        <v>2014</v>
      </c>
      <c r="C157" s="3">
        <f>MONTH(SalesData[[#This Row],[Order Date]])</f>
        <v>3</v>
      </c>
      <c r="D157" t="s">
        <v>210</v>
      </c>
      <c r="E157" t="s">
        <v>164</v>
      </c>
      <c r="F157" t="s">
        <v>34</v>
      </c>
      <c r="G157" t="s">
        <v>35</v>
      </c>
      <c r="H157" t="s">
        <v>265</v>
      </c>
      <c r="I157" s="2">
        <v>48.71</v>
      </c>
      <c r="J157" s="3">
        <v>1</v>
      </c>
      <c r="K157" s="2">
        <v>5.48</v>
      </c>
    </row>
    <row r="158" spans="1:11" x14ac:dyDescent="0.8">
      <c r="A158" s="1">
        <v>41705</v>
      </c>
      <c r="B158" s="3">
        <f>YEAR(SalesData[[#This Row],[Order Date]])</f>
        <v>2014</v>
      </c>
      <c r="C158" s="3">
        <f>MONTH(SalesData[[#This Row],[Order Date]])</f>
        <v>3</v>
      </c>
      <c r="D158" t="s">
        <v>210</v>
      </c>
      <c r="E158" t="s">
        <v>164</v>
      </c>
      <c r="F158" t="s">
        <v>11</v>
      </c>
      <c r="G158" t="s">
        <v>24</v>
      </c>
      <c r="H158" t="s">
        <v>266</v>
      </c>
      <c r="I158" s="2">
        <v>17.940000000000001</v>
      </c>
      <c r="J158" s="3">
        <v>3</v>
      </c>
      <c r="K158" s="2">
        <v>4.66</v>
      </c>
    </row>
    <row r="159" spans="1:11" x14ac:dyDescent="0.8">
      <c r="A159" s="1">
        <v>41705</v>
      </c>
      <c r="B159" s="3">
        <f>YEAR(SalesData[[#This Row],[Order Date]])</f>
        <v>2014</v>
      </c>
      <c r="C159" s="3">
        <f>MONTH(SalesData[[#This Row],[Order Date]])</f>
        <v>3</v>
      </c>
      <c r="D159" t="s">
        <v>210</v>
      </c>
      <c r="E159" t="s">
        <v>164</v>
      </c>
      <c r="F159" t="s">
        <v>11</v>
      </c>
      <c r="G159" t="s">
        <v>18</v>
      </c>
      <c r="H159" t="s">
        <v>267</v>
      </c>
      <c r="I159" s="2">
        <v>242.94</v>
      </c>
      <c r="J159" s="3">
        <v>3</v>
      </c>
      <c r="K159" s="2">
        <v>4.8600000000000003</v>
      </c>
    </row>
    <row r="160" spans="1:11" x14ac:dyDescent="0.8">
      <c r="A160" s="1">
        <v>41705</v>
      </c>
      <c r="B160" s="3">
        <f>YEAR(SalesData[[#This Row],[Order Date]])</f>
        <v>2014</v>
      </c>
      <c r="C160" s="3">
        <f>MONTH(SalesData[[#This Row],[Order Date]])</f>
        <v>3</v>
      </c>
      <c r="D160" t="s">
        <v>268</v>
      </c>
      <c r="E160" t="s">
        <v>164</v>
      </c>
      <c r="F160" t="s">
        <v>11</v>
      </c>
      <c r="G160" t="s">
        <v>20</v>
      </c>
      <c r="H160" t="s">
        <v>269</v>
      </c>
      <c r="I160" s="2">
        <v>107.65</v>
      </c>
      <c r="J160" s="3">
        <v>2</v>
      </c>
      <c r="K160" s="2">
        <v>33.64</v>
      </c>
    </row>
    <row r="161" spans="1:11" x14ac:dyDescent="0.8">
      <c r="A161" s="1">
        <v>41705</v>
      </c>
      <c r="B161" s="3">
        <f>YEAR(SalesData[[#This Row],[Order Date]])</f>
        <v>2014</v>
      </c>
      <c r="C161" s="3">
        <f>MONTH(SalesData[[#This Row],[Order Date]])</f>
        <v>3</v>
      </c>
      <c r="D161" t="s">
        <v>270</v>
      </c>
      <c r="E161" t="s">
        <v>164</v>
      </c>
      <c r="F161" t="s">
        <v>11</v>
      </c>
      <c r="G161" t="s">
        <v>24</v>
      </c>
      <c r="H161" t="s">
        <v>271</v>
      </c>
      <c r="I161" s="2">
        <v>20.65</v>
      </c>
      <c r="J161" s="3">
        <v>5</v>
      </c>
      <c r="K161" s="2">
        <v>9.5</v>
      </c>
    </row>
    <row r="162" spans="1:11" x14ac:dyDescent="0.8">
      <c r="A162" s="1">
        <v>41705</v>
      </c>
      <c r="B162" s="3">
        <f>YEAR(SalesData[[#This Row],[Order Date]])</f>
        <v>2014</v>
      </c>
      <c r="C162" s="3">
        <f>MONTH(SalesData[[#This Row],[Order Date]])</f>
        <v>3</v>
      </c>
      <c r="D162" t="s">
        <v>270</v>
      </c>
      <c r="E162" t="s">
        <v>164</v>
      </c>
      <c r="F162" t="s">
        <v>11</v>
      </c>
      <c r="G162" t="s">
        <v>18</v>
      </c>
      <c r="H162" t="s">
        <v>272</v>
      </c>
      <c r="I162" s="2">
        <v>204.9</v>
      </c>
      <c r="J162" s="3">
        <v>5</v>
      </c>
      <c r="K162" s="2">
        <v>0</v>
      </c>
    </row>
    <row r="163" spans="1:11" x14ac:dyDescent="0.8">
      <c r="A163" s="1">
        <v>41705</v>
      </c>
      <c r="B163" s="3">
        <f>YEAR(SalesData[[#This Row],[Order Date]])</f>
        <v>2014</v>
      </c>
      <c r="C163" s="3">
        <f>MONTH(SalesData[[#This Row],[Order Date]])</f>
        <v>3</v>
      </c>
      <c r="D163" t="s">
        <v>270</v>
      </c>
      <c r="E163" t="s">
        <v>164</v>
      </c>
      <c r="F163" t="s">
        <v>34</v>
      </c>
      <c r="G163" t="s">
        <v>35</v>
      </c>
      <c r="H163" t="s">
        <v>273</v>
      </c>
      <c r="I163" s="2">
        <v>436.7</v>
      </c>
      <c r="J163" s="3">
        <v>6</v>
      </c>
      <c r="K163" s="2">
        <v>21.84</v>
      </c>
    </row>
    <row r="164" spans="1:11" x14ac:dyDescent="0.8">
      <c r="A164" s="1">
        <v>41705</v>
      </c>
      <c r="B164" s="3">
        <f>YEAR(SalesData[[#This Row],[Order Date]])</f>
        <v>2014</v>
      </c>
      <c r="C164" s="3">
        <f>MONTH(SalesData[[#This Row],[Order Date]])</f>
        <v>3</v>
      </c>
      <c r="D164" t="s">
        <v>270</v>
      </c>
      <c r="E164" t="s">
        <v>164</v>
      </c>
      <c r="F164" t="s">
        <v>34</v>
      </c>
      <c r="G164" t="s">
        <v>35</v>
      </c>
      <c r="H164" t="s">
        <v>274</v>
      </c>
      <c r="I164" s="2">
        <v>481.57</v>
      </c>
      <c r="J164" s="3">
        <v>2</v>
      </c>
      <c r="K164" s="2">
        <v>54.18</v>
      </c>
    </row>
    <row r="165" spans="1:11" x14ac:dyDescent="0.8">
      <c r="A165" s="1">
        <v>41708</v>
      </c>
      <c r="B165" s="3">
        <f>YEAR(SalesData[[#This Row],[Order Date]])</f>
        <v>2014</v>
      </c>
      <c r="C165" s="3">
        <f>MONTH(SalesData[[#This Row],[Order Date]])</f>
        <v>3</v>
      </c>
      <c r="D165" t="s">
        <v>275</v>
      </c>
      <c r="E165" t="s">
        <v>110</v>
      </c>
      <c r="F165" t="s">
        <v>11</v>
      </c>
      <c r="G165" t="s">
        <v>12</v>
      </c>
      <c r="H165" t="s">
        <v>276</v>
      </c>
      <c r="I165" s="2">
        <v>22.38</v>
      </c>
      <c r="J165" s="3">
        <v>2</v>
      </c>
      <c r="K165" s="2">
        <v>10.74</v>
      </c>
    </row>
    <row r="166" spans="1:11" x14ac:dyDescent="0.8">
      <c r="A166" s="1">
        <v>41708</v>
      </c>
      <c r="B166" s="3">
        <f>YEAR(SalesData[[#This Row],[Order Date]])</f>
        <v>2014</v>
      </c>
      <c r="C166" s="3">
        <f>MONTH(SalesData[[#This Row],[Order Date]])</f>
        <v>3</v>
      </c>
      <c r="D166" t="s">
        <v>277</v>
      </c>
      <c r="E166" t="s">
        <v>278</v>
      </c>
      <c r="F166" t="s">
        <v>11</v>
      </c>
      <c r="G166" t="s">
        <v>18</v>
      </c>
      <c r="H166" t="s">
        <v>73</v>
      </c>
      <c r="I166" s="2">
        <v>636.41</v>
      </c>
      <c r="J166" s="3">
        <v>3</v>
      </c>
      <c r="K166" s="2">
        <v>-15.91</v>
      </c>
    </row>
    <row r="167" spans="1:11" x14ac:dyDescent="0.8">
      <c r="A167" s="1">
        <v>41708</v>
      </c>
      <c r="B167" s="3">
        <f>YEAR(SalesData[[#This Row],[Order Date]])</f>
        <v>2014</v>
      </c>
      <c r="C167" s="3">
        <f>MONTH(SalesData[[#This Row],[Order Date]])</f>
        <v>3</v>
      </c>
      <c r="D167" t="s">
        <v>277</v>
      </c>
      <c r="E167" t="s">
        <v>278</v>
      </c>
      <c r="F167" t="s">
        <v>11</v>
      </c>
      <c r="G167" t="s">
        <v>24</v>
      </c>
      <c r="H167" t="s">
        <v>279</v>
      </c>
      <c r="I167" s="2">
        <v>83.17</v>
      </c>
      <c r="J167" s="3">
        <v>4</v>
      </c>
      <c r="K167" s="2">
        <v>9.36</v>
      </c>
    </row>
    <row r="168" spans="1:11" x14ac:dyDescent="0.8">
      <c r="A168" s="1">
        <v>41709</v>
      </c>
      <c r="B168" s="3">
        <f>YEAR(SalesData[[#This Row],[Order Date]])</f>
        <v>2014</v>
      </c>
      <c r="C168" s="3">
        <f>MONTH(SalesData[[#This Row],[Order Date]])</f>
        <v>3</v>
      </c>
      <c r="D168" t="s">
        <v>280</v>
      </c>
      <c r="E168" t="s">
        <v>78</v>
      </c>
      <c r="F168" t="s">
        <v>34</v>
      </c>
      <c r="G168" t="s">
        <v>47</v>
      </c>
      <c r="H168" t="s">
        <v>281</v>
      </c>
      <c r="I168" s="2">
        <v>8.32</v>
      </c>
      <c r="J168" s="3">
        <v>5</v>
      </c>
      <c r="K168" s="2">
        <v>2.29</v>
      </c>
    </row>
    <row r="169" spans="1:11" x14ac:dyDescent="0.8">
      <c r="A169" s="1">
        <v>41709</v>
      </c>
      <c r="B169" s="3">
        <f>YEAR(SalesData[[#This Row],[Order Date]])</f>
        <v>2014</v>
      </c>
      <c r="C169" s="3">
        <f>MONTH(SalesData[[#This Row],[Order Date]])</f>
        <v>3</v>
      </c>
      <c r="D169" t="s">
        <v>280</v>
      </c>
      <c r="E169" t="s">
        <v>78</v>
      </c>
      <c r="F169" t="s">
        <v>11</v>
      </c>
      <c r="G169" t="s">
        <v>43</v>
      </c>
      <c r="H169" t="s">
        <v>282</v>
      </c>
      <c r="I169" s="2">
        <v>10.46</v>
      </c>
      <c r="J169" s="3">
        <v>6</v>
      </c>
      <c r="K169" s="2">
        <v>1.7</v>
      </c>
    </row>
    <row r="170" spans="1:11" x14ac:dyDescent="0.8">
      <c r="A170" s="1">
        <v>41709</v>
      </c>
      <c r="B170" s="3">
        <f>YEAR(SalesData[[#This Row],[Order Date]])</f>
        <v>2014</v>
      </c>
      <c r="C170" s="3">
        <f>MONTH(SalesData[[#This Row],[Order Date]])</f>
        <v>3</v>
      </c>
      <c r="D170" t="s">
        <v>283</v>
      </c>
      <c r="E170" t="s">
        <v>149</v>
      </c>
      <c r="F170" t="s">
        <v>11</v>
      </c>
      <c r="G170" t="s">
        <v>12</v>
      </c>
      <c r="H170" t="s">
        <v>284</v>
      </c>
      <c r="I170" s="2">
        <v>108.92</v>
      </c>
      <c r="J170" s="3">
        <v>14</v>
      </c>
      <c r="K170" s="2">
        <v>49.01</v>
      </c>
    </row>
    <row r="171" spans="1:11" x14ac:dyDescent="0.8">
      <c r="A171" s="1">
        <v>41709</v>
      </c>
      <c r="B171" s="3">
        <f>YEAR(SalesData[[#This Row],[Order Date]])</f>
        <v>2014</v>
      </c>
      <c r="C171" s="3">
        <f>MONTH(SalesData[[#This Row],[Order Date]])</f>
        <v>3</v>
      </c>
      <c r="D171" t="s">
        <v>285</v>
      </c>
      <c r="E171" t="s">
        <v>33</v>
      </c>
      <c r="F171" t="s">
        <v>11</v>
      </c>
      <c r="G171" t="s">
        <v>92</v>
      </c>
      <c r="H171" t="s">
        <v>286</v>
      </c>
      <c r="I171" s="2">
        <v>146.76</v>
      </c>
      <c r="J171" s="3">
        <v>3</v>
      </c>
      <c r="K171" s="2">
        <v>38.159999999999997</v>
      </c>
    </row>
    <row r="172" spans="1:11" x14ac:dyDescent="0.8">
      <c r="A172" s="1">
        <v>41709</v>
      </c>
      <c r="B172" s="3">
        <f>YEAR(SalesData[[#This Row],[Order Date]])</f>
        <v>2014</v>
      </c>
      <c r="C172" s="3">
        <f>MONTH(SalesData[[#This Row],[Order Date]])</f>
        <v>3</v>
      </c>
      <c r="D172" t="s">
        <v>285</v>
      </c>
      <c r="E172" t="s">
        <v>33</v>
      </c>
      <c r="F172" t="s">
        <v>39</v>
      </c>
      <c r="G172" t="s">
        <v>52</v>
      </c>
      <c r="H172" t="s">
        <v>178</v>
      </c>
      <c r="I172" s="2">
        <v>32.96</v>
      </c>
      <c r="J172" s="3">
        <v>2</v>
      </c>
      <c r="K172" s="2">
        <v>14.17</v>
      </c>
    </row>
    <row r="173" spans="1:11" x14ac:dyDescent="0.8">
      <c r="A173" s="1">
        <v>41709</v>
      </c>
      <c r="B173" s="3">
        <f>YEAR(SalesData[[#This Row],[Order Date]])</f>
        <v>2014</v>
      </c>
      <c r="C173" s="3">
        <f>MONTH(SalesData[[#This Row],[Order Date]])</f>
        <v>3</v>
      </c>
      <c r="D173" t="s">
        <v>285</v>
      </c>
      <c r="E173" t="s">
        <v>33</v>
      </c>
      <c r="F173" t="s">
        <v>39</v>
      </c>
      <c r="G173" t="s">
        <v>40</v>
      </c>
      <c r="H173" t="s">
        <v>287</v>
      </c>
      <c r="I173" s="2">
        <v>587.97</v>
      </c>
      <c r="J173" s="3">
        <v>3</v>
      </c>
      <c r="K173" s="2">
        <v>164.63</v>
      </c>
    </row>
    <row r="174" spans="1:11" x14ac:dyDescent="0.8">
      <c r="A174" s="1">
        <v>41709</v>
      </c>
      <c r="B174" s="3">
        <f>YEAR(SalesData[[#This Row],[Order Date]])</f>
        <v>2014</v>
      </c>
      <c r="C174" s="3">
        <f>MONTH(SalesData[[#This Row],[Order Date]])</f>
        <v>3</v>
      </c>
      <c r="D174" t="s">
        <v>285</v>
      </c>
      <c r="E174" t="s">
        <v>33</v>
      </c>
      <c r="F174" t="s">
        <v>11</v>
      </c>
      <c r="G174" t="s">
        <v>12</v>
      </c>
      <c r="H174" t="s">
        <v>288</v>
      </c>
      <c r="I174" s="2">
        <v>14.94</v>
      </c>
      <c r="J174" s="3">
        <v>3</v>
      </c>
      <c r="K174" s="2">
        <v>7.02</v>
      </c>
    </row>
    <row r="175" spans="1:11" x14ac:dyDescent="0.8">
      <c r="A175" s="1">
        <v>41709</v>
      </c>
      <c r="B175" s="3">
        <f>YEAR(SalesData[[#This Row],[Order Date]])</f>
        <v>2014</v>
      </c>
      <c r="C175" s="3">
        <f>MONTH(SalesData[[#This Row],[Order Date]])</f>
        <v>3</v>
      </c>
      <c r="D175" t="s">
        <v>289</v>
      </c>
      <c r="E175" t="s">
        <v>27</v>
      </c>
      <c r="F175" t="s">
        <v>11</v>
      </c>
      <c r="G175" t="s">
        <v>24</v>
      </c>
      <c r="H175" t="s">
        <v>290</v>
      </c>
      <c r="I175" s="2">
        <v>7.98</v>
      </c>
      <c r="J175" s="3">
        <v>3</v>
      </c>
      <c r="K175" s="2">
        <v>2.0699999999999998</v>
      </c>
    </row>
    <row r="176" spans="1:11" x14ac:dyDescent="0.8">
      <c r="A176" s="1">
        <v>41712</v>
      </c>
      <c r="B176" s="3">
        <f>YEAR(SalesData[[#This Row],[Order Date]])</f>
        <v>2014</v>
      </c>
      <c r="C176" s="3">
        <f>MONTH(SalesData[[#This Row],[Order Date]])</f>
        <v>3</v>
      </c>
      <c r="D176" t="s">
        <v>291</v>
      </c>
      <c r="E176" t="s">
        <v>27</v>
      </c>
      <c r="F176" t="s">
        <v>11</v>
      </c>
      <c r="G176" t="s">
        <v>12</v>
      </c>
      <c r="H176" t="s">
        <v>152</v>
      </c>
      <c r="I176" s="2">
        <v>10.56</v>
      </c>
      <c r="J176" s="3">
        <v>2</v>
      </c>
      <c r="K176" s="2">
        <v>4.75</v>
      </c>
    </row>
    <row r="177" spans="1:11" x14ac:dyDescent="0.8">
      <c r="A177" s="1">
        <v>41712</v>
      </c>
      <c r="B177" s="3">
        <f>YEAR(SalesData[[#This Row],[Order Date]])</f>
        <v>2014</v>
      </c>
      <c r="C177" s="3">
        <f>MONTH(SalesData[[#This Row],[Order Date]])</f>
        <v>3</v>
      </c>
      <c r="D177" t="s">
        <v>291</v>
      </c>
      <c r="E177" t="s">
        <v>27</v>
      </c>
      <c r="F177" t="s">
        <v>11</v>
      </c>
      <c r="G177" t="s">
        <v>24</v>
      </c>
      <c r="H177" t="s">
        <v>292</v>
      </c>
      <c r="I177" s="2">
        <v>3.38</v>
      </c>
      <c r="J177" s="3">
        <v>1</v>
      </c>
      <c r="K177" s="2">
        <v>1.25</v>
      </c>
    </row>
    <row r="178" spans="1:11" x14ac:dyDescent="0.8">
      <c r="A178" s="1">
        <v>41712</v>
      </c>
      <c r="B178" s="3">
        <f>YEAR(SalesData[[#This Row],[Order Date]])</f>
        <v>2014</v>
      </c>
      <c r="C178" s="3">
        <f>MONTH(SalesData[[#This Row],[Order Date]])</f>
        <v>3</v>
      </c>
      <c r="D178" t="s">
        <v>293</v>
      </c>
      <c r="E178" t="s">
        <v>55</v>
      </c>
      <c r="F178" t="s">
        <v>34</v>
      </c>
      <c r="G178" t="s">
        <v>35</v>
      </c>
      <c r="H178" t="s">
        <v>294</v>
      </c>
      <c r="I178" s="2">
        <v>1139.92</v>
      </c>
      <c r="J178" s="3">
        <v>4</v>
      </c>
      <c r="K178" s="2">
        <v>284.98</v>
      </c>
    </row>
    <row r="179" spans="1:11" x14ac:dyDescent="0.8">
      <c r="A179" s="1">
        <v>41712</v>
      </c>
      <c r="B179" s="3">
        <f>YEAR(SalesData[[#This Row],[Order Date]])</f>
        <v>2014</v>
      </c>
      <c r="C179" s="3">
        <f>MONTH(SalesData[[#This Row],[Order Date]])</f>
        <v>3</v>
      </c>
      <c r="D179" t="s">
        <v>295</v>
      </c>
      <c r="E179" t="s">
        <v>296</v>
      </c>
      <c r="F179" t="s">
        <v>11</v>
      </c>
      <c r="G179" t="s">
        <v>20</v>
      </c>
      <c r="H179" t="s">
        <v>263</v>
      </c>
      <c r="I179" s="2">
        <v>33.090000000000003</v>
      </c>
      <c r="J179" s="3">
        <v>4</v>
      </c>
      <c r="K179" s="2">
        <v>11.17</v>
      </c>
    </row>
    <row r="180" spans="1:11" x14ac:dyDescent="0.8">
      <c r="A180" s="1">
        <v>41712</v>
      </c>
      <c r="B180" s="3">
        <f>YEAR(SalesData[[#This Row],[Order Date]])</f>
        <v>2014</v>
      </c>
      <c r="C180" s="3">
        <f>MONTH(SalesData[[#This Row],[Order Date]])</f>
        <v>3</v>
      </c>
      <c r="D180" t="s">
        <v>295</v>
      </c>
      <c r="E180" t="s">
        <v>296</v>
      </c>
      <c r="F180" t="s">
        <v>11</v>
      </c>
      <c r="G180" t="s">
        <v>18</v>
      </c>
      <c r="H180" t="s">
        <v>297</v>
      </c>
      <c r="I180" s="2">
        <v>80.98</v>
      </c>
      <c r="J180" s="3">
        <v>1</v>
      </c>
      <c r="K180" s="2">
        <v>3.24</v>
      </c>
    </row>
    <row r="181" spans="1:11" x14ac:dyDescent="0.8">
      <c r="A181" s="1">
        <v>41712</v>
      </c>
      <c r="B181" s="3">
        <f>YEAR(SalesData[[#This Row],[Order Date]])</f>
        <v>2014</v>
      </c>
      <c r="C181" s="3">
        <f>MONTH(SalesData[[#This Row],[Order Date]])</f>
        <v>3</v>
      </c>
      <c r="D181" t="s">
        <v>295</v>
      </c>
      <c r="E181" t="s">
        <v>296</v>
      </c>
      <c r="F181" t="s">
        <v>39</v>
      </c>
      <c r="G181" t="s">
        <v>52</v>
      </c>
      <c r="H181" t="s">
        <v>298</v>
      </c>
      <c r="I181" s="2">
        <v>82.8</v>
      </c>
      <c r="J181" s="3">
        <v>12</v>
      </c>
      <c r="K181" s="2">
        <v>6.62</v>
      </c>
    </row>
    <row r="182" spans="1:11" x14ac:dyDescent="0.8">
      <c r="A182" s="1">
        <v>41712</v>
      </c>
      <c r="B182" s="3">
        <f>YEAR(SalesData[[#This Row],[Order Date]])</f>
        <v>2014</v>
      </c>
      <c r="C182" s="3">
        <f>MONTH(SalesData[[#This Row],[Order Date]])</f>
        <v>3</v>
      </c>
      <c r="D182" t="s">
        <v>295</v>
      </c>
      <c r="E182" t="s">
        <v>296</v>
      </c>
      <c r="F182" t="s">
        <v>11</v>
      </c>
      <c r="G182" t="s">
        <v>18</v>
      </c>
      <c r="H182" t="s">
        <v>299</v>
      </c>
      <c r="I182" s="2">
        <v>21.36</v>
      </c>
      <c r="J182" s="3">
        <v>2</v>
      </c>
      <c r="K182" s="2">
        <v>5.77</v>
      </c>
    </row>
    <row r="183" spans="1:11" x14ac:dyDescent="0.8">
      <c r="A183" s="1">
        <v>41712</v>
      </c>
      <c r="B183" s="3">
        <f>YEAR(SalesData[[#This Row],[Order Date]])</f>
        <v>2014</v>
      </c>
      <c r="C183" s="3">
        <f>MONTH(SalesData[[#This Row],[Order Date]])</f>
        <v>3</v>
      </c>
      <c r="D183" t="s">
        <v>295</v>
      </c>
      <c r="E183" t="s">
        <v>296</v>
      </c>
      <c r="F183" t="s">
        <v>11</v>
      </c>
      <c r="G183" t="s">
        <v>20</v>
      </c>
      <c r="H183" t="s">
        <v>300</v>
      </c>
      <c r="I183" s="2">
        <v>62.05</v>
      </c>
      <c r="J183" s="3">
        <v>2</v>
      </c>
      <c r="K183" s="2">
        <v>20.170000000000002</v>
      </c>
    </row>
    <row r="184" spans="1:11" x14ac:dyDescent="0.8">
      <c r="A184" s="1">
        <v>41712</v>
      </c>
      <c r="B184" s="3">
        <f>YEAR(SalesData[[#This Row],[Order Date]])</f>
        <v>2014</v>
      </c>
      <c r="C184" s="3">
        <f>MONTH(SalesData[[#This Row],[Order Date]])</f>
        <v>3</v>
      </c>
      <c r="D184" t="s">
        <v>301</v>
      </c>
      <c r="E184" t="s">
        <v>15</v>
      </c>
      <c r="F184" t="s">
        <v>39</v>
      </c>
      <c r="G184" t="s">
        <v>302</v>
      </c>
      <c r="H184" t="s">
        <v>303</v>
      </c>
      <c r="I184" s="2">
        <v>574.91</v>
      </c>
      <c r="J184" s="3">
        <v>2</v>
      </c>
      <c r="K184" s="2">
        <v>156.05000000000001</v>
      </c>
    </row>
    <row r="185" spans="1:11" x14ac:dyDescent="0.8">
      <c r="A185" s="1">
        <v>41712</v>
      </c>
      <c r="B185" s="3">
        <f>YEAR(SalesData[[#This Row],[Order Date]])</f>
        <v>2014</v>
      </c>
      <c r="C185" s="3">
        <f>MONTH(SalesData[[#This Row],[Order Date]])</f>
        <v>3</v>
      </c>
      <c r="D185" t="s">
        <v>301</v>
      </c>
      <c r="E185" t="s">
        <v>15</v>
      </c>
      <c r="F185" t="s">
        <v>11</v>
      </c>
      <c r="G185" t="s">
        <v>12</v>
      </c>
      <c r="H185" t="s">
        <v>304</v>
      </c>
      <c r="I185" s="2">
        <v>8.4499999999999993</v>
      </c>
      <c r="J185" s="3">
        <v>2</v>
      </c>
      <c r="K185" s="2">
        <v>2.64</v>
      </c>
    </row>
    <row r="186" spans="1:11" x14ac:dyDescent="0.8">
      <c r="A186" s="1">
        <v>41712</v>
      </c>
      <c r="B186" s="3">
        <f>YEAR(SalesData[[#This Row],[Order Date]])</f>
        <v>2014</v>
      </c>
      <c r="C186" s="3">
        <f>MONTH(SalesData[[#This Row],[Order Date]])</f>
        <v>3</v>
      </c>
      <c r="D186" t="s">
        <v>305</v>
      </c>
      <c r="E186" t="s">
        <v>123</v>
      </c>
      <c r="F186" t="s">
        <v>11</v>
      </c>
      <c r="G186" t="s">
        <v>12</v>
      </c>
      <c r="H186" t="s">
        <v>306</v>
      </c>
      <c r="I186" s="2">
        <v>91.06</v>
      </c>
      <c r="J186" s="3">
        <v>6</v>
      </c>
      <c r="K186" s="2">
        <v>31.87</v>
      </c>
    </row>
    <row r="187" spans="1:11" x14ac:dyDescent="0.8">
      <c r="A187" s="1">
        <v>41713</v>
      </c>
      <c r="B187" s="3">
        <f>YEAR(SalesData[[#This Row],[Order Date]])</f>
        <v>2014</v>
      </c>
      <c r="C187" s="3">
        <f>MONTH(SalesData[[#This Row],[Order Date]])</f>
        <v>3</v>
      </c>
      <c r="D187" t="s">
        <v>307</v>
      </c>
      <c r="E187" t="s">
        <v>123</v>
      </c>
      <c r="F187" t="s">
        <v>11</v>
      </c>
      <c r="G187" t="s">
        <v>18</v>
      </c>
      <c r="H187" t="s">
        <v>308</v>
      </c>
      <c r="I187" s="2">
        <v>142.78</v>
      </c>
      <c r="J187" s="3">
        <v>1</v>
      </c>
      <c r="K187" s="2">
        <v>17.850000000000001</v>
      </c>
    </row>
    <row r="188" spans="1:11" x14ac:dyDescent="0.8">
      <c r="A188" s="1">
        <v>41713</v>
      </c>
      <c r="B188" s="3">
        <f>YEAR(SalesData[[#This Row],[Order Date]])</f>
        <v>2014</v>
      </c>
      <c r="C188" s="3">
        <f>MONTH(SalesData[[#This Row],[Order Date]])</f>
        <v>3</v>
      </c>
      <c r="D188" t="s">
        <v>307</v>
      </c>
      <c r="E188" t="s">
        <v>123</v>
      </c>
      <c r="F188" t="s">
        <v>34</v>
      </c>
      <c r="G188" t="s">
        <v>47</v>
      </c>
      <c r="H188" t="s">
        <v>309</v>
      </c>
      <c r="I188" s="2">
        <v>45.7</v>
      </c>
      <c r="J188" s="3">
        <v>3</v>
      </c>
      <c r="K188" s="2">
        <v>5.14</v>
      </c>
    </row>
    <row r="189" spans="1:11" x14ac:dyDescent="0.8">
      <c r="A189" s="1">
        <v>41713</v>
      </c>
      <c r="B189" s="3">
        <f>YEAR(SalesData[[#This Row],[Order Date]])</f>
        <v>2014</v>
      </c>
      <c r="C189" s="3">
        <f>MONTH(SalesData[[#This Row],[Order Date]])</f>
        <v>3</v>
      </c>
      <c r="D189" t="s">
        <v>307</v>
      </c>
      <c r="E189" t="s">
        <v>123</v>
      </c>
      <c r="F189" t="s">
        <v>11</v>
      </c>
      <c r="G189" t="s">
        <v>20</v>
      </c>
      <c r="H189" t="s">
        <v>310</v>
      </c>
      <c r="I189" s="2">
        <v>7.22</v>
      </c>
      <c r="J189" s="3">
        <v>3</v>
      </c>
      <c r="K189" s="2">
        <v>-5.53</v>
      </c>
    </row>
    <row r="190" spans="1:11" x14ac:dyDescent="0.8">
      <c r="A190" s="1">
        <v>41713</v>
      </c>
      <c r="B190" s="3">
        <f>YEAR(SalesData[[#This Row],[Order Date]])</f>
        <v>2014</v>
      </c>
      <c r="C190" s="3">
        <f>MONTH(SalesData[[#This Row],[Order Date]])</f>
        <v>3</v>
      </c>
      <c r="D190" t="s">
        <v>307</v>
      </c>
      <c r="E190" t="s">
        <v>123</v>
      </c>
      <c r="F190" t="s">
        <v>11</v>
      </c>
      <c r="G190" t="s">
        <v>20</v>
      </c>
      <c r="H190" t="s">
        <v>311</v>
      </c>
      <c r="I190" s="2">
        <v>43.19</v>
      </c>
      <c r="J190" s="3">
        <v>4</v>
      </c>
      <c r="K190" s="2">
        <v>-31.67</v>
      </c>
    </row>
    <row r="191" spans="1:11" x14ac:dyDescent="0.8">
      <c r="A191" s="1">
        <v>41713</v>
      </c>
      <c r="B191" s="3">
        <f>YEAR(SalesData[[#This Row],[Order Date]])</f>
        <v>2014</v>
      </c>
      <c r="C191" s="3">
        <f>MONTH(SalesData[[#This Row],[Order Date]])</f>
        <v>3</v>
      </c>
      <c r="D191" t="s">
        <v>307</v>
      </c>
      <c r="E191" t="s">
        <v>123</v>
      </c>
      <c r="F191" t="s">
        <v>11</v>
      </c>
      <c r="G191" t="s">
        <v>12</v>
      </c>
      <c r="H191" t="s">
        <v>312</v>
      </c>
      <c r="I191" s="2">
        <v>131.9</v>
      </c>
      <c r="J191" s="3">
        <v>3</v>
      </c>
      <c r="K191" s="2">
        <v>47.82</v>
      </c>
    </row>
    <row r="192" spans="1:11" x14ac:dyDescent="0.8">
      <c r="A192" s="1">
        <v>41714</v>
      </c>
      <c r="B192" s="3">
        <f>YEAR(SalesData[[#This Row],[Order Date]])</f>
        <v>2014</v>
      </c>
      <c r="C192" s="3">
        <f>MONTH(SalesData[[#This Row],[Order Date]])</f>
        <v>3</v>
      </c>
      <c r="D192" t="s">
        <v>239</v>
      </c>
      <c r="E192" t="s">
        <v>245</v>
      </c>
      <c r="F192" t="s">
        <v>39</v>
      </c>
      <c r="G192" t="s">
        <v>40</v>
      </c>
      <c r="H192" t="s">
        <v>313</v>
      </c>
      <c r="I192" s="2">
        <v>471.92</v>
      </c>
      <c r="J192" s="3">
        <v>2</v>
      </c>
      <c r="K192" s="2">
        <v>29.5</v>
      </c>
    </row>
    <row r="193" spans="1:11" x14ac:dyDescent="0.8">
      <c r="A193" s="1">
        <v>41715</v>
      </c>
      <c r="B193" s="3">
        <f>YEAR(SalesData[[#This Row],[Order Date]])</f>
        <v>2014</v>
      </c>
      <c r="C193" s="3">
        <f>MONTH(SalesData[[#This Row],[Order Date]])</f>
        <v>3</v>
      </c>
      <c r="D193" t="s">
        <v>314</v>
      </c>
      <c r="E193" t="s">
        <v>315</v>
      </c>
      <c r="F193" t="s">
        <v>11</v>
      </c>
      <c r="G193" t="s">
        <v>92</v>
      </c>
      <c r="H193" t="s">
        <v>316</v>
      </c>
      <c r="I193" s="2">
        <v>93.78</v>
      </c>
      <c r="J193" s="3">
        <v>2</v>
      </c>
      <c r="K193" s="2">
        <v>36.57</v>
      </c>
    </row>
    <row r="194" spans="1:11" x14ac:dyDescent="0.8">
      <c r="A194" s="1">
        <v>41715</v>
      </c>
      <c r="B194" s="3">
        <f>YEAR(SalesData[[#This Row],[Order Date]])</f>
        <v>2014</v>
      </c>
      <c r="C194" s="3">
        <f>MONTH(SalesData[[#This Row],[Order Date]])</f>
        <v>3</v>
      </c>
      <c r="D194" t="s">
        <v>314</v>
      </c>
      <c r="E194" t="s">
        <v>315</v>
      </c>
      <c r="F194" t="s">
        <v>11</v>
      </c>
      <c r="G194" t="s">
        <v>12</v>
      </c>
      <c r="H194" t="s">
        <v>196</v>
      </c>
      <c r="I194" s="2">
        <v>47.18</v>
      </c>
      <c r="J194" s="3">
        <v>7</v>
      </c>
      <c r="K194" s="2">
        <v>23.59</v>
      </c>
    </row>
    <row r="195" spans="1:11" x14ac:dyDescent="0.8">
      <c r="A195" s="1">
        <v>41715</v>
      </c>
      <c r="B195" s="3">
        <f>YEAR(SalesData[[#This Row],[Order Date]])</f>
        <v>2014</v>
      </c>
      <c r="C195" s="3">
        <f>MONTH(SalesData[[#This Row],[Order Date]])</f>
        <v>3</v>
      </c>
      <c r="D195" t="s">
        <v>314</v>
      </c>
      <c r="E195" t="s">
        <v>315</v>
      </c>
      <c r="F195" t="s">
        <v>11</v>
      </c>
      <c r="G195" t="s">
        <v>24</v>
      </c>
      <c r="H195" t="s">
        <v>317</v>
      </c>
      <c r="I195" s="2">
        <v>19.68</v>
      </c>
      <c r="J195" s="3">
        <v>6</v>
      </c>
      <c r="K195" s="2">
        <v>5.71</v>
      </c>
    </row>
    <row r="196" spans="1:11" x14ac:dyDescent="0.8">
      <c r="A196" s="1">
        <v>41715</v>
      </c>
      <c r="B196" s="3">
        <f>YEAR(SalesData[[#This Row],[Order Date]])</f>
        <v>2014</v>
      </c>
      <c r="C196" s="3">
        <f>MONTH(SalesData[[#This Row],[Order Date]])</f>
        <v>3</v>
      </c>
      <c r="D196" t="s">
        <v>314</v>
      </c>
      <c r="E196" t="s">
        <v>315</v>
      </c>
      <c r="F196" t="s">
        <v>11</v>
      </c>
      <c r="G196" t="s">
        <v>20</v>
      </c>
      <c r="H196" t="s">
        <v>141</v>
      </c>
      <c r="I196" s="2">
        <v>53.4</v>
      </c>
      <c r="J196" s="3">
        <v>10</v>
      </c>
      <c r="K196" s="2">
        <v>25.1</v>
      </c>
    </row>
    <row r="197" spans="1:11" x14ac:dyDescent="0.8">
      <c r="A197" s="1">
        <v>41715</v>
      </c>
      <c r="B197" s="3">
        <f>YEAR(SalesData[[#This Row],[Order Date]])</f>
        <v>2014</v>
      </c>
      <c r="C197" s="3">
        <f>MONTH(SalesData[[#This Row],[Order Date]])</f>
        <v>3</v>
      </c>
      <c r="D197" t="s">
        <v>314</v>
      </c>
      <c r="E197" t="s">
        <v>315</v>
      </c>
      <c r="F197" t="s">
        <v>11</v>
      </c>
      <c r="G197" t="s">
        <v>20</v>
      </c>
      <c r="H197" t="s">
        <v>318</v>
      </c>
      <c r="I197" s="2">
        <v>35.880000000000003</v>
      </c>
      <c r="J197" s="3">
        <v>6</v>
      </c>
      <c r="K197" s="2">
        <v>17.22</v>
      </c>
    </row>
    <row r="198" spans="1:11" x14ac:dyDescent="0.8">
      <c r="A198" s="1">
        <v>41715</v>
      </c>
      <c r="B198" s="3">
        <f>YEAR(SalesData[[#This Row],[Order Date]])</f>
        <v>2014</v>
      </c>
      <c r="C198" s="3">
        <f>MONTH(SalesData[[#This Row],[Order Date]])</f>
        <v>3</v>
      </c>
      <c r="D198" t="s">
        <v>319</v>
      </c>
      <c r="E198" t="s">
        <v>149</v>
      </c>
      <c r="F198" t="s">
        <v>34</v>
      </c>
      <c r="G198" t="s">
        <v>145</v>
      </c>
      <c r="H198" t="s">
        <v>320</v>
      </c>
      <c r="I198" s="2">
        <v>1579.75</v>
      </c>
      <c r="J198" s="3">
        <v>7</v>
      </c>
      <c r="K198" s="2">
        <v>-447.59</v>
      </c>
    </row>
    <row r="199" spans="1:11" x14ac:dyDescent="0.8">
      <c r="A199" s="1">
        <v>41715</v>
      </c>
      <c r="B199" s="3">
        <f>YEAR(SalesData[[#This Row],[Order Date]])</f>
        <v>2014</v>
      </c>
      <c r="C199" s="3">
        <f>MONTH(SalesData[[#This Row],[Order Date]])</f>
        <v>3</v>
      </c>
      <c r="D199" t="s">
        <v>319</v>
      </c>
      <c r="E199" t="s">
        <v>149</v>
      </c>
      <c r="F199" t="s">
        <v>34</v>
      </c>
      <c r="G199" t="s">
        <v>145</v>
      </c>
      <c r="H199" t="s">
        <v>321</v>
      </c>
      <c r="I199" s="2">
        <v>1071.58</v>
      </c>
      <c r="J199" s="3">
        <v>4</v>
      </c>
      <c r="K199" s="2">
        <v>-553.65</v>
      </c>
    </row>
    <row r="200" spans="1:11" x14ac:dyDescent="0.8">
      <c r="A200" s="1">
        <v>41715</v>
      </c>
      <c r="B200" s="3">
        <f>YEAR(SalesData[[#This Row],[Order Date]])</f>
        <v>2014</v>
      </c>
      <c r="C200" s="3">
        <f>MONTH(SalesData[[#This Row],[Order Date]])</f>
        <v>3</v>
      </c>
      <c r="D200" t="s">
        <v>319</v>
      </c>
      <c r="E200" t="s">
        <v>149</v>
      </c>
      <c r="F200" t="s">
        <v>34</v>
      </c>
      <c r="G200" t="s">
        <v>145</v>
      </c>
      <c r="H200" t="s">
        <v>322</v>
      </c>
      <c r="I200" s="2">
        <v>613.91</v>
      </c>
      <c r="J200" s="3">
        <v>3</v>
      </c>
      <c r="K200" s="2">
        <v>-122.78</v>
      </c>
    </row>
    <row r="201" spans="1:11" x14ac:dyDescent="0.8">
      <c r="A201" s="1">
        <v>41715</v>
      </c>
      <c r="B201" s="3">
        <f>YEAR(SalesData[[#This Row],[Order Date]])</f>
        <v>2014</v>
      </c>
      <c r="C201" s="3">
        <f>MONTH(SalesData[[#This Row],[Order Date]])</f>
        <v>3</v>
      </c>
      <c r="D201" t="s">
        <v>319</v>
      </c>
      <c r="E201" t="s">
        <v>149</v>
      </c>
      <c r="F201" t="s">
        <v>11</v>
      </c>
      <c r="G201" t="s">
        <v>12</v>
      </c>
      <c r="H201" t="s">
        <v>323</v>
      </c>
      <c r="I201" s="2">
        <v>34.86</v>
      </c>
      <c r="J201" s="3">
        <v>7</v>
      </c>
      <c r="K201" s="2">
        <v>16.38</v>
      </c>
    </row>
    <row r="202" spans="1:11" x14ac:dyDescent="0.8">
      <c r="A202" s="1">
        <v>41715</v>
      </c>
      <c r="B202" s="3">
        <f>YEAR(SalesData[[#This Row],[Order Date]])</f>
        <v>2014</v>
      </c>
      <c r="C202" s="3">
        <f>MONTH(SalesData[[#This Row],[Order Date]])</f>
        <v>3</v>
      </c>
      <c r="D202" t="s">
        <v>319</v>
      </c>
      <c r="E202" t="s">
        <v>149</v>
      </c>
      <c r="F202" t="s">
        <v>11</v>
      </c>
      <c r="G202" t="s">
        <v>12</v>
      </c>
      <c r="H202" t="s">
        <v>324</v>
      </c>
      <c r="I202" s="2">
        <v>155.04</v>
      </c>
      <c r="J202" s="3">
        <v>4</v>
      </c>
      <c r="K202" s="2">
        <v>75.97</v>
      </c>
    </row>
    <row r="203" spans="1:11" x14ac:dyDescent="0.8">
      <c r="A203" s="1">
        <v>41715</v>
      </c>
      <c r="B203" s="3">
        <f>YEAR(SalesData[[#This Row],[Order Date]])</f>
        <v>2014</v>
      </c>
      <c r="C203" s="3">
        <f>MONTH(SalesData[[#This Row],[Order Date]])</f>
        <v>3</v>
      </c>
      <c r="D203" t="s">
        <v>325</v>
      </c>
      <c r="E203" t="s">
        <v>10</v>
      </c>
      <c r="F203" t="s">
        <v>11</v>
      </c>
      <c r="G203" t="s">
        <v>24</v>
      </c>
      <c r="H203" t="s">
        <v>326</v>
      </c>
      <c r="I203" s="2">
        <v>4.45</v>
      </c>
      <c r="J203" s="3">
        <v>2</v>
      </c>
      <c r="K203" s="2">
        <v>0.33</v>
      </c>
    </row>
    <row r="204" spans="1:11" x14ac:dyDescent="0.8">
      <c r="A204" s="1">
        <v>41715</v>
      </c>
      <c r="B204" s="3">
        <f>YEAR(SalesData[[#This Row],[Order Date]])</f>
        <v>2014</v>
      </c>
      <c r="C204" s="3">
        <f>MONTH(SalesData[[#This Row],[Order Date]])</f>
        <v>3</v>
      </c>
      <c r="D204" t="s">
        <v>325</v>
      </c>
      <c r="E204" t="s">
        <v>10</v>
      </c>
      <c r="F204" t="s">
        <v>11</v>
      </c>
      <c r="G204" t="s">
        <v>12</v>
      </c>
      <c r="H204" t="s">
        <v>327</v>
      </c>
      <c r="I204" s="2">
        <v>5.18</v>
      </c>
      <c r="J204" s="3">
        <v>1</v>
      </c>
      <c r="K204" s="2">
        <v>1.88</v>
      </c>
    </row>
    <row r="205" spans="1:11" x14ac:dyDescent="0.8">
      <c r="A205" s="1">
        <v>41715</v>
      </c>
      <c r="B205" s="3">
        <f>YEAR(SalesData[[#This Row],[Order Date]])</f>
        <v>2014</v>
      </c>
      <c r="C205" s="3">
        <f>MONTH(SalesData[[#This Row],[Order Date]])</f>
        <v>3</v>
      </c>
      <c r="D205" t="s">
        <v>325</v>
      </c>
      <c r="E205" t="s">
        <v>10</v>
      </c>
      <c r="F205" t="s">
        <v>11</v>
      </c>
      <c r="G205" t="s">
        <v>12</v>
      </c>
      <c r="H205" t="s">
        <v>328</v>
      </c>
      <c r="I205" s="2">
        <v>15.55</v>
      </c>
      <c r="J205" s="3">
        <v>3</v>
      </c>
      <c r="K205" s="2">
        <v>5.44</v>
      </c>
    </row>
    <row r="206" spans="1:11" x14ac:dyDescent="0.8">
      <c r="A206" s="1">
        <v>41715</v>
      </c>
      <c r="B206" s="3">
        <f>YEAR(SalesData[[#This Row],[Order Date]])</f>
        <v>2014</v>
      </c>
      <c r="C206" s="3">
        <f>MONTH(SalesData[[#This Row],[Order Date]])</f>
        <v>3</v>
      </c>
      <c r="D206" t="s">
        <v>170</v>
      </c>
      <c r="E206" t="s">
        <v>329</v>
      </c>
      <c r="F206" t="s">
        <v>11</v>
      </c>
      <c r="G206" t="s">
        <v>20</v>
      </c>
      <c r="H206" t="s">
        <v>113</v>
      </c>
      <c r="I206" s="2">
        <v>11.43</v>
      </c>
      <c r="J206" s="3">
        <v>3</v>
      </c>
      <c r="K206" s="2">
        <v>5.37</v>
      </c>
    </row>
    <row r="207" spans="1:11" x14ac:dyDescent="0.8">
      <c r="A207" s="1">
        <v>41715</v>
      </c>
      <c r="B207" s="3">
        <f>YEAR(SalesData[[#This Row],[Order Date]])</f>
        <v>2014</v>
      </c>
      <c r="C207" s="3">
        <f>MONTH(SalesData[[#This Row],[Order Date]])</f>
        <v>3</v>
      </c>
      <c r="D207" t="s">
        <v>170</v>
      </c>
      <c r="E207" t="s">
        <v>329</v>
      </c>
      <c r="F207" t="s">
        <v>11</v>
      </c>
      <c r="G207" t="s">
        <v>20</v>
      </c>
      <c r="H207" t="s">
        <v>330</v>
      </c>
      <c r="I207" s="2">
        <v>30.44</v>
      </c>
      <c r="J207" s="3">
        <v>2</v>
      </c>
      <c r="K207" s="2">
        <v>14.92</v>
      </c>
    </row>
    <row r="208" spans="1:11" x14ac:dyDescent="0.8">
      <c r="A208" s="1">
        <v>41715</v>
      </c>
      <c r="B208" s="3">
        <f>YEAR(SalesData[[#This Row],[Order Date]])</f>
        <v>2014</v>
      </c>
      <c r="C208" s="3">
        <f>MONTH(SalesData[[#This Row],[Order Date]])</f>
        <v>3</v>
      </c>
      <c r="D208" t="s">
        <v>170</v>
      </c>
      <c r="E208" t="s">
        <v>329</v>
      </c>
      <c r="F208" t="s">
        <v>11</v>
      </c>
      <c r="G208" t="s">
        <v>12</v>
      </c>
      <c r="H208" t="s">
        <v>331</v>
      </c>
      <c r="I208" s="2">
        <v>12.96</v>
      </c>
      <c r="J208" s="3">
        <v>2</v>
      </c>
      <c r="K208" s="2">
        <v>6.35</v>
      </c>
    </row>
    <row r="209" spans="1:11" x14ac:dyDescent="0.8">
      <c r="A209" s="1">
        <v>41715</v>
      </c>
      <c r="B209" s="3">
        <f>YEAR(SalesData[[#This Row],[Order Date]])</f>
        <v>2014</v>
      </c>
      <c r="C209" s="3">
        <f>MONTH(SalesData[[#This Row],[Order Date]])</f>
        <v>3</v>
      </c>
      <c r="D209" t="s">
        <v>170</v>
      </c>
      <c r="E209" t="s">
        <v>329</v>
      </c>
      <c r="F209" t="s">
        <v>11</v>
      </c>
      <c r="G209" t="s">
        <v>12</v>
      </c>
      <c r="H209" t="s">
        <v>332</v>
      </c>
      <c r="I209" s="2">
        <v>16</v>
      </c>
      <c r="J209" s="3">
        <v>4</v>
      </c>
      <c r="K209" s="2">
        <v>7.68</v>
      </c>
    </row>
    <row r="210" spans="1:11" x14ac:dyDescent="0.8">
      <c r="A210" s="1">
        <v>41715</v>
      </c>
      <c r="B210" s="3">
        <f>YEAR(SalesData[[#This Row],[Order Date]])</f>
        <v>2014</v>
      </c>
      <c r="C210" s="3">
        <f>MONTH(SalesData[[#This Row],[Order Date]])</f>
        <v>3</v>
      </c>
      <c r="D210" t="s">
        <v>170</v>
      </c>
      <c r="E210" t="s">
        <v>329</v>
      </c>
      <c r="F210" t="s">
        <v>11</v>
      </c>
      <c r="G210" t="s">
        <v>92</v>
      </c>
      <c r="H210" t="s">
        <v>333</v>
      </c>
      <c r="I210" s="2">
        <v>32.67</v>
      </c>
      <c r="J210" s="3">
        <v>3</v>
      </c>
      <c r="K210" s="2">
        <v>8.49</v>
      </c>
    </row>
    <row r="211" spans="1:11" x14ac:dyDescent="0.8">
      <c r="A211" s="1">
        <v>41715</v>
      </c>
      <c r="B211" s="3">
        <f>YEAR(SalesData[[#This Row],[Order Date]])</f>
        <v>2014</v>
      </c>
      <c r="C211" s="3">
        <f>MONTH(SalesData[[#This Row],[Order Date]])</f>
        <v>3</v>
      </c>
      <c r="D211" t="s">
        <v>334</v>
      </c>
      <c r="E211" t="s">
        <v>23</v>
      </c>
      <c r="F211" t="s">
        <v>11</v>
      </c>
      <c r="G211" t="s">
        <v>12</v>
      </c>
      <c r="H211" t="s">
        <v>335</v>
      </c>
      <c r="I211" s="2">
        <v>126.62</v>
      </c>
      <c r="J211" s="3">
        <v>6</v>
      </c>
      <c r="K211" s="2">
        <v>41.15</v>
      </c>
    </row>
    <row r="212" spans="1:11" x14ac:dyDescent="0.8">
      <c r="A212" s="1">
        <v>41716</v>
      </c>
      <c r="B212" s="3">
        <f>YEAR(SalesData[[#This Row],[Order Date]])</f>
        <v>2014</v>
      </c>
      <c r="C212" s="3">
        <f>MONTH(SalesData[[#This Row],[Order Date]])</f>
        <v>3</v>
      </c>
      <c r="D212" t="s">
        <v>336</v>
      </c>
      <c r="E212" t="s">
        <v>123</v>
      </c>
      <c r="F212" t="s">
        <v>39</v>
      </c>
      <c r="G212" t="s">
        <v>302</v>
      </c>
      <c r="H212" t="s">
        <v>303</v>
      </c>
      <c r="I212" s="2">
        <v>821.3</v>
      </c>
      <c r="J212" s="3">
        <v>4</v>
      </c>
      <c r="K212" s="2">
        <v>-16.43</v>
      </c>
    </row>
    <row r="213" spans="1:11" x14ac:dyDescent="0.8">
      <c r="A213" s="1">
        <v>41716</v>
      </c>
      <c r="B213" s="3">
        <f>YEAR(SalesData[[#This Row],[Order Date]])</f>
        <v>2014</v>
      </c>
      <c r="C213" s="3">
        <f>MONTH(SalesData[[#This Row],[Order Date]])</f>
        <v>3</v>
      </c>
      <c r="D213" t="s">
        <v>336</v>
      </c>
      <c r="E213" t="s">
        <v>123</v>
      </c>
      <c r="F213" t="s">
        <v>39</v>
      </c>
      <c r="G213" t="s">
        <v>302</v>
      </c>
      <c r="H213" t="s">
        <v>337</v>
      </c>
      <c r="I213" s="2">
        <v>22638.48</v>
      </c>
      <c r="J213" s="3">
        <v>6</v>
      </c>
      <c r="K213" s="2">
        <v>-1811.08</v>
      </c>
    </row>
    <row r="214" spans="1:11" x14ac:dyDescent="0.8">
      <c r="A214" s="1">
        <v>41716</v>
      </c>
      <c r="B214" s="3">
        <f>YEAR(SalesData[[#This Row],[Order Date]])</f>
        <v>2014</v>
      </c>
      <c r="C214" s="3">
        <f>MONTH(SalesData[[#This Row],[Order Date]])</f>
        <v>3</v>
      </c>
      <c r="D214" t="s">
        <v>336</v>
      </c>
      <c r="E214" t="s">
        <v>123</v>
      </c>
      <c r="F214" t="s">
        <v>11</v>
      </c>
      <c r="G214" t="s">
        <v>12</v>
      </c>
      <c r="H214" t="s">
        <v>127</v>
      </c>
      <c r="I214" s="2">
        <v>21.38</v>
      </c>
      <c r="J214" s="3">
        <v>4</v>
      </c>
      <c r="K214" s="2">
        <v>7.48</v>
      </c>
    </row>
    <row r="215" spans="1:11" x14ac:dyDescent="0.8">
      <c r="A215" s="1">
        <v>41716</v>
      </c>
      <c r="B215" s="3">
        <f>YEAR(SalesData[[#This Row],[Order Date]])</f>
        <v>2014</v>
      </c>
      <c r="C215" s="3">
        <f>MONTH(SalesData[[#This Row],[Order Date]])</f>
        <v>3</v>
      </c>
      <c r="D215" t="s">
        <v>336</v>
      </c>
      <c r="E215" t="s">
        <v>123</v>
      </c>
      <c r="F215" t="s">
        <v>11</v>
      </c>
      <c r="G215" t="s">
        <v>24</v>
      </c>
      <c r="H215" t="s">
        <v>338</v>
      </c>
      <c r="I215" s="2">
        <v>8.02</v>
      </c>
      <c r="J215" s="3">
        <v>3</v>
      </c>
      <c r="K215" s="2">
        <v>1</v>
      </c>
    </row>
    <row r="216" spans="1:11" x14ac:dyDescent="0.8">
      <c r="A216" s="1">
        <v>41716</v>
      </c>
      <c r="B216" s="3">
        <f>YEAR(SalesData[[#This Row],[Order Date]])</f>
        <v>2014</v>
      </c>
      <c r="C216" s="3">
        <f>MONTH(SalesData[[#This Row],[Order Date]])</f>
        <v>3</v>
      </c>
      <c r="D216" t="s">
        <v>336</v>
      </c>
      <c r="E216" t="s">
        <v>123</v>
      </c>
      <c r="F216" t="s">
        <v>34</v>
      </c>
      <c r="G216" t="s">
        <v>47</v>
      </c>
      <c r="H216" t="s">
        <v>339</v>
      </c>
      <c r="I216" s="2">
        <v>30.77</v>
      </c>
      <c r="J216" s="3">
        <v>2</v>
      </c>
      <c r="K216" s="2">
        <v>8.08</v>
      </c>
    </row>
    <row r="217" spans="1:11" x14ac:dyDescent="0.8">
      <c r="A217" s="1">
        <v>41716</v>
      </c>
      <c r="B217" s="3">
        <f>YEAR(SalesData[[#This Row],[Order Date]])</f>
        <v>2014</v>
      </c>
      <c r="C217" s="3">
        <f>MONTH(SalesData[[#This Row],[Order Date]])</f>
        <v>3</v>
      </c>
      <c r="D217" t="s">
        <v>336</v>
      </c>
      <c r="E217" t="s">
        <v>123</v>
      </c>
      <c r="F217" t="s">
        <v>11</v>
      </c>
      <c r="G217" t="s">
        <v>43</v>
      </c>
      <c r="H217" t="s">
        <v>160</v>
      </c>
      <c r="I217" s="2">
        <v>18.940000000000001</v>
      </c>
      <c r="J217" s="3">
        <v>3</v>
      </c>
      <c r="K217" s="2">
        <v>5.92</v>
      </c>
    </row>
    <row r="218" spans="1:11" x14ac:dyDescent="0.8">
      <c r="A218" s="1">
        <v>41716</v>
      </c>
      <c r="B218" s="3">
        <f>YEAR(SalesData[[#This Row],[Order Date]])</f>
        <v>2014</v>
      </c>
      <c r="C218" s="3">
        <f>MONTH(SalesData[[#This Row],[Order Date]])</f>
        <v>3</v>
      </c>
      <c r="D218" t="s">
        <v>336</v>
      </c>
      <c r="E218" t="s">
        <v>123</v>
      </c>
      <c r="F218" t="s">
        <v>34</v>
      </c>
      <c r="G218" t="s">
        <v>47</v>
      </c>
      <c r="H218" t="s">
        <v>340</v>
      </c>
      <c r="I218" s="2">
        <v>122.35</v>
      </c>
      <c r="J218" s="3">
        <v>3</v>
      </c>
      <c r="K218" s="2">
        <v>15.29</v>
      </c>
    </row>
    <row r="219" spans="1:11" x14ac:dyDescent="0.8">
      <c r="A219" s="1">
        <v>41716</v>
      </c>
      <c r="B219" s="3">
        <f>YEAR(SalesData[[#This Row],[Order Date]])</f>
        <v>2014</v>
      </c>
      <c r="C219" s="3">
        <f>MONTH(SalesData[[#This Row],[Order Date]])</f>
        <v>3</v>
      </c>
      <c r="D219" t="s">
        <v>341</v>
      </c>
      <c r="E219" t="s">
        <v>27</v>
      </c>
      <c r="F219" t="s">
        <v>34</v>
      </c>
      <c r="G219" t="s">
        <v>74</v>
      </c>
      <c r="H219" t="s">
        <v>342</v>
      </c>
      <c r="I219" s="2">
        <v>1198.33</v>
      </c>
      <c r="J219" s="3">
        <v>10</v>
      </c>
      <c r="K219" s="2">
        <v>70.489999999999995</v>
      </c>
    </row>
    <row r="220" spans="1:11" x14ac:dyDescent="0.8">
      <c r="A220" s="1">
        <v>41716</v>
      </c>
      <c r="B220" s="3">
        <f>YEAR(SalesData[[#This Row],[Order Date]])</f>
        <v>2014</v>
      </c>
      <c r="C220" s="3">
        <f>MONTH(SalesData[[#This Row],[Order Date]])</f>
        <v>3</v>
      </c>
      <c r="D220" t="s">
        <v>343</v>
      </c>
      <c r="E220" t="s">
        <v>27</v>
      </c>
      <c r="F220" t="s">
        <v>34</v>
      </c>
      <c r="G220" t="s">
        <v>47</v>
      </c>
      <c r="H220" t="s">
        <v>344</v>
      </c>
      <c r="I220" s="2">
        <v>111</v>
      </c>
      <c r="J220" s="3">
        <v>2</v>
      </c>
      <c r="K220" s="2">
        <v>14.43</v>
      </c>
    </row>
    <row r="221" spans="1:11" x14ac:dyDescent="0.8">
      <c r="A221" s="1">
        <v>41716</v>
      </c>
      <c r="B221" s="3">
        <f>YEAR(SalesData[[#This Row],[Order Date]])</f>
        <v>2014</v>
      </c>
      <c r="C221" s="3">
        <f>MONTH(SalesData[[#This Row],[Order Date]])</f>
        <v>3</v>
      </c>
      <c r="D221" t="s">
        <v>343</v>
      </c>
      <c r="E221" t="s">
        <v>27</v>
      </c>
      <c r="F221" t="s">
        <v>39</v>
      </c>
      <c r="G221" t="s">
        <v>302</v>
      </c>
      <c r="H221" t="s">
        <v>345</v>
      </c>
      <c r="I221" s="2">
        <v>1279.97</v>
      </c>
      <c r="J221" s="3">
        <v>4</v>
      </c>
      <c r="K221" s="2">
        <v>415.99</v>
      </c>
    </row>
    <row r="222" spans="1:11" x14ac:dyDescent="0.8">
      <c r="A222" s="1">
        <v>41716</v>
      </c>
      <c r="B222" s="3">
        <f>YEAR(SalesData[[#This Row],[Order Date]])</f>
        <v>2014</v>
      </c>
      <c r="C222" s="3">
        <f>MONTH(SalesData[[#This Row],[Order Date]])</f>
        <v>3</v>
      </c>
      <c r="D222" t="s">
        <v>343</v>
      </c>
      <c r="E222" t="s">
        <v>27</v>
      </c>
      <c r="F222" t="s">
        <v>11</v>
      </c>
      <c r="G222" t="s">
        <v>18</v>
      </c>
      <c r="H222" t="s">
        <v>73</v>
      </c>
      <c r="I222" s="2">
        <v>1856.19</v>
      </c>
      <c r="J222" s="3">
        <v>7</v>
      </c>
      <c r="K222" s="2">
        <v>334.11</v>
      </c>
    </row>
    <row r="223" spans="1:11" x14ac:dyDescent="0.8">
      <c r="A223" s="1">
        <v>41717</v>
      </c>
      <c r="B223" s="3">
        <f>YEAR(SalesData[[#This Row],[Order Date]])</f>
        <v>2014</v>
      </c>
      <c r="C223" s="3">
        <f>MONTH(SalesData[[#This Row],[Order Date]])</f>
        <v>3</v>
      </c>
      <c r="D223" t="s">
        <v>346</v>
      </c>
      <c r="E223" t="s">
        <v>123</v>
      </c>
      <c r="F223" t="s">
        <v>39</v>
      </c>
      <c r="G223" t="s">
        <v>40</v>
      </c>
      <c r="H223" t="s">
        <v>347</v>
      </c>
      <c r="I223" s="2">
        <v>323.98</v>
      </c>
      <c r="J223" s="3">
        <v>3</v>
      </c>
      <c r="K223" s="2">
        <v>28.35</v>
      </c>
    </row>
    <row r="224" spans="1:11" x14ac:dyDescent="0.8">
      <c r="A224" s="1">
        <v>41717</v>
      </c>
      <c r="B224" s="3">
        <f>YEAR(SalesData[[#This Row],[Order Date]])</f>
        <v>2014</v>
      </c>
      <c r="C224" s="3">
        <f>MONTH(SalesData[[#This Row],[Order Date]])</f>
        <v>3</v>
      </c>
      <c r="D224" t="s">
        <v>346</v>
      </c>
      <c r="E224" t="s">
        <v>123</v>
      </c>
      <c r="F224" t="s">
        <v>11</v>
      </c>
      <c r="G224" t="s">
        <v>16</v>
      </c>
      <c r="H224" t="s">
        <v>348</v>
      </c>
      <c r="I224" s="2">
        <v>11.81</v>
      </c>
      <c r="J224" s="3">
        <v>4</v>
      </c>
      <c r="K224" s="2">
        <v>3.99</v>
      </c>
    </row>
    <row r="225" spans="1:11" x14ac:dyDescent="0.8">
      <c r="A225" s="1">
        <v>41717</v>
      </c>
      <c r="B225" s="3">
        <f>YEAR(SalesData[[#This Row],[Order Date]])</f>
        <v>2014</v>
      </c>
      <c r="C225" s="3">
        <f>MONTH(SalesData[[#This Row],[Order Date]])</f>
        <v>3</v>
      </c>
      <c r="D225" t="s">
        <v>346</v>
      </c>
      <c r="E225" t="s">
        <v>123</v>
      </c>
      <c r="F225" t="s">
        <v>11</v>
      </c>
      <c r="G225" t="s">
        <v>18</v>
      </c>
      <c r="H225" t="s">
        <v>349</v>
      </c>
      <c r="I225" s="2">
        <v>26.16</v>
      </c>
      <c r="J225" s="3">
        <v>3</v>
      </c>
      <c r="K225" s="2">
        <v>1.96</v>
      </c>
    </row>
    <row r="226" spans="1:11" x14ac:dyDescent="0.8">
      <c r="A226" s="1">
        <v>41717</v>
      </c>
      <c r="B226" s="3">
        <f>YEAR(SalesData[[#This Row],[Order Date]])</f>
        <v>2014</v>
      </c>
      <c r="C226" s="3">
        <f>MONTH(SalesData[[#This Row],[Order Date]])</f>
        <v>3</v>
      </c>
      <c r="D226" t="s">
        <v>346</v>
      </c>
      <c r="E226" t="s">
        <v>123</v>
      </c>
      <c r="F226" t="s">
        <v>11</v>
      </c>
      <c r="G226" t="s">
        <v>20</v>
      </c>
      <c r="H226" t="s">
        <v>175</v>
      </c>
      <c r="I226" s="2">
        <v>33.57</v>
      </c>
      <c r="J226" s="3">
        <v>5</v>
      </c>
      <c r="K226" s="2">
        <v>-25.74</v>
      </c>
    </row>
    <row r="227" spans="1:11" x14ac:dyDescent="0.8">
      <c r="A227" s="1">
        <v>41717</v>
      </c>
      <c r="B227" s="3">
        <f>YEAR(SalesData[[#This Row],[Order Date]])</f>
        <v>2014</v>
      </c>
      <c r="C227" s="3">
        <f>MONTH(SalesData[[#This Row],[Order Date]])</f>
        <v>3</v>
      </c>
      <c r="D227" t="s">
        <v>346</v>
      </c>
      <c r="E227" t="s">
        <v>123</v>
      </c>
      <c r="F227" t="s">
        <v>34</v>
      </c>
      <c r="G227" t="s">
        <v>47</v>
      </c>
      <c r="H227" t="s">
        <v>281</v>
      </c>
      <c r="I227" s="2">
        <v>4.99</v>
      </c>
      <c r="J227" s="3">
        <v>3</v>
      </c>
      <c r="K227" s="2">
        <v>1.37</v>
      </c>
    </row>
    <row r="228" spans="1:11" x14ac:dyDescent="0.8">
      <c r="A228" s="1">
        <v>41717</v>
      </c>
      <c r="B228" s="3">
        <f>YEAR(SalesData[[#This Row],[Order Date]])</f>
        <v>2014</v>
      </c>
      <c r="C228" s="3">
        <f>MONTH(SalesData[[#This Row],[Order Date]])</f>
        <v>3</v>
      </c>
      <c r="D228" t="s">
        <v>346</v>
      </c>
      <c r="E228" t="s">
        <v>123</v>
      </c>
      <c r="F228" t="s">
        <v>34</v>
      </c>
      <c r="G228" t="s">
        <v>47</v>
      </c>
      <c r="H228" t="s">
        <v>350</v>
      </c>
      <c r="I228" s="2">
        <v>20.02</v>
      </c>
      <c r="J228" s="3">
        <v>3</v>
      </c>
      <c r="K228" s="2">
        <v>5.5</v>
      </c>
    </row>
    <row r="229" spans="1:11" x14ac:dyDescent="0.8">
      <c r="A229" s="1">
        <v>41717</v>
      </c>
      <c r="B229" s="3">
        <f>YEAR(SalesData[[#This Row],[Order Date]])</f>
        <v>2014</v>
      </c>
      <c r="C229" s="3">
        <f>MONTH(SalesData[[#This Row],[Order Date]])</f>
        <v>3</v>
      </c>
      <c r="D229" t="s">
        <v>346</v>
      </c>
      <c r="E229" t="s">
        <v>123</v>
      </c>
      <c r="F229" t="s">
        <v>39</v>
      </c>
      <c r="G229" t="s">
        <v>52</v>
      </c>
      <c r="H229" t="s">
        <v>351</v>
      </c>
      <c r="I229" s="2">
        <v>170.24</v>
      </c>
      <c r="J229" s="3">
        <v>2</v>
      </c>
      <c r="K229" s="2">
        <v>53.2</v>
      </c>
    </row>
    <row r="230" spans="1:11" x14ac:dyDescent="0.8">
      <c r="A230" s="1">
        <v>41719</v>
      </c>
      <c r="B230" s="3">
        <f>YEAR(SalesData[[#This Row],[Order Date]])</f>
        <v>2014</v>
      </c>
      <c r="C230" s="3">
        <f>MONTH(SalesData[[#This Row],[Order Date]])</f>
        <v>3</v>
      </c>
      <c r="D230" t="s">
        <v>352</v>
      </c>
      <c r="E230" t="s">
        <v>78</v>
      </c>
      <c r="F230" t="s">
        <v>11</v>
      </c>
      <c r="G230" t="s">
        <v>24</v>
      </c>
      <c r="H230" t="s">
        <v>353</v>
      </c>
      <c r="I230" s="2">
        <v>7.41</v>
      </c>
      <c r="J230" s="3">
        <v>2</v>
      </c>
      <c r="K230" s="2">
        <v>1.2</v>
      </c>
    </row>
    <row r="231" spans="1:11" x14ac:dyDescent="0.8">
      <c r="A231" s="1">
        <v>41719</v>
      </c>
      <c r="B231" s="3">
        <f>YEAR(SalesData[[#This Row],[Order Date]])</f>
        <v>2014</v>
      </c>
      <c r="C231" s="3">
        <f>MONTH(SalesData[[#This Row],[Order Date]])</f>
        <v>3</v>
      </c>
      <c r="D231" t="s">
        <v>352</v>
      </c>
      <c r="E231" t="s">
        <v>78</v>
      </c>
      <c r="F231" t="s">
        <v>11</v>
      </c>
      <c r="G231" t="s">
        <v>24</v>
      </c>
      <c r="H231" t="s">
        <v>354</v>
      </c>
      <c r="I231" s="2">
        <v>6.05</v>
      </c>
      <c r="J231" s="3">
        <v>3</v>
      </c>
      <c r="K231" s="2">
        <v>1.59</v>
      </c>
    </row>
    <row r="232" spans="1:11" x14ac:dyDescent="0.8">
      <c r="A232" s="1">
        <v>41719</v>
      </c>
      <c r="B232" s="3">
        <f>YEAR(SalesData[[#This Row],[Order Date]])</f>
        <v>2014</v>
      </c>
      <c r="C232" s="3">
        <f>MONTH(SalesData[[#This Row],[Order Date]])</f>
        <v>3</v>
      </c>
      <c r="D232" t="s">
        <v>355</v>
      </c>
      <c r="E232" t="s">
        <v>245</v>
      </c>
      <c r="F232" t="s">
        <v>11</v>
      </c>
      <c r="G232" t="s">
        <v>18</v>
      </c>
      <c r="H232" t="s">
        <v>356</v>
      </c>
      <c r="I232" s="2">
        <v>16.27</v>
      </c>
      <c r="J232" s="3">
        <v>1</v>
      </c>
      <c r="K232" s="2">
        <v>-3.86</v>
      </c>
    </row>
    <row r="233" spans="1:11" x14ac:dyDescent="0.8">
      <c r="A233" s="1">
        <v>41719</v>
      </c>
      <c r="B233" s="3">
        <f>YEAR(SalesData[[#This Row],[Order Date]])</f>
        <v>2014</v>
      </c>
      <c r="C233" s="3">
        <f>MONTH(SalesData[[#This Row],[Order Date]])</f>
        <v>3</v>
      </c>
      <c r="D233" t="s">
        <v>357</v>
      </c>
      <c r="E233" t="s">
        <v>55</v>
      </c>
      <c r="F233" t="s">
        <v>39</v>
      </c>
      <c r="G233" t="s">
        <v>40</v>
      </c>
      <c r="H233" t="s">
        <v>358</v>
      </c>
      <c r="I233" s="2">
        <v>3499.93</v>
      </c>
      <c r="J233" s="3">
        <v>7</v>
      </c>
      <c r="K233" s="2">
        <v>909.98</v>
      </c>
    </row>
    <row r="234" spans="1:11" x14ac:dyDescent="0.8">
      <c r="A234" s="1">
        <v>41719</v>
      </c>
      <c r="B234" s="3">
        <f>YEAR(SalesData[[#This Row],[Order Date]])</f>
        <v>2014</v>
      </c>
      <c r="C234" s="3">
        <f>MONTH(SalesData[[#This Row],[Order Date]])</f>
        <v>3</v>
      </c>
      <c r="D234" t="s">
        <v>357</v>
      </c>
      <c r="E234" t="s">
        <v>55</v>
      </c>
      <c r="F234" t="s">
        <v>11</v>
      </c>
      <c r="G234" t="s">
        <v>16</v>
      </c>
      <c r="H234" t="s">
        <v>359</v>
      </c>
      <c r="I234" s="2">
        <v>14.4</v>
      </c>
      <c r="J234" s="3">
        <v>5</v>
      </c>
      <c r="K234" s="2">
        <v>6.62</v>
      </c>
    </row>
    <row r="235" spans="1:11" x14ac:dyDescent="0.8">
      <c r="A235" s="1">
        <v>41719</v>
      </c>
      <c r="B235" s="3">
        <f>YEAR(SalesData[[#This Row],[Order Date]])</f>
        <v>2014</v>
      </c>
      <c r="C235" s="3">
        <f>MONTH(SalesData[[#This Row],[Order Date]])</f>
        <v>3</v>
      </c>
      <c r="D235" t="s">
        <v>357</v>
      </c>
      <c r="E235" t="s">
        <v>55</v>
      </c>
      <c r="F235" t="s">
        <v>11</v>
      </c>
      <c r="G235" t="s">
        <v>12</v>
      </c>
      <c r="H235" t="s">
        <v>360</v>
      </c>
      <c r="I235" s="2">
        <v>122.97</v>
      </c>
      <c r="J235" s="3">
        <v>3</v>
      </c>
      <c r="K235" s="2">
        <v>60.26</v>
      </c>
    </row>
    <row r="236" spans="1:11" x14ac:dyDescent="0.8">
      <c r="A236" s="1">
        <v>41719</v>
      </c>
      <c r="B236" s="3">
        <f>YEAR(SalesData[[#This Row],[Order Date]])</f>
        <v>2014</v>
      </c>
      <c r="C236" s="3">
        <f>MONTH(SalesData[[#This Row],[Order Date]])</f>
        <v>3</v>
      </c>
      <c r="D236" t="s">
        <v>357</v>
      </c>
      <c r="E236" t="s">
        <v>55</v>
      </c>
      <c r="F236" t="s">
        <v>11</v>
      </c>
      <c r="G236" t="s">
        <v>24</v>
      </c>
      <c r="H236" t="s">
        <v>361</v>
      </c>
      <c r="I236" s="2">
        <v>9.32</v>
      </c>
      <c r="J236" s="3">
        <v>4</v>
      </c>
      <c r="K236" s="2">
        <v>2.7</v>
      </c>
    </row>
    <row r="237" spans="1:11" x14ac:dyDescent="0.8">
      <c r="A237" s="1">
        <v>41719</v>
      </c>
      <c r="B237" s="3">
        <f>YEAR(SalesData[[#This Row],[Order Date]])</f>
        <v>2014</v>
      </c>
      <c r="C237" s="3">
        <f>MONTH(SalesData[[#This Row],[Order Date]])</f>
        <v>3</v>
      </c>
      <c r="D237" t="s">
        <v>357</v>
      </c>
      <c r="E237" t="s">
        <v>55</v>
      </c>
      <c r="F237" t="s">
        <v>11</v>
      </c>
      <c r="G237" t="s">
        <v>20</v>
      </c>
      <c r="H237" t="s">
        <v>362</v>
      </c>
      <c r="I237" s="2">
        <v>122.94</v>
      </c>
      <c r="J237" s="3">
        <v>3</v>
      </c>
      <c r="K237" s="2">
        <v>59.01</v>
      </c>
    </row>
    <row r="238" spans="1:11" x14ac:dyDescent="0.8">
      <c r="A238" s="1">
        <v>41719</v>
      </c>
      <c r="B238" s="3">
        <f>YEAR(SalesData[[#This Row],[Order Date]])</f>
        <v>2014</v>
      </c>
      <c r="C238" s="3">
        <f>MONTH(SalesData[[#This Row],[Order Date]])</f>
        <v>3</v>
      </c>
      <c r="D238" t="s">
        <v>363</v>
      </c>
      <c r="E238" t="s">
        <v>120</v>
      </c>
      <c r="F238" t="s">
        <v>11</v>
      </c>
      <c r="G238" t="s">
        <v>16</v>
      </c>
      <c r="H238" t="s">
        <v>364</v>
      </c>
      <c r="I238" s="2">
        <v>59.2</v>
      </c>
      <c r="J238" s="3">
        <v>5</v>
      </c>
      <c r="K238" s="2">
        <v>22.2</v>
      </c>
    </row>
    <row r="239" spans="1:11" x14ac:dyDescent="0.8">
      <c r="A239" s="1">
        <v>41719</v>
      </c>
      <c r="B239" s="3">
        <f>YEAR(SalesData[[#This Row],[Order Date]])</f>
        <v>2014</v>
      </c>
      <c r="C239" s="3">
        <f>MONTH(SalesData[[#This Row],[Order Date]])</f>
        <v>3</v>
      </c>
      <c r="D239" t="s">
        <v>363</v>
      </c>
      <c r="E239" t="s">
        <v>120</v>
      </c>
      <c r="F239" t="s">
        <v>34</v>
      </c>
      <c r="G239" t="s">
        <v>47</v>
      </c>
      <c r="H239" t="s">
        <v>365</v>
      </c>
      <c r="I239" s="2">
        <v>32.950000000000003</v>
      </c>
      <c r="J239" s="3">
        <v>3</v>
      </c>
      <c r="K239" s="2">
        <v>6.59</v>
      </c>
    </row>
    <row r="240" spans="1:11" x14ac:dyDescent="0.8">
      <c r="A240" s="1">
        <v>41719</v>
      </c>
      <c r="B240" s="3">
        <f>YEAR(SalesData[[#This Row],[Order Date]])</f>
        <v>2014</v>
      </c>
      <c r="C240" s="3">
        <f>MONTH(SalesData[[#This Row],[Order Date]])</f>
        <v>3</v>
      </c>
      <c r="D240" t="s">
        <v>363</v>
      </c>
      <c r="E240" t="s">
        <v>120</v>
      </c>
      <c r="F240" t="s">
        <v>34</v>
      </c>
      <c r="G240" t="s">
        <v>35</v>
      </c>
      <c r="H240" t="s">
        <v>71</v>
      </c>
      <c r="I240" s="2">
        <v>218.38</v>
      </c>
      <c r="J240" s="3">
        <v>3</v>
      </c>
      <c r="K240" s="2">
        <v>-10.92</v>
      </c>
    </row>
    <row r="241" spans="1:11" x14ac:dyDescent="0.8">
      <c r="A241" s="1">
        <v>41720</v>
      </c>
      <c r="B241" s="3">
        <f>YEAR(SalesData[[#This Row],[Order Date]])</f>
        <v>2014</v>
      </c>
      <c r="C241" s="3">
        <f>MONTH(SalesData[[#This Row],[Order Date]])</f>
        <v>3</v>
      </c>
      <c r="D241" t="s">
        <v>366</v>
      </c>
      <c r="E241" t="s">
        <v>245</v>
      </c>
      <c r="F241" t="s">
        <v>11</v>
      </c>
      <c r="G241" t="s">
        <v>20</v>
      </c>
      <c r="H241" t="s">
        <v>367</v>
      </c>
      <c r="I241" s="2">
        <v>7.64</v>
      </c>
      <c r="J241" s="3">
        <v>4</v>
      </c>
      <c r="K241" s="2">
        <v>-5.86</v>
      </c>
    </row>
    <row r="242" spans="1:11" x14ac:dyDescent="0.8">
      <c r="A242" s="1">
        <v>41720</v>
      </c>
      <c r="B242" s="3">
        <f>YEAR(SalesData[[#This Row],[Order Date]])</f>
        <v>2014</v>
      </c>
      <c r="C242" s="3">
        <f>MONTH(SalesData[[#This Row],[Order Date]])</f>
        <v>3</v>
      </c>
      <c r="D242" t="s">
        <v>366</v>
      </c>
      <c r="E242" t="s">
        <v>245</v>
      </c>
      <c r="F242" t="s">
        <v>11</v>
      </c>
      <c r="G242" t="s">
        <v>20</v>
      </c>
      <c r="H242" t="s">
        <v>368</v>
      </c>
      <c r="I242" s="2">
        <v>51.47</v>
      </c>
      <c r="J242" s="3">
        <v>5</v>
      </c>
      <c r="K242" s="2">
        <v>-39.46</v>
      </c>
    </row>
    <row r="243" spans="1:11" x14ac:dyDescent="0.8">
      <c r="A243" s="1">
        <v>41720</v>
      </c>
      <c r="B243" s="3">
        <f>YEAR(SalesData[[#This Row],[Order Date]])</f>
        <v>2014</v>
      </c>
      <c r="C243" s="3">
        <f>MONTH(SalesData[[#This Row],[Order Date]])</f>
        <v>3</v>
      </c>
      <c r="D243" t="s">
        <v>369</v>
      </c>
      <c r="E243" t="s">
        <v>95</v>
      </c>
      <c r="F243" t="s">
        <v>11</v>
      </c>
      <c r="G243" t="s">
        <v>12</v>
      </c>
      <c r="H243" t="s">
        <v>370</v>
      </c>
      <c r="I243" s="2">
        <v>74.349999999999994</v>
      </c>
      <c r="J243" s="3">
        <v>3</v>
      </c>
      <c r="K243" s="2">
        <v>23.24</v>
      </c>
    </row>
    <row r="244" spans="1:11" x14ac:dyDescent="0.8">
      <c r="A244" s="1">
        <v>41720</v>
      </c>
      <c r="B244" s="3">
        <f>YEAR(SalesData[[#This Row],[Order Date]])</f>
        <v>2014</v>
      </c>
      <c r="C244" s="3">
        <f>MONTH(SalesData[[#This Row],[Order Date]])</f>
        <v>3</v>
      </c>
      <c r="D244" t="s">
        <v>369</v>
      </c>
      <c r="E244" t="s">
        <v>95</v>
      </c>
      <c r="F244" t="s">
        <v>34</v>
      </c>
      <c r="G244" t="s">
        <v>35</v>
      </c>
      <c r="H244" t="s">
        <v>371</v>
      </c>
      <c r="I244" s="2">
        <v>314.35000000000002</v>
      </c>
      <c r="J244" s="3">
        <v>3</v>
      </c>
      <c r="K244" s="2">
        <v>-35.36</v>
      </c>
    </row>
    <row r="245" spans="1:11" x14ac:dyDescent="0.8">
      <c r="A245" s="1">
        <v>41720</v>
      </c>
      <c r="B245" s="3">
        <f>YEAR(SalesData[[#This Row],[Order Date]])</f>
        <v>2014</v>
      </c>
      <c r="C245" s="3">
        <f>MONTH(SalesData[[#This Row],[Order Date]])</f>
        <v>3</v>
      </c>
      <c r="D245" t="s">
        <v>372</v>
      </c>
      <c r="E245" t="s">
        <v>129</v>
      </c>
      <c r="F245" t="s">
        <v>11</v>
      </c>
      <c r="G245" t="s">
        <v>24</v>
      </c>
      <c r="H245" t="s">
        <v>25</v>
      </c>
      <c r="I245" s="2">
        <v>16.28</v>
      </c>
      <c r="J245" s="3">
        <v>2</v>
      </c>
      <c r="K245" s="2">
        <v>6.51</v>
      </c>
    </row>
    <row r="246" spans="1:11" x14ac:dyDescent="0.8">
      <c r="A246" s="1">
        <v>41721</v>
      </c>
      <c r="B246" s="3">
        <f>YEAR(SalesData[[#This Row],[Order Date]])</f>
        <v>2014</v>
      </c>
      <c r="C246" s="3">
        <f>MONTH(SalesData[[#This Row],[Order Date]])</f>
        <v>3</v>
      </c>
      <c r="D246" t="s">
        <v>373</v>
      </c>
      <c r="E246" t="s">
        <v>27</v>
      </c>
      <c r="F246" t="s">
        <v>11</v>
      </c>
      <c r="G246" t="s">
        <v>18</v>
      </c>
      <c r="H246" t="s">
        <v>374</v>
      </c>
      <c r="I246" s="2">
        <v>330.4</v>
      </c>
      <c r="J246" s="3">
        <v>2</v>
      </c>
      <c r="K246" s="2">
        <v>85.9</v>
      </c>
    </row>
    <row r="247" spans="1:11" x14ac:dyDescent="0.8">
      <c r="A247" s="1">
        <v>41721</v>
      </c>
      <c r="B247" s="3">
        <f>YEAR(SalesData[[#This Row],[Order Date]])</f>
        <v>2014</v>
      </c>
      <c r="C247" s="3">
        <f>MONTH(SalesData[[#This Row],[Order Date]])</f>
        <v>3</v>
      </c>
      <c r="D247" t="s">
        <v>373</v>
      </c>
      <c r="E247" t="s">
        <v>27</v>
      </c>
      <c r="F247" t="s">
        <v>39</v>
      </c>
      <c r="G247" t="s">
        <v>40</v>
      </c>
      <c r="H247" t="s">
        <v>375</v>
      </c>
      <c r="I247" s="2">
        <v>604.75</v>
      </c>
      <c r="J247" s="3">
        <v>6</v>
      </c>
      <c r="K247" s="2">
        <v>37.799999999999997</v>
      </c>
    </row>
    <row r="248" spans="1:11" x14ac:dyDescent="0.8">
      <c r="A248" s="1">
        <v>41721</v>
      </c>
      <c r="B248" s="3">
        <f>YEAR(SalesData[[#This Row],[Order Date]])</f>
        <v>2014</v>
      </c>
      <c r="C248" s="3">
        <f>MONTH(SalesData[[#This Row],[Order Date]])</f>
        <v>3</v>
      </c>
      <c r="D248" t="s">
        <v>376</v>
      </c>
      <c r="E248" t="s">
        <v>123</v>
      </c>
      <c r="F248" t="s">
        <v>11</v>
      </c>
      <c r="G248" t="s">
        <v>16</v>
      </c>
      <c r="H248" t="s">
        <v>377</v>
      </c>
      <c r="I248" s="2">
        <v>9.91</v>
      </c>
      <c r="J248" s="3">
        <v>3</v>
      </c>
      <c r="K248" s="2">
        <v>3.22</v>
      </c>
    </row>
    <row r="249" spans="1:11" x14ac:dyDescent="0.8">
      <c r="A249" s="1">
        <v>41722</v>
      </c>
      <c r="B249" s="3">
        <f>YEAR(SalesData[[#This Row],[Order Date]])</f>
        <v>2014</v>
      </c>
      <c r="C249" s="3">
        <f>MONTH(SalesData[[#This Row],[Order Date]])</f>
        <v>3</v>
      </c>
      <c r="D249" t="s">
        <v>378</v>
      </c>
      <c r="E249" t="s">
        <v>149</v>
      </c>
      <c r="F249" t="s">
        <v>11</v>
      </c>
      <c r="G249" t="s">
        <v>12</v>
      </c>
      <c r="H249" t="s">
        <v>379</v>
      </c>
      <c r="I249" s="2">
        <v>24.9</v>
      </c>
      <c r="J249" s="3">
        <v>5</v>
      </c>
      <c r="K249" s="2">
        <v>11.7</v>
      </c>
    </row>
    <row r="250" spans="1:11" x14ac:dyDescent="0.8">
      <c r="A250" s="1">
        <v>41722</v>
      </c>
      <c r="B250" s="3">
        <f>YEAR(SalesData[[#This Row],[Order Date]])</f>
        <v>2014</v>
      </c>
      <c r="C250" s="3">
        <f>MONTH(SalesData[[#This Row],[Order Date]])</f>
        <v>3</v>
      </c>
      <c r="D250" t="s">
        <v>380</v>
      </c>
      <c r="E250" t="s">
        <v>27</v>
      </c>
      <c r="F250" t="s">
        <v>34</v>
      </c>
      <c r="G250" t="s">
        <v>47</v>
      </c>
      <c r="H250" t="s">
        <v>381</v>
      </c>
      <c r="I250" s="2">
        <v>40.479999999999997</v>
      </c>
      <c r="J250" s="3">
        <v>2</v>
      </c>
      <c r="K250" s="2">
        <v>14.57</v>
      </c>
    </row>
    <row r="251" spans="1:11" x14ac:dyDescent="0.8">
      <c r="A251" s="1">
        <v>41723</v>
      </c>
      <c r="B251" s="3">
        <f>YEAR(SalesData[[#This Row],[Order Date]])</f>
        <v>2014</v>
      </c>
      <c r="C251" s="3">
        <f>MONTH(SalesData[[#This Row],[Order Date]])</f>
        <v>3</v>
      </c>
      <c r="D251" t="s">
        <v>325</v>
      </c>
      <c r="E251" t="s">
        <v>149</v>
      </c>
      <c r="F251" t="s">
        <v>34</v>
      </c>
      <c r="G251" t="s">
        <v>35</v>
      </c>
      <c r="H251" t="s">
        <v>382</v>
      </c>
      <c r="I251" s="2">
        <v>366.79</v>
      </c>
      <c r="J251" s="3">
        <v>7</v>
      </c>
      <c r="K251" s="2">
        <v>65.209999999999994</v>
      </c>
    </row>
    <row r="252" spans="1:11" x14ac:dyDescent="0.8">
      <c r="A252" s="1">
        <v>41723</v>
      </c>
      <c r="B252" s="3">
        <f>YEAR(SalesData[[#This Row],[Order Date]])</f>
        <v>2014</v>
      </c>
      <c r="C252" s="3">
        <f>MONTH(SalesData[[#This Row],[Order Date]])</f>
        <v>3</v>
      </c>
      <c r="D252" t="s">
        <v>383</v>
      </c>
      <c r="E252" t="s">
        <v>27</v>
      </c>
      <c r="F252" t="s">
        <v>11</v>
      </c>
      <c r="G252" t="s">
        <v>24</v>
      </c>
      <c r="H252" t="s">
        <v>317</v>
      </c>
      <c r="I252" s="2">
        <v>6.56</v>
      </c>
      <c r="J252" s="3">
        <v>2</v>
      </c>
      <c r="K252" s="2">
        <v>1.9</v>
      </c>
    </row>
    <row r="253" spans="1:11" x14ac:dyDescent="0.8">
      <c r="A253" s="1">
        <v>41723</v>
      </c>
      <c r="B253" s="3">
        <f>YEAR(SalesData[[#This Row],[Order Date]])</f>
        <v>2014</v>
      </c>
      <c r="C253" s="3">
        <f>MONTH(SalesData[[#This Row],[Order Date]])</f>
        <v>3</v>
      </c>
      <c r="D253" t="s">
        <v>383</v>
      </c>
      <c r="E253" t="s">
        <v>27</v>
      </c>
      <c r="F253" t="s">
        <v>11</v>
      </c>
      <c r="G253" t="s">
        <v>24</v>
      </c>
      <c r="H253" t="s">
        <v>384</v>
      </c>
      <c r="I253" s="2">
        <v>14.88</v>
      </c>
      <c r="J253" s="3">
        <v>2</v>
      </c>
      <c r="K253" s="2">
        <v>3.72</v>
      </c>
    </row>
    <row r="254" spans="1:11" x14ac:dyDescent="0.8">
      <c r="A254" s="1">
        <v>41723</v>
      </c>
      <c r="B254" s="3">
        <f>YEAR(SalesData[[#This Row],[Order Date]])</f>
        <v>2014</v>
      </c>
      <c r="C254" s="3">
        <f>MONTH(SalesData[[#This Row],[Order Date]])</f>
        <v>3</v>
      </c>
      <c r="D254" t="s">
        <v>383</v>
      </c>
      <c r="E254" t="s">
        <v>27</v>
      </c>
      <c r="F254" t="s">
        <v>39</v>
      </c>
      <c r="G254" t="s">
        <v>52</v>
      </c>
      <c r="H254" t="s">
        <v>385</v>
      </c>
      <c r="I254" s="2">
        <v>45.48</v>
      </c>
      <c r="J254" s="3">
        <v>4</v>
      </c>
      <c r="K254" s="2">
        <v>15.92</v>
      </c>
    </row>
    <row r="255" spans="1:11" x14ac:dyDescent="0.8">
      <c r="A255" s="1">
        <v>41723</v>
      </c>
      <c r="B255" s="3">
        <f>YEAR(SalesData[[#This Row],[Order Date]])</f>
        <v>2014</v>
      </c>
      <c r="C255" s="3">
        <f>MONTH(SalesData[[#This Row],[Order Date]])</f>
        <v>3</v>
      </c>
      <c r="D255" t="s">
        <v>383</v>
      </c>
      <c r="E255" t="s">
        <v>27</v>
      </c>
      <c r="F255" t="s">
        <v>11</v>
      </c>
      <c r="G255" t="s">
        <v>24</v>
      </c>
      <c r="H255" t="s">
        <v>386</v>
      </c>
      <c r="I255" s="2">
        <v>25.44</v>
      </c>
      <c r="J255" s="3">
        <v>6</v>
      </c>
      <c r="K255" s="2">
        <v>9.92</v>
      </c>
    </row>
    <row r="256" spans="1:11" x14ac:dyDescent="0.8">
      <c r="A256" s="1">
        <v>41724</v>
      </c>
      <c r="B256" s="3">
        <f>YEAR(SalesData[[#This Row],[Order Date]])</f>
        <v>2014</v>
      </c>
      <c r="C256" s="3">
        <f>MONTH(SalesData[[#This Row],[Order Date]])</f>
        <v>3</v>
      </c>
      <c r="D256" t="s">
        <v>387</v>
      </c>
      <c r="E256" t="s">
        <v>27</v>
      </c>
      <c r="F256" t="s">
        <v>39</v>
      </c>
      <c r="G256" t="s">
        <v>52</v>
      </c>
      <c r="H256" t="s">
        <v>388</v>
      </c>
      <c r="I256" s="2">
        <v>66.3</v>
      </c>
      <c r="J256" s="3">
        <v>3</v>
      </c>
      <c r="K256" s="2">
        <v>8.6199999999999992</v>
      </c>
    </row>
    <row r="257" spans="1:11" x14ac:dyDescent="0.8">
      <c r="A257" s="1">
        <v>41724</v>
      </c>
      <c r="B257" s="3">
        <f>YEAR(SalesData[[#This Row],[Order Date]])</f>
        <v>2014</v>
      </c>
      <c r="C257" s="3">
        <f>MONTH(SalesData[[#This Row],[Order Date]])</f>
        <v>3</v>
      </c>
      <c r="D257" t="s">
        <v>389</v>
      </c>
      <c r="E257" t="s">
        <v>27</v>
      </c>
      <c r="F257" t="s">
        <v>11</v>
      </c>
      <c r="G257" t="s">
        <v>24</v>
      </c>
      <c r="H257" t="s">
        <v>390</v>
      </c>
      <c r="I257" s="2">
        <v>3.36</v>
      </c>
      <c r="J257" s="3">
        <v>2</v>
      </c>
      <c r="K257" s="2">
        <v>0.84</v>
      </c>
    </row>
    <row r="258" spans="1:11" x14ac:dyDescent="0.8">
      <c r="A258" s="1">
        <v>41724</v>
      </c>
      <c r="B258" s="3">
        <f>YEAR(SalesData[[#This Row],[Order Date]])</f>
        <v>2014</v>
      </c>
      <c r="C258" s="3">
        <f>MONTH(SalesData[[#This Row],[Order Date]])</f>
        <v>3</v>
      </c>
      <c r="D258" t="s">
        <v>389</v>
      </c>
      <c r="E258" t="s">
        <v>27</v>
      </c>
      <c r="F258" t="s">
        <v>11</v>
      </c>
      <c r="G258" t="s">
        <v>20</v>
      </c>
      <c r="H258" t="s">
        <v>184</v>
      </c>
      <c r="I258" s="2">
        <v>27.94</v>
      </c>
      <c r="J258" s="3">
        <v>4</v>
      </c>
      <c r="K258" s="2">
        <v>9.43</v>
      </c>
    </row>
    <row r="259" spans="1:11" x14ac:dyDescent="0.8">
      <c r="A259" s="1">
        <v>41724</v>
      </c>
      <c r="B259" s="3">
        <f>YEAR(SalesData[[#This Row],[Order Date]])</f>
        <v>2014</v>
      </c>
      <c r="C259" s="3">
        <f>MONTH(SalesData[[#This Row],[Order Date]])</f>
        <v>3</v>
      </c>
      <c r="D259" t="s">
        <v>389</v>
      </c>
      <c r="E259" t="s">
        <v>27</v>
      </c>
      <c r="F259" t="s">
        <v>39</v>
      </c>
      <c r="G259" t="s">
        <v>40</v>
      </c>
      <c r="H259" t="s">
        <v>391</v>
      </c>
      <c r="I259" s="2">
        <v>28.78</v>
      </c>
      <c r="J259" s="3">
        <v>2</v>
      </c>
      <c r="K259" s="2">
        <v>2.88</v>
      </c>
    </row>
    <row r="260" spans="1:11" x14ac:dyDescent="0.8">
      <c r="A260" s="1">
        <v>41724</v>
      </c>
      <c r="B260" s="3">
        <f>YEAR(SalesData[[#This Row],[Order Date]])</f>
        <v>2014</v>
      </c>
      <c r="C260" s="3">
        <f>MONTH(SalesData[[#This Row],[Order Date]])</f>
        <v>3</v>
      </c>
      <c r="D260" t="s">
        <v>392</v>
      </c>
      <c r="E260" t="s">
        <v>27</v>
      </c>
      <c r="F260" t="s">
        <v>11</v>
      </c>
      <c r="G260" t="s">
        <v>16</v>
      </c>
      <c r="H260" t="s">
        <v>393</v>
      </c>
      <c r="I260" s="2">
        <v>18.75</v>
      </c>
      <c r="J260" s="3">
        <v>5</v>
      </c>
      <c r="K260" s="2">
        <v>9</v>
      </c>
    </row>
    <row r="261" spans="1:11" x14ac:dyDescent="0.8">
      <c r="A261" s="1">
        <v>41726</v>
      </c>
      <c r="B261" s="3">
        <f>YEAR(SalesData[[#This Row],[Order Date]])</f>
        <v>2014</v>
      </c>
      <c r="C261" s="3">
        <f>MONTH(SalesData[[#This Row],[Order Date]])</f>
        <v>3</v>
      </c>
      <c r="D261" t="s">
        <v>394</v>
      </c>
      <c r="E261" t="s">
        <v>395</v>
      </c>
      <c r="F261" t="s">
        <v>11</v>
      </c>
      <c r="G261" t="s">
        <v>63</v>
      </c>
      <c r="H261" t="s">
        <v>396</v>
      </c>
      <c r="I261" s="2">
        <v>6.12</v>
      </c>
      <c r="J261" s="3">
        <v>3</v>
      </c>
      <c r="K261" s="2">
        <v>2.88</v>
      </c>
    </row>
    <row r="262" spans="1:11" x14ac:dyDescent="0.8">
      <c r="A262" s="1">
        <v>41726</v>
      </c>
      <c r="B262" s="3">
        <f>YEAR(SalesData[[#This Row],[Order Date]])</f>
        <v>2014</v>
      </c>
      <c r="C262" s="3">
        <f>MONTH(SalesData[[#This Row],[Order Date]])</f>
        <v>3</v>
      </c>
      <c r="D262" t="s">
        <v>394</v>
      </c>
      <c r="E262" t="s">
        <v>395</v>
      </c>
      <c r="F262" t="s">
        <v>34</v>
      </c>
      <c r="G262" t="s">
        <v>145</v>
      </c>
      <c r="H262" t="s">
        <v>397</v>
      </c>
      <c r="I262" s="2">
        <v>1184.72</v>
      </c>
      <c r="J262" s="3">
        <v>4</v>
      </c>
      <c r="K262" s="2">
        <v>106.62</v>
      </c>
    </row>
    <row r="263" spans="1:11" x14ac:dyDescent="0.8">
      <c r="A263" s="1">
        <v>41726</v>
      </c>
      <c r="B263" s="3">
        <f>YEAR(SalesData[[#This Row],[Order Date]])</f>
        <v>2014</v>
      </c>
      <c r="C263" s="3">
        <f>MONTH(SalesData[[#This Row],[Order Date]])</f>
        <v>3</v>
      </c>
      <c r="D263" t="s">
        <v>398</v>
      </c>
      <c r="E263" t="s">
        <v>399</v>
      </c>
      <c r="F263" t="s">
        <v>39</v>
      </c>
      <c r="G263" t="s">
        <v>40</v>
      </c>
      <c r="H263" t="s">
        <v>400</v>
      </c>
      <c r="I263" s="2">
        <v>302.38</v>
      </c>
      <c r="J263" s="3">
        <v>3</v>
      </c>
      <c r="K263" s="2">
        <v>22.68</v>
      </c>
    </row>
    <row r="264" spans="1:11" x14ac:dyDescent="0.8">
      <c r="A264" s="1">
        <v>41726</v>
      </c>
      <c r="B264" s="3">
        <f>YEAR(SalesData[[#This Row],[Order Date]])</f>
        <v>2014</v>
      </c>
      <c r="C264" s="3">
        <f>MONTH(SalesData[[#This Row],[Order Date]])</f>
        <v>3</v>
      </c>
      <c r="D264" t="s">
        <v>401</v>
      </c>
      <c r="E264" t="s">
        <v>78</v>
      </c>
      <c r="F264" t="s">
        <v>34</v>
      </c>
      <c r="G264" t="s">
        <v>145</v>
      </c>
      <c r="H264" t="s">
        <v>402</v>
      </c>
      <c r="I264" s="2">
        <v>330.59</v>
      </c>
      <c r="J264" s="3">
        <v>1</v>
      </c>
      <c r="K264" s="2">
        <v>-143.25</v>
      </c>
    </row>
    <row r="265" spans="1:11" x14ac:dyDescent="0.8">
      <c r="A265" s="1">
        <v>41727</v>
      </c>
      <c r="B265" s="3">
        <f>YEAR(SalesData[[#This Row],[Order Date]])</f>
        <v>2014</v>
      </c>
      <c r="C265" s="3">
        <f>MONTH(SalesData[[#This Row],[Order Date]])</f>
        <v>3</v>
      </c>
      <c r="D265" t="s">
        <v>403</v>
      </c>
      <c r="E265" t="s">
        <v>10</v>
      </c>
      <c r="F265" t="s">
        <v>34</v>
      </c>
      <c r="G265" t="s">
        <v>145</v>
      </c>
      <c r="H265" t="s">
        <v>404</v>
      </c>
      <c r="I265" s="2">
        <v>890.84</v>
      </c>
      <c r="J265" s="3">
        <v>3</v>
      </c>
      <c r="K265" s="2">
        <v>-152.72</v>
      </c>
    </row>
    <row r="266" spans="1:11" x14ac:dyDescent="0.8">
      <c r="A266" s="1">
        <v>41728</v>
      </c>
      <c r="B266" s="3">
        <f>YEAR(SalesData[[#This Row],[Order Date]])</f>
        <v>2014</v>
      </c>
      <c r="C266" s="3">
        <f>MONTH(SalesData[[#This Row],[Order Date]])</f>
        <v>3</v>
      </c>
      <c r="D266" t="s">
        <v>405</v>
      </c>
      <c r="E266" t="s">
        <v>149</v>
      </c>
      <c r="F266" t="s">
        <v>11</v>
      </c>
      <c r="G266" t="s">
        <v>24</v>
      </c>
      <c r="H266" t="s">
        <v>406</v>
      </c>
      <c r="I266" s="2">
        <v>49.65</v>
      </c>
      <c r="J266" s="3">
        <v>5</v>
      </c>
      <c r="K266" s="2">
        <v>20.85</v>
      </c>
    </row>
    <row r="267" spans="1:11" x14ac:dyDescent="0.8">
      <c r="A267" s="1">
        <v>41728</v>
      </c>
      <c r="B267" s="3">
        <f>YEAR(SalesData[[#This Row],[Order Date]])</f>
        <v>2014</v>
      </c>
      <c r="C267" s="3">
        <f>MONTH(SalesData[[#This Row],[Order Date]])</f>
        <v>3</v>
      </c>
      <c r="D267" t="s">
        <v>407</v>
      </c>
      <c r="E267" t="s">
        <v>164</v>
      </c>
      <c r="F267" t="s">
        <v>11</v>
      </c>
      <c r="G267" t="s">
        <v>18</v>
      </c>
      <c r="H267" t="s">
        <v>408</v>
      </c>
      <c r="I267" s="2">
        <v>15.84</v>
      </c>
      <c r="J267" s="3">
        <v>3</v>
      </c>
      <c r="K267" s="2">
        <v>0</v>
      </c>
    </row>
    <row r="268" spans="1:11" x14ac:dyDescent="0.8">
      <c r="A268" s="1">
        <v>41728</v>
      </c>
      <c r="B268" s="3">
        <f>YEAR(SalesData[[#This Row],[Order Date]])</f>
        <v>2014</v>
      </c>
      <c r="C268" s="3">
        <f>MONTH(SalesData[[#This Row],[Order Date]])</f>
        <v>3</v>
      </c>
      <c r="D268" t="s">
        <v>407</v>
      </c>
      <c r="E268" t="s">
        <v>164</v>
      </c>
      <c r="F268" t="s">
        <v>11</v>
      </c>
      <c r="G268" t="s">
        <v>16</v>
      </c>
      <c r="H268" t="s">
        <v>409</v>
      </c>
      <c r="I268" s="2">
        <v>44.4</v>
      </c>
      <c r="J268" s="3">
        <v>3</v>
      </c>
      <c r="K268" s="2">
        <v>22.2</v>
      </c>
    </row>
    <row r="269" spans="1:11" x14ac:dyDescent="0.8">
      <c r="A269" s="1">
        <v>41728</v>
      </c>
      <c r="B269" s="3">
        <f>YEAR(SalesData[[#This Row],[Order Date]])</f>
        <v>2014</v>
      </c>
      <c r="C269" s="3">
        <f>MONTH(SalesData[[#This Row],[Order Date]])</f>
        <v>3</v>
      </c>
      <c r="D269" t="s">
        <v>410</v>
      </c>
      <c r="E269" t="s">
        <v>149</v>
      </c>
      <c r="F269" t="s">
        <v>11</v>
      </c>
      <c r="G269" t="s">
        <v>24</v>
      </c>
      <c r="H269" t="s">
        <v>411</v>
      </c>
      <c r="I269" s="2">
        <v>10.5</v>
      </c>
      <c r="J269" s="3">
        <v>5</v>
      </c>
      <c r="K269" s="2">
        <v>2.94</v>
      </c>
    </row>
    <row r="270" spans="1:11" x14ac:dyDescent="0.8">
      <c r="A270" s="1">
        <v>41728</v>
      </c>
      <c r="B270" s="3">
        <f>YEAR(SalesData[[#This Row],[Order Date]])</f>
        <v>2014</v>
      </c>
      <c r="C270" s="3">
        <f>MONTH(SalesData[[#This Row],[Order Date]])</f>
        <v>3</v>
      </c>
      <c r="D270" t="s">
        <v>185</v>
      </c>
      <c r="E270" t="s">
        <v>27</v>
      </c>
      <c r="F270" t="s">
        <v>34</v>
      </c>
      <c r="G270" t="s">
        <v>74</v>
      </c>
      <c r="H270" t="s">
        <v>412</v>
      </c>
      <c r="I270" s="2">
        <v>205.67</v>
      </c>
      <c r="J270" s="3">
        <v>2</v>
      </c>
      <c r="K270" s="2">
        <v>-12.1</v>
      </c>
    </row>
    <row r="271" spans="1:11" x14ac:dyDescent="0.8">
      <c r="A271" s="1">
        <v>41728</v>
      </c>
      <c r="B271" s="3">
        <f>YEAR(SalesData[[#This Row],[Order Date]])</f>
        <v>2014</v>
      </c>
      <c r="C271" s="3">
        <f>MONTH(SalesData[[#This Row],[Order Date]])</f>
        <v>3</v>
      </c>
      <c r="D271" t="s">
        <v>413</v>
      </c>
      <c r="E271" t="s">
        <v>10</v>
      </c>
      <c r="F271" t="s">
        <v>11</v>
      </c>
      <c r="G271" t="s">
        <v>63</v>
      </c>
      <c r="H271" t="s">
        <v>414</v>
      </c>
      <c r="I271" s="2">
        <v>335.72</v>
      </c>
      <c r="J271" s="3">
        <v>5</v>
      </c>
      <c r="K271" s="2">
        <v>113.31</v>
      </c>
    </row>
    <row r="272" spans="1:11" x14ac:dyDescent="0.8">
      <c r="A272" s="1">
        <v>41728</v>
      </c>
      <c r="B272" s="3">
        <f>YEAR(SalesData[[#This Row],[Order Date]])</f>
        <v>2014</v>
      </c>
      <c r="C272" s="3">
        <f>MONTH(SalesData[[#This Row],[Order Date]])</f>
        <v>3</v>
      </c>
      <c r="D272" t="s">
        <v>413</v>
      </c>
      <c r="E272" t="s">
        <v>10</v>
      </c>
      <c r="F272" t="s">
        <v>39</v>
      </c>
      <c r="G272" t="s">
        <v>40</v>
      </c>
      <c r="H272" t="s">
        <v>415</v>
      </c>
      <c r="I272" s="2">
        <v>251.94</v>
      </c>
      <c r="J272" s="3">
        <v>7</v>
      </c>
      <c r="K272" s="2">
        <v>88.18</v>
      </c>
    </row>
    <row r="273" spans="1:11" x14ac:dyDescent="0.8">
      <c r="A273" s="1">
        <v>41728</v>
      </c>
      <c r="B273" s="3">
        <f>YEAR(SalesData[[#This Row],[Order Date]])</f>
        <v>2014</v>
      </c>
      <c r="C273" s="3">
        <f>MONTH(SalesData[[#This Row],[Order Date]])</f>
        <v>3</v>
      </c>
      <c r="D273" t="s">
        <v>413</v>
      </c>
      <c r="E273" t="s">
        <v>10</v>
      </c>
      <c r="F273" t="s">
        <v>34</v>
      </c>
      <c r="G273" t="s">
        <v>35</v>
      </c>
      <c r="H273" t="s">
        <v>416</v>
      </c>
      <c r="I273" s="2">
        <v>127.3</v>
      </c>
      <c r="J273" s="3">
        <v>7</v>
      </c>
      <c r="K273" s="2">
        <v>-9.09</v>
      </c>
    </row>
    <row r="274" spans="1:11" x14ac:dyDescent="0.8">
      <c r="A274" s="1">
        <v>41728</v>
      </c>
      <c r="B274" s="3">
        <f>YEAR(SalesData[[#This Row],[Order Date]])</f>
        <v>2014</v>
      </c>
      <c r="C274" s="3">
        <f>MONTH(SalesData[[#This Row],[Order Date]])</f>
        <v>3</v>
      </c>
      <c r="D274" t="s">
        <v>417</v>
      </c>
      <c r="E274" t="s">
        <v>315</v>
      </c>
      <c r="F274" t="s">
        <v>11</v>
      </c>
      <c r="G274" t="s">
        <v>18</v>
      </c>
      <c r="H274" t="s">
        <v>418</v>
      </c>
      <c r="I274" s="2">
        <v>129.30000000000001</v>
      </c>
      <c r="J274" s="3">
        <v>2</v>
      </c>
      <c r="K274" s="2">
        <v>6.47</v>
      </c>
    </row>
    <row r="275" spans="1:11" x14ac:dyDescent="0.8">
      <c r="A275" s="1">
        <v>41729</v>
      </c>
      <c r="B275" s="3">
        <f>YEAR(SalesData[[#This Row],[Order Date]])</f>
        <v>2014</v>
      </c>
      <c r="C275" s="3">
        <f>MONTH(SalesData[[#This Row],[Order Date]])</f>
        <v>3</v>
      </c>
      <c r="D275" t="s">
        <v>419</v>
      </c>
      <c r="E275" t="s">
        <v>27</v>
      </c>
      <c r="F275" t="s">
        <v>11</v>
      </c>
      <c r="G275" t="s">
        <v>20</v>
      </c>
      <c r="H275" t="s">
        <v>420</v>
      </c>
      <c r="I275" s="2">
        <v>673.57</v>
      </c>
      <c r="J275" s="3">
        <v>2</v>
      </c>
      <c r="K275" s="2">
        <v>252.59</v>
      </c>
    </row>
    <row r="276" spans="1:11" x14ac:dyDescent="0.8">
      <c r="A276" s="1">
        <v>41729</v>
      </c>
      <c r="B276" s="3">
        <f>YEAR(SalesData[[#This Row],[Order Date]])</f>
        <v>2014</v>
      </c>
      <c r="C276" s="3">
        <f>MONTH(SalesData[[#This Row],[Order Date]])</f>
        <v>3</v>
      </c>
      <c r="D276" t="s">
        <v>419</v>
      </c>
      <c r="E276" t="s">
        <v>27</v>
      </c>
      <c r="F276" t="s">
        <v>11</v>
      </c>
      <c r="G276" t="s">
        <v>92</v>
      </c>
      <c r="H276" t="s">
        <v>421</v>
      </c>
      <c r="I276" s="2">
        <v>52.98</v>
      </c>
      <c r="J276" s="3">
        <v>2</v>
      </c>
      <c r="K276" s="2">
        <v>14.83</v>
      </c>
    </row>
    <row r="277" spans="1:11" x14ac:dyDescent="0.8">
      <c r="A277" s="1">
        <v>41729</v>
      </c>
      <c r="B277" s="3">
        <f>YEAR(SalesData[[#This Row],[Order Date]])</f>
        <v>2014</v>
      </c>
      <c r="C277" s="3">
        <f>MONTH(SalesData[[#This Row],[Order Date]])</f>
        <v>3</v>
      </c>
      <c r="D277" t="s">
        <v>422</v>
      </c>
      <c r="E277" t="s">
        <v>23</v>
      </c>
      <c r="F277" t="s">
        <v>11</v>
      </c>
      <c r="G277" t="s">
        <v>20</v>
      </c>
      <c r="H277" t="s">
        <v>423</v>
      </c>
      <c r="I277" s="2">
        <v>0.85</v>
      </c>
      <c r="J277" s="3">
        <v>1</v>
      </c>
      <c r="K277" s="2">
        <v>-0.6</v>
      </c>
    </row>
    <row r="278" spans="1:11" x14ac:dyDescent="0.8">
      <c r="A278" s="1">
        <v>41729</v>
      </c>
      <c r="B278" s="3">
        <f>YEAR(SalesData[[#This Row],[Order Date]])</f>
        <v>2014</v>
      </c>
      <c r="C278" s="3">
        <f>MONTH(SalesData[[#This Row],[Order Date]])</f>
        <v>3</v>
      </c>
      <c r="D278" t="s">
        <v>424</v>
      </c>
      <c r="E278" t="s">
        <v>15</v>
      </c>
      <c r="F278" t="s">
        <v>11</v>
      </c>
      <c r="G278" t="s">
        <v>20</v>
      </c>
      <c r="H278" t="s">
        <v>425</v>
      </c>
      <c r="I278" s="2">
        <v>8.1300000000000008</v>
      </c>
      <c r="J278" s="3">
        <v>7</v>
      </c>
      <c r="K278" s="2">
        <v>-13.83</v>
      </c>
    </row>
    <row r="279" spans="1:11" x14ac:dyDescent="0.8">
      <c r="A279" s="1">
        <v>41729</v>
      </c>
      <c r="B279" s="3">
        <f>YEAR(SalesData[[#This Row],[Order Date]])</f>
        <v>2014</v>
      </c>
      <c r="C279" s="3">
        <f>MONTH(SalesData[[#This Row],[Order Date]])</f>
        <v>3</v>
      </c>
      <c r="D279" t="s">
        <v>424</v>
      </c>
      <c r="E279" t="s">
        <v>15</v>
      </c>
      <c r="F279" t="s">
        <v>39</v>
      </c>
      <c r="G279" t="s">
        <v>52</v>
      </c>
      <c r="H279" t="s">
        <v>426</v>
      </c>
      <c r="I279" s="2">
        <v>79.98</v>
      </c>
      <c r="J279" s="3">
        <v>2</v>
      </c>
      <c r="K279" s="2">
        <v>14</v>
      </c>
    </row>
    <row r="280" spans="1:11" x14ac:dyDescent="0.8">
      <c r="A280" s="1">
        <v>41729</v>
      </c>
      <c r="B280" s="3">
        <f>YEAR(SalesData[[#This Row],[Order Date]])</f>
        <v>2014</v>
      </c>
      <c r="C280" s="3">
        <f>MONTH(SalesData[[#This Row],[Order Date]])</f>
        <v>3</v>
      </c>
      <c r="D280" t="s">
        <v>427</v>
      </c>
      <c r="E280" t="s">
        <v>123</v>
      </c>
      <c r="F280" t="s">
        <v>11</v>
      </c>
      <c r="G280" t="s">
        <v>20</v>
      </c>
      <c r="H280" t="s">
        <v>428</v>
      </c>
      <c r="I280" s="2">
        <v>1.87</v>
      </c>
      <c r="J280" s="3">
        <v>1</v>
      </c>
      <c r="K280" s="2">
        <v>-1.31</v>
      </c>
    </row>
    <row r="281" spans="1:11" x14ac:dyDescent="0.8">
      <c r="A281" s="1">
        <v>41729</v>
      </c>
      <c r="B281" s="3">
        <f>YEAR(SalesData[[#This Row],[Order Date]])</f>
        <v>2014</v>
      </c>
      <c r="C281" s="3">
        <f>MONTH(SalesData[[#This Row],[Order Date]])</f>
        <v>3</v>
      </c>
      <c r="D281" t="s">
        <v>429</v>
      </c>
      <c r="E281" t="s">
        <v>123</v>
      </c>
      <c r="F281" t="s">
        <v>34</v>
      </c>
      <c r="G281" t="s">
        <v>35</v>
      </c>
      <c r="H281" t="s">
        <v>430</v>
      </c>
      <c r="I281" s="2">
        <v>1125.49</v>
      </c>
      <c r="J281" s="3">
        <v>7</v>
      </c>
      <c r="K281" s="2">
        <v>98.48</v>
      </c>
    </row>
    <row r="282" spans="1:11" x14ac:dyDescent="0.8">
      <c r="A282" s="1">
        <v>41729</v>
      </c>
      <c r="B282" s="3">
        <f>YEAR(SalesData[[#This Row],[Order Date]])</f>
        <v>2014</v>
      </c>
      <c r="C282" s="3">
        <f>MONTH(SalesData[[#This Row],[Order Date]])</f>
        <v>3</v>
      </c>
      <c r="D282" t="s">
        <v>429</v>
      </c>
      <c r="E282" t="s">
        <v>123</v>
      </c>
      <c r="F282" t="s">
        <v>11</v>
      </c>
      <c r="G282" t="s">
        <v>20</v>
      </c>
      <c r="H282" t="s">
        <v>431</v>
      </c>
      <c r="I282" s="2">
        <v>12.65</v>
      </c>
      <c r="J282" s="3">
        <v>5</v>
      </c>
      <c r="K282" s="2">
        <v>-10.119999999999999</v>
      </c>
    </row>
    <row r="283" spans="1:11" x14ac:dyDescent="0.8">
      <c r="A283" s="1">
        <v>41729</v>
      </c>
      <c r="B283" s="3">
        <f>YEAR(SalesData[[#This Row],[Order Date]])</f>
        <v>2014</v>
      </c>
      <c r="C283" s="3">
        <f>MONTH(SalesData[[#This Row],[Order Date]])</f>
        <v>3</v>
      </c>
      <c r="D283" t="s">
        <v>429</v>
      </c>
      <c r="E283" t="s">
        <v>123</v>
      </c>
      <c r="F283" t="s">
        <v>11</v>
      </c>
      <c r="G283" t="s">
        <v>24</v>
      </c>
      <c r="H283" t="s">
        <v>354</v>
      </c>
      <c r="I283" s="2">
        <v>4.03</v>
      </c>
      <c r="J283" s="3">
        <v>2</v>
      </c>
      <c r="K283" s="2">
        <v>1.06</v>
      </c>
    </row>
    <row r="284" spans="1:11" x14ac:dyDescent="0.8">
      <c r="A284" s="1">
        <v>41730</v>
      </c>
      <c r="B284" s="3">
        <f>YEAR(SalesData[[#This Row],[Order Date]])</f>
        <v>2014</v>
      </c>
      <c r="C284" s="3">
        <f>MONTH(SalesData[[#This Row],[Order Date]])</f>
        <v>4</v>
      </c>
      <c r="D284" t="s">
        <v>405</v>
      </c>
      <c r="E284" t="s">
        <v>27</v>
      </c>
      <c r="F284" t="s">
        <v>11</v>
      </c>
      <c r="G284" t="s">
        <v>16</v>
      </c>
      <c r="H284" t="s">
        <v>409</v>
      </c>
      <c r="I284" s="2">
        <v>29.6</v>
      </c>
      <c r="J284" s="3">
        <v>2</v>
      </c>
      <c r="K284" s="2">
        <v>14.8</v>
      </c>
    </row>
    <row r="285" spans="1:11" x14ac:dyDescent="0.8">
      <c r="A285" s="1">
        <v>41730</v>
      </c>
      <c r="B285" s="3">
        <f>YEAR(SalesData[[#This Row],[Order Date]])</f>
        <v>2014</v>
      </c>
      <c r="C285" s="3">
        <f>MONTH(SalesData[[#This Row],[Order Date]])</f>
        <v>4</v>
      </c>
      <c r="D285" t="s">
        <v>405</v>
      </c>
      <c r="E285" t="s">
        <v>27</v>
      </c>
      <c r="F285" t="s">
        <v>11</v>
      </c>
      <c r="G285" t="s">
        <v>20</v>
      </c>
      <c r="H285" t="s">
        <v>432</v>
      </c>
      <c r="I285" s="2">
        <v>17.09</v>
      </c>
      <c r="J285" s="3">
        <v>4</v>
      </c>
      <c r="K285" s="2">
        <v>5.55</v>
      </c>
    </row>
    <row r="286" spans="1:11" x14ac:dyDescent="0.8">
      <c r="A286" s="1">
        <v>41730</v>
      </c>
      <c r="B286" s="3">
        <f>YEAR(SalesData[[#This Row],[Order Date]])</f>
        <v>2014</v>
      </c>
      <c r="C286" s="3">
        <f>MONTH(SalesData[[#This Row],[Order Date]])</f>
        <v>4</v>
      </c>
      <c r="D286" t="s">
        <v>433</v>
      </c>
      <c r="E286" t="s">
        <v>434</v>
      </c>
      <c r="F286" t="s">
        <v>11</v>
      </c>
      <c r="G286" t="s">
        <v>18</v>
      </c>
      <c r="H286" t="s">
        <v>435</v>
      </c>
      <c r="I286" s="2">
        <v>66.959999999999994</v>
      </c>
      <c r="J286" s="3">
        <v>4</v>
      </c>
      <c r="K286" s="2">
        <v>2.68</v>
      </c>
    </row>
    <row r="287" spans="1:11" x14ac:dyDescent="0.8">
      <c r="A287" s="1">
        <v>41730</v>
      </c>
      <c r="B287" s="3">
        <f>YEAR(SalesData[[#This Row],[Order Date]])</f>
        <v>2014</v>
      </c>
      <c r="C287" s="3">
        <f>MONTH(SalesData[[#This Row],[Order Date]])</f>
        <v>4</v>
      </c>
      <c r="D287" t="s">
        <v>433</v>
      </c>
      <c r="E287" t="s">
        <v>434</v>
      </c>
      <c r="F287" t="s">
        <v>11</v>
      </c>
      <c r="G287" t="s">
        <v>20</v>
      </c>
      <c r="H287" t="s">
        <v>436</v>
      </c>
      <c r="I287" s="2">
        <v>6.24</v>
      </c>
      <c r="J287" s="3">
        <v>2</v>
      </c>
      <c r="K287" s="2">
        <v>3.06</v>
      </c>
    </row>
    <row r="288" spans="1:11" x14ac:dyDescent="0.8">
      <c r="A288" s="1">
        <v>41731</v>
      </c>
      <c r="B288" s="3">
        <f>YEAR(SalesData[[#This Row],[Order Date]])</f>
        <v>2014</v>
      </c>
      <c r="C288" s="3">
        <f>MONTH(SalesData[[#This Row],[Order Date]])</f>
        <v>4</v>
      </c>
      <c r="D288" t="s">
        <v>437</v>
      </c>
      <c r="E288" t="s">
        <v>30</v>
      </c>
      <c r="F288" t="s">
        <v>11</v>
      </c>
      <c r="G288" t="s">
        <v>12</v>
      </c>
      <c r="H288" t="s">
        <v>438</v>
      </c>
      <c r="I288" s="2">
        <v>15.84</v>
      </c>
      <c r="J288" s="3">
        <v>3</v>
      </c>
      <c r="K288" s="2">
        <v>7.13</v>
      </c>
    </row>
    <row r="289" spans="1:11" x14ac:dyDescent="0.8">
      <c r="A289" s="1">
        <v>41731</v>
      </c>
      <c r="B289" s="3">
        <f>YEAR(SalesData[[#This Row],[Order Date]])</f>
        <v>2014</v>
      </c>
      <c r="C289" s="3">
        <f>MONTH(SalesData[[#This Row],[Order Date]])</f>
        <v>4</v>
      </c>
      <c r="D289" t="s">
        <v>437</v>
      </c>
      <c r="E289" t="s">
        <v>30</v>
      </c>
      <c r="F289" t="s">
        <v>39</v>
      </c>
      <c r="G289" t="s">
        <v>40</v>
      </c>
      <c r="H289" t="s">
        <v>439</v>
      </c>
      <c r="I289" s="2">
        <v>1049.93</v>
      </c>
      <c r="J289" s="3">
        <v>7</v>
      </c>
      <c r="K289" s="2">
        <v>293.98</v>
      </c>
    </row>
    <row r="290" spans="1:11" x14ac:dyDescent="0.8">
      <c r="A290" s="1">
        <v>41731</v>
      </c>
      <c r="B290" s="3">
        <f>YEAR(SalesData[[#This Row],[Order Date]])</f>
        <v>2014</v>
      </c>
      <c r="C290" s="3">
        <f>MONTH(SalesData[[#This Row],[Order Date]])</f>
        <v>4</v>
      </c>
      <c r="D290" t="s">
        <v>437</v>
      </c>
      <c r="E290" t="s">
        <v>30</v>
      </c>
      <c r="F290" t="s">
        <v>11</v>
      </c>
      <c r="G290" t="s">
        <v>92</v>
      </c>
      <c r="H290" t="s">
        <v>440</v>
      </c>
      <c r="I290" s="2">
        <v>154.9</v>
      </c>
      <c r="J290" s="3">
        <v>5</v>
      </c>
      <c r="K290" s="2">
        <v>40.270000000000003</v>
      </c>
    </row>
    <row r="291" spans="1:11" x14ac:dyDescent="0.8">
      <c r="A291" s="1">
        <v>41731</v>
      </c>
      <c r="B291" s="3">
        <f>YEAR(SalesData[[#This Row],[Order Date]])</f>
        <v>2014</v>
      </c>
      <c r="C291" s="3">
        <f>MONTH(SalesData[[#This Row],[Order Date]])</f>
        <v>4</v>
      </c>
      <c r="D291" t="s">
        <v>252</v>
      </c>
      <c r="E291" t="s">
        <v>10</v>
      </c>
      <c r="F291" t="s">
        <v>11</v>
      </c>
      <c r="G291" t="s">
        <v>12</v>
      </c>
      <c r="H291" t="s">
        <v>441</v>
      </c>
      <c r="I291" s="2">
        <v>26.72</v>
      </c>
      <c r="J291" s="3">
        <v>5</v>
      </c>
      <c r="K291" s="2">
        <v>9.35</v>
      </c>
    </row>
    <row r="292" spans="1:11" x14ac:dyDescent="0.8">
      <c r="A292" s="1">
        <v>41731</v>
      </c>
      <c r="B292" s="3">
        <f>YEAR(SalesData[[#This Row],[Order Date]])</f>
        <v>2014</v>
      </c>
      <c r="C292" s="3">
        <f>MONTH(SalesData[[#This Row],[Order Date]])</f>
        <v>4</v>
      </c>
      <c r="D292" t="s">
        <v>252</v>
      </c>
      <c r="E292" t="s">
        <v>10</v>
      </c>
      <c r="F292" t="s">
        <v>11</v>
      </c>
      <c r="G292" t="s">
        <v>12</v>
      </c>
      <c r="H292" t="s">
        <v>442</v>
      </c>
      <c r="I292" s="2">
        <v>33.49</v>
      </c>
      <c r="J292" s="3">
        <v>7</v>
      </c>
      <c r="K292" s="2">
        <v>10.47</v>
      </c>
    </row>
    <row r="293" spans="1:11" x14ac:dyDescent="0.8">
      <c r="A293" s="1">
        <v>41731</v>
      </c>
      <c r="B293" s="3">
        <f>YEAR(SalesData[[#This Row],[Order Date]])</f>
        <v>2014</v>
      </c>
      <c r="C293" s="3">
        <f>MONTH(SalesData[[#This Row],[Order Date]])</f>
        <v>4</v>
      </c>
      <c r="D293" t="s">
        <v>443</v>
      </c>
      <c r="E293" t="s">
        <v>55</v>
      </c>
      <c r="F293" t="s">
        <v>34</v>
      </c>
      <c r="G293" t="s">
        <v>47</v>
      </c>
      <c r="H293" t="s">
        <v>444</v>
      </c>
      <c r="I293" s="2">
        <v>177.68</v>
      </c>
      <c r="J293" s="3">
        <v>2</v>
      </c>
      <c r="K293" s="2">
        <v>46.2</v>
      </c>
    </row>
    <row r="294" spans="1:11" x14ac:dyDescent="0.8">
      <c r="A294" s="1">
        <v>41732</v>
      </c>
      <c r="B294" s="3">
        <f>YEAR(SalesData[[#This Row],[Order Date]])</f>
        <v>2014</v>
      </c>
      <c r="C294" s="3">
        <f>MONTH(SalesData[[#This Row],[Order Date]])</f>
        <v>4</v>
      </c>
      <c r="D294" t="s">
        <v>445</v>
      </c>
      <c r="E294" t="s">
        <v>27</v>
      </c>
      <c r="F294" t="s">
        <v>11</v>
      </c>
      <c r="G294" t="s">
        <v>63</v>
      </c>
      <c r="H294" t="s">
        <v>64</v>
      </c>
      <c r="I294" s="2">
        <v>11.16</v>
      </c>
      <c r="J294" s="3">
        <v>2</v>
      </c>
      <c r="K294" s="2">
        <v>5.58</v>
      </c>
    </row>
    <row r="295" spans="1:11" x14ac:dyDescent="0.8">
      <c r="A295" s="1">
        <v>41732</v>
      </c>
      <c r="B295" s="3">
        <f>YEAR(SalesData[[#This Row],[Order Date]])</f>
        <v>2014</v>
      </c>
      <c r="C295" s="3">
        <f>MONTH(SalesData[[#This Row],[Order Date]])</f>
        <v>4</v>
      </c>
      <c r="D295" t="s">
        <v>445</v>
      </c>
      <c r="E295" t="s">
        <v>27</v>
      </c>
      <c r="F295" t="s">
        <v>39</v>
      </c>
      <c r="G295" t="s">
        <v>52</v>
      </c>
      <c r="H295" t="s">
        <v>213</v>
      </c>
      <c r="I295" s="2">
        <v>62.31</v>
      </c>
      <c r="J295" s="3">
        <v>3</v>
      </c>
      <c r="K295" s="2">
        <v>22.43</v>
      </c>
    </row>
    <row r="296" spans="1:11" x14ac:dyDescent="0.8">
      <c r="A296" s="1">
        <v>41732</v>
      </c>
      <c r="B296" s="3">
        <f>YEAR(SalesData[[#This Row],[Order Date]])</f>
        <v>2014</v>
      </c>
      <c r="C296" s="3">
        <f>MONTH(SalesData[[#This Row],[Order Date]])</f>
        <v>4</v>
      </c>
      <c r="D296" t="s">
        <v>445</v>
      </c>
      <c r="E296" t="s">
        <v>27</v>
      </c>
      <c r="F296" t="s">
        <v>39</v>
      </c>
      <c r="G296" t="s">
        <v>52</v>
      </c>
      <c r="H296" t="s">
        <v>198</v>
      </c>
      <c r="I296" s="2">
        <v>159.97999999999999</v>
      </c>
      <c r="J296" s="3">
        <v>2</v>
      </c>
      <c r="K296" s="2">
        <v>57.59</v>
      </c>
    </row>
    <row r="297" spans="1:11" x14ac:dyDescent="0.8">
      <c r="A297" s="1">
        <v>41733</v>
      </c>
      <c r="B297" s="3">
        <f>YEAR(SalesData[[#This Row],[Order Date]])</f>
        <v>2014</v>
      </c>
      <c r="C297" s="3">
        <f>MONTH(SalesData[[#This Row],[Order Date]])</f>
        <v>4</v>
      </c>
      <c r="D297" t="s">
        <v>446</v>
      </c>
      <c r="E297" t="s">
        <v>27</v>
      </c>
      <c r="F297" t="s">
        <v>11</v>
      </c>
      <c r="G297" t="s">
        <v>16</v>
      </c>
      <c r="H297" t="s">
        <v>447</v>
      </c>
      <c r="I297" s="2">
        <v>18.899999999999999</v>
      </c>
      <c r="J297" s="3">
        <v>6</v>
      </c>
      <c r="K297" s="2">
        <v>9.07</v>
      </c>
    </row>
    <row r="298" spans="1:11" x14ac:dyDescent="0.8">
      <c r="A298" s="1">
        <v>41733</v>
      </c>
      <c r="B298" s="3">
        <f>YEAR(SalesData[[#This Row],[Order Date]])</f>
        <v>2014</v>
      </c>
      <c r="C298" s="3">
        <f>MONTH(SalesData[[#This Row],[Order Date]])</f>
        <v>4</v>
      </c>
      <c r="D298" t="s">
        <v>380</v>
      </c>
      <c r="E298" t="s">
        <v>110</v>
      </c>
      <c r="F298" t="s">
        <v>34</v>
      </c>
      <c r="G298" t="s">
        <v>47</v>
      </c>
      <c r="H298" t="s">
        <v>448</v>
      </c>
      <c r="I298" s="2">
        <v>5.47</v>
      </c>
      <c r="J298" s="3">
        <v>1</v>
      </c>
      <c r="K298" s="2">
        <v>2.35</v>
      </c>
    </row>
    <row r="299" spans="1:11" x14ac:dyDescent="0.8">
      <c r="A299" s="1">
        <v>41733</v>
      </c>
      <c r="B299" s="3">
        <f>YEAR(SalesData[[#This Row],[Order Date]])</f>
        <v>2014</v>
      </c>
      <c r="C299" s="3">
        <f>MONTH(SalesData[[#This Row],[Order Date]])</f>
        <v>4</v>
      </c>
      <c r="D299" t="s">
        <v>380</v>
      </c>
      <c r="E299" t="s">
        <v>110</v>
      </c>
      <c r="F299" t="s">
        <v>11</v>
      </c>
      <c r="G299" t="s">
        <v>24</v>
      </c>
      <c r="H299" t="s">
        <v>449</v>
      </c>
      <c r="I299" s="2">
        <v>79.36</v>
      </c>
      <c r="J299" s="3">
        <v>4</v>
      </c>
      <c r="K299" s="2">
        <v>23.81</v>
      </c>
    </row>
    <row r="300" spans="1:11" x14ac:dyDescent="0.8">
      <c r="A300" s="1">
        <v>41733</v>
      </c>
      <c r="B300" s="3">
        <f>YEAR(SalesData[[#This Row],[Order Date]])</f>
        <v>2014</v>
      </c>
      <c r="C300" s="3">
        <f>MONTH(SalesData[[#This Row],[Order Date]])</f>
        <v>4</v>
      </c>
      <c r="D300" t="s">
        <v>450</v>
      </c>
      <c r="E300" t="s">
        <v>27</v>
      </c>
      <c r="F300" t="s">
        <v>11</v>
      </c>
      <c r="G300" t="s">
        <v>20</v>
      </c>
      <c r="H300" t="s">
        <v>451</v>
      </c>
      <c r="I300" s="2">
        <v>7.18</v>
      </c>
      <c r="J300" s="3">
        <v>2</v>
      </c>
      <c r="K300" s="2">
        <v>2.25</v>
      </c>
    </row>
    <row r="301" spans="1:11" x14ac:dyDescent="0.8">
      <c r="A301" s="1">
        <v>41733</v>
      </c>
      <c r="B301" s="3">
        <f>YEAR(SalesData[[#This Row],[Order Date]])</f>
        <v>2014</v>
      </c>
      <c r="C301" s="3">
        <f>MONTH(SalesData[[#This Row],[Order Date]])</f>
        <v>4</v>
      </c>
      <c r="D301" t="s">
        <v>452</v>
      </c>
      <c r="E301" t="s">
        <v>62</v>
      </c>
      <c r="F301" t="s">
        <v>11</v>
      </c>
      <c r="G301" t="s">
        <v>18</v>
      </c>
      <c r="H301" t="s">
        <v>453</v>
      </c>
      <c r="I301" s="2">
        <v>232.55</v>
      </c>
      <c r="J301" s="3">
        <v>5</v>
      </c>
      <c r="K301" s="2">
        <v>9.3000000000000007</v>
      </c>
    </row>
    <row r="302" spans="1:11" x14ac:dyDescent="0.8">
      <c r="A302" s="1">
        <v>41733</v>
      </c>
      <c r="B302" s="3">
        <f>YEAR(SalesData[[#This Row],[Order Date]])</f>
        <v>2014</v>
      </c>
      <c r="C302" s="3">
        <f>MONTH(SalesData[[#This Row],[Order Date]])</f>
        <v>4</v>
      </c>
      <c r="D302" t="s">
        <v>452</v>
      </c>
      <c r="E302" t="s">
        <v>62</v>
      </c>
      <c r="F302" t="s">
        <v>39</v>
      </c>
      <c r="G302" t="s">
        <v>52</v>
      </c>
      <c r="H302" t="s">
        <v>454</v>
      </c>
      <c r="I302" s="2">
        <v>99.98</v>
      </c>
      <c r="J302" s="3">
        <v>2</v>
      </c>
      <c r="K302" s="2">
        <v>42.99</v>
      </c>
    </row>
    <row r="303" spans="1:11" x14ac:dyDescent="0.8">
      <c r="A303" s="1">
        <v>41733</v>
      </c>
      <c r="B303" s="3">
        <f>YEAR(SalesData[[#This Row],[Order Date]])</f>
        <v>2014</v>
      </c>
      <c r="C303" s="3">
        <f>MONTH(SalesData[[#This Row],[Order Date]])</f>
        <v>4</v>
      </c>
      <c r="D303" t="s">
        <v>452</v>
      </c>
      <c r="E303" t="s">
        <v>62</v>
      </c>
      <c r="F303" t="s">
        <v>11</v>
      </c>
      <c r="G303" t="s">
        <v>12</v>
      </c>
      <c r="H303" t="s">
        <v>455</v>
      </c>
      <c r="I303" s="2">
        <v>19.440000000000001</v>
      </c>
      <c r="J303" s="3">
        <v>3</v>
      </c>
      <c r="K303" s="2">
        <v>9.33</v>
      </c>
    </row>
    <row r="304" spans="1:11" x14ac:dyDescent="0.8">
      <c r="A304" s="1">
        <v>41733</v>
      </c>
      <c r="B304" s="3">
        <f>YEAR(SalesData[[#This Row],[Order Date]])</f>
        <v>2014</v>
      </c>
      <c r="C304" s="3">
        <f>MONTH(SalesData[[#This Row],[Order Date]])</f>
        <v>4</v>
      </c>
      <c r="D304" t="s">
        <v>452</v>
      </c>
      <c r="E304" t="s">
        <v>62</v>
      </c>
      <c r="F304" t="s">
        <v>11</v>
      </c>
      <c r="G304" t="s">
        <v>12</v>
      </c>
      <c r="H304" t="s">
        <v>327</v>
      </c>
      <c r="I304" s="2">
        <v>12.96</v>
      </c>
      <c r="J304" s="3">
        <v>2</v>
      </c>
      <c r="K304" s="2">
        <v>6.35</v>
      </c>
    </row>
    <row r="305" spans="1:11" x14ac:dyDescent="0.8">
      <c r="A305" s="1">
        <v>41734</v>
      </c>
      <c r="B305" s="3">
        <f>YEAR(SalesData[[#This Row],[Order Date]])</f>
        <v>2014</v>
      </c>
      <c r="C305" s="3">
        <f>MONTH(SalesData[[#This Row],[Order Date]])</f>
        <v>4</v>
      </c>
      <c r="D305" t="s">
        <v>456</v>
      </c>
      <c r="E305" t="s">
        <v>149</v>
      </c>
      <c r="F305" t="s">
        <v>11</v>
      </c>
      <c r="G305" t="s">
        <v>12</v>
      </c>
      <c r="H305" t="s">
        <v>457</v>
      </c>
      <c r="I305" s="2">
        <v>55.48</v>
      </c>
      <c r="J305" s="3">
        <v>1</v>
      </c>
      <c r="K305" s="2">
        <v>26.63</v>
      </c>
    </row>
    <row r="306" spans="1:11" x14ac:dyDescent="0.8">
      <c r="A306" s="1">
        <v>41734</v>
      </c>
      <c r="B306" s="3">
        <f>YEAR(SalesData[[#This Row],[Order Date]])</f>
        <v>2014</v>
      </c>
      <c r="C306" s="3">
        <f>MONTH(SalesData[[#This Row],[Order Date]])</f>
        <v>4</v>
      </c>
      <c r="D306" t="s">
        <v>458</v>
      </c>
      <c r="E306" t="s">
        <v>55</v>
      </c>
      <c r="F306" t="s">
        <v>11</v>
      </c>
      <c r="G306" t="s">
        <v>24</v>
      </c>
      <c r="H306" t="s">
        <v>459</v>
      </c>
      <c r="I306" s="2">
        <v>22.96</v>
      </c>
      <c r="J306" s="3">
        <v>7</v>
      </c>
      <c r="K306" s="2">
        <v>7.58</v>
      </c>
    </row>
    <row r="307" spans="1:11" x14ac:dyDescent="0.8">
      <c r="A307" s="1">
        <v>41734</v>
      </c>
      <c r="B307" s="3">
        <f>YEAR(SalesData[[#This Row],[Order Date]])</f>
        <v>2014</v>
      </c>
      <c r="C307" s="3">
        <f>MONTH(SalesData[[#This Row],[Order Date]])</f>
        <v>4</v>
      </c>
      <c r="D307" t="s">
        <v>458</v>
      </c>
      <c r="E307" t="s">
        <v>55</v>
      </c>
      <c r="F307" t="s">
        <v>39</v>
      </c>
      <c r="G307" t="s">
        <v>40</v>
      </c>
      <c r="H307" t="s">
        <v>174</v>
      </c>
      <c r="I307" s="2">
        <v>28.99</v>
      </c>
      <c r="J307" s="3">
        <v>1</v>
      </c>
      <c r="K307" s="2">
        <v>8.41</v>
      </c>
    </row>
    <row r="308" spans="1:11" x14ac:dyDescent="0.8">
      <c r="A308" s="1">
        <v>41734</v>
      </c>
      <c r="B308" s="3">
        <f>YEAR(SalesData[[#This Row],[Order Date]])</f>
        <v>2014</v>
      </c>
      <c r="C308" s="3">
        <f>MONTH(SalesData[[#This Row],[Order Date]])</f>
        <v>4</v>
      </c>
      <c r="D308" t="s">
        <v>458</v>
      </c>
      <c r="E308" t="s">
        <v>55</v>
      </c>
      <c r="F308" t="s">
        <v>11</v>
      </c>
      <c r="G308" t="s">
        <v>12</v>
      </c>
      <c r="H308" t="s">
        <v>331</v>
      </c>
      <c r="I308" s="2">
        <v>12.96</v>
      </c>
      <c r="J308" s="3">
        <v>2</v>
      </c>
      <c r="K308" s="2">
        <v>6.35</v>
      </c>
    </row>
    <row r="309" spans="1:11" x14ac:dyDescent="0.8">
      <c r="A309" s="1">
        <v>41734</v>
      </c>
      <c r="B309" s="3">
        <f>YEAR(SalesData[[#This Row],[Order Date]])</f>
        <v>2014</v>
      </c>
      <c r="C309" s="3">
        <f>MONTH(SalesData[[#This Row],[Order Date]])</f>
        <v>4</v>
      </c>
      <c r="D309" t="s">
        <v>458</v>
      </c>
      <c r="E309" t="s">
        <v>55</v>
      </c>
      <c r="F309" t="s">
        <v>11</v>
      </c>
      <c r="G309" t="s">
        <v>24</v>
      </c>
      <c r="H309" t="s">
        <v>460</v>
      </c>
      <c r="I309" s="2">
        <v>22.96</v>
      </c>
      <c r="J309" s="3">
        <v>7</v>
      </c>
      <c r="K309" s="2">
        <v>6.66</v>
      </c>
    </row>
    <row r="310" spans="1:11" x14ac:dyDescent="0.8">
      <c r="A310" s="1">
        <v>41734</v>
      </c>
      <c r="B310" s="3">
        <f>YEAR(SalesData[[#This Row],[Order Date]])</f>
        <v>2014</v>
      </c>
      <c r="C310" s="3">
        <f>MONTH(SalesData[[#This Row],[Order Date]])</f>
        <v>4</v>
      </c>
      <c r="D310" t="s">
        <v>458</v>
      </c>
      <c r="E310" t="s">
        <v>55</v>
      </c>
      <c r="F310" t="s">
        <v>11</v>
      </c>
      <c r="G310" t="s">
        <v>200</v>
      </c>
      <c r="H310" t="s">
        <v>461</v>
      </c>
      <c r="I310" s="2">
        <v>4164.05</v>
      </c>
      <c r="J310" s="3">
        <v>5</v>
      </c>
      <c r="K310" s="2">
        <v>83.28</v>
      </c>
    </row>
    <row r="311" spans="1:11" x14ac:dyDescent="0.8">
      <c r="A311" s="1">
        <v>41734</v>
      </c>
      <c r="B311" s="3">
        <f>YEAR(SalesData[[#This Row],[Order Date]])</f>
        <v>2014</v>
      </c>
      <c r="C311" s="3">
        <f>MONTH(SalesData[[#This Row],[Order Date]])</f>
        <v>4</v>
      </c>
      <c r="D311" t="s">
        <v>462</v>
      </c>
      <c r="E311" t="s">
        <v>15</v>
      </c>
      <c r="F311" t="s">
        <v>11</v>
      </c>
      <c r="G311" t="s">
        <v>18</v>
      </c>
      <c r="H311" t="s">
        <v>463</v>
      </c>
      <c r="I311" s="2">
        <v>49.63</v>
      </c>
      <c r="J311" s="3">
        <v>4</v>
      </c>
      <c r="K311" s="2">
        <v>3.72</v>
      </c>
    </row>
    <row r="312" spans="1:11" x14ac:dyDescent="0.8">
      <c r="A312" s="1">
        <v>41734</v>
      </c>
      <c r="B312" s="3">
        <f>YEAR(SalesData[[#This Row],[Order Date]])</f>
        <v>2014</v>
      </c>
      <c r="C312" s="3">
        <f>MONTH(SalesData[[#This Row],[Order Date]])</f>
        <v>4</v>
      </c>
      <c r="D312" t="s">
        <v>462</v>
      </c>
      <c r="E312" t="s">
        <v>15</v>
      </c>
      <c r="F312" t="s">
        <v>11</v>
      </c>
      <c r="G312" t="s">
        <v>18</v>
      </c>
      <c r="H312" t="s">
        <v>464</v>
      </c>
      <c r="I312" s="2">
        <v>52.1</v>
      </c>
      <c r="J312" s="3">
        <v>4</v>
      </c>
      <c r="K312" s="2">
        <v>3.91</v>
      </c>
    </row>
    <row r="313" spans="1:11" x14ac:dyDescent="0.8">
      <c r="A313" s="1">
        <v>41734</v>
      </c>
      <c r="B313" s="3">
        <f>YEAR(SalesData[[#This Row],[Order Date]])</f>
        <v>2014</v>
      </c>
      <c r="C313" s="3">
        <f>MONTH(SalesData[[#This Row],[Order Date]])</f>
        <v>4</v>
      </c>
      <c r="D313" t="s">
        <v>465</v>
      </c>
      <c r="E313" t="s">
        <v>110</v>
      </c>
      <c r="F313" t="s">
        <v>11</v>
      </c>
      <c r="G313" t="s">
        <v>24</v>
      </c>
      <c r="H313" t="s">
        <v>466</v>
      </c>
      <c r="I313" s="2">
        <v>26.7</v>
      </c>
      <c r="J313" s="3">
        <v>2</v>
      </c>
      <c r="K313" s="2">
        <v>7.48</v>
      </c>
    </row>
    <row r="314" spans="1:11" x14ac:dyDescent="0.8">
      <c r="A314" s="1">
        <v>41734</v>
      </c>
      <c r="B314" s="3">
        <f>YEAR(SalesData[[#This Row],[Order Date]])</f>
        <v>2014</v>
      </c>
      <c r="C314" s="3">
        <f>MONTH(SalesData[[#This Row],[Order Date]])</f>
        <v>4</v>
      </c>
      <c r="D314" t="s">
        <v>465</v>
      </c>
      <c r="E314" t="s">
        <v>110</v>
      </c>
      <c r="F314" t="s">
        <v>11</v>
      </c>
      <c r="G314" t="s">
        <v>20</v>
      </c>
      <c r="H314" t="s">
        <v>467</v>
      </c>
      <c r="I314" s="2">
        <v>40.200000000000003</v>
      </c>
      <c r="J314" s="3">
        <v>5</v>
      </c>
      <c r="K314" s="2">
        <v>18.09</v>
      </c>
    </row>
    <row r="315" spans="1:11" x14ac:dyDescent="0.8">
      <c r="A315" s="1">
        <v>41734</v>
      </c>
      <c r="B315" s="3">
        <f>YEAR(SalesData[[#This Row],[Order Date]])</f>
        <v>2014</v>
      </c>
      <c r="C315" s="3">
        <f>MONTH(SalesData[[#This Row],[Order Date]])</f>
        <v>4</v>
      </c>
      <c r="D315" t="s">
        <v>465</v>
      </c>
      <c r="E315" t="s">
        <v>110</v>
      </c>
      <c r="F315" t="s">
        <v>11</v>
      </c>
      <c r="G315" t="s">
        <v>24</v>
      </c>
      <c r="H315" t="s">
        <v>353</v>
      </c>
      <c r="I315" s="2">
        <v>13.89</v>
      </c>
      <c r="J315" s="3">
        <v>3</v>
      </c>
      <c r="K315" s="2">
        <v>4.58</v>
      </c>
    </row>
    <row r="316" spans="1:11" x14ac:dyDescent="0.8">
      <c r="A316" s="1">
        <v>41734</v>
      </c>
      <c r="B316" s="3">
        <f>YEAR(SalesData[[#This Row],[Order Date]])</f>
        <v>2014</v>
      </c>
      <c r="C316" s="3">
        <f>MONTH(SalesData[[#This Row],[Order Date]])</f>
        <v>4</v>
      </c>
      <c r="D316" t="s">
        <v>465</v>
      </c>
      <c r="E316" t="s">
        <v>110</v>
      </c>
      <c r="F316" t="s">
        <v>11</v>
      </c>
      <c r="G316" t="s">
        <v>18</v>
      </c>
      <c r="H316" t="s">
        <v>153</v>
      </c>
      <c r="I316" s="2">
        <v>689.82</v>
      </c>
      <c r="J316" s="3">
        <v>6</v>
      </c>
      <c r="K316" s="2">
        <v>20.69</v>
      </c>
    </row>
    <row r="317" spans="1:11" x14ac:dyDescent="0.8">
      <c r="A317" s="1">
        <v>41734</v>
      </c>
      <c r="B317" s="3">
        <f>YEAR(SalesData[[#This Row],[Order Date]])</f>
        <v>2014</v>
      </c>
      <c r="C317" s="3">
        <f>MONTH(SalesData[[#This Row],[Order Date]])</f>
        <v>4</v>
      </c>
      <c r="D317" t="s">
        <v>468</v>
      </c>
      <c r="E317" t="s">
        <v>33</v>
      </c>
      <c r="F317" t="s">
        <v>11</v>
      </c>
      <c r="G317" t="s">
        <v>20</v>
      </c>
      <c r="H317" t="s">
        <v>469</v>
      </c>
      <c r="I317" s="2">
        <v>115.36</v>
      </c>
      <c r="J317" s="3">
        <v>7</v>
      </c>
      <c r="K317" s="2">
        <v>56.53</v>
      </c>
    </row>
    <row r="318" spans="1:11" x14ac:dyDescent="0.8">
      <c r="A318" s="1">
        <v>41735</v>
      </c>
      <c r="B318" s="3">
        <f>YEAR(SalesData[[#This Row],[Order Date]])</f>
        <v>2014</v>
      </c>
      <c r="C318" s="3">
        <f>MONTH(SalesData[[#This Row],[Order Date]])</f>
        <v>4</v>
      </c>
      <c r="D318" t="s">
        <v>470</v>
      </c>
      <c r="E318" t="s">
        <v>23</v>
      </c>
      <c r="F318" t="s">
        <v>11</v>
      </c>
      <c r="G318" t="s">
        <v>20</v>
      </c>
      <c r="H318" t="s">
        <v>471</v>
      </c>
      <c r="I318" s="2">
        <v>44.91</v>
      </c>
      <c r="J318" s="3">
        <v>6</v>
      </c>
      <c r="K318" s="2">
        <v>-35.93</v>
      </c>
    </row>
    <row r="319" spans="1:11" x14ac:dyDescent="0.8">
      <c r="A319" s="1">
        <v>41735</v>
      </c>
      <c r="B319" s="3">
        <f>YEAR(SalesData[[#This Row],[Order Date]])</f>
        <v>2014</v>
      </c>
      <c r="C319" s="3">
        <f>MONTH(SalesData[[#This Row],[Order Date]])</f>
        <v>4</v>
      </c>
      <c r="D319" t="s">
        <v>131</v>
      </c>
      <c r="E319" t="s">
        <v>23</v>
      </c>
      <c r="F319" t="s">
        <v>11</v>
      </c>
      <c r="G319" t="s">
        <v>200</v>
      </c>
      <c r="H319" t="s">
        <v>472</v>
      </c>
      <c r="I319" s="2">
        <v>10.3</v>
      </c>
      <c r="J319" s="3">
        <v>1</v>
      </c>
      <c r="K319" s="2">
        <v>-2.19</v>
      </c>
    </row>
    <row r="320" spans="1:11" x14ac:dyDescent="0.8">
      <c r="A320" s="1">
        <v>41735</v>
      </c>
      <c r="B320" s="3">
        <f>YEAR(SalesData[[#This Row],[Order Date]])</f>
        <v>2014</v>
      </c>
      <c r="C320" s="3">
        <f>MONTH(SalesData[[#This Row],[Order Date]])</f>
        <v>4</v>
      </c>
      <c r="D320" t="s">
        <v>131</v>
      </c>
      <c r="E320" t="s">
        <v>23</v>
      </c>
      <c r="F320" t="s">
        <v>34</v>
      </c>
      <c r="G320" t="s">
        <v>145</v>
      </c>
      <c r="H320" t="s">
        <v>473</v>
      </c>
      <c r="I320" s="2">
        <v>154.76</v>
      </c>
      <c r="J320" s="3">
        <v>3</v>
      </c>
      <c r="K320" s="2">
        <v>-36.11</v>
      </c>
    </row>
    <row r="321" spans="1:11" x14ac:dyDescent="0.8">
      <c r="A321" s="1">
        <v>41735</v>
      </c>
      <c r="B321" s="3">
        <f>YEAR(SalesData[[#This Row],[Order Date]])</f>
        <v>2014</v>
      </c>
      <c r="C321" s="3">
        <f>MONTH(SalesData[[#This Row],[Order Date]])</f>
        <v>4</v>
      </c>
      <c r="D321" t="s">
        <v>131</v>
      </c>
      <c r="E321" t="s">
        <v>23</v>
      </c>
      <c r="F321" t="s">
        <v>39</v>
      </c>
      <c r="G321" t="s">
        <v>52</v>
      </c>
      <c r="H321" t="s">
        <v>474</v>
      </c>
      <c r="I321" s="2">
        <v>116.78</v>
      </c>
      <c r="J321" s="3">
        <v>2</v>
      </c>
      <c r="K321" s="2">
        <v>21.9</v>
      </c>
    </row>
    <row r="322" spans="1:11" x14ac:dyDescent="0.8">
      <c r="A322" s="1">
        <v>41735</v>
      </c>
      <c r="B322" s="3">
        <f>YEAR(SalesData[[#This Row],[Order Date]])</f>
        <v>2014</v>
      </c>
      <c r="C322" s="3">
        <f>MONTH(SalesData[[#This Row],[Order Date]])</f>
        <v>4</v>
      </c>
      <c r="D322" t="s">
        <v>475</v>
      </c>
      <c r="E322" t="s">
        <v>164</v>
      </c>
      <c r="F322" t="s">
        <v>34</v>
      </c>
      <c r="G322" t="s">
        <v>145</v>
      </c>
      <c r="H322" t="s">
        <v>476</v>
      </c>
      <c r="I322" s="2">
        <v>653.54999999999995</v>
      </c>
      <c r="J322" s="3">
        <v>3</v>
      </c>
      <c r="K322" s="2">
        <v>111.1</v>
      </c>
    </row>
    <row r="323" spans="1:11" x14ac:dyDescent="0.8">
      <c r="A323" s="1">
        <v>41735</v>
      </c>
      <c r="B323" s="3">
        <f>YEAR(SalesData[[#This Row],[Order Date]])</f>
        <v>2014</v>
      </c>
      <c r="C323" s="3">
        <f>MONTH(SalesData[[#This Row],[Order Date]])</f>
        <v>4</v>
      </c>
      <c r="D323" t="s">
        <v>475</v>
      </c>
      <c r="E323" t="s">
        <v>164</v>
      </c>
      <c r="F323" t="s">
        <v>39</v>
      </c>
      <c r="G323" t="s">
        <v>52</v>
      </c>
      <c r="H323" t="s">
        <v>477</v>
      </c>
      <c r="I323" s="2">
        <v>33.9</v>
      </c>
      <c r="J323" s="3">
        <v>2</v>
      </c>
      <c r="K323" s="2">
        <v>2.0299999999999998</v>
      </c>
    </row>
    <row r="324" spans="1:11" x14ac:dyDescent="0.8">
      <c r="A324" s="1">
        <v>41735</v>
      </c>
      <c r="B324" s="3">
        <f>YEAR(SalesData[[#This Row],[Order Date]])</f>
        <v>2014</v>
      </c>
      <c r="C324" s="3">
        <f>MONTH(SalesData[[#This Row],[Order Date]])</f>
        <v>4</v>
      </c>
      <c r="D324" t="s">
        <v>478</v>
      </c>
      <c r="E324" t="s">
        <v>27</v>
      </c>
      <c r="F324" t="s">
        <v>34</v>
      </c>
      <c r="G324" t="s">
        <v>47</v>
      </c>
      <c r="H324" t="s">
        <v>479</v>
      </c>
      <c r="I324" s="2">
        <v>91.96</v>
      </c>
      <c r="J324" s="3">
        <v>2</v>
      </c>
      <c r="K324" s="2">
        <v>15.63</v>
      </c>
    </row>
    <row r="325" spans="1:11" x14ac:dyDescent="0.8">
      <c r="A325" s="1">
        <v>41735</v>
      </c>
      <c r="B325" s="3">
        <f>YEAR(SalesData[[#This Row],[Order Date]])</f>
        <v>2014</v>
      </c>
      <c r="C325" s="3">
        <f>MONTH(SalesData[[#This Row],[Order Date]])</f>
        <v>4</v>
      </c>
      <c r="D325" t="s">
        <v>478</v>
      </c>
      <c r="E325" t="s">
        <v>27</v>
      </c>
      <c r="F325" t="s">
        <v>34</v>
      </c>
      <c r="G325" t="s">
        <v>47</v>
      </c>
      <c r="H325" t="s">
        <v>480</v>
      </c>
      <c r="I325" s="2">
        <v>33.11</v>
      </c>
      <c r="J325" s="3">
        <v>7</v>
      </c>
      <c r="K325" s="2">
        <v>12.91</v>
      </c>
    </row>
    <row r="326" spans="1:11" x14ac:dyDescent="0.8">
      <c r="A326" s="1">
        <v>41735</v>
      </c>
      <c r="B326" s="3">
        <f>YEAR(SalesData[[#This Row],[Order Date]])</f>
        <v>2014</v>
      </c>
      <c r="C326" s="3">
        <f>MONTH(SalesData[[#This Row],[Order Date]])</f>
        <v>4</v>
      </c>
      <c r="D326" t="s">
        <v>478</v>
      </c>
      <c r="E326" t="s">
        <v>27</v>
      </c>
      <c r="F326" t="s">
        <v>11</v>
      </c>
      <c r="G326" t="s">
        <v>12</v>
      </c>
      <c r="H326" t="s">
        <v>481</v>
      </c>
      <c r="I326" s="2">
        <v>19.440000000000001</v>
      </c>
      <c r="J326" s="3">
        <v>3</v>
      </c>
      <c r="K326" s="2">
        <v>9.33</v>
      </c>
    </row>
    <row r="327" spans="1:11" x14ac:dyDescent="0.8">
      <c r="A327" s="1">
        <v>41735</v>
      </c>
      <c r="B327" s="3">
        <f>YEAR(SalesData[[#This Row],[Order Date]])</f>
        <v>2014</v>
      </c>
      <c r="C327" s="3">
        <f>MONTH(SalesData[[#This Row],[Order Date]])</f>
        <v>4</v>
      </c>
      <c r="D327" t="s">
        <v>478</v>
      </c>
      <c r="E327" t="s">
        <v>27</v>
      </c>
      <c r="F327" t="s">
        <v>11</v>
      </c>
      <c r="G327" t="s">
        <v>12</v>
      </c>
      <c r="H327" t="s">
        <v>482</v>
      </c>
      <c r="I327" s="2">
        <v>55.48</v>
      </c>
      <c r="J327" s="3">
        <v>1</v>
      </c>
      <c r="K327" s="2">
        <v>26.63</v>
      </c>
    </row>
    <row r="328" spans="1:11" x14ac:dyDescent="0.8">
      <c r="A328" s="1">
        <v>41735</v>
      </c>
      <c r="B328" s="3">
        <f>YEAR(SalesData[[#This Row],[Order Date]])</f>
        <v>2014</v>
      </c>
      <c r="C328" s="3">
        <f>MONTH(SalesData[[#This Row],[Order Date]])</f>
        <v>4</v>
      </c>
      <c r="D328" t="s">
        <v>483</v>
      </c>
      <c r="E328" t="s">
        <v>27</v>
      </c>
      <c r="F328" t="s">
        <v>11</v>
      </c>
      <c r="G328" t="s">
        <v>24</v>
      </c>
      <c r="H328" t="s">
        <v>484</v>
      </c>
      <c r="I328" s="2">
        <v>70.95</v>
      </c>
      <c r="J328" s="3">
        <v>3</v>
      </c>
      <c r="K328" s="2">
        <v>18.45</v>
      </c>
    </row>
    <row r="329" spans="1:11" x14ac:dyDescent="0.8">
      <c r="A329" s="1">
        <v>41735</v>
      </c>
      <c r="B329" s="3">
        <f>YEAR(SalesData[[#This Row],[Order Date]])</f>
        <v>2014</v>
      </c>
      <c r="C329" s="3">
        <f>MONTH(SalesData[[#This Row],[Order Date]])</f>
        <v>4</v>
      </c>
      <c r="D329" t="s">
        <v>483</v>
      </c>
      <c r="E329" t="s">
        <v>27</v>
      </c>
      <c r="F329" t="s">
        <v>11</v>
      </c>
      <c r="G329" t="s">
        <v>20</v>
      </c>
      <c r="H329" t="s">
        <v>485</v>
      </c>
      <c r="I329" s="2">
        <v>65.569999999999993</v>
      </c>
      <c r="J329" s="3">
        <v>2</v>
      </c>
      <c r="K329" s="2">
        <v>23.77</v>
      </c>
    </row>
    <row r="330" spans="1:11" x14ac:dyDescent="0.8">
      <c r="A330" s="1">
        <v>41735</v>
      </c>
      <c r="B330" s="3">
        <f>YEAR(SalesData[[#This Row],[Order Date]])</f>
        <v>2014</v>
      </c>
      <c r="C330" s="3">
        <f>MONTH(SalesData[[#This Row],[Order Date]])</f>
        <v>4</v>
      </c>
      <c r="D330" t="s">
        <v>483</v>
      </c>
      <c r="E330" t="s">
        <v>27</v>
      </c>
      <c r="F330" t="s">
        <v>39</v>
      </c>
      <c r="G330" t="s">
        <v>52</v>
      </c>
      <c r="H330" t="s">
        <v>486</v>
      </c>
      <c r="I330" s="2">
        <v>299.97000000000003</v>
      </c>
      <c r="J330" s="3">
        <v>3</v>
      </c>
      <c r="K330" s="2">
        <v>131.99</v>
      </c>
    </row>
    <row r="331" spans="1:11" x14ac:dyDescent="0.8">
      <c r="A331" s="1">
        <v>41736</v>
      </c>
      <c r="B331" s="3">
        <f>YEAR(SalesData[[#This Row],[Order Date]])</f>
        <v>2014</v>
      </c>
      <c r="C331" s="3">
        <f>MONTH(SalesData[[#This Row],[Order Date]])</f>
        <v>4</v>
      </c>
      <c r="D331" t="s">
        <v>487</v>
      </c>
      <c r="E331" t="s">
        <v>488</v>
      </c>
      <c r="F331" t="s">
        <v>34</v>
      </c>
      <c r="G331" t="s">
        <v>47</v>
      </c>
      <c r="H331" t="s">
        <v>489</v>
      </c>
      <c r="I331" s="2">
        <v>8.9600000000000009</v>
      </c>
      <c r="J331" s="3">
        <v>2</v>
      </c>
      <c r="K331" s="2">
        <v>2.78</v>
      </c>
    </row>
    <row r="332" spans="1:11" x14ac:dyDescent="0.8">
      <c r="A332" s="1">
        <v>41736</v>
      </c>
      <c r="B332" s="3">
        <f>YEAR(SalesData[[#This Row],[Order Date]])</f>
        <v>2014</v>
      </c>
      <c r="C332" s="3">
        <f>MONTH(SalesData[[#This Row],[Order Date]])</f>
        <v>4</v>
      </c>
      <c r="D332" t="s">
        <v>490</v>
      </c>
      <c r="E332" t="s">
        <v>70</v>
      </c>
      <c r="F332" t="s">
        <v>39</v>
      </c>
      <c r="G332" t="s">
        <v>40</v>
      </c>
      <c r="H332" t="s">
        <v>400</v>
      </c>
      <c r="I332" s="2">
        <v>629.95000000000005</v>
      </c>
      <c r="J332" s="3">
        <v>5</v>
      </c>
      <c r="K332" s="2">
        <v>163.79</v>
      </c>
    </row>
    <row r="333" spans="1:11" x14ac:dyDescent="0.8">
      <c r="A333" s="1">
        <v>41736</v>
      </c>
      <c r="B333" s="3">
        <f>YEAR(SalesData[[#This Row],[Order Date]])</f>
        <v>2014</v>
      </c>
      <c r="C333" s="3">
        <f>MONTH(SalesData[[#This Row],[Order Date]])</f>
        <v>4</v>
      </c>
      <c r="D333" t="s">
        <v>490</v>
      </c>
      <c r="E333" t="s">
        <v>70</v>
      </c>
      <c r="F333" t="s">
        <v>11</v>
      </c>
      <c r="G333" t="s">
        <v>12</v>
      </c>
      <c r="H333" t="s">
        <v>491</v>
      </c>
      <c r="I333" s="2">
        <v>122.97</v>
      </c>
      <c r="J333" s="3">
        <v>3</v>
      </c>
      <c r="K333" s="2">
        <v>60.26</v>
      </c>
    </row>
    <row r="334" spans="1:11" x14ac:dyDescent="0.8">
      <c r="A334" s="1">
        <v>41736</v>
      </c>
      <c r="B334" s="3">
        <f>YEAR(SalesData[[#This Row],[Order Date]])</f>
        <v>2014</v>
      </c>
      <c r="C334" s="3">
        <f>MONTH(SalesData[[#This Row],[Order Date]])</f>
        <v>4</v>
      </c>
      <c r="D334" t="s">
        <v>492</v>
      </c>
      <c r="E334" t="s">
        <v>30</v>
      </c>
      <c r="F334" t="s">
        <v>11</v>
      </c>
      <c r="G334" t="s">
        <v>12</v>
      </c>
      <c r="H334" t="s">
        <v>493</v>
      </c>
      <c r="I334" s="2">
        <v>58.32</v>
      </c>
      <c r="J334" s="3">
        <v>9</v>
      </c>
      <c r="K334" s="2">
        <v>27.99</v>
      </c>
    </row>
    <row r="335" spans="1:11" x14ac:dyDescent="0.8">
      <c r="A335" s="1">
        <v>41736</v>
      </c>
      <c r="B335" s="3">
        <f>YEAR(SalesData[[#This Row],[Order Date]])</f>
        <v>2014</v>
      </c>
      <c r="C335" s="3">
        <f>MONTH(SalesData[[#This Row],[Order Date]])</f>
        <v>4</v>
      </c>
      <c r="D335" t="s">
        <v>492</v>
      </c>
      <c r="E335" t="s">
        <v>30</v>
      </c>
      <c r="F335" t="s">
        <v>39</v>
      </c>
      <c r="G335" t="s">
        <v>40</v>
      </c>
      <c r="H335" t="s">
        <v>494</v>
      </c>
      <c r="I335" s="2">
        <v>200.97</v>
      </c>
      <c r="J335" s="3">
        <v>3</v>
      </c>
      <c r="K335" s="2">
        <v>50.24</v>
      </c>
    </row>
    <row r="336" spans="1:11" x14ac:dyDescent="0.8">
      <c r="A336" s="1">
        <v>41737</v>
      </c>
      <c r="B336" s="3">
        <f>YEAR(SalesData[[#This Row],[Order Date]])</f>
        <v>2014</v>
      </c>
      <c r="C336" s="3">
        <f>MONTH(SalesData[[#This Row],[Order Date]])</f>
        <v>4</v>
      </c>
      <c r="D336" t="s">
        <v>495</v>
      </c>
      <c r="E336" t="s">
        <v>95</v>
      </c>
      <c r="F336" t="s">
        <v>11</v>
      </c>
      <c r="G336" t="s">
        <v>43</v>
      </c>
      <c r="H336" t="s">
        <v>496</v>
      </c>
      <c r="I336" s="2">
        <v>2.37</v>
      </c>
      <c r="J336" s="3">
        <v>2</v>
      </c>
      <c r="K336" s="2">
        <v>0.83</v>
      </c>
    </row>
    <row r="337" spans="1:11" x14ac:dyDescent="0.8">
      <c r="A337" s="1">
        <v>41737</v>
      </c>
      <c r="B337" s="3">
        <f>YEAR(SalesData[[#This Row],[Order Date]])</f>
        <v>2014</v>
      </c>
      <c r="C337" s="3">
        <f>MONTH(SalesData[[#This Row],[Order Date]])</f>
        <v>4</v>
      </c>
      <c r="D337" t="s">
        <v>495</v>
      </c>
      <c r="E337" t="s">
        <v>95</v>
      </c>
      <c r="F337" t="s">
        <v>11</v>
      </c>
      <c r="G337" t="s">
        <v>12</v>
      </c>
      <c r="H337" t="s">
        <v>497</v>
      </c>
      <c r="I337" s="2">
        <v>19.010000000000002</v>
      </c>
      <c r="J337" s="3">
        <v>3</v>
      </c>
      <c r="K337" s="2">
        <v>6.89</v>
      </c>
    </row>
    <row r="338" spans="1:11" x14ac:dyDescent="0.8">
      <c r="A338" s="1">
        <v>41737</v>
      </c>
      <c r="B338" s="3">
        <f>YEAR(SalesData[[#This Row],[Order Date]])</f>
        <v>2014</v>
      </c>
      <c r="C338" s="3">
        <f>MONTH(SalesData[[#This Row],[Order Date]])</f>
        <v>4</v>
      </c>
      <c r="D338" t="s">
        <v>498</v>
      </c>
      <c r="E338" t="s">
        <v>488</v>
      </c>
      <c r="F338" t="s">
        <v>34</v>
      </c>
      <c r="G338" t="s">
        <v>145</v>
      </c>
      <c r="H338" t="s">
        <v>499</v>
      </c>
      <c r="I338" s="2">
        <v>1215.92</v>
      </c>
      <c r="J338" s="3">
        <v>8</v>
      </c>
      <c r="K338" s="2">
        <v>316.14</v>
      </c>
    </row>
    <row r="339" spans="1:11" x14ac:dyDescent="0.8">
      <c r="A339" s="1">
        <v>41737</v>
      </c>
      <c r="B339" s="3">
        <f>YEAR(SalesData[[#This Row],[Order Date]])</f>
        <v>2014</v>
      </c>
      <c r="C339" s="3">
        <f>MONTH(SalesData[[#This Row],[Order Date]])</f>
        <v>4</v>
      </c>
      <c r="D339" t="s">
        <v>500</v>
      </c>
      <c r="E339" t="s">
        <v>95</v>
      </c>
      <c r="F339" t="s">
        <v>11</v>
      </c>
      <c r="G339" t="s">
        <v>43</v>
      </c>
      <c r="H339" t="s">
        <v>44</v>
      </c>
      <c r="I339" s="2">
        <v>49.79</v>
      </c>
      <c r="J339" s="3">
        <v>8</v>
      </c>
      <c r="K339" s="2">
        <v>-11.83</v>
      </c>
    </row>
    <row r="340" spans="1:11" x14ac:dyDescent="0.8">
      <c r="A340" s="1">
        <v>41737</v>
      </c>
      <c r="B340" s="3">
        <f>YEAR(SalesData[[#This Row],[Order Date]])</f>
        <v>2014</v>
      </c>
      <c r="C340" s="3">
        <f>MONTH(SalesData[[#This Row],[Order Date]])</f>
        <v>4</v>
      </c>
      <c r="D340" t="s">
        <v>180</v>
      </c>
      <c r="E340" t="s">
        <v>27</v>
      </c>
      <c r="F340" t="s">
        <v>34</v>
      </c>
      <c r="G340" t="s">
        <v>145</v>
      </c>
      <c r="H340" t="s">
        <v>501</v>
      </c>
      <c r="I340" s="2">
        <v>99.59</v>
      </c>
      <c r="J340" s="3">
        <v>1</v>
      </c>
      <c r="K340" s="2">
        <v>2.4900000000000002</v>
      </c>
    </row>
    <row r="341" spans="1:11" x14ac:dyDescent="0.8">
      <c r="A341" s="1">
        <v>41737</v>
      </c>
      <c r="B341" s="3">
        <f>YEAR(SalesData[[#This Row],[Order Date]])</f>
        <v>2014</v>
      </c>
      <c r="C341" s="3">
        <f>MONTH(SalesData[[#This Row],[Order Date]])</f>
        <v>4</v>
      </c>
      <c r="D341" t="s">
        <v>180</v>
      </c>
      <c r="E341" t="s">
        <v>27</v>
      </c>
      <c r="F341" t="s">
        <v>39</v>
      </c>
      <c r="G341" t="s">
        <v>52</v>
      </c>
      <c r="H341" t="s">
        <v>502</v>
      </c>
      <c r="I341" s="2">
        <v>399.96</v>
      </c>
      <c r="J341" s="3">
        <v>4</v>
      </c>
      <c r="K341" s="2">
        <v>139.99</v>
      </c>
    </row>
    <row r="342" spans="1:11" x14ac:dyDescent="0.8">
      <c r="A342" s="1">
        <v>41737</v>
      </c>
      <c r="B342" s="3">
        <f>YEAR(SalesData[[#This Row],[Order Date]])</f>
        <v>2014</v>
      </c>
      <c r="C342" s="3">
        <f>MONTH(SalesData[[#This Row],[Order Date]])</f>
        <v>4</v>
      </c>
      <c r="D342" t="s">
        <v>503</v>
      </c>
      <c r="E342" t="s">
        <v>78</v>
      </c>
      <c r="F342" t="s">
        <v>34</v>
      </c>
      <c r="G342" t="s">
        <v>145</v>
      </c>
      <c r="H342" t="s">
        <v>504</v>
      </c>
      <c r="I342" s="2">
        <v>172.11</v>
      </c>
      <c r="J342" s="3">
        <v>1</v>
      </c>
      <c r="K342" s="2">
        <v>-94.66</v>
      </c>
    </row>
    <row r="343" spans="1:11" x14ac:dyDescent="0.8">
      <c r="A343" s="1">
        <v>41740</v>
      </c>
      <c r="B343" s="3">
        <f>YEAR(SalesData[[#This Row],[Order Date]])</f>
        <v>2014</v>
      </c>
      <c r="C343" s="3">
        <f>MONTH(SalesData[[#This Row],[Order Date]])</f>
        <v>4</v>
      </c>
      <c r="D343" t="s">
        <v>505</v>
      </c>
      <c r="E343" t="s">
        <v>123</v>
      </c>
      <c r="F343" t="s">
        <v>11</v>
      </c>
      <c r="G343" t="s">
        <v>43</v>
      </c>
      <c r="H343" t="s">
        <v>506</v>
      </c>
      <c r="I343" s="2">
        <v>6.91</v>
      </c>
      <c r="J343" s="3">
        <v>3</v>
      </c>
      <c r="K343" s="2">
        <v>2.33</v>
      </c>
    </row>
    <row r="344" spans="1:11" x14ac:dyDescent="0.8">
      <c r="A344" s="1">
        <v>41740</v>
      </c>
      <c r="B344" s="3">
        <f>YEAR(SalesData[[#This Row],[Order Date]])</f>
        <v>2014</v>
      </c>
      <c r="C344" s="3">
        <f>MONTH(SalesData[[#This Row],[Order Date]])</f>
        <v>4</v>
      </c>
      <c r="D344" t="s">
        <v>505</v>
      </c>
      <c r="E344" t="s">
        <v>123</v>
      </c>
      <c r="F344" t="s">
        <v>39</v>
      </c>
      <c r="G344" t="s">
        <v>52</v>
      </c>
      <c r="H344" t="s">
        <v>261</v>
      </c>
      <c r="I344" s="2">
        <v>383.98</v>
      </c>
      <c r="J344" s="3">
        <v>3</v>
      </c>
      <c r="K344" s="2">
        <v>81.59</v>
      </c>
    </row>
    <row r="345" spans="1:11" x14ac:dyDescent="0.8">
      <c r="A345" s="1">
        <v>41740</v>
      </c>
      <c r="B345" s="3">
        <f>YEAR(SalesData[[#This Row],[Order Date]])</f>
        <v>2014</v>
      </c>
      <c r="C345" s="3">
        <f>MONTH(SalesData[[#This Row],[Order Date]])</f>
        <v>4</v>
      </c>
      <c r="D345" t="s">
        <v>505</v>
      </c>
      <c r="E345" t="s">
        <v>123</v>
      </c>
      <c r="F345" t="s">
        <v>11</v>
      </c>
      <c r="G345" t="s">
        <v>12</v>
      </c>
      <c r="H345" t="s">
        <v>507</v>
      </c>
      <c r="I345" s="2">
        <v>10.37</v>
      </c>
      <c r="J345" s="3">
        <v>2</v>
      </c>
      <c r="K345" s="2">
        <v>3.63</v>
      </c>
    </row>
    <row r="346" spans="1:11" x14ac:dyDescent="0.8">
      <c r="A346" s="1">
        <v>41740</v>
      </c>
      <c r="B346" s="3">
        <f>YEAR(SalesData[[#This Row],[Order Date]])</f>
        <v>2014</v>
      </c>
      <c r="C346" s="3">
        <f>MONTH(SalesData[[#This Row],[Order Date]])</f>
        <v>4</v>
      </c>
      <c r="D346" t="s">
        <v>505</v>
      </c>
      <c r="E346" t="s">
        <v>123</v>
      </c>
      <c r="F346" t="s">
        <v>39</v>
      </c>
      <c r="G346" t="s">
        <v>52</v>
      </c>
      <c r="H346" t="s">
        <v>508</v>
      </c>
      <c r="I346" s="2">
        <v>335.94</v>
      </c>
      <c r="J346" s="3">
        <v>7</v>
      </c>
      <c r="K346" s="2">
        <v>41.99</v>
      </c>
    </row>
    <row r="347" spans="1:11" x14ac:dyDescent="0.8">
      <c r="A347" s="1">
        <v>41740</v>
      </c>
      <c r="B347" s="3">
        <f>YEAR(SalesData[[#This Row],[Order Date]])</f>
        <v>2014</v>
      </c>
      <c r="C347" s="3">
        <f>MONTH(SalesData[[#This Row],[Order Date]])</f>
        <v>4</v>
      </c>
      <c r="D347" t="s">
        <v>509</v>
      </c>
      <c r="E347" t="s">
        <v>510</v>
      </c>
      <c r="F347" t="s">
        <v>11</v>
      </c>
      <c r="G347" t="s">
        <v>20</v>
      </c>
      <c r="H347" t="s">
        <v>511</v>
      </c>
      <c r="I347" s="2">
        <v>9.58</v>
      </c>
      <c r="J347" s="3">
        <v>1</v>
      </c>
      <c r="K347" s="2">
        <v>3.35</v>
      </c>
    </row>
    <row r="348" spans="1:11" x14ac:dyDescent="0.8">
      <c r="A348" s="1">
        <v>41740</v>
      </c>
      <c r="B348" s="3">
        <f>YEAR(SalesData[[#This Row],[Order Date]])</f>
        <v>2014</v>
      </c>
      <c r="C348" s="3">
        <f>MONTH(SalesData[[#This Row],[Order Date]])</f>
        <v>4</v>
      </c>
      <c r="D348" t="s">
        <v>512</v>
      </c>
      <c r="E348" t="s">
        <v>10</v>
      </c>
      <c r="F348" t="s">
        <v>39</v>
      </c>
      <c r="G348" t="s">
        <v>40</v>
      </c>
      <c r="H348" t="s">
        <v>513</v>
      </c>
      <c r="I348" s="2">
        <v>758.35</v>
      </c>
      <c r="J348" s="3">
        <v>6</v>
      </c>
      <c r="K348" s="2">
        <v>265.42</v>
      </c>
    </row>
    <row r="349" spans="1:11" x14ac:dyDescent="0.8">
      <c r="A349" s="1">
        <v>41740</v>
      </c>
      <c r="B349" s="3">
        <f>YEAR(SalesData[[#This Row],[Order Date]])</f>
        <v>2014</v>
      </c>
      <c r="C349" s="3">
        <f>MONTH(SalesData[[#This Row],[Order Date]])</f>
        <v>4</v>
      </c>
      <c r="D349" t="s">
        <v>514</v>
      </c>
      <c r="E349" t="s">
        <v>515</v>
      </c>
      <c r="F349" t="s">
        <v>11</v>
      </c>
      <c r="G349" t="s">
        <v>18</v>
      </c>
      <c r="H349" t="s">
        <v>516</v>
      </c>
      <c r="I349" s="2">
        <v>87.08</v>
      </c>
      <c r="J349" s="3">
        <v>7</v>
      </c>
      <c r="K349" s="2">
        <v>24.38</v>
      </c>
    </row>
    <row r="350" spans="1:11" x14ac:dyDescent="0.8">
      <c r="A350" s="1">
        <v>41740</v>
      </c>
      <c r="B350" s="3">
        <f>YEAR(SalesData[[#This Row],[Order Date]])</f>
        <v>2014</v>
      </c>
      <c r="C350" s="3">
        <f>MONTH(SalesData[[#This Row],[Order Date]])</f>
        <v>4</v>
      </c>
      <c r="D350" t="s">
        <v>514</v>
      </c>
      <c r="E350" t="s">
        <v>515</v>
      </c>
      <c r="F350" t="s">
        <v>39</v>
      </c>
      <c r="G350" t="s">
        <v>40</v>
      </c>
      <c r="H350" t="s">
        <v>517</v>
      </c>
      <c r="I350" s="2">
        <v>105.58</v>
      </c>
      <c r="J350" s="3">
        <v>2</v>
      </c>
      <c r="K350" s="2">
        <v>9.24</v>
      </c>
    </row>
    <row r="351" spans="1:11" x14ac:dyDescent="0.8">
      <c r="A351" s="1">
        <v>41740</v>
      </c>
      <c r="B351" s="3">
        <f>YEAR(SalesData[[#This Row],[Order Date]])</f>
        <v>2014</v>
      </c>
      <c r="C351" s="3">
        <f>MONTH(SalesData[[#This Row],[Order Date]])</f>
        <v>4</v>
      </c>
      <c r="D351" t="s">
        <v>514</v>
      </c>
      <c r="E351" t="s">
        <v>515</v>
      </c>
      <c r="F351" t="s">
        <v>39</v>
      </c>
      <c r="G351" t="s">
        <v>52</v>
      </c>
      <c r="H351" t="s">
        <v>518</v>
      </c>
      <c r="I351" s="2">
        <v>217.44</v>
      </c>
      <c r="J351" s="3">
        <v>6</v>
      </c>
      <c r="K351" s="2">
        <v>91.32</v>
      </c>
    </row>
    <row r="352" spans="1:11" x14ac:dyDescent="0.8">
      <c r="A352" s="1">
        <v>41741</v>
      </c>
      <c r="B352" s="3">
        <f>YEAR(SalesData[[#This Row],[Order Date]])</f>
        <v>2014</v>
      </c>
      <c r="C352" s="3">
        <f>MONTH(SalesData[[#This Row],[Order Date]])</f>
        <v>4</v>
      </c>
      <c r="D352" t="s">
        <v>519</v>
      </c>
      <c r="E352" t="s">
        <v>27</v>
      </c>
      <c r="F352" t="s">
        <v>39</v>
      </c>
      <c r="G352" t="s">
        <v>40</v>
      </c>
      <c r="H352" t="s">
        <v>520</v>
      </c>
      <c r="I352" s="2">
        <v>1075.0899999999999</v>
      </c>
      <c r="J352" s="3">
        <v>14</v>
      </c>
      <c r="K352" s="2">
        <v>94.07</v>
      </c>
    </row>
    <row r="353" spans="1:11" x14ac:dyDescent="0.8">
      <c r="A353" s="1">
        <v>41741</v>
      </c>
      <c r="B353" s="3">
        <f>YEAR(SalesData[[#This Row],[Order Date]])</f>
        <v>2014</v>
      </c>
      <c r="C353" s="3">
        <f>MONTH(SalesData[[#This Row],[Order Date]])</f>
        <v>4</v>
      </c>
      <c r="D353" t="s">
        <v>519</v>
      </c>
      <c r="E353" t="s">
        <v>27</v>
      </c>
      <c r="F353" t="s">
        <v>39</v>
      </c>
      <c r="G353" t="s">
        <v>40</v>
      </c>
      <c r="H353" t="s">
        <v>521</v>
      </c>
      <c r="I353" s="2">
        <v>438.37</v>
      </c>
      <c r="J353" s="3">
        <v>4</v>
      </c>
      <c r="K353" s="2">
        <v>38.36</v>
      </c>
    </row>
    <row r="354" spans="1:11" x14ac:dyDescent="0.8">
      <c r="A354" s="1">
        <v>41741</v>
      </c>
      <c r="B354" s="3">
        <f>YEAR(SalesData[[#This Row],[Order Date]])</f>
        <v>2014</v>
      </c>
      <c r="C354" s="3">
        <f>MONTH(SalesData[[#This Row],[Order Date]])</f>
        <v>4</v>
      </c>
      <c r="D354" t="s">
        <v>519</v>
      </c>
      <c r="E354" t="s">
        <v>27</v>
      </c>
      <c r="F354" t="s">
        <v>11</v>
      </c>
      <c r="G354" t="s">
        <v>20</v>
      </c>
      <c r="H354" t="s">
        <v>522</v>
      </c>
      <c r="I354" s="2">
        <v>18.09</v>
      </c>
      <c r="J354" s="3">
        <v>7</v>
      </c>
      <c r="K354" s="2">
        <v>6.56</v>
      </c>
    </row>
    <row r="355" spans="1:11" x14ac:dyDescent="0.8">
      <c r="A355" s="1">
        <v>41741</v>
      </c>
      <c r="B355" s="3">
        <f>YEAR(SalesData[[#This Row],[Order Date]])</f>
        <v>2014</v>
      </c>
      <c r="C355" s="3">
        <f>MONTH(SalesData[[#This Row],[Order Date]])</f>
        <v>4</v>
      </c>
      <c r="D355" t="s">
        <v>519</v>
      </c>
      <c r="E355" t="s">
        <v>27</v>
      </c>
      <c r="F355" t="s">
        <v>34</v>
      </c>
      <c r="G355" t="s">
        <v>74</v>
      </c>
      <c r="H355" t="s">
        <v>412</v>
      </c>
      <c r="I355" s="2">
        <v>308.5</v>
      </c>
      <c r="J355" s="3">
        <v>3</v>
      </c>
      <c r="K355" s="2">
        <v>-18.149999999999999</v>
      </c>
    </row>
    <row r="356" spans="1:11" x14ac:dyDescent="0.8">
      <c r="A356" s="1">
        <v>41741</v>
      </c>
      <c r="B356" s="3">
        <f>YEAR(SalesData[[#This Row],[Order Date]])</f>
        <v>2014</v>
      </c>
      <c r="C356" s="3">
        <f>MONTH(SalesData[[#This Row],[Order Date]])</f>
        <v>4</v>
      </c>
      <c r="D356" t="s">
        <v>523</v>
      </c>
      <c r="E356" t="s">
        <v>129</v>
      </c>
      <c r="F356" t="s">
        <v>11</v>
      </c>
      <c r="G356" t="s">
        <v>12</v>
      </c>
      <c r="H356" t="s">
        <v>524</v>
      </c>
      <c r="I356" s="2">
        <v>32.4</v>
      </c>
      <c r="J356" s="3">
        <v>5</v>
      </c>
      <c r="K356" s="2">
        <v>15.55</v>
      </c>
    </row>
    <row r="357" spans="1:11" x14ac:dyDescent="0.8">
      <c r="A357" s="1">
        <v>41741</v>
      </c>
      <c r="B357" s="3">
        <f>YEAR(SalesData[[#This Row],[Order Date]])</f>
        <v>2014</v>
      </c>
      <c r="C357" s="3">
        <f>MONTH(SalesData[[#This Row],[Order Date]])</f>
        <v>4</v>
      </c>
      <c r="D357" t="s">
        <v>525</v>
      </c>
      <c r="E357" t="s">
        <v>27</v>
      </c>
      <c r="F357" t="s">
        <v>11</v>
      </c>
      <c r="G357" t="s">
        <v>24</v>
      </c>
      <c r="H357" t="s">
        <v>526</v>
      </c>
      <c r="I357" s="2">
        <v>39.68</v>
      </c>
      <c r="J357" s="3">
        <v>2</v>
      </c>
      <c r="K357" s="2">
        <v>16.27</v>
      </c>
    </row>
    <row r="358" spans="1:11" x14ac:dyDescent="0.8">
      <c r="A358" s="1">
        <v>41742</v>
      </c>
      <c r="B358" s="3">
        <f>YEAR(SalesData[[#This Row],[Order Date]])</f>
        <v>2014</v>
      </c>
      <c r="C358" s="3">
        <f>MONTH(SalesData[[#This Row],[Order Date]])</f>
        <v>4</v>
      </c>
      <c r="D358" t="s">
        <v>387</v>
      </c>
      <c r="E358" t="s">
        <v>23</v>
      </c>
      <c r="F358" t="s">
        <v>11</v>
      </c>
      <c r="G358" t="s">
        <v>24</v>
      </c>
      <c r="H358" t="s">
        <v>527</v>
      </c>
      <c r="I358" s="2">
        <v>17.86</v>
      </c>
      <c r="J358" s="3">
        <v>4</v>
      </c>
      <c r="K358" s="2">
        <v>1.1200000000000001</v>
      </c>
    </row>
    <row r="359" spans="1:11" x14ac:dyDescent="0.8">
      <c r="A359" s="1">
        <v>41742</v>
      </c>
      <c r="B359" s="3">
        <f>YEAR(SalesData[[#This Row],[Order Date]])</f>
        <v>2014</v>
      </c>
      <c r="C359" s="3">
        <f>MONTH(SalesData[[#This Row],[Order Date]])</f>
        <v>4</v>
      </c>
      <c r="D359" t="s">
        <v>387</v>
      </c>
      <c r="E359" t="s">
        <v>23</v>
      </c>
      <c r="F359" t="s">
        <v>11</v>
      </c>
      <c r="G359" t="s">
        <v>20</v>
      </c>
      <c r="H359" t="s">
        <v>528</v>
      </c>
      <c r="I359" s="2">
        <v>509.97</v>
      </c>
      <c r="J359" s="3">
        <v>10</v>
      </c>
      <c r="K359" s="2">
        <v>-407.98</v>
      </c>
    </row>
    <row r="360" spans="1:11" x14ac:dyDescent="0.8">
      <c r="A360" s="1">
        <v>41742</v>
      </c>
      <c r="B360" s="3">
        <f>YEAR(SalesData[[#This Row],[Order Date]])</f>
        <v>2014</v>
      </c>
      <c r="C360" s="3">
        <f>MONTH(SalesData[[#This Row],[Order Date]])</f>
        <v>4</v>
      </c>
      <c r="D360" t="s">
        <v>387</v>
      </c>
      <c r="E360" t="s">
        <v>23</v>
      </c>
      <c r="F360" t="s">
        <v>11</v>
      </c>
      <c r="G360" t="s">
        <v>43</v>
      </c>
      <c r="H360" t="s">
        <v>160</v>
      </c>
      <c r="I360" s="2">
        <v>30.99</v>
      </c>
      <c r="J360" s="3">
        <v>13</v>
      </c>
      <c r="K360" s="2">
        <v>10.07</v>
      </c>
    </row>
    <row r="361" spans="1:11" x14ac:dyDescent="0.8">
      <c r="A361" s="1">
        <v>41742</v>
      </c>
      <c r="B361" s="3">
        <f>YEAR(SalesData[[#This Row],[Order Date]])</f>
        <v>2014</v>
      </c>
      <c r="C361" s="3">
        <f>MONTH(SalesData[[#This Row],[Order Date]])</f>
        <v>4</v>
      </c>
      <c r="D361" t="s">
        <v>387</v>
      </c>
      <c r="E361" t="s">
        <v>23</v>
      </c>
      <c r="F361" t="s">
        <v>39</v>
      </c>
      <c r="G361" t="s">
        <v>40</v>
      </c>
      <c r="H361" t="s">
        <v>529</v>
      </c>
      <c r="I361" s="2">
        <v>71.930000000000007</v>
      </c>
      <c r="J361" s="3">
        <v>12</v>
      </c>
      <c r="K361" s="2">
        <v>8.39</v>
      </c>
    </row>
    <row r="362" spans="1:11" x14ac:dyDescent="0.8">
      <c r="A362" s="1">
        <v>41742</v>
      </c>
      <c r="B362" s="3">
        <f>YEAR(SalesData[[#This Row],[Order Date]])</f>
        <v>2014</v>
      </c>
      <c r="C362" s="3">
        <f>MONTH(SalesData[[#This Row],[Order Date]])</f>
        <v>4</v>
      </c>
      <c r="D362" t="s">
        <v>530</v>
      </c>
      <c r="E362" t="s">
        <v>531</v>
      </c>
      <c r="F362" t="s">
        <v>11</v>
      </c>
      <c r="G362" t="s">
        <v>16</v>
      </c>
      <c r="H362" t="s">
        <v>532</v>
      </c>
      <c r="I362" s="2">
        <v>7.83</v>
      </c>
      <c r="J362" s="3">
        <v>3</v>
      </c>
      <c r="K362" s="2">
        <v>3.6</v>
      </c>
    </row>
    <row r="363" spans="1:11" x14ac:dyDescent="0.8">
      <c r="A363" s="1">
        <v>41744</v>
      </c>
      <c r="B363" s="3">
        <f>YEAR(SalesData[[#This Row],[Order Date]])</f>
        <v>2014</v>
      </c>
      <c r="C363" s="3">
        <f>MONTH(SalesData[[#This Row],[Order Date]])</f>
        <v>4</v>
      </c>
      <c r="D363" t="s">
        <v>533</v>
      </c>
      <c r="E363" t="s">
        <v>27</v>
      </c>
      <c r="F363" t="s">
        <v>11</v>
      </c>
      <c r="G363" t="s">
        <v>92</v>
      </c>
      <c r="H363" t="s">
        <v>534</v>
      </c>
      <c r="I363" s="2">
        <v>106.96</v>
      </c>
      <c r="J363" s="3">
        <v>2</v>
      </c>
      <c r="K363" s="2">
        <v>31.02</v>
      </c>
    </row>
    <row r="364" spans="1:11" x14ac:dyDescent="0.8">
      <c r="A364" s="1">
        <v>41744</v>
      </c>
      <c r="B364" s="3">
        <f>YEAR(SalesData[[#This Row],[Order Date]])</f>
        <v>2014</v>
      </c>
      <c r="C364" s="3">
        <f>MONTH(SalesData[[#This Row],[Order Date]])</f>
        <v>4</v>
      </c>
      <c r="D364" t="s">
        <v>533</v>
      </c>
      <c r="E364" t="s">
        <v>27</v>
      </c>
      <c r="F364" t="s">
        <v>34</v>
      </c>
      <c r="G364" t="s">
        <v>47</v>
      </c>
      <c r="H364" t="s">
        <v>535</v>
      </c>
      <c r="I364" s="2">
        <v>187.76</v>
      </c>
      <c r="J364" s="3">
        <v>4</v>
      </c>
      <c r="K364" s="2">
        <v>76.98</v>
      </c>
    </row>
    <row r="365" spans="1:11" x14ac:dyDescent="0.8">
      <c r="A365" s="1">
        <v>41745</v>
      </c>
      <c r="B365" s="3">
        <f>YEAR(SalesData[[#This Row],[Order Date]])</f>
        <v>2014</v>
      </c>
      <c r="C365" s="3">
        <f>MONTH(SalesData[[#This Row],[Order Date]])</f>
        <v>4</v>
      </c>
      <c r="D365" t="s">
        <v>536</v>
      </c>
      <c r="E365" t="s">
        <v>245</v>
      </c>
      <c r="F365" t="s">
        <v>11</v>
      </c>
      <c r="G365" t="s">
        <v>24</v>
      </c>
      <c r="H365" t="s">
        <v>25</v>
      </c>
      <c r="I365" s="2">
        <v>39.07</v>
      </c>
      <c r="J365" s="3">
        <v>6</v>
      </c>
      <c r="K365" s="2">
        <v>9.77</v>
      </c>
    </row>
    <row r="366" spans="1:11" x14ac:dyDescent="0.8">
      <c r="A366" s="1">
        <v>41747</v>
      </c>
      <c r="B366" s="3">
        <f>YEAR(SalesData[[#This Row],[Order Date]])</f>
        <v>2014</v>
      </c>
      <c r="C366" s="3">
        <f>MONTH(SalesData[[#This Row],[Order Date]])</f>
        <v>4</v>
      </c>
      <c r="D366" t="s">
        <v>537</v>
      </c>
      <c r="E366" t="s">
        <v>27</v>
      </c>
      <c r="F366" t="s">
        <v>39</v>
      </c>
      <c r="G366" t="s">
        <v>302</v>
      </c>
      <c r="H366" t="s">
        <v>538</v>
      </c>
      <c r="I366" s="2">
        <v>287.97000000000003</v>
      </c>
      <c r="J366" s="3">
        <v>4</v>
      </c>
      <c r="K366" s="2">
        <v>97.19</v>
      </c>
    </row>
    <row r="367" spans="1:11" x14ac:dyDescent="0.8">
      <c r="A367" s="1">
        <v>41747</v>
      </c>
      <c r="B367" s="3">
        <f>YEAR(SalesData[[#This Row],[Order Date]])</f>
        <v>2014</v>
      </c>
      <c r="C367" s="3">
        <f>MONTH(SalesData[[#This Row],[Order Date]])</f>
        <v>4</v>
      </c>
      <c r="D367" t="s">
        <v>537</v>
      </c>
      <c r="E367" t="s">
        <v>27</v>
      </c>
      <c r="F367" t="s">
        <v>11</v>
      </c>
      <c r="G367" t="s">
        <v>24</v>
      </c>
      <c r="H367" t="s">
        <v>103</v>
      </c>
      <c r="I367" s="2">
        <v>13.12</v>
      </c>
      <c r="J367" s="3">
        <v>4</v>
      </c>
      <c r="K367" s="2">
        <v>3.8</v>
      </c>
    </row>
    <row r="368" spans="1:11" x14ac:dyDescent="0.8">
      <c r="A368" s="1">
        <v>41747</v>
      </c>
      <c r="B368" s="3">
        <f>YEAR(SalesData[[#This Row],[Order Date]])</f>
        <v>2014</v>
      </c>
      <c r="C368" s="3">
        <f>MONTH(SalesData[[#This Row],[Order Date]])</f>
        <v>4</v>
      </c>
      <c r="D368" t="s">
        <v>537</v>
      </c>
      <c r="E368" t="s">
        <v>27</v>
      </c>
      <c r="F368" t="s">
        <v>11</v>
      </c>
      <c r="G368" t="s">
        <v>24</v>
      </c>
      <c r="H368" t="s">
        <v>539</v>
      </c>
      <c r="I368" s="2">
        <v>10.75</v>
      </c>
      <c r="J368" s="3">
        <v>5</v>
      </c>
      <c r="K368" s="2">
        <v>3.55</v>
      </c>
    </row>
    <row r="369" spans="1:11" x14ac:dyDescent="0.8">
      <c r="A369" s="1">
        <v>41747</v>
      </c>
      <c r="B369" s="3">
        <f>YEAR(SalesData[[#This Row],[Order Date]])</f>
        <v>2014</v>
      </c>
      <c r="C369" s="3">
        <f>MONTH(SalesData[[#This Row],[Order Date]])</f>
        <v>4</v>
      </c>
      <c r="D369" t="s">
        <v>537</v>
      </c>
      <c r="E369" t="s">
        <v>27</v>
      </c>
      <c r="F369" t="s">
        <v>11</v>
      </c>
      <c r="G369" t="s">
        <v>43</v>
      </c>
      <c r="H369" t="s">
        <v>540</v>
      </c>
      <c r="I369" s="2">
        <v>11.62</v>
      </c>
      <c r="J369" s="3">
        <v>2</v>
      </c>
      <c r="K369" s="2">
        <v>3.6</v>
      </c>
    </row>
    <row r="370" spans="1:11" x14ac:dyDescent="0.8">
      <c r="A370" s="1">
        <v>41747</v>
      </c>
      <c r="B370" s="3">
        <f>YEAR(SalesData[[#This Row],[Order Date]])</f>
        <v>2014</v>
      </c>
      <c r="C370" s="3">
        <f>MONTH(SalesData[[#This Row],[Order Date]])</f>
        <v>4</v>
      </c>
      <c r="D370" t="s">
        <v>405</v>
      </c>
      <c r="E370" t="s">
        <v>10</v>
      </c>
      <c r="F370" t="s">
        <v>11</v>
      </c>
      <c r="G370" t="s">
        <v>24</v>
      </c>
      <c r="H370" t="s">
        <v>541</v>
      </c>
      <c r="I370" s="2">
        <v>2.69</v>
      </c>
      <c r="J370" s="3">
        <v>2</v>
      </c>
      <c r="K370" s="2">
        <v>1.01</v>
      </c>
    </row>
    <row r="371" spans="1:11" x14ac:dyDescent="0.8">
      <c r="A371" s="1">
        <v>41747</v>
      </c>
      <c r="B371" s="3">
        <f>YEAR(SalesData[[#This Row],[Order Date]])</f>
        <v>2014</v>
      </c>
      <c r="C371" s="3">
        <f>MONTH(SalesData[[#This Row],[Order Date]])</f>
        <v>4</v>
      </c>
      <c r="D371" t="s">
        <v>405</v>
      </c>
      <c r="E371" t="s">
        <v>10</v>
      </c>
      <c r="F371" t="s">
        <v>34</v>
      </c>
      <c r="G371" t="s">
        <v>35</v>
      </c>
      <c r="H371" t="s">
        <v>542</v>
      </c>
      <c r="I371" s="2">
        <v>317.06</v>
      </c>
      <c r="J371" s="3">
        <v>3</v>
      </c>
      <c r="K371" s="2">
        <v>-18.12</v>
      </c>
    </row>
    <row r="372" spans="1:11" x14ac:dyDescent="0.8">
      <c r="A372" s="1">
        <v>41747</v>
      </c>
      <c r="B372" s="3">
        <f>YEAR(SalesData[[#This Row],[Order Date]])</f>
        <v>2014</v>
      </c>
      <c r="C372" s="3">
        <f>MONTH(SalesData[[#This Row],[Order Date]])</f>
        <v>4</v>
      </c>
      <c r="D372" t="s">
        <v>405</v>
      </c>
      <c r="E372" t="s">
        <v>10</v>
      </c>
      <c r="F372" t="s">
        <v>11</v>
      </c>
      <c r="G372" t="s">
        <v>63</v>
      </c>
      <c r="H372" t="s">
        <v>543</v>
      </c>
      <c r="I372" s="2">
        <v>149.35</v>
      </c>
      <c r="J372" s="3">
        <v>3</v>
      </c>
      <c r="K372" s="2">
        <v>50.41</v>
      </c>
    </row>
    <row r="373" spans="1:11" x14ac:dyDescent="0.8">
      <c r="A373" s="1">
        <v>41747</v>
      </c>
      <c r="B373" s="3">
        <f>YEAR(SalesData[[#This Row],[Order Date]])</f>
        <v>2014</v>
      </c>
      <c r="C373" s="3">
        <f>MONTH(SalesData[[#This Row],[Order Date]])</f>
        <v>4</v>
      </c>
      <c r="D373" t="s">
        <v>405</v>
      </c>
      <c r="E373" t="s">
        <v>10</v>
      </c>
      <c r="F373" t="s">
        <v>39</v>
      </c>
      <c r="G373" t="s">
        <v>52</v>
      </c>
      <c r="H373" t="s">
        <v>544</v>
      </c>
      <c r="I373" s="2">
        <v>227.98</v>
      </c>
      <c r="J373" s="3">
        <v>3</v>
      </c>
      <c r="K373" s="2">
        <v>28.5</v>
      </c>
    </row>
    <row r="374" spans="1:11" x14ac:dyDescent="0.8">
      <c r="A374" s="1">
        <v>41748</v>
      </c>
      <c r="B374" s="3">
        <f>YEAR(SalesData[[#This Row],[Order Date]])</f>
        <v>2014</v>
      </c>
      <c r="C374" s="3">
        <f>MONTH(SalesData[[#This Row],[Order Date]])</f>
        <v>4</v>
      </c>
      <c r="D374" t="s">
        <v>545</v>
      </c>
      <c r="E374" t="s">
        <v>27</v>
      </c>
      <c r="F374" t="s">
        <v>34</v>
      </c>
      <c r="G374" t="s">
        <v>47</v>
      </c>
      <c r="H374" t="s">
        <v>546</v>
      </c>
      <c r="I374" s="2">
        <v>76.14</v>
      </c>
      <c r="J374" s="3">
        <v>3</v>
      </c>
      <c r="K374" s="2">
        <v>26.65</v>
      </c>
    </row>
    <row r="375" spans="1:11" x14ac:dyDescent="0.8">
      <c r="A375" s="1">
        <v>41748</v>
      </c>
      <c r="B375" s="3">
        <f>YEAR(SalesData[[#This Row],[Order Date]])</f>
        <v>2014</v>
      </c>
      <c r="C375" s="3">
        <f>MONTH(SalesData[[#This Row],[Order Date]])</f>
        <v>4</v>
      </c>
      <c r="D375" t="s">
        <v>547</v>
      </c>
      <c r="E375" t="s">
        <v>55</v>
      </c>
      <c r="F375" t="s">
        <v>11</v>
      </c>
      <c r="G375" t="s">
        <v>20</v>
      </c>
      <c r="H375" t="s">
        <v>548</v>
      </c>
      <c r="I375" s="2">
        <v>58.05</v>
      </c>
      <c r="J375" s="3">
        <v>3</v>
      </c>
      <c r="K375" s="2">
        <v>26.7</v>
      </c>
    </row>
    <row r="376" spans="1:11" x14ac:dyDescent="0.8">
      <c r="A376" s="1">
        <v>41748</v>
      </c>
      <c r="B376" s="3">
        <f>YEAR(SalesData[[#This Row],[Order Date]])</f>
        <v>2014</v>
      </c>
      <c r="C376" s="3">
        <f>MONTH(SalesData[[#This Row],[Order Date]])</f>
        <v>4</v>
      </c>
      <c r="D376" t="s">
        <v>547</v>
      </c>
      <c r="E376" t="s">
        <v>55</v>
      </c>
      <c r="F376" t="s">
        <v>11</v>
      </c>
      <c r="G376" t="s">
        <v>12</v>
      </c>
      <c r="H376" t="s">
        <v>549</v>
      </c>
      <c r="I376" s="2">
        <v>71.28</v>
      </c>
      <c r="J376" s="3">
        <v>11</v>
      </c>
      <c r="K376" s="2">
        <v>34.21</v>
      </c>
    </row>
    <row r="377" spans="1:11" x14ac:dyDescent="0.8">
      <c r="A377" s="1">
        <v>41749</v>
      </c>
      <c r="B377" s="3">
        <f>YEAR(SalesData[[#This Row],[Order Date]])</f>
        <v>2014</v>
      </c>
      <c r="C377" s="3">
        <f>MONTH(SalesData[[#This Row],[Order Date]])</f>
        <v>4</v>
      </c>
      <c r="D377" t="s">
        <v>58</v>
      </c>
      <c r="E377" t="s">
        <v>10</v>
      </c>
      <c r="F377" t="s">
        <v>34</v>
      </c>
      <c r="G377" t="s">
        <v>145</v>
      </c>
      <c r="H377" t="s">
        <v>550</v>
      </c>
      <c r="I377" s="2">
        <v>744.1</v>
      </c>
      <c r="J377" s="3">
        <v>5</v>
      </c>
      <c r="K377" s="2">
        <v>-95.67</v>
      </c>
    </row>
    <row r="378" spans="1:11" x14ac:dyDescent="0.8">
      <c r="A378" s="1">
        <v>41749</v>
      </c>
      <c r="B378" s="3">
        <f>YEAR(SalesData[[#This Row],[Order Date]])</f>
        <v>2014</v>
      </c>
      <c r="C378" s="3">
        <f>MONTH(SalesData[[#This Row],[Order Date]])</f>
        <v>4</v>
      </c>
      <c r="D378" t="s">
        <v>58</v>
      </c>
      <c r="E378" t="s">
        <v>10</v>
      </c>
      <c r="F378" t="s">
        <v>11</v>
      </c>
      <c r="G378" t="s">
        <v>18</v>
      </c>
      <c r="H378" t="s">
        <v>551</v>
      </c>
      <c r="I378" s="2">
        <v>44.84</v>
      </c>
      <c r="J378" s="3">
        <v>5</v>
      </c>
      <c r="K378" s="2">
        <v>5.61</v>
      </c>
    </row>
    <row r="379" spans="1:11" x14ac:dyDescent="0.8">
      <c r="A379" s="1">
        <v>41749</v>
      </c>
      <c r="B379" s="3">
        <f>YEAR(SalesData[[#This Row],[Order Date]])</f>
        <v>2014</v>
      </c>
      <c r="C379" s="3">
        <f>MONTH(SalesData[[#This Row],[Order Date]])</f>
        <v>4</v>
      </c>
      <c r="D379" t="s">
        <v>58</v>
      </c>
      <c r="E379" t="s">
        <v>10</v>
      </c>
      <c r="F379" t="s">
        <v>34</v>
      </c>
      <c r="G379" t="s">
        <v>145</v>
      </c>
      <c r="H379" t="s">
        <v>504</v>
      </c>
      <c r="I379" s="2">
        <v>401.59</v>
      </c>
      <c r="J379" s="3">
        <v>2</v>
      </c>
      <c r="K379" s="2">
        <v>-131.94999999999999</v>
      </c>
    </row>
    <row r="380" spans="1:11" x14ac:dyDescent="0.8">
      <c r="A380" s="1">
        <v>41749</v>
      </c>
      <c r="B380" s="3">
        <f>YEAR(SalesData[[#This Row],[Order Date]])</f>
        <v>2014</v>
      </c>
      <c r="C380" s="3">
        <f>MONTH(SalesData[[#This Row],[Order Date]])</f>
        <v>4</v>
      </c>
      <c r="D380" t="s">
        <v>552</v>
      </c>
      <c r="E380" t="s">
        <v>27</v>
      </c>
      <c r="F380" t="s">
        <v>34</v>
      </c>
      <c r="G380" t="s">
        <v>47</v>
      </c>
      <c r="H380" t="s">
        <v>553</v>
      </c>
      <c r="I380" s="2">
        <v>59.92</v>
      </c>
      <c r="J380" s="3">
        <v>4</v>
      </c>
      <c r="K380" s="2">
        <v>27.56</v>
      </c>
    </row>
    <row r="381" spans="1:11" x14ac:dyDescent="0.8">
      <c r="A381" s="1">
        <v>41750</v>
      </c>
      <c r="B381" s="3">
        <f>YEAR(SalesData[[#This Row],[Order Date]])</f>
        <v>2014</v>
      </c>
      <c r="C381" s="3">
        <f>MONTH(SalesData[[#This Row],[Order Date]])</f>
        <v>4</v>
      </c>
      <c r="D381" t="s">
        <v>554</v>
      </c>
      <c r="E381" t="s">
        <v>27</v>
      </c>
      <c r="F381" t="s">
        <v>11</v>
      </c>
      <c r="G381" t="s">
        <v>20</v>
      </c>
      <c r="H381" t="s">
        <v>555</v>
      </c>
      <c r="I381" s="2">
        <v>16.52</v>
      </c>
      <c r="J381" s="3">
        <v>5</v>
      </c>
      <c r="K381" s="2">
        <v>5.58</v>
      </c>
    </row>
    <row r="382" spans="1:11" x14ac:dyDescent="0.8">
      <c r="A382" s="1">
        <v>41750</v>
      </c>
      <c r="B382" s="3">
        <f>YEAR(SalesData[[#This Row],[Order Date]])</f>
        <v>2014</v>
      </c>
      <c r="C382" s="3">
        <f>MONTH(SalesData[[#This Row],[Order Date]])</f>
        <v>4</v>
      </c>
      <c r="D382" t="s">
        <v>556</v>
      </c>
      <c r="E382" t="s">
        <v>33</v>
      </c>
      <c r="F382" t="s">
        <v>11</v>
      </c>
      <c r="G382" t="s">
        <v>18</v>
      </c>
      <c r="H382" t="s">
        <v>557</v>
      </c>
      <c r="I382" s="2">
        <v>828.84</v>
      </c>
      <c r="J382" s="3">
        <v>6</v>
      </c>
      <c r="K382" s="2">
        <v>0</v>
      </c>
    </row>
    <row r="383" spans="1:11" x14ac:dyDescent="0.8">
      <c r="A383" s="1">
        <v>41751</v>
      </c>
      <c r="B383" s="3">
        <f>YEAR(SalesData[[#This Row],[Order Date]])</f>
        <v>2014</v>
      </c>
      <c r="C383" s="3">
        <f>MONTH(SalesData[[#This Row],[Order Date]])</f>
        <v>4</v>
      </c>
      <c r="D383" t="s">
        <v>558</v>
      </c>
      <c r="E383" t="s">
        <v>149</v>
      </c>
      <c r="F383" t="s">
        <v>11</v>
      </c>
      <c r="G383" t="s">
        <v>63</v>
      </c>
      <c r="H383" t="s">
        <v>64</v>
      </c>
      <c r="I383" s="2">
        <v>247.84</v>
      </c>
      <c r="J383" s="3">
        <v>8</v>
      </c>
      <c r="K383" s="2">
        <v>121.44</v>
      </c>
    </row>
    <row r="384" spans="1:11" x14ac:dyDescent="0.8">
      <c r="A384" s="1">
        <v>41751</v>
      </c>
      <c r="B384" s="3">
        <f>YEAR(SalesData[[#This Row],[Order Date]])</f>
        <v>2014</v>
      </c>
      <c r="C384" s="3">
        <f>MONTH(SalesData[[#This Row],[Order Date]])</f>
        <v>4</v>
      </c>
      <c r="D384" t="s">
        <v>558</v>
      </c>
      <c r="E384" t="s">
        <v>149</v>
      </c>
      <c r="F384" t="s">
        <v>11</v>
      </c>
      <c r="G384" t="s">
        <v>20</v>
      </c>
      <c r="H384" t="s">
        <v>559</v>
      </c>
      <c r="I384" s="2">
        <v>9.91</v>
      </c>
      <c r="J384" s="3">
        <v>3</v>
      </c>
      <c r="K384" s="2">
        <v>3.35</v>
      </c>
    </row>
    <row r="385" spans="1:11" x14ac:dyDescent="0.8">
      <c r="A385" s="1">
        <v>41752</v>
      </c>
      <c r="B385" s="3">
        <f>YEAR(SalesData[[#This Row],[Order Date]])</f>
        <v>2014</v>
      </c>
      <c r="C385" s="3">
        <f>MONTH(SalesData[[#This Row],[Order Date]])</f>
        <v>4</v>
      </c>
      <c r="D385" t="s">
        <v>560</v>
      </c>
      <c r="E385" t="s">
        <v>23</v>
      </c>
      <c r="F385" t="s">
        <v>11</v>
      </c>
      <c r="G385" t="s">
        <v>20</v>
      </c>
      <c r="H385" t="s">
        <v>561</v>
      </c>
      <c r="I385" s="2">
        <v>2.5</v>
      </c>
      <c r="J385" s="3">
        <v>3</v>
      </c>
      <c r="K385" s="2">
        <v>-1.75</v>
      </c>
    </row>
    <row r="386" spans="1:11" x14ac:dyDescent="0.8">
      <c r="A386" s="1">
        <v>41752</v>
      </c>
      <c r="B386" s="3">
        <f>YEAR(SalesData[[#This Row],[Order Date]])</f>
        <v>2014</v>
      </c>
      <c r="C386" s="3">
        <f>MONTH(SalesData[[#This Row],[Order Date]])</f>
        <v>4</v>
      </c>
      <c r="D386" t="s">
        <v>562</v>
      </c>
      <c r="E386" t="s">
        <v>78</v>
      </c>
      <c r="F386" t="s">
        <v>34</v>
      </c>
      <c r="G386" t="s">
        <v>35</v>
      </c>
      <c r="H386" t="s">
        <v>430</v>
      </c>
      <c r="I386" s="2">
        <v>281.37</v>
      </c>
      <c r="J386" s="3">
        <v>2</v>
      </c>
      <c r="K386" s="2">
        <v>-12.06</v>
      </c>
    </row>
    <row r="387" spans="1:11" x14ac:dyDescent="0.8">
      <c r="A387" s="1">
        <v>41752</v>
      </c>
      <c r="B387" s="3">
        <f>YEAR(SalesData[[#This Row],[Order Date]])</f>
        <v>2014</v>
      </c>
      <c r="C387" s="3">
        <f>MONTH(SalesData[[#This Row],[Order Date]])</f>
        <v>4</v>
      </c>
      <c r="D387" t="s">
        <v>562</v>
      </c>
      <c r="E387" t="s">
        <v>78</v>
      </c>
      <c r="F387" t="s">
        <v>11</v>
      </c>
      <c r="G387" t="s">
        <v>20</v>
      </c>
      <c r="H387" t="s">
        <v>436</v>
      </c>
      <c r="I387" s="2">
        <v>7.49</v>
      </c>
      <c r="J387" s="3">
        <v>8</v>
      </c>
      <c r="K387" s="2">
        <v>-5.24</v>
      </c>
    </row>
    <row r="388" spans="1:11" x14ac:dyDescent="0.8">
      <c r="A388" s="1">
        <v>41752</v>
      </c>
      <c r="B388" s="3">
        <f>YEAR(SalesData[[#This Row],[Order Date]])</f>
        <v>2014</v>
      </c>
      <c r="C388" s="3">
        <f>MONTH(SalesData[[#This Row],[Order Date]])</f>
        <v>4</v>
      </c>
      <c r="D388" t="s">
        <v>562</v>
      </c>
      <c r="E388" t="s">
        <v>78</v>
      </c>
      <c r="F388" t="s">
        <v>34</v>
      </c>
      <c r="G388" t="s">
        <v>47</v>
      </c>
      <c r="H388" t="s">
        <v>563</v>
      </c>
      <c r="I388" s="2">
        <v>22.34</v>
      </c>
      <c r="J388" s="3">
        <v>4</v>
      </c>
      <c r="K388" s="2">
        <v>7.82</v>
      </c>
    </row>
    <row r="389" spans="1:11" x14ac:dyDescent="0.8">
      <c r="A389" s="1">
        <v>41752</v>
      </c>
      <c r="B389" s="3">
        <f>YEAR(SalesData[[#This Row],[Order Date]])</f>
        <v>2014</v>
      </c>
      <c r="C389" s="3">
        <f>MONTH(SalesData[[#This Row],[Order Date]])</f>
        <v>4</v>
      </c>
      <c r="D389" t="s">
        <v>180</v>
      </c>
      <c r="E389" t="s">
        <v>27</v>
      </c>
      <c r="F389" t="s">
        <v>11</v>
      </c>
      <c r="G389" t="s">
        <v>12</v>
      </c>
      <c r="H389" t="s">
        <v>264</v>
      </c>
      <c r="I389" s="2">
        <v>48.91</v>
      </c>
      <c r="J389" s="3">
        <v>1</v>
      </c>
      <c r="K389" s="2">
        <v>22.99</v>
      </c>
    </row>
    <row r="390" spans="1:11" x14ac:dyDescent="0.8">
      <c r="A390" s="1">
        <v>41754</v>
      </c>
      <c r="B390" s="3">
        <f>YEAR(SalesData[[#This Row],[Order Date]])</f>
        <v>2014</v>
      </c>
      <c r="C390" s="3">
        <f>MONTH(SalesData[[#This Row],[Order Date]])</f>
        <v>4</v>
      </c>
      <c r="D390" t="s">
        <v>564</v>
      </c>
      <c r="E390" t="s">
        <v>10</v>
      </c>
      <c r="F390" t="s">
        <v>11</v>
      </c>
      <c r="G390" t="s">
        <v>12</v>
      </c>
      <c r="H390" t="s">
        <v>565</v>
      </c>
      <c r="I390" s="2">
        <v>10.37</v>
      </c>
      <c r="J390" s="3">
        <v>2</v>
      </c>
      <c r="K390" s="2">
        <v>3.63</v>
      </c>
    </row>
    <row r="391" spans="1:11" x14ac:dyDescent="0.8">
      <c r="A391" s="1">
        <v>41754</v>
      </c>
      <c r="B391" s="3">
        <f>YEAR(SalesData[[#This Row],[Order Date]])</f>
        <v>2014</v>
      </c>
      <c r="C391" s="3">
        <f>MONTH(SalesData[[#This Row],[Order Date]])</f>
        <v>4</v>
      </c>
      <c r="D391" t="s">
        <v>564</v>
      </c>
      <c r="E391" t="s">
        <v>10</v>
      </c>
      <c r="F391" t="s">
        <v>11</v>
      </c>
      <c r="G391" t="s">
        <v>24</v>
      </c>
      <c r="H391" t="s">
        <v>566</v>
      </c>
      <c r="I391" s="2">
        <v>6.24</v>
      </c>
      <c r="J391" s="3">
        <v>3</v>
      </c>
      <c r="K391" s="2">
        <v>0.55000000000000004</v>
      </c>
    </row>
    <row r="392" spans="1:11" x14ac:dyDescent="0.8">
      <c r="A392" s="1">
        <v>41754</v>
      </c>
      <c r="B392" s="3">
        <f>YEAR(SalesData[[#This Row],[Order Date]])</f>
        <v>2014</v>
      </c>
      <c r="C392" s="3">
        <f>MONTH(SalesData[[#This Row],[Order Date]])</f>
        <v>4</v>
      </c>
      <c r="D392" t="s">
        <v>567</v>
      </c>
      <c r="E392" t="s">
        <v>245</v>
      </c>
      <c r="F392" t="s">
        <v>39</v>
      </c>
      <c r="G392" t="s">
        <v>40</v>
      </c>
      <c r="H392" t="s">
        <v>568</v>
      </c>
      <c r="I392" s="2">
        <v>302.38</v>
      </c>
      <c r="J392" s="3">
        <v>3</v>
      </c>
      <c r="K392" s="2">
        <v>37.799999999999997</v>
      </c>
    </row>
    <row r="393" spans="1:11" x14ac:dyDescent="0.8">
      <c r="A393" s="1">
        <v>41754</v>
      </c>
      <c r="B393" s="3">
        <f>YEAR(SalesData[[#This Row],[Order Date]])</f>
        <v>2014</v>
      </c>
      <c r="C393" s="3">
        <f>MONTH(SalesData[[#This Row],[Order Date]])</f>
        <v>4</v>
      </c>
      <c r="D393" t="s">
        <v>569</v>
      </c>
      <c r="E393" t="s">
        <v>27</v>
      </c>
      <c r="F393" t="s">
        <v>34</v>
      </c>
      <c r="G393" t="s">
        <v>47</v>
      </c>
      <c r="H393" t="s">
        <v>570</v>
      </c>
      <c r="I393" s="2">
        <v>303.25</v>
      </c>
      <c r="J393" s="3">
        <v>5</v>
      </c>
      <c r="K393" s="2">
        <v>63.68</v>
      </c>
    </row>
    <row r="394" spans="1:11" x14ac:dyDescent="0.8">
      <c r="A394" s="1">
        <v>41754</v>
      </c>
      <c r="B394" s="3">
        <f>YEAR(SalesData[[#This Row],[Order Date]])</f>
        <v>2014</v>
      </c>
      <c r="C394" s="3">
        <f>MONTH(SalesData[[#This Row],[Order Date]])</f>
        <v>4</v>
      </c>
      <c r="D394" t="s">
        <v>569</v>
      </c>
      <c r="E394" t="s">
        <v>27</v>
      </c>
      <c r="F394" t="s">
        <v>11</v>
      </c>
      <c r="G394" t="s">
        <v>92</v>
      </c>
      <c r="H394" t="s">
        <v>571</v>
      </c>
      <c r="I394" s="2">
        <v>270.72000000000003</v>
      </c>
      <c r="J394" s="3">
        <v>3</v>
      </c>
      <c r="K394" s="2">
        <v>78.510000000000005</v>
      </c>
    </row>
    <row r="395" spans="1:11" x14ac:dyDescent="0.8">
      <c r="A395" s="1">
        <v>41754</v>
      </c>
      <c r="B395" s="3">
        <f>YEAR(SalesData[[#This Row],[Order Date]])</f>
        <v>2014</v>
      </c>
      <c r="C395" s="3">
        <f>MONTH(SalesData[[#This Row],[Order Date]])</f>
        <v>4</v>
      </c>
      <c r="D395" t="s">
        <v>569</v>
      </c>
      <c r="E395" t="s">
        <v>27</v>
      </c>
      <c r="F395" t="s">
        <v>34</v>
      </c>
      <c r="G395" t="s">
        <v>35</v>
      </c>
      <c r="H395" t="s">
        <v>572</v>
      </c>
      <c r="I395" s="2">
        <v>1487.04</v>
      </c>
      <c r="J395" s="3">
        <v>5</v>
      </c>
      <c r="K395" s="2">
        <v>148.69999999999999</v>
      </c>
    </row>
    <row r="396" spans="1:11" x14ac:dyDescent="0.8">
      <c r="A396" s="1">
        <v>41755</v>
      </c>
      <c r="B396" s="3">
        <f>YEAR(SalesData[[#This Row],[Order Date]])</f>
        <v>2014</v>
      </c>
      <c r="C396" s="3">
        <f>MONTH(SalesData[[#This Row],[Order Date]])</f>
        <v>4</v>
      </c>
      <c r="D396" t="s">
        <v>573</v>
      </c>
      <c r="E396" t="s">
        <v>27</v>
      </c>
      <c r="F396" t="s">
        <v>34</v>
      </c>
      <c r="G396" t="s">
        <v>35</v>
      </c>
      <c r="H396" t="s">
        <v>574</v>
      </c>
      <c r="I396" s="2">
        <v>230.28</v>
      </c>
      <c r="J396" s="3">
        <v>3</v>
      </c>
      <c r="K396" s="2">
        <v>23.03</v>
      </c>
    </row>
    <row r="397" spans="1:11" x14ac:dyDescent="0.8">
      <c r="A397" s="1">
        <v>41755</v>
      </c>
      <c r="B397" s="3">
        <f>YEAR(SalesData[[#This Row],[Order Date]])</f>
        <v>2014</v>
      </c>
      <c r="C397" s="3">
        <f>MONTH(SalesData[[#This Row],[Order Date]])</f>
        <v>4</v>
      </c>
      <c r="D397" t="s">
        <v>573</v>
      </c>
      <c r="E397" t="s">
        <v>27</v>
      </c>
      <c r="F397" t="s">
        <v>11</v>
      </c>
      <c r="G397" t="s">
        <v>20</v>
      </c>
      <c r="H397" t="s">
        <v>575</v>
      </c>
      <c r="I397" s="2">
        <v>18.29</v>
      </c>
      <c r="J397" s="3">
        <v>6</v>
      </c>
      <c r="K397" s="2">
        <v>5.72</v>
      </c>
    </row>
    <row r="398" spans="1:11" x14ac:dyDescent="0.8">
      <c r="A398" s="1">
        <v>41755</v>
      </c>
      <c r="B398" s="3">
        <f>YEAR(SalesData[[#This Row],[Order Date]])</f>
        <v>2014</v>
      </c>
      <c r="C398" s="3">
        <f>MONTH(SalesData[[#This Row],[Order Date]])</f>
        <v>4</v>
      </c>
      <c r="D398" t="s">
        <v>576</v>
      </c>
      <c r="E398" t="s">
        <v>27</v>
      </c>
      <c r="F398" t="s">
        <v>11</v>
      </c>
      <c r="G398" t="s">
        <v>24</v>
      </c>
      <c r="H398" t="s">
        <v>577</v>
      </c>
      <c r="I398" s="2">
        <v>21.4</v>
      </c>
      <c r="J398" s="3">
        <v>5</v>
      </c>
      <c r="K398" s="2">
        <v>6.21</v>
      </c>
    </row>
    <row r="399" spans="1:11" x14ac:dyDescent="0.8">
      <c r="A399" s="1">
        <v>41755</v>
      </c>
      <c r="B399" s="3">
        <f>YEAR(SalesData[[#This Row],[Order Date]])</f>
        <v>2014</v>
      </c>
      <c r="C399" s="3">
        <f>MONTH(SalesData[[#This Row],[Order Date]])</f>
        <v>4</v>
      </c>
      <c r="D399" t="s">
        <v>576</v>
      </c>
      <c r="E399" t="s">
        <v>27</v>
      </c>
      <c r="F399" t="s">
        <v>11</v>
      </c>
      <c r="G399" t="s">
        <v>16</v>
      </c>
      <c r="H399" t="s">
        <v>250</v>
      </c>
      <c r="I399" s="2">
        <v>12.6</v>
      </c>
      <c r="J399" s="3">
        <v>2</v>
      </c>
      <c r="K399" s="2">
        <v>5.8</v>
      </c>
    </row>
    <row r="400" spans="1:11" x14ac:dyDescent="0.8">
      <c r="A400" s="1">
        <v>41757</v>
      </c>
      <c r="B400" s="3">
        <f>YEAR(SalesData[[#This Row],[Order Date]])</f>
        <v>2014</v>
      </c>
      <c r="C400" s="3">
        <f>MONTH(SalesData[[#This Row],[Order Date]])</f>
        <v>4</v>
      </c>
      <c r="D400" t="s">
        <v>578</v>
      </c>
      <c r="E400" t="s">
        <v>531</v>
      </c>
      <c r="F400" t="s">
        <v>11</v>
      </c>
      <c r="G400" t="s">
        <v>20</v>
      </c>
      <c r="H400" t="s">
        <v>579</v>
      </c>
      <c r="I400" s="2">
        <v>20.86</v>
      </c>
      <c r="J400" s="3">
        <v>2</v>
      </c>
      <c r="K400" s="2">
        <v>9.39</v>
      </c>
    </row>
    <row r="401" spans="1:11" x14ac:dyDescent="0.8">
      <c r="A401" s="1">
        <v>41757</v>
      </c>
      <c r="B401" s="3">
        <f>YEAR(SalesData[[#This Row],[Order Date]])</f>
        <v>2014</v>
      </c>
      <c r="C401" s="3">
        <f>MONTH(SalesData[[#This Row],[Order Date]])</f>
        <v>4</v>
      </c>
      <c r="D401" t="s">
        <v>578</v>
      </c>
      <c r="E401" t="s">
        <v>531</v>
      </c>
      <c r="F401" t="s">
        <v>11</v>
      </c>
      <c r="G401" t="s">
        <v>18</v>
      </c>
      <c r="H401" t="s">
        <v>580</v>
      </c>
      <c r="I401" s="2">
        <v>497.61</v>
      </c>
      <c r="J401" s="3">
        <v>9</v>
      </c>
      <c r="K401" s="2">
        <v>129.38</v>
      </c>
    </row>
    <row r="402" spans="1:11" x14ac:dyDescent="0.8">
      <c r="A402" s="1">
        <v>41757</v>
      </c>
      <c r="B402" s="3">
        <f>YEAR(SalesData[[#This Row],[Order Date]])</f>
        <v>2014</v>
      </c>
      <c r="C402" s="3">
        <f>MONTH(SalesData[[#This Row],[Order Date]])</f>
        <v>4</v>
      </c>
      <c r="D402" t="s">
        <v>578</v>
      </c>
      <c r="E402" t="s">
        <v>531</v>
      </c>
      <c r="F402" t="s">
        <v>11</v>
      </c>
      <c r="G402" t="s">
        <v>24</v>
      </c>
      <c r="H402" t="s">
        <v>581</v>
      </c>
      <c r="I402" s="2">
        <v>5.34</v>
      </c>
      <c r="J402" s="3">
        <v>2</v>
      </c>
      <c r="K402" s="2">
        <v>1.5</v>
      </c>
    </row>
    <row r="403" spans="1:11" x14ac:dyDescent="0.8">
      <c r="A403" s="1">
        <v>41757</v>
      </c>
      <c r="B403" s="3">
        <f>YEAR(SalesData[[#This Row],[Order Date]])</f>
        <v>2014</v>
      </c>
      <c r="C403" s="3">
        <f>MONTH(SalesData[[#This Row],[Order Date]])</f>
        <v>4</v>
      </c>
      <c r="D403" t="s">
        <v>578</v>
      </c>
      <c r="E403" t="s">
        <v>531</v>
      </c>
      <c r="F403" t="s">
        <v>11</v>
      </c>
      <c r="G403" t="s">
        <v>16</v>
      </c>
      <c r="H403" t="s">
        <v>582</v>
      </c>
      <c r="I403" s="2">
        <v>3.15</v>
      </c>
      <c r="J403" s="3">
        <v>1</v>
      </c>
      <c r="K403" s="2">
        <v>1.51</v>
      </c>
    </row>
    <row r="404" spans="1:11" x14ac:dyDescent="0.8">
      <c r="A404" s="1">
        <v>41757</v>
      </c>
      <c r="B404" s="3">
        <f>YEAR(SalesData[[#This Row],[Order Date]])</f>
        <v>2014</v>
      </c>
      <c r="C404" s="3">
        <f>MONTH(SalesData[[#This Row],[Order Date]])</f>
        <v>4</v>
      </c>
      <c r="D404" t="s">
        <v>583</v>
      </c>
      <c r="E404" t="s">
        <v>78</v>
      </c>
      <c r="F404" t="s">
        <v>11</v>
      </c>
      <c r="G404" t="s">
        <v>16</v>
      </c>
      <c r="H404" t="s">
        <v>584</v>
      </c>
      <c r="I404" s="2">
        <v>6.91</v>
      </c>
      <c r="J404" s="3">
        <v>3</v>
      </c>
      <c r="K404" s="2">
        <v>2.5099999999999998</v>
      </c>
    </row>
    <row r="405" spans="1:11" x14ac:dyDescent="0.8">
      <c r="A405" s="1">
        <v>41757</v>
      </c>
      <c r="B405" s="3">
        <f>YEAR(SalesData[[#This Row],[Order Date]])</f>
        <v>2014</v>
      </c>
      <c r="C405" s="3">
        <f>MONTH(SalesData[[#This Row],[Order Date]])</f>
        <v>4</v>
      </c>
      <c r="D405" t="s">
        <v>583</v>
      </c>
      <c r="E405" t="s">
        <v>78</v>
      </c>
      <c r="F405" t="s">
        <v>11</v>
      </c>
      <c r="G405" t="s">
        <v>18</v>
      </c>
      <c r="H405" t="s">
        <v>585</v>
      </c>
      <c r="I405" s="2">
        <v>27.1</v>
      </c>
      <c r="J405" s="3">
        <v>3</v>
      </c>
      <c r="K405" s="2">
        <v>2.0299999999999998</v>
      </c>
    </row>
    <row r="406" spans="1:11" x14ac:dyDescent="0.8">
      <c r="A406" s="1">
        <v>41757</v>
      </c>
      <c r="B406" s="3">
        <f>YEAR(SalesData[[#This Row],[Order Date]])</f>
        <v>2014</v>
      </c>
      <c r="C406" s="3">
        <f>MONTH(SalesData[[#This Row],[Order Date]])</f>
        <v>4</v>
      </c>
      <c r="D406" t="s">
        <v>583</v>
      </c>
      <c r="E406" t="s">
        <v>78</v>
      </c>
      <c r="F406" t="s">
        <v>11</v>
      </c>
      <c r="G406" t="s">
        <v>18</v>
      </c>
      <c r="H406" t="s">
        <v>586</v>
      </c>
      <c r="I406" s="2">
        <v>177.57</v>
      </c>
      <c r="J406" s="3">
        <v>2</v>
      </c>
      <c r="K406" s="2">
        <v>-37.729999999999997</v>
      </c>
    </row>
    <row r="407" spans="1:11" x14ac:dyDescent="0.8">
      <c r="A407" s="1">
        <v>41757</v>
      </c>
      <c r="B407" s="3">
        <f>YEAR(SalesData[[#This Row],[Order Date]])</f>
        <v>2014</v>
      </c>
      <c r="C407" s="3">
        <f>MONTH(SalesData[[#This Row],[Order Date]])</f>
        <v>4</v>
      </c>
      <c r="D407" t="s">
        <v>587</v>
      </c>
      <c r="E407" t="s">
        <v>27</v>
      </c>
      <c r="F407" t="s">
        <v>39</v>
      </c>
      <c r="G407" t="s">
        <v>40</v>
      </c>
      <c r="H407" t="s">
        <v>588</v>
      </c>
      <c r="I407" s="2">
        <v>1679.96</v>
      </c>
      <c r="J407" s="3">
        <v>5</v>
      </c>
      <c r="K407" s="2">
        <v>126</v>
      </c>
    </row>
    <row r="408" spans="1:11" x14ac:dyDescent="0.8">
      <c r="A408" s="1">
        <v>41757</v>
      </c>
      <c r="B408" s="3">
        <f>YEAR(SalesData[[#This Row],[Order Date]])</f>
        <v>2014</v>
      </c>
      <c r="C408" s="3">
        <f>MONTH(SalesData[[#This Row],[Order Date]])</f>
        <v>4</v>
      </c>
      <c r="D408" t="s">
        <v>589</v>
      </c>
      <c r="E408" t="s">
        <v>149</v>
      </c>
      <c r="F408" t="s">
        <v>39</v>
      </c>
      <c r="G408" t="s">
        <v>52</v>
      </c>
      <c r="H408" t="s">
        <v>198</v>
      </c>
      <c r="I408" s="2">
        <v>159.97999999999999</v>
      </c>
      <c r="J408" s="3">
        <v>2</v>
      </c>
      <c r="K408" s="2">
        <v>57.59</v>
      </c>
    </row>
    <row r="409" spans="1:11" x14ac:dyDescent="0.8">
      <c r="A409" s="1">
        <v>41758</v>
      </c>
      <c r="B409" s="3">
        <f>YEAR(SalesData[[#This Row],[Order Date]])</f>
        <v>2014</v>
      </c>
      <c r="C409" s="3">
        <f>MONTH(SalesData[[#This Row],[Order Date]])</f>
        <v>4</v>
      </c>
      <c r="D409" t="s">
        <v>590</v>
      </c>
      <c r="E409" t="s">
        <v>149</v>
      </c>
      <c r="F409" t="s">
        <v>34</v>
      </c>
      <c r="G409" t="s">
        <v>47</v>
      </c>
      <c r="H409" t="s">
        <v>591</v>
      </c>
      <c r="I409" s="2">
        <v>17.46</v>
      </c>
      <c r="J409" s="3">
        <v>2</v>
      </c>
      <c r="K409" s="2">
        <v>5.94</v>
      </c>
    </row>
    <row r="410" spans="1:11" x14ac:dyDescent="0.8">
      <c r="A410" s="1">
        <v>41758</v>
      </c>
      <c r="B410" s="3">
        <f>YEAR(SalesData[[#This Row],[Order Date]])</f>
        <v>2014</v>
      </c>
      <c r="C410" s="3">
        <f>MONTH(SalesData[[#This Row],[Order Date]])</f>
        <v>4</v>
      </c>
      <c r="D410" t="s">
        <v>592</v>
      </c>
      <c r="E410" t="s">
        <v>62</v>
      </c>
      <c r="F410" t="s">
        <v>34</v>
      </c>
      <c r="G410" t="s">
        <v>35</v>
      </c>
      <c r="H410" t="s">
        <v>416</v>
      </c>
      <c r="I410" s="2">
        <v>51.96</v>
      </c>
      <c r="J410" s="3">
        <v>2</v>
      </c>
      <c r="K410" s="2">
        <v>12.99</v>
      </c>
    </row>
    <row r="411" spans="1:11" x14ac:dyDescent="0.8">
      <c r="A411" s="1">
        <v>41758</v>
      </c>
      <c r="B411" s="3">
        <f>YEAR(SalesData[[#This Row],[Order Date]])</f>
        <v>2014</v>
      </c>
      <c r="C411" s="3">
        <f>MONTH(SalesData[[#This Row],[Order Date]])</f>
        <v>4</v>
      </c>
      <c r="D411" t="s">
        <v>592</v>
      </c>
      <c r="E411" t="s">
        <v>62</v>
      </c>
      <c r="F411" t="s">
        <v>11</v>
      </c>
      <c r="G411" t="s">
        <v>20</v>
      </c>
      <c r="H411" t="s">
        <v>318</v>
      </c>
      <c r="I411" s="2">
        <v>17.940000000000001</v>
      </c>
      <c r="J411" s="3">
        <v>3</v>
      </c>
      <c r="K411" s="2">
        <v>8.61</v>
      </c>
    </row>
    <row r="412" spans="1:11" x14ac:dyDescent="0.8">
      <c r="A412" s="1">
        <v>41758</v>
      </c>
      <c r="B412" s="3">
        <f>YEAR(SalesData[[#This Row],[Order Date]])</f>
        <v>2014</v>
      </c>
      <c r="C412" s="3">
        <f>MONTH(SalesData[[#This Row],[Order Date]])</f>
        <v>4</v>
      </c>
      <c r="D412" t="s">
        <v>593</v>
      </c>
      <c r="E412" t="s">
        <v>120</v>
      </c>
      <c r="F412" t="s">
        <v>34</v>
      </c>
      <c r="G412" t="s">
        <v>35</v>
      </c>
      <c r="H412" t="s">
        <v>594</v>
      </c>
      <c r="I412" s="2">
        <v>561.58000000000004</v>
      </c>
      <c r="J412" s="3">
        <v>2</v>
      </c>
      <c r="K412" s="2">
        <v>70.2</v>
      </c>
    </row>
    <row r="413" spans="1:11" x14ac:dyDescent="0.8">
      <c r="A413" s="1">
        <v>41758</v>
      </c>
      <c r="B413" s="3">
        <f>YEAR(SalesData[[#This Row],[Order Date]])</f>
        <v>2014</v>
      </c>
      <c r="C413" s="3">
        <f>MONTH(SalesData[[#This Row],[Order Date]])</f>
        <v>4</v>
      </c>
      <c r="D413" t="s">
        <v>593</v>
      </c>
      <c r="E413" t="s">
        <v>120</v>
      </c>
      <c r="F413" t="s">
        <v>11</v>
      </c>
      <c r="G413" t="s">
        <v>18</v>
      </c>
      <c r="H413" t="s">
        <v>595</v>
      </c>
      <c r="I413" s="2">
        <v>99.92</v>
      </c>
      <c r="J413" s="3">
        <v>5</v>
      </c>
      <c r="K413" s="2">
        <v>-1.25</v>
      </c>
    </row>
    <row r="414" spans="1:11" x14ac:dyDescent="0.8">
      <c r="A414" s="1">
        <v>41758</v>
      </c>
      <c r="B414" s="3">
        <f>YEAR(SalesData[[#This Row],[Order Date]])</f>
        <v>2014</v>
      </c>
      <c r="C414" s="3">
        <f>MONTH(SalesData[[#This Row],[Order Date]])</f>
        <v>4</v>
      </c>
      <c r="D414" t="s">
        <v>596</v>
      </c>
      <c r="E414" t="s">
        <v>59</v>
      </c>
      <c r="F414" t="s">
        <v>39</v>
      </c>
      <c r="G414" t="s">
        <v>40</v>
      </c>
      <c r="H414" t="s">
        <v>597</v>
      </c>
      <c r="I414" s="2">
        <v>19.98</v>
      </c>
      <c r="J414" s="3">
        <v>2</v>
      </c>
      <c r="K414" s="2">
        <v>5.19</v>
      </c>
    </row>
    <row r="415" spans="1:11" x14ac:dyDescent="0.8">
      <c r="A415" s="1">
        <v>41759</v>
      </c>
      <c r="B415" s="3">
        <f>YEAR(SalesData[[#This Row],[Order Date]])</f>
        <v>2014</v>
      </c>
      <c r="C415" s="3">
        <f>MONTH(SalesData[[#This Row],[Order Date]])</f>
        <v>4</v>
      </c>
      <c r="D415" t="s">
        <v>217</v>
      </c>
      <c r="E415" t="s">
        <v>329</v>
      </c>
      <c r="F415" t="s">
        <v>39</v>
      </c>
      <c r="G415" t="s">
        <v>52</v>
      </c>
      <c r="H415" t="s">
        <v>598</v>
      </c>
      <c r="I415" s="2">
        <v>47.79</v>
      </c>
      <c r="J415" s="3">
        <v>3</v>
      </c>
      <c r="K415" s="2">
        <v>16.25</v>
      </c>
    </row>
    <row r="416" spans="1:11" x14ac:dyDescent="0.8">
      <c r="A416" s="1">
        <v>41759</v>
      </c>
      <c r="B416" s="3">
        <f>YEAR(SalesData[[#This Row],[Order Date]])</f>
        <v>2014</v>
      </c>
      <c r="C416" s="3">
        <f>MONTH(SalesData[[#This Row],[Order Date]])</f>
        <v>4</v>
      </c>
      <c r="D416" t="s">
        <v>599</v>
      </c>
      <c r="E416" t="s">
        <v>33</v>
      </c>
      <c r="F416" t="s">
        <v>11</v>
      </c>
      <c r="G416" t="s">
        <v>24</v>
      </c>
      <c r="H416" t="s">
        <v>600</v>
      </c>
      <c r="I416" s="2">
        <v>174.95</v>
      </c>
      <c r="J416" s="3">
        <v>5</v>
      </c>
      <c r="K416" s="2">
        <v>45.49</v>
      </c>
    </row>
    <row r="417" spans="1:11" x14ac:dyDescent="0.8">
      <c r="A417" s="1">
        <v>41759</v>
      </c>
      <c r="B417" s="3">
        <f>YEAR(SalesData[[#This Row],[Order Date]])</f>
        <v>2014</v>
      </c>
      <c r="C417" s="3">
        <f>MONTH(SalesData[[#This Row],[Order Date]])</f>
        <v>4</v>
      </c>
      <c r="D417" t="s">
        <v>599</v>
      </c>
      <c r="E417" t="s">
        <v>33</v>
      </c>
      <c r="F417" t="s">
        <v>11</v>
      </c>
      <c r="G417" t="s">
        <v>18</v>
      </c>
      <c r="H417" t="s">
        <v>374</v>
      </c>
      <c r="I417" s="2">
        <v>826</v>
      </c>
      <c r="J417" s="3">
        <v>5</v>
      </c>
      <c r="K417" s="2">
        <v>214.76</v>
      </c>
    </row>
    <row r="418" spans="1:11" x14ac:dyDescent="0.8">
      <c r="A418" s="1">
        <v>41761</v>
      </c>
      <c r="B418" s="3">
        <f>YEAR(SalesData[[#This Row],[Order Date]])</f>
        <v>2014</v>
      </c>
      <c r="C418" s="3">
        <f>MONTH(SalesData[[#This Row],[Order Date]])</f>
        <v>5</v>
      </c>
      <c r="D418" t="s">
        <v>601</v>
      </c>
      <c r="E418" t="s">
        <v>78</v>
      </c>
      <c r="F418" t="s">
        <v>11</v>
      </c>
      <c r="G418" t="s">
        <v>92</v>
      </c>
      <c r="H418" t="s">
        <v>333</v>
      </c>
      <c r="I418" s="2">
        <v>26.14</v>
      </c>
      <c r="J418" s="3">
        <v>3</v>
      </c>
      <c r="K418" s="2">
        <v>1.96</v>
      </c>
    </row>
    <row r="419" spans="1:11" x14ac:dyDescent="0.8">
      <c r="A419" s="1">
        <v>41761</v>
      </c>
      <c r="B419" s="3">
        <f>YEAR(SalesData[[#This Row],[Order Date]])</f>
        <v>2014</v>
      </c>
      <c r="C419" s="3">
        <f>MONTH(SalesData[[#This Row],[Order Date]])</f>
        <v>5</v>
      </c>
      <c r="D419" t="s">
        <v>602</v>
      </c>
      <c r="E419" t="s">
        <v>123</v>
      </c>
      <c r="F419" t="s">
        <v>39</v>
      </c>
      <c r="G419" t="s">
        <v>603</v>
      </c>
      <c r="H419" t="s">
        <v>604</v>
      </c>
      <c r="I419" s="2">
        <v>479.98</v>
      </c>
      <c r="J419" s="3">
        <v>2</v>
      </c>
      <c r="K419" s="2">
        <v>90</v>
      </c>
    </row>
    <row r="420" spans="1:11" x14ac:dyDescent="0.8">
      <c r="A420" s="1">
        <v>41762</v>
      </c>
      <c r="B420" s="3">
        <f>YEAR(SalesData[[#This Row],[Order Date]])</f>
        <v>2014</v>
      </c>
      <c r="C420" s="3">
        <f>MONTH(SalesData[[#This Row],[Order Date]])</f>
        <v>5</v>
      </c>
      <c r="D420" t="s">
        <v>605</v>
      </c>
      <c r="E420" t="s">
        <v>157</v>
      </c>
      <c r="F420" t="s">
        <v>11</v>
      </c>
      <c r="G420" t="s">
        <v>16</v>
      </c>
      <c r="H420" t="s">
        <v>606</v>
      </c>
      <c r="I420" s="2">
        <v>21.56</v>
      </c>
      <c r="J420" s="3">
        <v>7</v>
      </c>
      <c r="K420" s="2">
        <v>10.35</v>
      </c>
    </row>
    <row r="421" spans="1:11" x14ac:dyDescent="0.8">
      <c r="A421" s="1">
        <v>41762</v>
      </c>
      <c r="B421" s="3">
        <f>YEAR(SalesData[[#This Row],[Order Date]])</f>
        <v>2014</v>
      </c>
      <c r="C421" s="3">
        <f>MONTH(SalesData[[#This Row],[Order Date]])</f>
        <v>5</v>
      </c>
      <c r="D421" t="s">
        <v>607</v>
      </c>
      <c r="E421" t="s">
        <v>149</v>
      </c>
      <c r="F421" t="s">
        <v>11</v>
      </c>
      <c r="G421" t="s">
        <v>20</v>
      </c>
      <c r="H421" t="s">
        <v>608</v>
      </c>
      <c r="I421" s="2">
        <v>40.18</v>
      </c>
      <c r="J421" s="3">
        <v>3</v>
      </c>
      <c r="K421" s="2">
        <v>14.56</v>
      </c>
    </row>
    <row r="422" spans="1:11" x14ac:dyDescent="0.8">
      <c r="A422" s="1">
        <v>41762</v>
      </c>
      <c r="B422" s="3">
        <f>YEAR(SalesData[[#This Row],[Order Date]])</f>
        <v>2014</v>
      </c>
      <c r="C422" s="3">
        <f>MONTH(SalesData[[#This Row],[Order Date]])</f>
        <v>5</v>
      </c>
      <c r="D422" t="s">
        <v>607</v>
      </c>
      <c r="E422" t="s">
        <v>149</v>
      </c>
      <c r="F422" t="s">
        <v>11</v>
      </c>
      <c r="G422" t="s">
        <v>20</v>
      </c>
      <c r="H422" t="s">
        <v>609</v>
      </c>
      <c r="I422" s="2">
        <v>10.9</v>
      </c>
      <c r="J422" s="3">
        <v>3</v>
      </c>
      <c r="K422" s="2">
        <v>3.95</v>
      </c>
    </row>
    <row r="423" spans="1:11" x14ac:dyDescent="0.8">
      <c r="A423" s="1">
        <v>41763</v>
      </c>
      <c r="B423" s="3">
        <f>YEAR(SalesData[[#This Row],[Order Date]])</f>
        <v>2014</v>
      </c>
      <c r="C423" s="3">
        <f>MONTH(SalesData[[#This Row],[Order Date]])</f>
        <v>5</v>
      </c>
      <c r="D423" t="s">
        <v>610</v>
      </c>
      <c r="E423" t="s">
        <v>110</v>
      </c>
      <c r="F423" t="s">
        <v>11</v>
      </c>
      <c r="G423" t="s">
        <v>20</v>
      </c>
      <c r="H423" t="s">
        <v>611</v>
      </c>
      <c r="I423" s="2">
        <v>46.8</v>
      </c>
      <c r="J423" s="3">
        <v>4</v>
      </c>
      <c r="K423" s="2">
        <v>21.06</v>
      </c>
    </row>
    <row r="424" spans="1:11" x14ac:dyDescent="0.8">
      <c r="A424" s="1">
        <v>41763</v>
      </c>
      <c r="B424" s="3">
        <f>YEAR(SalesData[[#This Row],[Order Date]])</f>
        <v>2014</v>
      </c>
      <c r="C424" s="3">
        <f>MONTH(SalesData[[#This Row],[Order Date]])</f>
        <v>5</v>
      </c>
      <c r="D424" t="s">
        <v>612</v>
      </c>
      <c r="E424" t="s">
        <v>613</v>
      </c>
      <c r="F424" t="s">
        <v>34</v>
      </c>
      <c r="G424" t="s">
        <v>47</v>
      </c>
      <c r="H424" t="s">
        <v>365</v>
      </c>
      <c r="I424" s="2">
        <v>27.46</v>
      </c>
      <c r="J424" s="3">
        <v>2</v>
      </c>
      <c r="K424" s="2">
        <v>9.89</v>
      </c>
    </row>
    <row r="425" spans="1:11" x14ac:dyDescent="0.8">
      <c r="A425" s="1">
        <v>41763</v>
      </c>
      <c r="B425" s="3">
        <f>YEAR(SalesData[[#This Row],[Order Date]])</f>
        <v>2014</v>
      </c>
      <c r="C425" s="3">
        <f>MONTH(SalesData[[#This Row],[Order Date]])</f>
        <v>5</v>
      </c>
      <c r="D425" t="s">
        <v>417</v>
      </c>
      <c r="E425" t="s">
        <v>10</v>
      </c>
      <c r="F425" t="s">
        <v>11</v>
      </c>
      <c r="G425" t="s">
        <v>24</v>
      </c>
      <c r="H425" t="s">
        <v>484</v>
      </c>
      <c r="I425" s="2">
        <v>37.840000000000003</v>
      </c>
      <c r="J425" s="3">
        <v>2</v>
      </c>
      <c r="K425" s="2">
        <v>2.84</v>
      </c>
    </row>
    <row r="426" spans="1:11" x14ac:dyDescent="0.8">
      <c r="A426" s="1">
        <v>41763</v>
      </c>
      <c r="B426" s="3">
        <f>YEAR(SalesData[[#This Row],[Order Date]])</f>
        <v>2014</v>
      </c>
      <c r="C426" s="3">
        <f>MONTH(SalesData[[#This Row],[Order Date]])</f>
        <v>5</v>
      </c>
      <c r="D426" t="s">
        <v>417</v>
      </c>
      <c r="E426" t="s">
        <v>10</v>
      </c>
      <c r="F426" t="s">
        <v>11</v>
      </c>
      <c r="G426" t="s">
        <v>43</v>
      </c>
      <c r="H426" t="s">
        <v>614</v>
      </c>
      <c r="I426" s="2">
        <v>5.47</v>
      </c>
      <c r="J426" s="3">
        <v>6</v>
      </c>
      <c r="K426" s="2">
        <v>1.85</v>
      </c>
    </row>
    <row r="427" spans="1:11" x14ac:dyDescent="0.8">
      <c r="A427" s="1">
        <v>41763</v>
      </c>
      <c r="B427" s="3">
        <f>YEAR(SalesData[[#This Row],[Order Date]])</f>
        <v>2014</v>
      </c>
      <c r="C427" s="3">
        <f>MONTH(SalesData[[#This Row],[Order Date]])</f>
        <v>5</v>
      </c>
      <c r="D427" t="s">
        <v>615</v>
      </c>
      <c r="E427" t="s">
        <v>164</v>
      </c>
      <c r="F427" t="s">
        <v>34</v>
      </c>
      <c r="G427" t="s">
        <v>47</v>
      </c>
      <c r="H427" t="s">
        <v>616</v>
      </c>
      <c r="I427" s="2">
        <v>12.18</v>
      </c>
      <c r="J427" s="3">
        <v>7</v>
      </c>
      <c r="K427" s="2">
        <v>3.9</v>
      </c>
    </row>
    <row r="428" spans="1:11" x14ac:dyDescent="0.8">
      <c r="A428" s="1">
        <v>41763</v>
      </c>
      <c r="B428" s="3">
        <f>YEAR(SalesData[[#This Row],[Order Date]])</f>
        <v>2014</v>
      </c>
      <c r="C428" s="3">
        <f>MONTH(SalesData[[#This Row],[Order Date]])</f>
        <v>5</v>
      </c>
      <c r="D428" t="s">
        <v>615</v>
      </c>
      <c r="E428" t="s">
        <v>164</v>
      </c>
      <c r="F428" t="s">
        <v>11</v>
      </c>
      <c r="G428" t="s">
        <v>92</v>
      </c>
      <c r="H428" t="s">
        <v>617</v>
      </c>
      <c r="I428" s="2">
        <v>57.68</v>
      </c>
      <c r="J428" s="3">
        <v>4</v>
      </c>
      <c r="K428" s="2">
        <v>19.03</v>
      </c>
    </row>
    <row r="429" spans="1:11" x14ac:dyDescent="0.8">
      <c r="A429" s="1">
        <v>41764</v>
      </c>
      <c r="B429" s="3">
        <f>YEAR(SalesData[[#This Row],[Order Date]])</f>
        <v>2014</v>
      </c>
      <c r="C429" s="3">
        <f>MONTH(SalesData[[#This Row],[Order Date]])</f>
        <v>5</v>
      </c>
      <c r="D429" t="s">
        <v>618</v>
      </c>
      <c r="E429" t="s">
        <v>33</v>
      </c>
      <c r="F429" t="s">
        <v>11</v>
      </c>
      <c r="G429" t="s">
        <v>12</v>
      </c>
      <c r="H429" t="s">
        <v>619</v>
      </c>
      <c r="I429" s="2">
        <v>9.42</v>
      </c>
      <c r="J429" s="3">
        <v>3</v>
      </c>
      <c r="K429" s="2">
        <v>4.24</v>
      </c>
    </row>
    <row r="430" spans="1:11" x14ac:dyDescent="0.8">
      <c r="A430" s="1">
        <v>41764</v>
      </c>
      <c r="B430" s="3">
        <f>YEAR(SalesData[[#This Row],[Order Date]])</f>
        <v>2014</v>
      </c>
      <c r="C430" s="3">
        <f>MONTH(SalesData[[#This Row],[Order Date]])</f>
        <v>5</v>
      </c>
      <c r="D430" t="s">
        <v>618</v>
      </c>
      <c r="E430" t="s">
        <v>33</v>
      </c>
      <c r="F430" t="s">
        <v>11</v>
      </c>
      <c r="G430" t="s">
        <v>24</v>
      </c>
      <c r="H430" t="s">
        <v>620</v>
      </c>
      <c r="I430" s="2">
        <v>6.56</v>
      </c>
      <c r="J430" s="3">
        <v>2</v>
      </c>
      <c r="K430" s="2">
        <v>1.9</v>
      </c>
    </row>
    <row r="431" spans="1:11" x14ac:dyDescent="0.8">
      <c r="A431" s="1">
        <v>41764</v>
      </c>
      <c r="B431" s="3">
        <f>YEAR(SalesData[[#This Row],[Order Date]])</f>
        <v>2014</v>
      </c>
      <c r="C431" s="3">
        <f>MONTH(SalesData[[#This Row],[Order Date]])</f>
        <v>5</v>
      </c>
      <c r="D431" t="s">
        <v>618</v>
      </c>
      <c r="E431" t="s">
        <v>33</v>
      </c>
      <c r="F431" t="s">
        <v>11</v>
      </c>
      <c r="G431" t="s">
        <v>12</v>
      </c>
      <c r="H431" t="s">
        <v>621</v>
      </c>
      <c r="I431" s="2">
        <v>24.56</v>
      </c>
      <c r="J431" s="3">
        <v>2</v>
      </c>
      <c r="K431" s="2">
        <v>11.54</v>
      </c>
    </row>
    <row r="432" spans="1:11" x14ac:dyDescent="0.8">
      <c r="A432" s="1">
        <v>41764</v>
      </c>
      <c r="B432" s="3">
        <f>YEAR(SalesData[[#This Row],[Order Date]])</f>
        <v>2014</v>
      </c>
      <c r="C432" s="3">
        <f>MONTH(SalesData[[#This Row],[Order Date]])</f>
        <v>5</v>
      </c>
      <c r="D432" t="s">
        <v>622</v>
      </c>
      <c r="E432" t="s">
        <v>10</v>
      </c>
      <c r="F432" t="s">
        <v>34</v>
      </c>
      <c r="G432" t="s">
        <v>35</v>
      </c>
      <c r="H432" t="s">
        <v>187</v>
      </c>
      <c r="I432" s="2">
        <v>127.87</v>
      </c>
      <c r="J432" s="3">
        <v>3</v>
      </c>
      <c r="K432" s="2">
        <v>-9.1300000000000008</v>
      </c>
    </row>
    <row r="433" spans="1:11" x14ac:dyDescent="0.8">
      <c r="A433" s="1">
        <v>41764</v>
      </c>
      <c r="B433" s="3">
        <f>YEAR(SalesData[[#This Row],[Order Date]])</f>
        <v>2014</v>
      </c>
      <c r="C433" s="3">
        <f>MONTH(SalesData[[#This Row],[Order Date]])</f>
        <v>5</v>
      </c>
      <c r="D433" t="s">
        <v>433</v>
      </c>
      <c r="E433" t="s">
        <v>15</v>
      </c>
      <c r="F433" t="s">
        <v>11</v>
      </c>
      <c r="G433" t="s">
        <v>18</v>
      </c>
      <c r="H433" t="s">
        <v>623</v>
      </c>
      <c r="I433" s="2">
        <v>45.25</v>
      </c>
      <c r="J433" s="3">
        <v>2</v>
      </c>
      <c r="K433" s="2">
        <v>3.96</v>
      </c>
    </row>
    <row r="434" spans="1:11" x14ac:dyDescent="0.8">
      <c r="A434" s="1">
        <v>41764</v>
      </c>
      <c r="B434" s="3">
        <f>YEAR(SalesData[[#This Row],[Order Date]])</f>
        <v>2014</v>
      </c>
      <c r="C434" s="3">
        <f>MONTH(SalesData[[#This Row],[Order Date]])</f>
        <v>5</v>
      </c>
      <c r="D434" t="s">
        <v>624</v>
      </c>
      <c r="E434" t="s">
        <v>55</v>
      </c>
      <c r="F434" t="s">
        <v>11</v>
      </c>
      <c r="G434" t="s">
        <v>20</v>
      </c>
      <c r="H434" t="s">
        <v>118</v>
      </c>
      <c r="I434" s="2">
        <v>11.88</v>
      </c>
      <c r="J434" s="3">
        <v>2</v>
      </c>
      <c r="K434" s="2">
        <v>5.35</v>
      </c>
    </row>
    <row r="435" spans="1:11" x14ac:dyDescent="0.8">
      <c r="A435" s="1">
        <v>41764</v>
      </c>
      <c r="B435" s="3">
        <f>YEAR(SalesData[[#This Row],[Order Date]])</f>
        <v>2014</v>
      </c>
      <c r="C435" s="3">
        <f>MONTH(SalesData[[#This Row],[Order Date]])</f>
        <v>5</v>
      </c>
      <c r="D435" t="s">
        <v>624</v>
      </c>
      <c r="E435" t="s">
        <v>55</v>
      </c>
      <c r="F435" t="s">
        <v>11</v>
      </c>
      <c r="G435" t="s">
        <v>12</v>
      </c>
      <c r="H435" t="s">
        <v>625</v>
      </c>
      <c r="I435" s="2">
        <v>35.44</v>
      </c>
      <c r="J435" s="3">
        <v>1</v>
      </c>
      <c r="K435" s="2">
        <v>16.66</v>
      </c>
    </row>
    <row r="436" spans="1:11" x14ac:dyDescent="0.8">
      <c r="A436" s="1">
        <v>41765</v>
      </c>
      <c r="B436" s="3">
        <f>YEAR(SalesData[[#This Row],[Order Date]])</f>
        <v>2014</v>
      </c>
      <c r="C436" s="3">
        <f>MONTH(SalesData[[#This Row],[Order Date]])</f>
        <v>5</v>
      </c>
      <c r="D436" t="s">
        <v>626</v>
      </c>
      <c r="E436" t="s">
        <v>27</v>
      </c>
      <c r="F436" t="s">
        <v>11</v>
      </c>
      <c r="G436" t="s">
        <v>20</v>
      </c>
      <c r="H436" t="s">
        <v>627</v>
      </c>
      <c r="I436" s="2">
        <v>140.74</v>
      </c>
      <c r="J436" s="3">
        <v>8</v>
      </c>
      <c r="K436" s="2">
        <v>52.78</v>
      </c>
    </row>
    <row r="437" spans="1:11" x14ac:dyDescent="0.8">
      <c r="A437" s="1">
        <v>41765</v>
      </c>
      <c r="B437" s="3">
        <f>YEAR(SalesData[[#This Row],[Order Date]])</f>
        <v>2014</v>
      </c>
      <c r="C437" s="3">
        <f>MONTH(SalesData[[#This Row],[Order Date]])</f>
        <v>5</v>
      </c>
      <c r="D437" t="s">
        <v>628</v>
      </c>
      <c r="E437" t="s">
        <v>27</v>
      </c>
      <c r="F437" t="s">
        <v>11</v>
      </c>
      <c r="G437" t="s">
        <v>16</v>
      </c>
      <c r="H437" t="s">
        <v>221</v>
      </c>
      <c r="I437" s="2">
        <v>5.78</v>
      </c>
      <c r="J437" s="3">
        <v>2</v>
      </c>
      <c r="K437" s="2">
        <v>2.72</v>
      </c>
    </row>
    <row r="438" spans="1:11" x14ac:dyDescent="0.8">
      <c r="A438" s="1">
        <v>41765</v>
      </c>
      <c r="B438" s="3">
        <f>YEAR(SalesData[[#This Row],[Order Date]])</f>
        <v>2014</v>
      </c>
      <c r="C438" s="3">
        <f>MONTH(SalesData[[#This Row],[Order Date]])</f>
        <v>5</v>
      </c>
      <c r="D438" t="s">
        <v>628</v>
      </c>
      <c r="E438" t="s">
        <v>27</v>
      </c>
      <c r="F438" t="s">
        <v>11</v>
      </c>
      <c r="G438" t="s">
        <v>24</v>
      </c>
      <c r="H438" t="s">
        <v>629</v>
      </c>
      <c r="I438" s="2">
        <v>107.94</v>
      </c>
      <c r="J438" s="3">
        <v>6</v>
      </c>
      <c r="K438" s="2">
        <v>30.22</v>
      </c>
    </row>
    <row r="439" spans="1:11" x14ac:dyDescent="0.8">
      <c r="A439" s="1">
        <v>41766</v>
      </c>
      <c r="B439" s="3">
        <f>YEAR(SalesData[[#This Row],[Order Date]])</f>
        <v>2014</v>
      </c>
      <c r="C439" s="3">
        <f>MONTH(SalesData[[#This Row],[Order Date]])</f>
        <v>5</v>
      </c>
      <c r="D439" t="s">
        <v>630</v>
      </c>
      <c r="E439" t="s">
        <v>434</v>
      </c>
      <c r="F439" t="s">
        <v>11</v>
      </c>
      <c r="G439" t="s">
        <v>20</v>
      </c>
      <c r="H439" t="s">
        <v>631</v>
      </c>
      <c r="I439" s="2">
        <v>16.14</v>
      </c>
      <c r="J439" s="3">
        <v>3</v>
      </c>
      <c r="K439" s="2">
        <v>7.91</v>
      </c>
    </row>
    <row r="440" spans="1:11" x14ac:dyDescent="0.8">
      <c r="A440" s="1">
        <v>41766</v>
      </c>
      <c r="B440" s="3">
        <f>YEAR(SalesData[[#This Row],[Order Date]])</f>
        <v>2014</v>
      </c>
      <c r="C440" s="3">
        <f>MONTH(SalesData[[#This Row],[Order Date]])</f>
        <v>5</v>
      </c>
      <c r="D440" t="s">
        <v>630</v>
      </c>
      <c r="E440" t="s">
        <v>434</v>
      </c>
      <c r="F440" t="s">
        <v>34</v>
      </c>
      <c r="G440" t="s">
        <v>145</v>
      </c>
      <c r="H440" t="s">
        <v>146</v>
      </c>
      <c r="I440" s="2">
        <v>194.25</v>
      </c>
      <c r="J440" s="3">
        <v>2</v>
      </c>
      <c r="K440" s="2">
        <v>-38.85</v>
      </c>
    </row>
    <row r="441" spans="1:11" x14ac:dyDescent="0.8">
      <c r="A441" s="1">
        <v>41766</v>
      </c>
      <c r="B441" s="3">
        <f>YEAR(SalesData[[#This Row],[Order Date]])</f>
        <v>2014</v>
      </c>
      <c r="C441" s="3">
        <f>MONTH(SalesData[[#This Row],[Order Date]])</f>
        <v>5</v>
      </c>
      <c r="D441" t="s">
        <v>630</v>
      </c>
      <c r="E441" t="s">
        <v>434</v>
      </c>
      <c r="F441" t="s">
        <v>11</v>
      </c>
      <c r="G441" t="s">
        <v>24</v>
      </c>
      <c r="H441" t="s">
        <v>632</v>
      </c>
      <c r="I441" s="2">
        <v>8.64</v>
      </c>
      <c r="J441" s="3">
        <v>3</v>
      </c>
      <c r="K441" s="2">
        <v>2.5099999999999998</v>
      </c>
    </row>
    <row r="442" spans="1:11" x14ac:dyDescent="0.8">
      <c r="A442" s="1">
        <v>41766</v>
      </c>
      <c r="B442" s="3">
        <f>YEAR(SalesData[[#This Row],[Order Date]])</f>
        <v>2014</v>
      </c>
      <c r="C442" s="3">
        <f>MONTH(SalesData[[#This Row],[Order Date]])</f>
        <v>5</v>
      </c>
      <c r="D442" t="s">
        <v>630</v>
      </c>
      <c r="E442" t="s">
        <v>434</v>
      </c>
      <c r="F442" t="s">
        <v>34</v>
      </c>
      <c r="G442" t="s">
        <v>35</v>
      </c>
      <c r="H442" t="s">
        <v>633</v>
      </c>
      <c r="I442" s="2">
        <v>872.32</v>
      </c>
      <c r="J442" s="3">
        <v>4</v>
      </c>
      <c r="K442" s="2">
        <v>244.25</v>
      </c>
    </row>
    <row r="443" spans="1:11" x14ac:dyDescent="0.8">
      <c r="A443" s="1">
        <v>41767</v>
      </c>
      <c r="B443" s="3">
        <f>YEAR(SalesData[[#This Row],[Order Date]])</f>
        <v>2014</v>
      </c>
      <c r="C443" s="3">
        <f>MONTH(SalesData[[#This Row],[Order Date]])</f>
        <v>5</v>
      </c>
      <c r="D443" t="s">
        <v>277</v>
      </c>
      <c r="E443" t="s">
        <v>23</v>
      </c>
      <c r="F443" t="s">
        <v>39</v>
      </c>
      <c r="G443" t="s">
        <v>603</v>
      </c>
      <c r="H443" t="s">
        <v>634</v>
      </c>
      <c r="I443" s="2">
        <v>1799.97</v>
      </c>
      <c r="J443" s="3">
        <v>5</v>
      </c>
      <c r="K443" s="2">
        <v>240</v>
      </c>
    </row>
    <row r="444" spans="1:11" x14ac:dyDescent="0.8">
      <c r="A444" s="1">
        <v>41768</v>
      </c>
      <c r="B444" s="3">
        <f>YEAR(SalesData[[#This Row],[Order Date]])</f>
        <v>2014</v>
      </c>
      <c r="C444" s="3">
        <f>MONTH(SalesData[[#This Row],[Order Date]])</f>
        <v>5</v>
      </c>
      <c r="D444" t="s">
        <v>635</v>
      </c>
      <c r="E444" t="s">
        <v>27</v>
      </c>
      <c r="F444" t="s">
        <v>39</v>
      </c>
      <c r="G444" t="s">
        <v>52</v>
      </c>
      <c r="H444" t="s">
        <v>477</v>
      </c>
      <c r="I444" s="2">
        <v>67.8</v>
      </c>
      <c r="J444" s="3">
        <v>4</v>
      </c>
      <c r="K444" s="2">
        <v>4.07</v>
      </c>
    </row>
    <row r="445" spans="1:11" x14ac:dyDescent="0.8">
      <c r="A445" s="1">
        <v>41768</v>
      </c>
      <c r="B445" s="3">
        <f>YEAR(SalesData[[#This Row],[Order Date]])</f>
        <v>2014</v>
      </c>
      <c r="C445" s="3">
        <f>MONTH(SalesData[[#This Row],[Order Date]])</f>
        <v>5</v>
      </c>
      <c r="D445" t="s">
        <v>635</v>
      </c>
      <c r="E445" t="s">
        <v>27</v>
      </c>
      <c r="F445" t="s">
        <v>39</v>
      </c>
      <c r="G445" t="s">
        <v>52</v>
      </c>
      <c r="H445" t="s">
        <v>636</v>
      </c>
      <c r="I445" s="2">
        <v>167.97</v>
      </c>
      <c r="J445" s="3">
        <v>3</v>
      </c>
      <c r="K445" s="2">
        <v>40.31</v>
      </c>
    </row>
    <row r="446" spans="1:11" x14ac:dyDescent="0.8">
      <c r="A446" s="1">
        <v>41768</v>
      </c>
      <c r="B446" s="3">
        <f>YEAR(SalesData[[#This Row],[Order Date]])</f>
        <v>2014</v>
      </c>
      <c r="C446" s="3">
        <f>MONTH(SalesData[[#This Row],[Order Date]])</f>
        <v>5</v>
      </c>
      <c r="D446" t="s">
        <v>637</v>
      </c>
      <c r="E446" t="s">
        <v>33</v>
      </c>
      <c r="F446" t="s">
        <v>11</v>
      </c>
      <c r="G446" t="s">
        <v>18</v>
      </c>
      <c r="H446" t="s">
        <v>638</v>
      </c>
      <c r="I446" s="2">
        <v>83.25</v>
      </c>
      <c r="J446" s="3">
        <v>3</v>
      </c>
      <c r="K446" s="2">
        <v>14.99</v>
      </c>
    </row>
    <row r="447" spans="1:11" x14ac:dyDescent="0.8">
      <c r="A447" s="1">
        <v>41768</v>
      </c>
      <c r="B447" s="3">
        <f>YEAR(SalesData[[#This Row],[Order Date]])</f>
        <v>2014</v>
      </c>
      <c r="C447" s="3">
        <f>MONTH(SalesData[[#This Row],[Order Date]])</f>
        <v>5</v>
      </c>
      <c r="D447" t="s">
        <v>637</v>
      </c>
      <c r="E447" t="s">
        <v>33</v>
      </c>
      <c r="F447" t="s">
        <v>11</v>
      </c>
      <c r="G447" t="s">
        <v>16</v>
      </c>
      <c r="H447" t="s">
        <v>447</v>
      </c>
      <c r="I447" s="2">
        <v>9.4499999999999993</v>
      </c>
      <c r="J447" s="3">
        <v>3</v>
      </c>
      <c r="K447" s="2">
        <v>4.54</v>
      </c>
    </row>
    <row r="448" spans="1:11" x14ac:dyDescent="0.8">
      <c r="A448" s="1">
        <v>41768</v>
      </c>
      <c r="B448" s="3">
        <f>YEAR(SalesData[[#This Row],[Order Date]])</f>
        <v>2014</v>
      </c>
      <c r="C448" s="3">
        <f>MONTH(SalesData[[#This Row],[Order Date]])</f>
        <v>5</v>
      </c>
      <c r="D448" t="s">
        <v>637</v>
      </c>
      <c r="E448" t="s">
        <v>33</v>
      </c>
      <c r="F448" t="s">
        <v>11</v>
      </c>
      <c r="G448" t="s">
        <v>16</v>
      </c>
      <c r="H448" t="s">
        <v>639</v>
      </c>
      <c r="I448" s="2">
        <v>20.65</v>
      </c>
      <c r="J448" s="3">
        <v>5</v>
      </c>
      <c r="K448" s="2">
        <v>9.5</v>
      </c>
    </row>
    <row r="449" spans="1:11" x14ac:dyDescent="0.8">
      <c r="A449" s="1">
        <v>41768</v>
      </c>
      <c r="B449" s="3">
        <f>YEAR(SalesData[[#This Row],[Order Date]])</f>
        <v>2014</v>
      </c>
      <c r="C449" s="3">
        <f>MONTH(SalesData[[#This Row],[Order Date]])</f>
        <v>5</v>
      </c>
      <c r="D449" t="s">
        <v>637</v>
      </c>
      <c r="E449" t="s">
        <v>33</v>
      </c>
      <c r="F449" t="s">
        <v>11</v>
      </c>
      <c r="G449" t="s">
        <v>12</v>
      </c>
      <c r="H449" t="s">
        <v>640</v>
      </c>
      <c r="I449" s="2">
        <v>45.36</v>
      </c>
      <c r="J449" s="3">
        <v>7</v>
      </c>
      <c r="K449" s="2">
        <v>21.77</v>
      </c>
    </row>
    <row r="450" spans="1:11" x14ac:dyDescent="0.8">
      <c r="A450" s="1">
        <v>41769</v>
      </c>
      <c r="B450" s="3">
        <f>YEAR(SalesData[[#This Row],[Order Date]])</f>
        <v>2014</v>
      </c>
      <c r="C450" s="3">
        <f>MONTH(SalesData[[#This Row],[Order Date]])</f>
        <v>5</v>
      </c>
      <c r="D450" t="s">
        <v>587</v>
      </c>
      <c r="E450" t="s">
        <v>164</v>
      </c>
      <c r="F450" t="s">
        <v>11</v>
      </c>
      <c r="G450" t="s">
        <v>63</v>
      </c>
      <c r="H450" t="s">
        <v>641</v>
      </c>
      <c r="I450" s="2">
        <v>158.13</v>
      </c>
      <c r="J450" s="3">
        <v>3</v>
      </c>
      <c r="K450" s="2">
        <v>77.48</v>
      </c>
    </row>
    <row r="451" spans="1:11" x14ac:dyDescent="0.8">
      <c r="A451" s="1">
        <v>41769</v>
      </c>
      <c r="B451" s="3">
        <f>YEAR(SalesData[[#This Row],[Order Date]])</f>
        <v>2014</v>
      </c>
      <c r="C451" s="3">
        <f>MONTH(SalesData[[#This Row],[Order Date]])</f>
        <v>5</v>
      </c>
      <c r="D451" t="s">
        <v>587</v>
      </c>
      <c r="E451" t="s">
        <v>164</v>
      </c>
      <c r="F451" t="s">
        <v>39</v>
      </c>
      <c r="G451" t="s">
        <v>40</v>
      </c>
      <c r="H451" t="s">
        <v>642</v>
      </c>
      <c r="I451" s="2">
        <v>43.6</v>
      </c>
      <c r="J451" s="3">
        <v>5</v>
      </c>
      <c r="K451" s="2">
        <v>4.3600000000000003</v>
      </c>
    </row>
    <row r="452" spans="1:11" x14ac:dyDescent="0.8">
      <c r="A452" s="1">
        <v>41769</v>
      </c>
      <c r="B452" s="3">
        <f>YEAR(SalesData[[#This Row],[Order Date]])</f>
        <v>2014</v>
      </c>
      <c r="C452" s="3">
        <f>MONTH(SalesData[[#This Row],[Order Date]])</f>
        <v>5</v>
      </c>
      <c r="D452" t="s">
        <v>643</v>
      </c>
      <c r="E452" t="s">
        <v>23</v>
      </c>
      <c r="F452" t="s">
        <v>34</v>
      </c>
      <c r="G452" t="s">
        <v>74</v>
      </c>
      <c r="H452" t="s">
        <v>644</v>
      </c>
      <c r="I452" s="2">
        <v>349.97</v>
      </c>
      <c r="J452" s="3">
        <v>7</v>
      </c>
      <c r="K452" s="2">
        <v>-216.98</v>
      </c>
    </row>
    <row r="453" spans="1:11" x14ac:dyDescent="0.8">
      <c r="A453" s="1">
        <v>41769</v>
      </c>
      <c r="B453" s="3">
        <f>YEAR(SalesData[[#This Row],[Order Date]])</f>
        <v>2014</v>
      </c>
      <c r="C453" s="3">
        <f>MONTH(SalesData[[#This Row],[Order Date]])</f>
        <v>5</v>
      </c>
      <c r="D453" t="s">
        <v>643</v>
      </c>
      <c r="E453" t="s">
        <v>23</v>
      </c>
      <c r="F453" t="s">
        <v>11</v>
      </c>
      <c r="G453" t="s">
        <v>24</v>
      </c>
      <c r="H453" t="s">
        <v>645</v>
      </c>
      <c r="I453" s="2">
        <v>22.32</v>
      </c>
      <c r="J453" s="3">
        <v>5</v>
      </c>
      <c r="K453" s="2">
        <v>5.3</v>
      </c>
    </row>
    <row r="454" spans="1:11" x14ac:dyDescent="0.8">
      <c r="A454" s="1">
        <v>41769</v>
      </c>
      <c r="B454" s="3">
        <f>YEAR(SalesData[[#This Row],[Order Date]])</f>
        <v>2014</v>
      </c>
      <c r="C454" s="3">
        <f>MONTH(SalesData[[#This Row],[Order Date]])</f>
        <v>5</v>
      </c>
      <c r="D454" t="s">
        <v>646</v>
      </c>
      <c r="E454" t="s">
        <v>27</v>
      </c>
      <c r="F454" t="s">
        <v>11</v>
      </c>
      <c r="G454" t="s">
        <v>12</v>
      </c>
      <c r="H454" t="s">
        <v>647</v>
      </c>
      <c r="I454" s="2">
        <v>39.96</v>
      </c>
      <c r="J454" s="3">
        <v>2</v>
      </c>
      <c r="K454" s="2">
        <v>19.18</v>
      </c>
    </row>
    <row r="455" spans="1:11" x14ac:dyDescent="0.8">
      <c r="A455" s="1">
        <v>41769</v>
      </c>
      <c r="B455" s="3">
        <f>YEAR(SalesData[[#This Row],[Order Date]])</f>
        <v>2014</v>
      </c>
      <c r="C455" s="3">
        <f>MONTH(SalesData[[#This Row],[Order Date]])</f>
        <v>5</v>
      </c>
      <c r="D455" t="s">
        <v>646</v>
      </c>
      <c r="E455" t="s">
        <v>27</v>
      </c>
      <c r="F455" t="s">
        <v>39</v>
      </c>
      <c r="G455" t="s">
        <v>40</v>
      </c>
      <c r="H455" t="s">
        <v>648</v>
      </c>
      <c r="I455" s="2">
        <v>1432</v>
      </c>
      <c r="J455" s="3">
        <v>5</v>
      </c>
      <c r="K455" s="2">
        <v>125.3</v>
      </c>
    </row>
    <row r="456" spans="1:11" x14ac:dyDescent="0.8">
      <c r="A456" s="1">
        <v>41769</v>
      </c>
      <c r="B456" s="3">
        <f>YEAR(SalesData[[#This Row],[Order Date]])</f>
        <v>2014</v>
      </c>
      <c r="C456" s="3">
        <f>MONTH(SalesData[[#This Row],[Order Date]])</f>
        <v>5</v>
      </c>
      <c r="D456" t="s">
        <v>646</v>
      </c>
      <c r="E456" t="s">
        <v>27</v>
      </c>
      <c r="F456" t="s">
        <v>11</v>
      </c>
      <c r="G456" t="s">
        <v>200</v>
      </c>
      <c r="H456" t="s">
        <v>649</v>
      </c>
      <c r="I456" s="2">
        <v>41.04</v>
      </c>
      <c r="J456" s="3">
        <v>6</v>
      </c>
      <c r="K456" s="2">
        <v>11.08</v>
      </c>
    </row>
    <row r="457" spans="1:11" x14ac:dyDescent="0.8">
      <c r="A457" s="1">
        <v>41769</v>
      </c>
      <c r="B457" s="3">
        <f>YEAR(SalesData[[#This Row],[Order Date]])</f>
        <v>2014</v>
      </c>
      <c r="C457" s="3">
        <f>MONTH(SalesData[[#This Row],[Order Date]])</f>
        <v>5</v>
      </c>
      <c r="D457" t="s">
        <v>646</v>
      </c>
      <c r="E457" t="s">
        <v>27</v>
      </c>
      <c r="F457" t="s">
        <v>34</v>
      </c>
      <c r="G457" t="s">
        <v>35</v>
      </c>
      <c r="H457" t="s">
        <v>650</v>
      </c>
      <c r="I457" s="2">
        <v>256.77999999999997</v>
      </c>
      <c r="J457" s="3">
        <v>1</v>
      </c>
      <c r="K457" s="2">
        <v>32.1</v>
      </c>
    </row>
    <row r="458" spans="1:11" x14ac:dyDescent="0.8">
      <c r="A458" s="1">
        <v>41770</v>
      </c>
      <c r="B458" s="3">
        <f>YEAR(SalesData[[#This Row],[Order Date]])</f>
        <v>2014</v>
      </c>
      <c r="C458" s="3">
        <f>MONTH(SalesData[[#This Row],[Order Date]])</f>
        <v>5</v>
      </c>
      <c r="D458" t="s">
        <v>651</v>
      </c>
      <c r="E458" t="s">
        <v>10</v>
      </c>
      <c r="F458" t="s">
        <v>39</v>
      </c>
      <c r="G458" t="s">
        <v>52</v>
      </c>
      <c r="H458" t="s">
        <v>652</v>
      </c>
      <c r="I458" s="2">
        <v>58.11</v>
      </c>
      <c r="J458" s="3">
        <v>2</v>
      </c>
      <c r="K458" s="2">
        <v>7.26</v>
      </c>
    </row>
    <row r="459" spans="1:11" x14ac:dyDescent="0.8">
      <c r="A459" s="1">
        <v>41770</v>
      </c>
      <c r="B459" s="3">
        <f>YEAR(SalesData[[#This Row],[Order Date]])</f>
        <v>2014</v>
      </c>
      <c r="C459" s="3">
        <f>MONTH(SalesData[[#This Row],[Order Date]])</f>
        <v>5</v>
      </c>
      <c r="D459" t="s">
        <v>651</v>
      </c>
      <c r="E459" t="s">
        <v>10</v>
      </c>
      <c r="F459" t="s">
        <v>39</v>
      </c>
      <c r="G459" t="s">
        <v>40</v>
      </c>
      <c r="H459" t="s">
        <v>653</v>
      </c>
      <c r="I459" s="2">
        <v>100.79</v>
      </c>
      <c r="J459" s="3">
        <v>1</v>
      </c>
      <c r="K459" s="2">
        <v>6.3</v>
      </c>
    </row>
    <row r="460" spans="1:11" x14ac:dyDescent="0.8">
      <c r="A460" s="1">
        <v>41770</v>
      </c>
      <c r="B460" s="3">
        <f>YEAR(SalesData[[#This Row],[Order Date]])</f>
        <v>2014</v>
      </c>
      <c r="C460" s="3">
        <f>MONTH(SalesData[[#This Row],[Order Date]])</f>
        <v>5</v>
      </c>
      <c r="D460" t="s">
        <v>651</v>
      </c>
      <c r="E460" t="s">
        <v>10</v>
      </c>
      <c r="F460" t="s">
        <v>34</v>
      </c>
      <c r="G460" t="s">
        <v>47</v>
      </c>
      <c r="H460" t="s">
        <v>654</v>
      </c>
      <c r="I460" s="2">
        <v>66.11</v>
      </c>
      <c r="J460" s="3">
        <v>4</v>
      </c>
      <c r="K460" s="2">
        <v>-84.29</v>
      </c>
    </row>
    <row r="461" spans="1:11" x14ac:dyDescent="0.8">
      <c r="A461" s="1">
        <v>41770</v>
      </c>
      <c r="B461" s="3">
        <f>YEAR(SalesData[[#This Row],[Order Date]])</f>
        <v>2014</v>
      </c>
      <c r="C461" s="3">
        <f>MONTH(SalesData[[#This Row],[Order Date]])</f>
        <v>5</v>
      </c>
      <c r="D461" t="s">
        <v>655</v>
      </c>
      <c r="E461" t="s">
        <v>10</v>
      </c>
      <c r="F461" t="s">
        <v>39</v>
      </c>
      <c r="G461" t="s">
        <v>52</v>
      </c>
      <c r="H461" t="s">
        <v>656</v>
      </c>
      <c r="I461" s="2">
        <v>46.86</v>
      </c>
      <c r="J461" s="3">
        <v>2</v>
      </c>
      <c r="K461" s="2">
        <v>7.62</v>
      </c>
    </row>
    <row r="462" spans="1:11" x14ac:dyDescent="0.8">
      <c r="A462" s="1">
        <v>41770</v>
      </c>
      <c r="B462" s="3">
        <f>YEAR(SalesData[[#This Row],[Order Date]])</f>
        <v>2014</v>
      </c>
      <c r="C462" s="3">
        <f>MONTH(SalesData[[#This Row],[Order Date]])</f>
        <v>5</v>
      </c>
      <c r="D462" t="s">
        <v>657</v>
      </c>
      <c r="E462" t="s">
        <v>149</v>
      </c>
      <c r="F462" t="s">
        <v>11</v>
      </c>
      <c r="G462" t="s">
        <v>92</v>
      </c>
      <c r="H462" t="s">
        <v>658</v>
      </c>
      <c r="I462" s="2">
        <v>35.909999999999997</v>
      </c>
      <c r="J462" s="3">
        <v>3</v>
      </c>
      <c r="K462" s="2">
        <v>9.6999999999999993</v>
      </c>
    </row>
    <row r="463" spans="1:11" x14ac:dyDescent="0.8">
      <c r="A463" s="1">
        <v>41770</v>
      </c>
      <c r="B463" s="3">
        <f>YEAR(SalesData[[#This Row],[Order Date]])</f>
        <v>2014</v>
      </c>
      <c r="C463" s="3">
        <f>MONTH(SalesData[[#This Row],[Order Date]])</f>
        <v>5</v>
      </c>
      <c r="D463" t="s">
        <v>659</v>
      </c>
      <c r="E463" t="s">
        <v>10</v>
      </c>
      <c r="F463" t="s">
        <v>34</v>
      </c>
      <c r="G463" t="s">
        <v>35</v>
      </c>
      <c r="H463" t="s">
        <v>660</v>
      </c>
      <c r="I463" s="2">
        <v>1212.96</v>
      </c>
      <c r="J463" s="3">
        <v>8</v>
      </c>
      <c r="K463" s="2">
        <v>-69.31</v>
      </c>
    </row>
    <row r="464" spans="1:11" x14ac:dyDescent="0.8">
      <c r="A464" s="1">
        <v>41770</v>
      </c>
      <c r="B464" s="3">
        <f>YEAR(SalesData[[#This Row],[Order Date]])</f>
        <v>2014</v>
      </c>
      <c r="C464" s="3">
        <f>MONTH(SalesData[[#This Row],[Order Date]])</f>
        <v>5</v>
      </c>
      <c r="D464" t="s">
        <v>661</v>
      </c>
      <c r="E464" t="s">
        <v>15</v>
      </c>
      <c r="F464" t="s">
        <v>11</v>
      </c>
      <c r="G464" t="s">
        <v>12</v>
      </c>
      <c r="H464" t="s">
        <v>232</v>
      </c>
      <c r="I464" s="2">
        <v>17.47</v>
      </c>
      <c r="J464" s="3">
        <v>3</v>
      </c>
      <c r="K464" s="2">
        <v>5.68</v>
      </c>
    </row>
    <row r="465" spans="1:11" x14ac:dyDescent="0.8">
      <c r="A465" s="1">
        <v>41770</v>
      </c>
      <c r="B465" s="3">
        <f>YEAR(SalesData[[#This Row],[Order Date]])</f>
        <v>2014</v>
      </c>
      <c r="C465" s="3">
        <f>MONTH(SalesData[[#This Row],[Order Date]])</f>
        <v>5</v>
      </c>
      <c r="D465" t="s">
        <v>661</v>
      </c>
      <c r="E465" t="s">
        <v>15</v>
      </c>
      <c r="F465" t="s">
        <v>11</v>
      </c>
      <c r="G465" t="s">
        <v>20</v>
      </c>
      <c r="H465" t="s">
        <v>662</v>
      </c>
      <c r="I465" s="2">
        <v>104.58</v>
      </c>
      <c r="J465" s="3">
        <v>9</v>
      </c>
      <c r="K465" s="2">
        <v>-172.56</v>
      </c>
    </row>
    <row r="466" spans="1:11" x14ac:dyDescent="0.8">
      <c r="A466" s="1">
        <v>41771</v>
      </c>
      <c r="B466" s="3">
        <f>YEAR(SalesData[[#This Row],[Order Date]])</f>
        <v>2014</v>
      </c>
      <c r="C466" s="3">
        <f>MONTH(SalesData[[#This Row],[Order Date]])</f>
        <v>5</v>
      </c>
      <c r="D466" t="s">
        <v>100</v>
      </c>
      <c r="E466" t="s">
        <v>157</v>
      </c>
      <c r="F466" t="s">
        <v>34</v>
      </c>
      <c r="G466" t="s">
        <v>47</v>
      </c>
      <c r="H466" t="s">
        <v>60</v>
      </c>
      <c r="I466" s="2">
        <v>34.79</v>
      </c>
      <c r="J466" s="3">
        <v>7</v>
      </c>
      <c r="K466" s="2">
        <v>10.78</v>
      </c>
    </row>
    <row r="467" spans="1:11" x14ac:dyDescent="0.8">
      <c r="A467" s="1">
        <v>41771</v>
      </c>
      <c r="B467" s="3">
        <f>YEAR(SalesData[[#This Row],[Order Date]])</f>
        <v>2014</v>
      </c>
      <c r="C467" s="3">
        <f>MONTH(SalesData[[#This Row],[Order Date]])</f>
        <v>5</v>
      </c>
      <c r="D467" t="s">
        <v>277</v>
      </c>
      <c r="E467" t="s">
        <v>434</v>
      </c>
      <c r="F467" t="s">
        <v>34</v>
      </c>
      <c r="G467" t="s">
        <v>145</v>
      </c>
      <c r="H467" t="s">
        <v>663</v>
      </c>
      <c r="I467" s="2">
        <v>700.06</v>
      </c>
      <c r="J467" s="3">
        <v>3</v>
      </c>
      <c r="K467" s="2">
        <v>-130.01</v>
      </c>
    </row>
    <row r="468" spans="1:11" x14ac:dyDescent="0.8">
      <c r="A468" s="1">
        <v>41772</v>
      </c>
      <c r="B468" s="3">
        <f>YEAR(SalesData[[#This Row],[Order Date]])</f>
        <v>2014</v>
      </c>
      <c r="C468" s="3">
        <f>MONTH(SalesData[[#This Row],[Order Date]])</f>
        <v>5</v>
      </c>
      <c r="D468" t="s">
        <v>664</v>
      </c>
      <c r="E468" t="s">
        <v>296</v>
      </c>
      <c r="F468" t="s">
        <v>11</v>
      </c>
      <c r="G468" t="s">
        <v>18</v>
      </c>
      <c r="H468" t="s">
        <v>638</v>
      </c>
      <c r="I468" s="2">
        <v>55.5</v>
      </c>
      <c r="J468" s="3">
        <v>2</v>
      </c>
      <c r="K468" s="2">
        <v>9.99</v>
      </c>
    </row>
    <row r="469" spans="1:11" x14ac:dyDescent="0.8">
      <c r="A469" s="1">
        <v>41772</v>
      </c>
      <c r="B469" s="3">
        <f>YEAR(SalesData[[#This Row],[Order Date]])</f>
        <v>2014</v>
      </c>
      <c r="C469" s="3">
        <f>MONTH(SalesData[[#This Row],[Order Date]])</f>
        <v>5</v>
      </c>
      <c r="D469" t="s">
        <v>665</v>
      </c>
      <c r="E469" t="s">
        <v>123</v>
      </c>
      <c r="F469" t="s">
        <v>11</v>
      </c>
      <c r="G469" t="s">
        <v>43</v>
      </c>
      <c r="H469" t="s">
        <v>160</v>
      </c>
      <c r="I469" s="2">
        <v>7.1</v>
      </c>
      <c r="J469" s="3">
        <v>2</v>
      </c>
      <c r="K469" s="2">
        <v>2.4</v>
      </c>
    </row>
    <row r="470" spans="1:11" x14ac:dyDescent="0.8">
      <c r="A470" s="1">
        <v>41772</v>
      </c>
      <c r="B470" s="3">
        <f>YEAR(SalesData[[#This Row],[Order Date]])</f>
        <v>2014</v>
      </c>
      <c r="C470" s="3">
        <f>MONTH(SalesData[[#This Row],[Order Date]])</f>
        <v>5</v>
      </c>
      <c r="D470" t="s">
        <v>665</v>
      </c>
      <c r="E470" t="s">
        <v>123</v>
      </c>
      <c r="F470" t="s">
        <v>11</v>
      </c>
      <c r="G470" t="s">
        <v>20</v>
      </c>
      <c r="H470" t="s">
        <v>666</v>
      </c>
      <c r="I470" s="2">
        <v>398.35</v>
      </c>
      <c r="J470" s="3">
        <v>8</v>
      </c>
      <c r="K470" s="2">
        <v>-331.96</v>
      </c>
    </row>
    <row r="471" spans="1:11" x14ac:dyDescent="0.8">
      <c r="A471" s="1">
        <v>41772</v>
      </c>
      <c r="B471" s="3">
        <f>YEAR(SalesData[[#This Row],[Order Date]])</f>
        <v>2014</v>
      </c>
      <c r="C471" s="3">
        <f>MONTH(SalesData[[#This Row],[Order Date]])</f>
        <v>5</v>
      </c>
      <c r="D471" t="s">
        <v>667</v>
      </c>
      <c r="E471" t="s">
        <v>27</v>
      </c>
      <c r="F471" t="s">
        <v>39</v>
      </c>
      <c r="G471" t="s">
        <v>52</v>
      </c>
      <c r="H471" t="s">
        <v>668</v>
      </c>
      <c r="I471" s="2">
        <v>149.97</v>
      </c>
      <c r="J471" s="3">
        <v>3</v>
      </c>
      <c r="K471" s="2">
        <v>52.49</v>
      </c>
    </row>
    <row r="472" spans="1:11" x14ac:dyDescent="0.8">
      <c r="A472" s="1">
        <v>41772</v>
      </c>
      <c r="B472" s="3">
        <f>YEAR(SalesData[[#This Row],[Order Date]])</f>
        <v>2014</v>
      </c>
      <c r="C472" s="3">
        <f>MONTH(SalesData[[#This Row],[Order Date]])</f>
        <v>5</v>
      </c>
      <c r="D472" t="s">
        <v>558</v>
      </c>
      <c r="E472" t="s">
        <v>27</v>
      </c>
      <c r="F472" t="s">
        <v>34</v>
      </c>
      <c r="G472" t="s">
        <v>35</v>
      </c>
      <c r="H472" t="s">
        <v>382</v>
      </c>
      <c r="I472" s="2">
        <v>279.45999999999998</v>
      </c>
      <c r="J472" s="3">
        <v>6</v>
      </c>
      <c r="K472" s="2">
        <v>20.96</v>
      </c>
    </row>
    <row r="473" spans="1:11" x14ac:dyDescent="0.8">
      <c r="A473" s="1">
        <v>41772</v>
      </c>
      <c r="B473" s="3">
        <f>YEAR(SalesData[[#This Row],[Order Date]])</f>
        <v>2014</v>
      </c>
      <c r="C473" s="3">
        <f>MONTH(SalesData[[#This Row],[Order Date]])</f>
        <v>5</v>
      </c>
      <c r="D473" t="s">
        <v>558</v>
      </c>
      <c r="E473" t="s">
        <v>27</v>
      </c>
      <c r="F473" t="s">
        <v>11</v>
      </c>
      <c r="G473" t="s">
        <v>12</v>
      </c>
      <c r="H473" t="s">
        <v>332</v>
      </c>
      <c r="I473" s="2">
        <v>8</v>
      </c>
      <c r="J473" s="3">
        <v>2</v>
      </c>
      <c r="K473" s="2">
        <v>3.84</v>
      </c>
    </row>
    <row r="474" spans="1:11" x14ac:dyDescent="0.8">
      <c r="A474" s="1">
        <v>41773</v>
      </c>
      <c r="B474" s="3">
        <f>YEAR(SalesData[[#This Row],[Order Date]])</f>
        <v>2014</v>
      </c>
      <c r="C474" s="3">
        <f>MONTH(SalesData[[#This Row],[Order Date]])</f>
        <v>5</v>
      </c>
      <c r="D474" t="s">
        <v>669</v>
      </c>
      <c r="E474" t="s">
        <v>123</v>
      </c>
      <c r="F474" t="s">
        <v>34</v>
      </c>
      <c r="G474" t="s">
        <v>47</v>
      </c>
      <c r="H474" t="s">
        <v>670</v>
      </c>
      <c r="I474" s="2">
        <v>310.88</v>
      </c>
      <c r="J474" s="3">
        <v>2</v>
      </c>
      <c r="K474" s="2">
        <v>23.32</v>
      </c>
    </row>
    <row r="475" spans="1:11" x14ac:dyDescent="0.8">
      <c r="A475" s="1">
        <v>41775</v>
      </c>
      <c r="B475" s="3">
        <f>YEAR(SalesData[[#This Row],[Order Date]])</f>
        <v>2014</v>
      </c>
      <c r="C475" s="3">
        <f>MONTH(SalesData[[#This Row],[Order Date]])</f>
        <v>5</v>
      </c>
      <c r="D475" t="s">
        <v>671</v>
      </c>
      <c r="E475" t="s">
        <v>27</v>
      </c>
      <c r="F475" t="s">
        <v>34</v>
      </c>
      <c r="G475" t="s">
        <v>35</v>
      </c>
      <c r="H475" t="s">
        <v>382</v>
      </c>
      <c r="I475" s="2">
        <v>232.88</v>
      </c>
      <c r="J475" s="3">
        <v>5</v>
      </c>
      <c r="K475" s="2">
        <v>17.47</v>
      </c>
    </row>
    <row r="476" spans="1:11" x14ac:dyDescent="0.8">
      <c r="A476" s="1">
        <v>41775</v>
      </c>
      <c r="B476" s="3">
        <f>YEAR(SalesData[[#This Row],[Order Date]])</f>
        <v>2014</v>
      </c>
      <c r="C476" s="3">
        <f>MONTH(SalesData[[#This Row],[Order Date]])</f>
        <v>5</v>
      </c>
      <c r="D476" t="s">
        <v>672</v>
      </c>
      <c r="E476" t="s">
        <v>27</v>
      </c>
      <c r="F476" t="s">
        <v>39</v>
      </c>
      <c r="G476" t="s">
        <v>52</v>
      </c>
      <c r="H476" t="s">
        <v>673</v>
      </c>
      <c r="I476" s="2">
        <v>56.4</v>
      </c>
      <c r="J476" s="3">
        <v>3</v>
      </c>
      <c r="K476" s="2">
        <v>3.38</v>
      </c>
    </row>
    <row r="477" spans="1:11" x14ac:dyDescent="0.8">
      <c r="A477" s="1">
        <v>41776</v>
      </c>
      <c r="B477" s="3">
        <f>YEAR(SalesData[[#This Row],[Order Date]])</f>
        <v>2014</v>
      </c>
      <c r="C477" s="3">
        <f>MONTH(SalesData[[#This Row],[Order Date]])</f>
        <v>5</v>
      </c>
      <c r="D477" t="s">
        <v>674</v>
      </c>
      <c r="E477" t="s">
        <v>157</v>
      </c>
      <c r="F477" t="s">
        <v>11</v>
      </c>
      <c r="G477" t="s">
        <v>20</v>
      </c>
      <c r="H477" t="s">
        <v>162</v>
      </c>
      <c r="I477" s="2">
        <v>91.68</v>
      </c>
      <c r="J477" s="3">
        <v>3</v>
      </c>
      <c r="K477" s="2">
        <v>45.84</v>
      </c>
    </row>
    <row r="478" spans="1:11" x14ac:dyDescent="0.8">
      <c r="A478" s="1">
        <v>41777</v>
      </c>
      <c r="B478" s="3">
        <f>YEAR(SalesData[[#This Row],[Order Date]])</f>
        <v>2014</v>
      </c>
      <c r="C478" s="3">
        <f>MONTH(SalesData[[#This Row],[Order Date]])</f>
        <v>5</v>
      </c>
      <c r="D478" t="s">
        <v>675</v>
      </c>
      <c r="E478" t="s">
        <v>78</v>
      </c>
      <c r="F478" t="s">
        <v>39</v>
      </c>
      <c r="G478" t="s">
        <v>40</v>
      </c>
      <c r="H478" t="s">
        <v>676</v>
      </c>
      <c r="I478" s="2">
        <v>779.8</v>
      </c>
      <c r="J478" s="3">
        <v>2</v>
      </c>
      <c r="K478" s="2">
        <v>-168.96</v>
      </c>
    </row>
    <row r="479" spans="1:11" x14ac:dyDescent="0.8">
      <c r="A479" s="1">
        <v>41777</v>
      </c>
      <c r="B479" s="3">
        <f>YEAR(SalesData[[#This Row],[Order Date]])</f>
        <v>2014</v>
      </c>
      <c r="C479" s="3">
        <f>MONTH(SalesData[[#This Row],[Order Date]])</f>
        <v>5</v>
      </c>
      <c r="D479" t="s">
        <v>677</v>
      </c>
      <c r="E479" t="s">
        <v>78</v>
      </c>
      <c r="F479" t="s">
        <v>34</v>
      </c>
      <c r="G479" t="s">
        <v>47</v>
      </c>
      <c r="H479" t="s">
        <v>678</v>
      </c>
      <c r="I479" s="2">
        <v>149.22999999999999</v>
      </c>
      <c r="J479" s="3">
        <v>3</v>
      </c>
      <c r="K479" s="2">
        <v>3.73</v>
      </c>
    </row>
    <row r="480" spans="1:11" x14ac:dyDescent="0.8">
      <c r="A480" s="1">
        <v>41777</v>
      </c>
      <c r="B480" s="3">
        <f>YEAR(SalesData[[#This Row],[Order Date]])</f>
        <v>2014</v>
      </c>
      <c r="C480" s="3">
        <f>MONTH(SalesData[[#This Row],[Order Date]])</f>
        <v>5</v>
      </c>
      <c r="D480" t="s">
        <v>677</v>
      </c>
      <c r="E480" t="s">
        <v>78</v>
      </c>
      <c r="F480" t="s">
        <v>11</v>
      </c>
      <c r="G480" t="s">
        <v>12</v>
      </c>
      <c r="H480" t="s">
        <v>679</v>
      </c>
      <c r="I480" s="2">
        <v>15.94</v>
      </c>
      <c r="J480" s="3">
        <v>4</v>
      </c>
      <c r="K480" s="2">
        <v>5.78</v>
      </c>
    </row>
    <row r="481" spans="1:11" x14ac:dyDescent="0.8">
      <c r="A481" s="1">
        <v>41777</v>
      </c>
      <c r="B481" s="3">
        <f>YEAR(SalesData[[#This Row],[Order Date]])</f>
        <v>2014</v>
      </c>
      <c r="C481" s="3">
        <f>MONTH(SalesData[[#This Row],[Order Date]])</f>
        <v>5</v>
      </c>
      <c r="D481" t="s">
        <v>680</v>
      </c>
      <c r="E481" t="s">
        <v>10</v>
      </c>
      <c r="F481" t="s">
        <v>11</v>
      </c>
      <c r="G481" t="s">
        <v>12</v>
      </c>
      <c r="H481" t="s">
        <v>679</v>
      </c>
      <c r="I481" s="2">
        <v>3.98</v>
      </c>
      <c r="J481" s="3">
        <v>1</v>
      </c>
      <c r="K481" s="2">
        <v>1.44</v>
      </c>
    </row>
    <row r="482" spans="1:11" x14ac:dyDescent="0.8">
      <c r="A482" s="1">
        <v>41778</v>
      </c>
      <c r="B482" s="3">
        <f>YEAR(SalesData[[#This Row],[Order Date]])</f>
        <v>2014</v>
      </c>
      <c r="C482" s="3">
        <f>MONTH(SalesData[[#This Row],[Order Date]])</f>
        <v>5</v>
      </c>
      <c r="D482" t="s">
        <v>681</v>
      </c>
      <c r="E482" t="s">
        <v>110</v>
      </c>
      <c r="F482" t="s">
        <v>11</v>
      </c>
      <c r="G482" t="s">
        <v>20</v>
      </c>
      <c r="H482" t="s">
        <v>682</v>
      </c>
      <c r="I482" s="2">
        <v>57.42</v>
      </c>
      <c r="J482" s="3">
        <v>9</v>
      </c>
      <c r="K482" s="2">
        <v>26.41</v>
      </c>
    </row>
    <row r="483" spans="1:11" x14ac:dyDescent="0.8">
      <c r="A483" s="1">
        <v>41778</v>
      </c>
      <c r="B483" s="3">
        <f>YEAR(SalesData[[#This Row],[Order Date]])</f>
        <v>2014</v>
      </c>
      <c r="C483" s="3">
        <f>MONTH(SalesData[[#This Row],[Order Date]])</f>
        <v>5</v>
      </c>
      <c r="D483" t="s">
        <v>683</v>
      </c>
      <c r="E483" t="s">
        <v>55</v>
      </c>
      <c r="F483" t="s">
        <v>11</v>
      </c>
      <c r="G483" t="s">
        <v>200</v>
      </c>
      <c r="H483" t="s">
        <v>649</v>
      </c>
      <c r="I483" s="2">
        <v>34.200000000000003</v>
      </c>
      <c r="J483" s="3">
        <v>5</v>
      </c>
      <c r="K483" s="2">
        <v>9.23</v>
      </c>
    </row>
    <row r="484" spans="1:11" x14ac:dyDescent="0.8">
      <c r="A484" s="1">
        <v>41779</v>
      </c>
      <c r="B484" s="3">
        <f>YEAR(SalesData[[#This Row],[Order Date]])</f>
        <v>2014</v>
      </c>
      <c r="C484" s="3">
        <f>MONTH(SalesData[[#This Row],[Order Date]])</f>
        <v>5</v>
      </c>
      <c r="D484" t="s">
        <v>684</v>
      </c>
      <c r="E484" t="s">
        <v>685</v>
      </c>
      <c r="F484" t="s">
        <v>11</v>
      </c>
      <c r="G484" t="s">
        <v>92</v>
      </c>
      <c r="H484" t="s">
        <v>686</v>
      </c>
      <c r="I484" s="2">
        <v>33.28</v>
      </c>
      <c r="J484" s="3">
        <v>4</v>
      </c>
      <c r="K484" s="2">
        <v>9.32</v>
      </c>
    </row>
    <row r="485" spans="1:11" x14ac:dyDescent="0.8">
      <c r="A485" s="1">
        <v>41779</v>
      </c>
      <c r="B485" s="3">
        <f>YEAR(SalesData[[#This Row],[Order Date]])</f>
        <v>2014</v>
      </c>
      <c r="C485" s="3">
        <f>MONTH(SalesData[[#This Row],[Order Date]])</f>
        <v>5</v>
      </c>
      <c r="D485" t="s">
        <v>684</v>
      </c>
      <c r="E485" t="s">
        <v>685</v>
      </c>
      <c r="F485" t="s">
        <v>11</v>
      </c>
      <c r="G485" t="s">
        <v>24</v>
      </c>
      <c r="H485" t="s">
        <v>687</v>
      </c>
      <c r="I485" s="2">
        <v>38.520000000000003</v>
      </c>
      <c r="J485" s="3">
        <v>9</v>
      </c>
      <c r="K485" s="2">
        <v>11.94</v>
      </c>
    </row>
    <row r="486" spans="1:11" x14ac:dyDescent="0.8">
      <c r="A486" s="1">
        <v>41779</v>
      </c>
      <c r="B486" s="3">
        <f>YEAR(SalesData[[#This Row],[Order Date]])</f>
        <v>2014</v>
      </c>
      <c r="C486" s="3">
        <f>MONTH(SalesData[[#This Row],[Order Date]])</f>
        <v>5</v>
      </c>
      <c r="D486" t="s">
        <v>684</v>
      </c>
      <c r="E486" t="s">
        <v>685</v>
      </c>
      <c r="F486" t="s">
        <v>34</v>
      </c>
      <c r="G486" t="s">
        <v>47</v>
      </c>
      <c r="H486" t="s">
        <v>688</v>
      </c>
      <c r="I486" s="2">
        <v>139.86000000000001</v>
      </c>
      <c r="J486" s="3">
        <v>7</v>
      </c>
      <c r="K486" s="2">
        <v>60.14</v>
      </c>
    </row>
    <row r="487" spans="1:11" x14ac:dyDescent="0.8">
      <c r="A487" s="1">
        <v>41779</v>
      </c>
      <c r="B487" s="3">
        <f>YEAR(SalesData[[#This Row],[Order Date]])</f>
        <v>2014</v>
      </c>
      <c r="C487" s="3">
        <f>MONTH(SalesData[[#This Row],[Order Date]])</f>
        <v>5</v>
      </c>
      <c r="D487" t="s">
        <v>689</v>
      </c>
      <c r="E487" t="s">
        <v>10</v>
      </c>
      <c r="F487" t="s">
        <v>34</v>
      </c>
      <c r="G487" t="s">
        <v>47</v>
      </c>
      <c r="H487" t="s">
        <v>690</v>
      </c>
      <c r="I487" s="2">
        <v>10.33</v>
      </c>
      <c r="J487" s="3">
        <v>3</v>
      </c>
      <c r="K487" s="2">
        <v>-5.94</v>
      </c>
    </row>
    <row r="488" spans="1:11" x14ac:dyDescent="0.8">
      <c r="A488" s="1">
        <v>41779</v>
      </c>
      <c r="B488" s="3">
        <f>YEAR(SalesData[[#This Row],[Order Date]])</f>
        <v>2014</v>
      </c>
      <c r="C488" s="3">
        <f>MONTH(SalesData[[#This Row],[Order Date]])</f>
        <v>5</v>
      </c>
      <c r="D488" t="s">
        <v>689</v>
      </c>
      <c r="E488" t="s">
        <v>10</v>
      </c>
      <c r="F488" t="s">
        <v>11</v>
      </c>
      <c r="G488" t="s">
        <v>12</v>
      </c>
      <c r="H488" t="s">
        <v>524</v>
      </c>
      <c r="I488" s="2">
        <v>10.37</v>
      </c>
      <c r="J488" s="3">
        <v>2</v>
      </c>
      <c r="K488" s="2">
        <v>3.63</v>
      </c>
    </row>
    <row r="489" spans="1:11" x14ac:dyDescent="0.8">
      <c r="A489" s="1">
        <v>41779</v>
      </c>
      <c r="B489" s="3">
        <f>YEAR(SalesData[[#This Row],[Order Date]])</f>
        <v>2014</v>
      </c>
      <c r="C489" s="3">
        <f>MONTH(SalesData[[#This Row],[Order Date]])</f>
        <v>5</v>
      </c>
      <c r="D489" t="s">
        <v>689</v>
      </c>
      <c r="E489" t="s">
        <v>10</v>
      </c>
      <c r="F489" t="s">
        <v>39</v>
      </c>
      <c r="G489" t="s">
        <v>52</v>
      </c>
      <c r="H489" t="s">
        <v>691</v>
      </c>
      <c r="I489" s="2">
        <v>20.78</v>
      </c>
      <c r="J489" s="3">
        <v>2</v>
      </c>
      <c r="K489" s="2">
        <v>-3.64</v>
      </c>
    </row>
    <row r="490" spans="1:11" x14ac:dyDescent="0.8">
      <c r="A490" s="1">
        <v>41779</v>
      </c>
      <c r="B490" s="3">
        <f>YEAR(SalesData[[#This Row],[Order Date]])</f>
        <v>2014</v>
      </c>
      <c r="C490" s="3">
        <f>MONTH(SalesData[[#This Row],[Order Date]])</f>
        <v>5</v>
      </c>
      <c r="D490" t="s">
        <v>689</v>
      </c>
      <c r="E490" t="s">
        <v>10</v>
      </c>
      <c r="F490" t="s">
        <v>11</v>
      </c>
      <c r="G490" t="s">
        <v>18</v>
      </c>
      <c r="H490" t="s">
        <v>435</v>
      </c>
      <c r="I490" s="2">
        <v>66.959999999999994</v>
      </c>
      <c r="J490" s="3">
        <v>5</v>
      </c>
      <c r="K490" s="2">
        <v>-13.39</v>
      </c>
    </row>
    <row r="491" spans="1:11" x14ac:dyDescent="0.8">
      <c r="A491" s="1">
        <v>41780</v>
      </c>
      <c r="B491" s="3">
        <f>YEAR(SalesData[[#This Row],[Order Date]])</f>
        <v>2014</v>
      </c>
      <c r="C491" s="3">
        <f>MONTH(SalesData[[#This Row],[Order Date]])</f>
        <v>5</v>
      </c>
      <c r="D491" t="s">
        <v>692</v>
      </c>
      <c r="E491" t="s">
        <v>55</v>
      </c>
      <c r="F491" t="s">
        <v>11</v>
      </c>
      <c r="G491" t="s">
        <v>20</v>
      </c>
      <c r="H491" t="s">
        <v>693</v>
      </c>
      <c r="I491" s="2">
        <v>2715.93</v>
      </c>
      <c r="J491" s="3">
        <v>7</v>
      </c>
      <c r="K491" s="2">
        <v>1276.49</v>
      </c>
    </row>
    <row r="492" spans="1:11" x14ac:dyDescent="0.8">
      <c r="A492" s="1">
        <v>41780</v>
      </c>
      <c r="B492" s="3">
        <f>YEAR(SalesData[[#This Row],[Order Date]])</f>
        <v>2014</v>
      </c>
      <c r="C492" s="3">
        <f>MONTH(SalesData[[#This Row],[Order Date]])</f>
        <v>5</v>
      </c>
      <c r="D492" t="s">
        <v>692</v>
      </c>
      <c r="E492" t="s">
        <v>55</v>
      </c>
      <c r="F492" t="s">
        <v>39</v>
      </c>
      <c r="G492" t="s">
        <v>40</v>
      </c>
      <c r="H492" t="s">
        <v>694</v>
      </c>
      <c r="I492" s="2">
        <v>617.97</v>
      </c>
      <c r="J492" s="3">
        <v>3</v>
      </c>
      <c r="K492" s="2">
        <v>173.03</v>
      </c>
    </row>
    <row r="493" spans="1:11" x14ac:dyDescent="0.8">
      <c r="A493" s="1">
        <v>41780</v>
      </c>
      <c r="B493" s="3">
        <f>YEAR(SalesData[[#This Row],[Order Date]])</f>
        <v>2014</v>
      </c>
      <c r="C493" s="3">
        <f>MONTH(SalesData[[#This Row],[Order Date]])</f>
        <v>5</v>
      </c>
      <c r="D493" t="s">
        <v>695</v>
      </c>
      <c r="E493" t="s">
        <v>27</v>
      </c>
      <c r="F493" t="s">
        <v>11</v>
      </c>
      <c r="G493" t="s">
        <v>24</v>
      </c>
      <c r="H493" t="s">
        <v>76</v>
      </c>
      <c r="I493" s="2">
        <v>31.84</v>
      </c>
      <c r="J493" s="3">
        <v>8</v>
      </c>
      <c r="K493" s="2">
        <v>10.51</v>
      </c>
    </row>
    <row r="494" spans="1:11" x14ac:dyDescent="0.8">
      <c r="A494" s="1">
        <v>41780</v>
      </c>
      <c r="B494" s="3">
        <f>YEAR(SalesData[[#This Row],[Order Date]])</f>
        <v>2014</v>
      </c>
      <c r="C494" s="3">
        <f>MONTH(SalesData[[#This Row],[Order Date]])</f>
        <v>5</v>
      </c>
      <c r="D494" t="s">
        <v>696</v>
      </c>
      <c r="E494" t="s">
        <v>434</v>
      </c>
      <c r="F494" t="s">
        <v>11</v>
      </c>
      <c r="G494" t="s">
        <v>20</v>
      </c>
      <c r="H494" t="s">
        <v>697</v>
      </c>
      <c r="I494" s="2">
        <v>447.86</v>
      </c>
      <c r="J494" s="3">
        <v>7</v>
      </c>
      <c r="K494" s="2">
        <v>219.45</v>
      </c>
    </row>
    <row r="495" spans="1:11" x14ac:dyDescent="0.8">
      <c r="A495" s="1">
        <v>41780</v>
      </c>
      <c r="B495" s="3">
        <f>YEAR(SalesData[[#This Row],[Order Date]])</f>
        <v>2014</v>
      </c>
      <c r="C495" s="3">
        <f>MONTH(SalesData[[#This Row],[Order Date]])</f>
        <v>5</v>
      </c>
      <c r="D495" t="s">
        <v>696</v>
      </c>
      <c r="E495" t="s">
        <v>434</v>
      </c>
      <c r="F495" t="s">
        <v>11</v>
      </c>
      <c r="G495" t="s">
        <v>12</v>
      </c>
      <c r="H495" t="s">
        <v>698</v>
      </c>
      <c r="I495" s="2">
        <v>17.940000000000001</v>
      </c>
      <c r="J495" s="3">
        <v>3</v>
      </c>
      <c r="K495" s="2">
        <v>8.7899999999999991</v>
      </c>
    </row>
    <row r="496" spans="1:11" x14ac:dyDescent="0.8">
      <c r="A496" s="1">
        <v>41780</v>
      </c>
      <c r="B496" s="3">
        <f>YEAR(SalesData[[#This Row],[Order Date]])</f>
        <v>2014</v>
      </c>
      <c r="C496" s="3">
        <f>MONTH(SalesData[[#This Row],[Order Date]])</f>
        <v>5</v>
      </c>
      <c r="D496" t="s">
        <v>696</v>
      </c>
      <c r="E496" t="s">
        <v>434</v>
      </c>
      <c r="F496" t="s">
        <v>11</v>
      </c>
      <c r="G496" t="s">
        <v>92</v>
      </c>
      <c r="H496" t="s">
        <v>199</v>
      </c>
      <c r="I496" s="2">
        <v>245.88</v>
      </c>
      <c r="J496" s="3">
        <v>6</v>
      </c>
      <c r="K496" s="2">
        <v>68.849999999999994</v>
      </c>
    </row>
    <row r="497" spans="1:11" x14ac:dyDescent="0.8">
      <c r="A497" s="1">
        <v>41780</v>
      </c>
      <c r="B497" s="3">
        <f>YEAR(SalesData[[#This Row],[Order Date]])</f>
        <v>2014</v>
      </c>
      <c r="C497" s="3">
        <f>MONTH(SalesData[[#This Row],[Order Date]])</f>
        <v>5</v>
      </c>
      <c r="D497" t="s">
        <v>596</v>
      </c>
      <c r="E497" t="s">
        <v>10</v>
      </c>
      <c r="F497" t="s">
        <v>11</v>
      </c>
      <c r="G497" t="s">
        <v>63</v>
      </c>
      <c r="H497" t="s">
        <v>64</v>
      </c>
      <c r="I497" s="2">
        <v>56.06</v>
      </c>
      <c r="J497" s="3">
        <v>6</v>
      </c>
      <c r="K497" s="2">
        <v>21.02</v>
      </c>
    </row>
    <row r="498" spans="1:11" x14ac:dyDescent="0.8">
      <c r="A498" s="1">
        <v>41780</v>
      </c>
      <c r="B498" s="3">
        <f>YEAR(SalesData[[#This Row],[Order Date]])</f>
        <v>2014</v>
      </c>
      <c r="C498" s="3">
        <f>MONTH(SalesData[[#This Row],[Order Date]])</f>
        <v>5</v>
      </c>
      <c r="D498" t="s">
        <v>596</v>
      </c>
      <c r="E498" t="s">
        <v>10</v>
      </c>
      <c r="F498" t="s">
        <v>34</v>
      </c>
      <c r="G498" t="s">
        <v>35</v>
      </c>
      <c r="H498" t="s">
        <v>699</v>
      </c>
      <c r="I498" s="2">
        <v>107.77</v>
      </c>
      <c r="J498" s="3">
        <v>2</v>
      </c>
      <c r="K498" s="2">
        <v>-29.25</v>
      </c>
    </row>
    <row r="499" spans="1:11" x14ac:dyDescent="0.8">
      <c r="A499" s="1">
        <v>41780</v>
      </c>
      <c r="B499" s="3">
        <f>YEAR(SalesData[[#This Row],[Order Date]])</f>
        <v>2014</v>
      </c>
      <c r="C499" s="3">
        <f>MONTH(SalesData[[#This Row],[Order Date]])</f>
        <v>5</v>
      </c>
      <c r="D499" t="s">
        <v>596</v>
      </c>
      <c r="E499" t="s">
        <v>10</v>
      </c>
      <c r="F499" t="s">
        <v>11</v>
      </c>
      <c r="G499" t="s">
        <v>12</v>
      </c>
      <c r="H499" t="s">
        <v>700</v>
      </c>
      <c r="I499" s="2">
        <v>4.83</v>
      </c>
      <c r="J499" s="3">
        <v>1</v>
      </c>
      <c r="K499" s="2">
        <v>1.63</v>
      </c>
    </row>
    <row r="500" spans="1:11" x14ac:dyDescent="0.8">
      <c r="A500" s="1">
        <v>41780</v>
      </c>
      <c r="B500" s="3">
        <f>YEAR(SalesData[[#This Row],[Order Date]])</f>
        <v>2014</v>
      </c>
      <c r="C500" s="3">
        <f>MONTH(SalesData[[#This Row],[Order Date]])</f>
        <v>5</v>
      </c>
      <c r="D500" t="s">
        <v>596</v>
      </c>
      <c r="E500" t="s">
        <v>10</v>
      </c>
      <c r="F500" t="s">
        <v>11</v>
      </c>
      <c r="G500" t="s">
        <v>20</v>
      </c>
      <c r="H500" t="s">
        <v>701</v>
      </c>
      <c r="I500" s="2">
        <v>18.239999999999998</v>
      </c>
      <c r="J500" s="3">
        <v>3</v>
      </c>
      <c r="K500" s="2">
        <v>-31.01</v>
      </c>
    </row>
    <row r="501" spans="1:11" x14ac:dyDescent="0.8">
      <c r="A501" s="1">
        <v>41781</v>
      </c>
      <c r="B501" s="3">
        <f>YEAR(SalesData[[#This Row],[Order Date]])</f>
        <v>2014</v>
      </c>
      <c r="C501" s="3">
        <f>MONTH(SalesData[[#This Row],[Order Date]])</f>
        <v>5</v>
      </c>
      <c r="D501" t="s">
        <v>702</v>
      </c>
      <c r="E501" t="s">
        <v>488</v>
      </c>
      <c r="F501" t="s">
        <v>39</v>
      </c>
      <c r="G501" t="s">
        <v>40</v>
      </c>
      <c r="H501" t="s">
        <v>703</v>
      </c>
      <c r="I501" s="2">
        <v>135.97999999999999</v>
      </c>
      <c r="J501" s="3">
        <v>2</v>
      </c>
      <c r="K501" s="2">
        <v>34</v>
      </c>
    </row>
    <row r="502" spans="1:11" x14ac:dyDescent="0.8">
      <c r="A502" s="1">
        <v>41781</v>
      </c>
      <c r="B502" s="3">
        <f>YEAR(SalesData[[#This Row],[Order Date]])</f>
        <v>2014</v>
      </c>
      <c r="C502" s="3">
        <f>MONTH(SalesData[[#This Row],[Order Date]])</f>
        <v>5</v>
      </c>
      <c r="D502" t="s">
        <v>702</v>
      </c>
      <c r="E502" t="s">
        <v>488</v>
      </c>
      <c r="F502" t="s">
        <v>39</v>
      </c>
      <c r="G502" t="s">
        <v>40</v>
      </c>
      <c r="H502" t="s">
        <v>704</v>
      </c>
      <c r="I502" s="2">
        <v>44.95</v>
      </c>
      <c r="J502" s="3">
        <v>1</v>
      </c>
      <c r="K502" s="2">
        <v>12.59</v>
      </c>
    </row>
    <row r="503" spans="1:11" x14ac:dyDescent="0.8">
      <c r="A503" s="1">
        <v>41782</v>
      </c>
      <c r="B503" s="3">
        <f>YEAR(SalesData[[#This Row],[Order Date]])</f>
        <v>2014</v>
      </c>
      <c r="C503" s="3">
        <f>MONTH(SalesData[[#This Row],[Order Date]])</f>
        <v>5</v>
      </c>
      <c r="D503" t="s">
        <v>601</v>
      </c>
      <c r="E503" t="s">
        <v>23</v>
      </c>
      <c r="F503" t="s">
        <v>11</v>
      </c>
      <c r="G503" t="s">
        <v>20</v>
      </c>
      <c r="H503" t="s">
        <v>705</v>
      </c>
      <c r="I503" s="2">
        <v>3.28</v>
      </c>
      <c r="J503" s="3">
        <v>2</v>
      </c>
      <c r="K503" s="2">
        <v>-2.63</v>
      </c>
    </row>
    <row r="504" spans="1:11" x14ac:dyDescent="0.8">
      <c r="A504" s="1">
        <v>41782</v>
      </c>
      <c r="B504" s="3">
        <f>YEAR(SalesData[[#This Row],[Order Date]])</f>
        <v>2014</v>
      </c>
      <c r="C504" s="3">
        <f>MONTH(SalesData[[#This Row],[Order Date]])</f>
        <v>5</v>
      </c>
      <c r="D504" t="s">
        <v>601</v>
      </c>
      <c r="E504" t="s">
        <v>23</v>
      </c>
      <c r="F504" t="s">
        <v>11</v>
      </c>
      <c r="G504" t="s">
        <v>24</v>
      </c>
      <c r="H504" t="s">
        <v>706</v>
      </c>
      <c r="I504" s="2">
        <v>21.17</v>
      </c>
      <c r="J504" s="3">
        <v>9</v>
      </c>
      <c r="K504" s="2">
        <v>2.38</v>
      </c>
    </row>
    <row r="505" spans="1:11" x14ac:dyDescent="0.8">
      <c r="A505" s="1">
        <v>41782</v>
      </c>
      <c r="B505" s="3">
        <f>YEAR(SalesData[[#This Row],[Order Date]])</f>
        <v>2014</v>
      </c>
      <c r="C505" s="3">
        <f>MONTH(SalesData[[#This Row],[Order Date]])</f>
        <v>5</v>
      </c>
      <c r="D505" t="s">
        <v>601</v>
      </c>
      <c r="E505" t="s">
        <v>23</v>
      </c>
      <c r="F505" t="s">
        <v>39</v>
      </c>
      <c r="G505" t="s">
        <v>40</v>
      </c>
      <c r="H505" t="s">
        <v>707</v>
      </c>
      <c r="I505" s="2">
        <v>55.19</v>
      </c>
      <c r="J505" s="3">
        <v>2</v>
      </c>
      <c r="K505" s="2">
        <v>-10.119999999999999</v>
      </c>
    </row>
    <row r="506" spans="1:11" x14ac:dyDescent="0.8">
      <c r="A506" s="1">
        <v>41782</v>
      </c>
      <c r="B506" s="3">
        <f>YEAR(SalesData[[#This Row],[Order Date]])</f>
        <v>2014</v>
      </c>
      <c r="C506" s="3">
        <f>MONTH(SalesData[[#This Row],[Order Date]])</f>
        <v>5</v>
      </c>
      <c r="D506" t="s">
        <v>83</v>
      </c>
      <c r="E506" t="s">
        <v>164</v>
      </c>
      <c r="F506" t="s">
        <v>11</v>
      </c>
      <c r="G506" t="s">
        <v>12</v>
      </c>
      <c r="H506" t="s">
        <v>708</v>
      </c>
      <c r="I506" s="2">
        <v>12.96</v>
      </c>
      <c r="J506" s="3">
        <v>2</v>
      </c>
      <c r="K506" s="2">
        <v>6.22</v>
      </c>
    </row>
    <row r="507" spans="1:11" x14ac:dyDescent="0.8">
      <c r="A507" s="1">
        <v>41782</v>
      </c>
      <c r="B507" s="3">
        <f>YEAR(SalesData[[#This Row],[Order Date]])</f>
        <v>2014</v>
      </c>
      <c r="C507" s="3">
        <f>MONTH(SalesData[[#This Row],[Order Date]])</f>
        <v>5</v>
      </c>
      <c r="D507" t="s">
        <v>709</v>
      </c>
      <c r="E507" t="s">
        <v>149</v>
      </c>
      <c r="F507" t="s">
        <v>11</v>
      </c>
      <c r="G507" t="s">
        <v>20</v>
      </c>
      <c r="H507" t="s">
        <v>451</v>
      </c>
      <c r="I507" s="2">
        <v>17.96</v>
      </c>
      <c r="J507" s="3">
        <v>5</v>
      </c>
      <c r="K507" s="2">
        <v>5.84</v>
      </c>
    </row>
    <row r="508" spans="1:11" x14ac:dyDescent="0.8">
      <c r="A508" s="1">
        <v>41782</v>
      </c>
      <c r="B508" s="3">
        <f>YEAR(SalesData[[#This Row],[Order Date]])</f>
        <v>2014</v>
      </c>
      <c r="C508" s="3">
        <f>MONTH(SalesData[[#This Row],[Order Date]])</f>
        <v>5</v>
      </c>
      <c r="D508" t="s">
        <v>709</v>
      </c>
      <c r="E508" t="s">
        <v>149</v>
      </c>
      <c r="F508" t="s">
        <v>11</v>
      </c>
      <c r="G508" t="s">
        <v>200</v>
      </c>
      <c r="H508" t="s">
        <v>710</v>
      </c>
      <c r="I508" s="2">
        <v>5.04</v>
      </c>
      <c r="J508" s="3">
        <v>2</v>
      </c>
      <c r="K508" s="2">
        <v>0.15</v>
      </c>
    </row>
    <row r="509" spans="1:11" x14ac:dyDescent="0.8">
      <c r="A509" s="1">
        <v>41782</v>
      </c>
      <c r="B509" s="3">
        <f>YEAR(SalesData[[#This Row],[Order Date]])</f>
        <v>2014</v>
      </c>
      <c r="C509" s="3">
        <f>MONTH(SalesData[[#This Row],[Order Date]])</f>
        <v>5</v>
      </c>
      <c r="D509" t="s">
        <v>709</v>
      </c>
      <c r="E509" t="s">
        <v>149</v>
      </c>
      <c r="F509" t="s">
        <v>11</v>
      </c>
      <c r="G509" t="s">
        <v>92</v>
      </c>
      <c r="H509" t="s">
        <v>711</v>
      </c>
      <c r="I509" s="2">
        <v>208.16</v>
      </c>
      <c r="J509" s="3">
        <v>1</v>
      </c>
      <c r="K509" s="2">
        <v>56.2</v>
      </c>
    </row>
    <row r="510" spans="1:11" x14ac:dyDescent="0.8">
      <c r="A510" s="1">
        <v>41783</v>
      </c>
      <c r="B510" s="3">
        <f>YEAR(SalesData[[#This Row],[Order Date]])</f>
        <v>2014</v>
      </c>
      <c r="C510" s="3">
        <f>MONTH(SalesData[[#This Row],[Order Date]])</f>
        <v>5</v>
      </c>
      <c r="D510" t="s">
        <v>712</v>
      </c>
      <c r="E510" t="s">
        <v>531</v>
      </c>
      <c r="F510" t="s">
        <v>11</v>
      </c>
      <c r="G510" t="s">
        <v>12</v>
      </c>
      <c r="H510" t="s">
        <v>713</v>
      </c>
      <c r="I510" s="2">
        <v>116.28</v>
      </c>
      <c r="J510" s="3">
        <v>3</v>
      </c>
      <c r="K510" s="2">
        <v>56.98</v>
      </c>
    </row>
    <row r="511" spans="1:11" x14ac:dyDescent="0.8">
      <c r="A511" s="1">
        <v>41784</v>
      </c>
      <c r="B511" s="3">
        <f>YEAR(SalesData[[#This Row],[Order Date]])</f>
        <v>2014</v>
      </c>
      <c r="C511" s="3">
        <f>MONTH(SalesData[[#This Row],[Order Date]])</f>
        <v>5</v>
      </c>
      <c r="D511" t="s">
        <v>714</v>
      </c>
      <c r="E511" t="s">
        <v>15</v>
      </c>
      <c r="F511" t="s">
        <v>11</v>
      </c>
      <c r="G511" t="s">
        <v>92</v>
      </c>
      <c r="H511" t="s">
        <v>715</v>
      </c>
      <c r="I511" s="2">
        <v>75.599999999999994</v>
      </c>
      <c r="J511" s="3">
        <v>2</v>
      </c>
      <c r="K511" s="2">
        <v>-166.32</v>
      </c>
    </row>
    <row r="512" spans="1:11" x14ac:dyDescent="0.8">
      <c r="A512" s="1">
        <v>41784</v>
      </c>
      <c r="B512" s="3">
        <f>YEAR(SalesData[[#This Row],[Order Date]])</f>
        <v>2014</v>
      </c>
      <c r="C512" s="3">
        <f>MONTH(SalesData[[#This Row],[Order Date]])</f>
        <v>5</v>
      </c>
      <c r="D512" t="s">
        <v>714</v>
      </c>
      <c r="E512" t="s">
        <v>15</v>
      </c>
      <c r="F512" t="s">
        <v>34</v>
      </c>
      <c r="G512" t="s">
        <v>47</v>
      </c>
      <c r="H512" t="s">
        <v>716</v>
      </c>
      <c r="I512" s="2">
        <v>29.32</v>
      </c>
      <c r="J512" s="3">
        <v>2</v>
      </c>
      <c r="K512" s="2">
        <v>-24.19</v>
      </c>
    </row>
    <row r="513" spans="1:11" x14ac:dyDescent="0.8">
      <c r="A513" s="1">
        <v>41784</v>
      </c>
      <c r="B513" s="3">
        <f>YEAR(SalesData[[#This Row],[Order Date]])</f>
        <v>2014</v>
      </c>
      <c r="C513" s="3">
        <f>MONTH(SalesData[[#This Row],[Order Date]])</f>
        <v>5</v>
      </c>
      <c r="D513" t="s">
        <v>717</v>
      </c>
      <c r="E513" t="s">
        <v>149</v>
      </c>
      <c r="F513" t="s">
        <v>11</v>
      </c>
      <c r="G513" t="s">
        <v>12</v>
      </c>
      <c r="H513" t="s">
        <v>718</v>
      </c>
      <c r="I513" s="2">
        <v>14.62</v>
      </c>
      <c r="J513" s="3">
        <v>2</v>
      </c>
      <c r="K513" s="2">
        <v>6.73</v>
      </c>
    </row>
    <row r="514" spans="1:11" x14ac:dyDescent="0.8">
      <c r="A514" s="1">
        <v>41785</v>
      </c>
      <c r="B514" s="3">
        <f>YEAR(SalesData[[#This Row],[Order Date]])</f>
        <v>2014</v>
      </c>
      <c r="C514" s="3">
        <f>MONTH(SalesData[[#This Row],[Order Date]])</f>
        <v>5</v>
      </c>
      <c r="D514" t="s">
        <v>197</v>
      </c>
      <c r="E514" t="s">
        <v>27</v>
      </c>
      <c r="F514" t="s">
        <v>34</v>
      </c>
      <c r="G514" t="s">
        <v>74</v>
      </c>
      <c r="H514" t="s">
        <v>719</v>
      </c>
      <c r="I514" s="2">
        <v>290.67</v>
      </c>
      <c r="J514" s="3">
        <v>2</v>
      </c>
      <c r="K514" s="2">
        <v>27.36</v>
      </c>
    </row>
    <row r="515" spans="1:11" x14ac:dyDescent="0.8">
      <c r="A515" s="1">
        <v>41785</v>
      </c>
      <c r="B515" s="3">
        <f>YEAR(SalesData[[#This Row],[Order Date]])</f>
        <v>2014</v>
      </c>
      <c r="C515" s="3">
        <f>MONTH(SalesData[[#This Row],[Order Date]])</f>
        <v>5</v>
      </c>
      <c r="D515" t="s">
        <v>197</v>
      </c>
      <c r="E515" t="s">
        <v>27</v>
      </c>
      <c r="F515" t="s">
        <v>39</v>
      </c>
      <c r="G515" t="s">
        <v>40</v>
      </c>
      <c r="H515" t="s">
        <v>720</v>
      </c>
      <c r="I515" s="2">
        <v>201.58</v>
      </c>
      <c r="J515" s="3">
        <v>2</v>
      </c>
      <c r="K515" s="2">
        <v>20.16</v>
      </c>
    </row>
    <row r="516" spans="1:11" x14ac:dyDescent="0.8">
      <c r="A516" s="1">
        <v>41785</v>
      </c>
      <c r="B516" s="3">
        <f>YEAR(SalesData[[#This Row],[Order Date]])</f>
        <v>2014</v>
      </c>
      <c r="C516" s="3">
        <f>MONTH(SalesData[[#This Row],[Order Date]])</f>
        <v>5</v>
      </c>
      <c r="D516" t="s">
        <v>197</v>
      </c>
      <c r="E516" t="s">
        <v>27</v>
      </c>
      <c r="F516" t="s">
        <v>39</v>
      </c>
      <c r="G516" t="s">
        <v>40</v>
      </c>
      <c r="H516" t="s">
        <v>721</v>
      </c>
      <c r="I516" s="2">
        <v>83.98</v>
      </c>
      <c r="J516" s="3">
        <v>2</v>
      </c>
      <c r="K516" s="2">
        <v>31.49</v>
      </c>
    </row>
    <row r="517" spans="1:11" x14ac:dyDescent="0.8">
      <c r="A517" s="1">
        <v>41785</v>
      </c>
      <c r="B517" s="3">
        <f>YEAR(SalesData[[#This Row],[Order Date]])</f>
        <v>2014</v>
      </c>
      <c r="C517" s="3">
        <f>MONTH(SalesData[[#This Row],[Order Date]])</f>
        <v>5</v>
      </c>
      <c r="D517" t="s">
        <v>722</v>
      </c>
      <c r="E517" t="s">
        <v>27</v>
      </c>
      <c r="F517" t="s">
        <v>34</v>
      </c>
      <c r="G517" t="s">
        <v>35</v>
      </c>
      <c r="H517" t="s">
        <v>723</v>
      </c>
      <c r="I517" s="2">
        <v>225.3</v>
      </c>
      <c r="J517" s="3">
        <v>2</v>
      </c>
      <c r="K517" s="2">
        <v>22.53</v>
      </c>
    </row>
    <row r="518" spans="1:11" x14ac:dyDescent="0.8">
      <c r="A518" s="1">
        <v>41785</v>
      </c>
      <c r="B518" s="3">
        <f>YEAR(SalesData[[#This Row],[Order Date]])</f>
        <v>2014</v>
      </c>
      <c r="C518" s="3">
        <f>MONTH(SalesData[[#This Row],[Order Date]])</f>
        <v>5</v>
      </c>
      <c r="D518" t="s">
        <v>724</v>
      </c>
      <c r="E518" t="s">
        <v>296</v>
      </c>
      <c r="F518" t="s">
        <v>11</v>
      </c>
      <c r="G518" t="s">
        <v>12</v>
      </c>
      <c r="H518" t="s">
        <v>108</v>
      </c>
      <c r="I518" s="2">
        <v>48.4</v>
      </c>
      <c r="J518" s="3">
        <v>5</v>
      </c>
      <c r="K518" s="2">
        <v>23.23</v>
      </c>
    </row>
    <row r="519" spans="1:11" x14ac:dyDescent="0.8">
      <c r="A519" s="1">
        <v>41785</v>
      </c>
      <c r="B519" s="3">
        <f>YEAR(SalesData[[#This Row],[Order Date]])</f>
        <v>2014</v>
      </c>
      <c r="C519" s="3">
        <f>MONTH(SalesData[[#This Row],[Order Date]])</f>
        <v>5</v>
      </c>
      <c r="D519" t="s">
        <v>514</v>
      </c>
      <c r="E519" t="s">
        <v>15</v>
      </c>
      <c r="F519" t="s">
        <v>11</v>
      </c>
      <c r="G519" t="s">
        <v>18</v>
      </c>
      <c r="H519" t="s">
        <v>725</v>
      </c>
      <c r="I519" s="2">
        <v>102.62</v>
      </c>
      <c r="J519" s="3">
        <v>3</v>
      </c>
      <c r="K519" s="2">
        <v>7.7</v>
      </c>
    </row>
    <row r="520" spans="1:11" x14ac:dyDescent="0.8">
      <c r="A520" s="1">
        <v>41785</v>
      </c>
      <c r="B520" s="3">
        <f>YEAR(SalesData[[#This Row],[Order Date]])</f>
        <v>2014</v>
      </c>
      <c r="C520" s="3">
        <f>MONTH(SalesData[[#This Row],[Order Date]])</f>
        <v>5</v>
      </c>
      <c r="D520" t="s">
        <v>514</v>
      </c>
      <c r="E520" t="s">
        <v>15</v>
      </c>
      <c r="F520" t="s">
        <v>34</v>
      </c>
      <c r="G520" t="s">
        <v>35</v>
      </c>
      <c r="H520" t="s">
        <v>726</v>
      </c>
      <c r="I520" s="2">
        <v>359.77</v>
      </c>
      <c r="J520" s="3">
        <v>2</v>
      </c>
      <c r="K520" s="2">
        <v>-5.14</v>
      </c>
    </row>
    <row r="521" spans="1:11" x14ac:dyDescent="0.8">
      <c r="A521" s="1">
        <v>41785</v>
      </c>
      <c r="B521" s="3">
        <f>YEAR(SalesData[[#This Row],[Order Date]])</f>
        <v>2014</v>
      </c>
      <c r="C521" s="3">
        <f>MONTH(SalesData[[#This Row],[Order Date]])</f>
        <v>5</v>
      </c>
      <c r="D521" t="s">
        <v>514</v>
      </c>
      <c r="E521" t="s">
        <v>15</v>
      </c>
      <c r="F521" t="s">
        <v>11</v>
      </c>
      <c r="G521" t="s">
        <v>24</v>
      </c>
      <c r="H521" t="s">
        <v>645</v>
      </c>
      <c r="I521" s="2">
        <v>13.39</v>
      </c>
      <c r="J521" s="3">
        <v>3</v>
      </c>
      <c r="K521" s="2">
        <v>3.18</v>
      </c>
    </row>
    <row r="522" spans="1:11" x14ac:dyDescent="0.8">
      <c r="A522" s="1">
        <v>41786</v>
      </c>
      <c r="B522" s="3">
        <f>YEAR(SalesData[[#This Row],[Order Date]])</f>
        <v>2014</v>
      </c>
      <c r="C522" s="3">
        <f>MONTH(SalesData[[#This Row],[Order Date]])</f>
        <v>5</v>
      </c>
      <c r="D522" t="s">
        <v>727</v>
      </c>
      <c r="E522" t="s">
        <v>27</v>
      </c>
      <c r="F522" t="s">
        <v>34</v>
      </c>
      <c r="G522" t="s">
        <v>145</v>
      </c>
      <c r="H522" t="s">
        <v>728</v>
      </c>
      <c r="I522" s="2">
        <v>567.12</v>
      </c>
      <c r="J522" s="3">
        <v>10</v>
      </c>
      <c r="K522" s="2">
        <v>-28.36</v>
      </c>
    </row>
    <row r="523" spans="1:11" x14ac:dyDescent="0.8">
      <c r="A523" s="1">
        <v>41786</v>
      </c>
      <c r="B523" s="3">
        <f>YEAR(SalesData[[#This Row],[Order Date]])</f>
        <v>2014</v>
      </c>
      <c r="C523" s="3">
        <f>MONTH(SalesData[[#This Row],[Order Date]])</f>
        <v>5</v>
      </c>
      <c r="D523" t="s">
        <v>727</v>
      </c>
      <c r="E523" t="s">
        <v>27</v>
      </c>
      <c r="F523" t="s">
        <v>11</v>
      </c>
      <c r="G523" t="s">
        <v>18</v>
      </c>
      <c r="H523" t="s">
        <v>729</v>
      </c>
      <c r="I523" s="2">
        <v>359.32</v>
      </c>
      <c r="J523" s="3">
        <v>4</v>
      </c>
      <c r="K523" s="2">
        <v>7.19</v>
      </c>
    </row>
    <row r="524" spans="1:11" x14ac:dyDescent="0.8">
      <c r="A524" s="1">
        <v>41786</v>
      </c>
      <c r="B524" s="3">
        <f>YEAR(SalesData[[#This Row],[Order Date]])</f>
        <v>2014</v>
      </c>
      <c r="C524" s="3">
        <f>MONTH(SalesData[[#This Row],[Order Date]])</f>
        <v>5</v>
      </c>
      <c r="D524" t="s">
        <v>567</v>
      </c>
      <c r="E524" t="s">
        <v>27</v>
      </c>
      <c r="F524" t="s">
        <v>39</v>
      </c>
      <c r="G524" t="s">
        <v>40</v>
      </c>
      <c r="H524" t="s">
        <v>730</v>
      </c>
      <c r="I524" s="2">
        <v>1113.5</v>
      </c>
      <c r="J524" s="3">
        <v>12</v>
      </c>
      <c r="K524" s="2">
        <v>125.27</v>
      </c>
    </row>
    <row r="525" spans="1:11" x14ac:dyDescent="0.8">
      <c r="A525" s="1">
        <v>41786</v>
      </c>
      <c r="B525" s="3">
        <f>YEAR(SalesData[[#This Row],[Order Date]])</f>
        <v>2014</v>
      </c>
      <c r="C525" s="3">
        <f>MONTH(SalesData[[#This Row],[Order Date]])</f>
        <v>5</v>
      </c>
      <c r="D525" t="s">
        <v>567</v>
      </c>
      <c r="E525" t="s">
        <v>27</v>
      </c>
      <c r="F525" t="s">
        <v>39</v>
      </c>
      <c r="G525" t="s">
        <v>52</v>
      </c>
      <c r="H525" t="s">
        <v>731</v>
      </c>
      <c r="I525" s="2">
        <v>99.99</v>
      </c>
      <c r="J525" s="3">
        <v>1</v>
      </c>
      <c r="K525" s="2">
        <v>38</v>
      </c>
    </row>
    <row r="526" spans="1:11" x14ac:dyDescent="0.8">
      <c r="A526" s="1">
        <v>41786</v>
      </c>
      <c r="B526" s="3">
        <f>YEAR(SalesData[[#This Row],[Order Date]])</f>
        <v>2014</v>
      </c>
      <c r="C526" s="3">
        <f>MONTH(SalesData[[#This Row],[Order Date]])</f>
        <v>5</v>
      </c>
      <c r="D526" t="s">
        <v>732</v>
      </c>
      <c r="E526" t="s">
        <v>15</v>
      </c>
      <c r="F526" t="s">
        <v>11</v>
      </c>
      <c r="G526" t="s">
        <v>20</v>
      </c>
      <c r="H526" t="s">
        <v>733</v>
      </c>
      <c r="I526" s="2">
        <v>17.46</v>
      </c>
      <c r="J526" s="3">
        <v>6</v>
      </c>
      <c r="K526" s="2">
        <v>-30.56</v>
      </c>
    </row>
    <row r="527" spans="1:11" x14ac:dyDescent="0.8">
      <c r="A527" s="1">
        <v>41787</v>
      </c>
      <c r="B527" s="3">
        <f>YEAR(SalesData[[#This Row],[Order Date]])</f>
        <v>2014</v>
      </c>
      <c r="C527" s="3">
        <f>MONTH(SalesData[[#This Row],[Order Date]])</f>
        <v>5</v>
      </c>
      <c r="D527" t="s">
        <v>734</v>
      </c>
      <c r="E527" t="s">
        <v>164</v>
      </c>
      <c r="F527" t="s">
        <v>39</v>
      </c>
      <c r="G527" t="s">
        <v>40</v>
      </c>
      <c r="H527" t="s">
        <v>735</v>
      </c>
      <c r="I527" s="2">
        <v>57.41</v>
      </c>
      <c r="J527" s="3">
        <v>6</v>
      </c>
      <c r="K527" s="2">
        <v>5.74</v>
      </c>
    </row>
    <row r="528" spans="1:11" x14ac:dyDescent="0.8">
      <c r="A528" s="1">
        <v>41787</v>
      </c>
      <c r="B528" s="3">
        <f>YEAR(SalesData[[#This Row],[Order Date]])</f>
        <v>2014</v>
      </c>
      <c r="C528" s="3">
        <f>MONTH(SalesData[[#This Row],[Order Date]])</f>
        <v>5</v>
      </c>
      <c r="D528" t="s">
        <v>734</v>
      </c>
      <c r="E528" t="s">
        <v>164</v>
      </c>
      <c r="F528" t="s">
        <v>39</v>
      </c>
      <c r="G528" t="s">
        <v>52</v>
      </c>
      <c r="H528" t="s">
        <v>298</v>
      </c>
      <c r="I528" s="2">
        <v>27.6</v>
      </c>
      <c r="J528" s="3">
        <v>4</v>
      </c>
      <c r="K528" s="2">
        <v>2.21</v>
      </c>
    </row>
    <row r="529" spans="1:11" x14ac:dyDescent="0.8">
      <c r="A529" s="1">
        <v>41787</v>
      </c>
      <c r="B529" s="3">
        <f>YEAR(SalesData[[#This Row],[Order Date]])</f>
        <v>2014</v>
      </c>
      <c r="C529" s="3">
        <f>MONTH(SalesData[[#This Row],[Order Date]])</f>
        <v>5</v>
      </c>
      <c r="D529" t="s">
        <v>736</v>
      </c>
      <c r="E529" t="s">
        <v>164</v>
      </c>
      <c r="F529" t="s">
        <v>11</v>
      </c>
      <c r="G529" t="s">
        <v>20</v>
      </c>
      <c r="H529" t="s">
        <v>737</v>
      </c>
      <c r="I529" s="2">
        <v>136.96</v>
      </c>
      <c r="J529" s="3">
        <v>4</v>
      </c>
      <c r="K529" s="2">
        <v>51.36</v>
      </c>
    </row>
    <row r="530" spans="1:11" x14ac:dyDescent="0.8">
      <c r="A530" s="1">
        <v>41789</v>
      </c>
      <c r="B530" s="3">
        <f>YEAR(SalesData[[#This Row],[Order Date]])</f>
        <v>2014</v>
      </c>
      <c r="C530" s="3">
        <f>MONTH(SalesData[[#This Row],[Order Date]])</f>
        <v>5</v>
      </c>
      <c r="D530" t="s">
        <v>738</v>
      </c>
      <c r="E530" t="s">
        <v>55</v>
      </c>
      <c r="F530" t="s">
        <v>11</v>
      </c>
      <c r="G530" t="s">
        <v>12</v>
      </c>
      <c r="H530" t="s">
        <v>739</v>
      </c>
      <c r="I530" s="2">
        <v>13.62</v>
      </c>
      <c r="J530" s="3">
        <v>3</v>
      </c>
      <c r="K530" s="2">
        <v>6.13</v>
      </c>
    </row>
    <row r="531" spans="1:11" x14ac:dyDescent="0.8">
      <c r="A531" s="1">
        <v>41789</v>
      </c>
      <c r="B531" s="3">
        <f>YEAR(SalesData[[#This Row],[Order Date]])</f>
        <v>2014</v>
      </c>
      <c r="C531" s="3">
        <f>MONTH(SalesData[[#This Row],[Order Date]])</f>
        <v>5</v>
      </c>
      <c r="D531" t="s">
        <v>740</v>
      </c>
      <c r="E531" t="s">
        <v>15</v>
      </c>
      <c r="F531" t="s">
        <v>34</v>
      </c>
      <c r="G531" t="s">
        <v>145</v>
      </c>
      <c r="H531" t="s">
        <v>741</v>
      </c>
      <c r="I531" s="2">
        <v>355.46</v>
      </c>
      <c r="J531" s="3">
        <v>3</v>
      </c>
      <c r="K531" s="2">
        <v>-184.84</v>
      </c>
    </row>
    <row r="532" spans="1:11" x14ac:dyDescent="0.8">
      <c r="A532" s="1">
        <v>41789</v>
      </c>
      <c r="B532" s="3">
        <f>YEAR(SalesData[[#This Row],[Order Date]])</f>
        <v>2014</v>
      </c>
      <c r="C532" s="3">
        <f>MONTH(SalesData[[#This Row],[Order Date]])</f>
        <v>5</v>
      </c>
      <c r="D532" t="s">
        <v>742</v>
      </c>
      <c r="E532" t="s">
        <v>149</v>
      </c>
      <c r="F532" t="s">
        <v>11</v>
      </c>
      <c r="G532" t="s">
        <v>20</v>
      </c>
      <c r="H532" t="s">
        <v>627</v>
      </c>
      <c r="I532" s="2">
        <v>70.37</v>
      </c>
      <c r="J532" s="3">
        <v>4</v>
      </c>
      <c r="K532" s="2">
        <v>26.39</v>
      </c>
    </row>
    <row r="533" spans="1:11" x14ac:dyDescent="0.8">
      <c r="A533" s="1">
        <v>41789</v>
      </c>
      <c r="B533" s="3">
        <f>YEAR(SalesData[[#This Row],[Order Date]])</f>
        <v>2014</v>
      </c>
      <c r="C533" s="3">
        <f>MONTH(SalesData[[#This Row],[Order Date]])</f>
        <v>5</v>
      </c>
      <c r="D533" t="s">
        <v>743</v>
      </c>
      <c r="E533" t="s">
        <v>149</v>
      </c>
      <c r="F533" t="s">
        <v>11</v>
      </c>
      <c r="G533" t="s">
        <v>20</v>
      </c>
      <c r="H533" t="s">
        <v>744</v>
      </c>
      <c r="I533" s="2">
        <v>25.58</v>
      </c>
      <c r="J533" s="3">
        <v>2</v>
      </c>
      <c r="K533" s="2">
        <v>8.9499999999999993</v>
      </c>
    </row>
    <row r="534" spans="1:11" x14ac:dyDescent="0.8">
      <c r="A534" s="1">
        <v>41789</v>
      </c>
      <c r="B534" s="3">
        <f>YEAR(SalesData[[#This Row],[Order Date]])</f>
        <v>2014</v>
      </c>
      <c r="C534" s="3">
        <f>MONTH(SalesData[[#This Row],[Order Date]])</f>
        <v>5</v>
      </c>
      <c r="D534" t="s">
        <v>743</v>
      </c>
      <c r="E534" t="s">
        <v>149</v>
      </c>
      <c r="F534" t="s">
        <v>39</v>
      </c>
      <c r="G534" t="s">
        <v>40</v>
      </c>
      <c r="H534" t="s">
        <v>745</v>
      </c>
      <c r="I534" s="2">
        <v>464</v>
      </c>
      <c r="J534" s="3">
        <v>5</v>
      </c>
      <c r="K534" s="2">
        <v>134.56</v>
      </c>
    </row>
    <row r="535" spans="1:11" x14ac:dyDescent="0.8">
      <c r="A535" s="1">
        <v>41789</v>
      </c>
      <c r="B535" s="3">
        <f>YEAR(SalesData[[#This Row],[Order Date]])</f>
        <v>2014</v>
      </c>
      <c r="C535" s="3">
        <f>MONTH(SalesData[[#This Row],[Order Date]])</f>
        <v>5</v>
      </c>
      <c r="D535" t="s">
        <v>743</v>
      </c>
      <c r="E535" t="s">
        <v>149</v>
      </c>
      <c r="F535" t="s">
        <v>11</v>
      </c>
      <c r="G535" t="s">
        <v>92</v>
      </c>
      <c r="H535" t="s">
        <v>746</v>
      </c>
      <c r="I535" s="2">
        <v>235.95</v>
      </c>
      <c r="J535" s="3">
        <v>3</v>
      </c>
      <c r="K535" s="2">
        <v>77.86</v>
      </c>
    </row>
    <row r="536" spans="1:11" x14ac:dyDescent="0.8">
      <c r="A536" s="1">
        <v>41789</v>
      </c>
      <c r="B536" s="3">
        <f>YEAR(SalesData[[#This Row],[Order Date]])</f>
        <v>2014</v>
      </c>
      <c r="C536" s="3">
        <f>MONTH(SalesData[[#This Row],[Order Date]])</f>
        <v>5</v>
      </c>
      <c r="D536" t="s">
        <v>743</v>
      </c>
      <c r="E536" t="s">
        <v>149</v>
      </c>
      <c r="F536" t="s">
        <v>11</v>
      </c>
      <c r="G536" t="s">
        <v>12</v>
      </c>
      <c r="H536" t="s">
        <v>747</v>
      </c>
      <c r="I536" s="2">
        <v>39.96</v>
      </c>
      <c r="J536" s="3">
        <v>4</v>
      </c>
      <c r="K536" s="2">
        <v>17.98</v>
      </c>
    </row>
    <row r="537" spans="1:11" x14ac:dyDescent="0.8">
      <c r="A537" s="1">
        <v>41789</v>
      </c>
      <c r="B537" s="3">
        <f>YEAR(SalesData[[#This Row],[Order Date]])</f>
        <v>2014</v>
      </c>
      <c r="C537" s="3">
        <f>MONTH(SalesData[[#This Row],[Order Date]])</f>
        <v>5</v>
      </c>
      <c r="D537" t="s">
        <v>748</v>
      </c>
      <c r="E537" t="s">
        <v>15</v>
      </c>
      <c r="F537" t="s">
        <v>39</v>
      </c>
      <c r="G537" t="s">
        <v>603</v>
      </c>
      <c r="H537" t="s">
        <v>604</v>
      </c>
      <c r="I537" s="2">
        <v>719.98</v>
      </c>
      <c r="J537" s="3">
        <v>3</v>
      </c>
      <c r="K537" s="2">
        <v>135</v>
      </c>
    </row>
    <row r="538" spans="1:11" x14ac:dyDescent="0.8">
      <c r="A538" s="1">
        <v>41790</v>
      </c>
      <c r="B538" s="3">
        <f>YEAR(SalesData[[#This Row],[Order Date]])</f>
        <v>2014</v>
      </c>
      <c r="C538" s="3">
        <f>MONTH(SalesData[[#This Row],[Order Date]])</f>
        <v>5</v>
      </c>
      <c r="D538" t="s">
        <v>749</v>
      </c>
      <c r="E538" t="s">
        <v>329</v>
      </c>
      <c r="F538" t="s">
        <v>39</v>
      </c>
      <c r="G538" t="s">
        <v>40</v>
      </c>
      <c r="H538" t="s">
        <v>750</v>
      </c>
      <c r="I538" s="2">
        <v>659.97</v>
      </c>
      <c r="J538" s="3">
        <v>3</v>
      </c>
      <c r="K538" s="2">
        <v>197.99</v>
      </c>
    </row>
    <row r="539" spans="1:11" x14ac:dyDescent="0.8">
      <c r="A539" s="1">
        <v>41790</v>
      </c>
      <c r="B539" s="3">
        <f>YEAR(SalesData[[#This Row],[Order Date]])</f>
        <v>2014</v>
      </c>
      <c r="C539" s="3">
        <f>MONTH(SalesData[[#This Row],[Order Date]])</f>
        <v>5</v>
      </c>
      <c r="D539" t="s">
        <v>749</v>
      </c>
      <c r="E539" t="s">
        <v>329</v>
      </c>
      <c r="F539" t="s">
        <v>39</v>
      </c>
      <c r="G539" t="s">
        <v>40</v>
      </c>
      <c r="H539" t="s">
        <v>751</v>
      </c>
      <c r="I539" s="2">
        <v>113.73</v>
      </c>
      <c r="J539" s="3">
        <v>3</v>
      </c>
      <c r="K539" s="2">
        <v>32.979999999999997</v>
      </c>
    </row>
    <row r="540" spans="1:11" x14ac:dyDescent="0.8">
      <c r="A540" s="1">
        <v>41791</v>
      </c>
      <c r="B540" s="3">
        <f>YEAR(SalesData[[#This Row],[Order Date]])</f>
        <v>2014</v>
      </c>
      <c r="C540" s="3">
        <f>MONTH(SalesData[[#This Row],[Order Date]])</f>
        <v>6</v>
      </c>
      <c r="D540" t="s">
        <v>752</v>
      </c>
      <c r="E540" t="s">
        <v>315</v>
      </c>
      <c r="F540" t="s">
        <v>34</v>
      </c>
      <c r="G540" t="s">
        <v>35</v>
      </c>
      <c r="H540" t="s">
        <v>36</v>
      </c>
      <c r="I540" s="2">
        <v>2001.86</v>
      </c>
      <c r="J540" s="3">
        <v>7</v>
      </c>
      <c r="K540" s="2">
        <v>580.54</v>
      </c>
    </row>
    <row r="541" spans="1:11" x14ac:dyDescent="0.8">
      <c r="A541" s="1">
        <v>41791</v>
      </c>
      <c r="B541" s="3">
        <f>YEAR(SalesData[[#This Row],[Order Date]])</f>
        <v>2014</v>
      </c>
      <c r="C541" s="3">
        <f>MONTH(SalesData[[#This Row],[Order Date]])</f>
        <v>6</v>
      </c>
      <c r="D541" t="s">
        <v>752</v>
      </c>
      <c r="E541" t="s">
        <v>315</v>
      </c>
      <c r="F541" t="s">
        <v>11</v>
      </c>
      <c r="G541" t="s">
        <v>18</v>
      </c>
      <c r="H541" t="s">
        <v>753</v>
      </c>
      <c r="I541" s="2">
        <v>166.72</v>
      </c>
      <c r="J541" s="3">
        <v>2</v>
      </c>
      <c r="K541" s="2">
        <v>41.68</v>
      </c>
    </row>
    <row r="542" spans="1:11" x14ac:dyDescent="0.8">
      <c r="A542" s="1">
        <v>41791</v>
      </c>
      <c r="B542" s="3">
        <f>YEAR(SalesData[[#This Row],[Order Date]])</f>
        <v>2014</v>
      </c>
      <c r="C542" s="3">
        <f>MONTH(SalesData[[#This Row],[Order Date]])</f>
        <v>6</v>
      </c>
      <c r="D542" t="s">
        <v>752</v>
      </c>
      <c r="E542" t="s">
        <v>315</v>
      </c>
      <c r="F542" t="s">
        <v>11</v>
      </c>
      <c r="G542" t="s">
        <v>12</v>
      </c>
      <c r="H542" t="s">
        <v>754</v>
      </c>
      <c r="I542" s="2">
        <v>47.88</v>
      </c>
      <c r="J542" s="3">
        <v>6</v>
      </c>
      <c r="K542" s="2">
        <v>23.94</v>
      </c>
    </row>
    <row r="543" spans="1:11" x14ac:dyDescent="0.8">
      <c r="A543" s="1">
        <v>41791</v>
      </c>
      <c r="B543" s="3">
        <f>YEAR(SalesData[[#This Row],[Order Date]])</f>
        <v>2014</v>
      </c>
      <c r="C543" s="3">
        <f>MONTH(SalesData[[#This Row],[Order Date]])</f>
        <v>6</v>
      </c>
      <c r="D543" t="s">
        <v>752</v>
      </c>
      <c r="E543" t="s">
        <v>315</v>
      </c>
      <c r="F543" t="s">
        <v>11</v>
      </c>
      <c r="G543" t="s">
        <v>92</v>
      </c>
      <c r="H543" t="s">
        <v>755</v>
      </c>
      <c r="I543" s="2">
        <v>1503.25</v>
      </c>
      <c r="J543" s="3">
        <v>5</v>
      </c>
      <c r="K543" s="2">
        <v>496.07</v>
      </c>
    </row>
    <row r="544" spans="1:11" x14ac:dyDescent="0.8">
      <c r="A544" s="1">
        <v>41791</v>
      </c>
      <c r="B544" s="3">
        <f>YEAR(SalesData[[#This Row],[Order Date]])</f>
        <v>2014</v>
      </c>
      <c r="C544" s="3">
        <f>MONTH(SalesData[[#This Row],[Order Date]])</f>
        <v>6</v>
      </c>
      <c r="D544" t="s">
        <v>752</v>
      </c>
      <c r="E544" t="s">
        <v>315</v>
      </c>
      <c r="F544" t="s">
        <v>11</v>
      </c>
      <c r="G544" t="s">
        <v>12</v>
      </c>
      <c r="H544" t="s">
        <v>756</v>
      </c>
      <c r="I544" s="2">
        <v>25.92</v>
      </c>
      <c r="J544" s="3">
        <v>4</v>
      </c>
      <c r="K544" s="2">
        <v>12.44</v>
      </c>
    </row>
    <row r="545" spans="1:11" x14ac:dyDescent="0.8">
      <c r="A545" s="1">
        <v>41791</v>
      </c>
      <c r="B545" s="3">
        <f>YEAR(SalesData[[#This Row],[Order Date]])</f>
        <v>2014</v>
      </c>
      <c r="C545" s="3">
        <f>MONTH(SalesData[[#This Row],[Order Date]])</f>
        <v>6</v>
      </c>
      <c r="D545" t="s">
        <v>757</v>
      </c>
      <c r="E545" t="s">
        <v>177</v>
      </c>
      <c r="F545" t="s">
        <v>11</v>
      </c>
      <c r="G545" t="s">
        <v>20</v>
      </c>
      <c r="H545" t="s">
        <v>758</v>
      </c>
      <c r="I545" s="2">
        <v>45.48</v>
      </c>
      <c r="J545" s="3">
        <v>3</v>
      </c>
      <c r="K545" s="2">
        <v>20.92</v>
      </c>
    </row>
    <row r="546" spans="1:11" x14ac:dyDescent="0.8">
      <c r="A546" s="1">
        <v>41791</v>
      </c>
      <c r="B546" s="3">
        <f>YEAR(SalesData[[#This Row],[Order Date]])</f>
        <v>2014</v>
      </c>
      <c r="C546" s="3">
        <f>MONTH(SalesData[[#This Row],[Order Date]])</f>
        <v>6</v>
      </c>
      <c r="D546" t="s">
        <v>757</v>
      </c>
      <c r="E546" t="s">
        <v>177</v>
      </c>
      <c r="F546" t="s">
        <v>11</v>
      </c>
      <c r="G546" t="s">
        <v>24</v>
      </c>
      <c r="H546" t="s">
        <v>759</v>
      </c>
      <c r="I546" s="2">
        <v>289.2</v>
      </c>
      <c r="J546" s="3">
        <v>6</v>
      </c>
      <c r="K546" s="2">
        <v>83.87</v>
      </c>
    </row>
    <row r="547" spans="1:11" x14ac:dyDescent="0.8">
      <c r="A547" s="1">
        <v>41791</v>
      </c>
      <c r="B547" s="3">
        <f>YEAR(SalesData[[#This Row],[Order Date]])</f>
        <v>2014</v>
      </c>
      <c r="C547" s="3">
        <f>MONTH(SalesData[[#This Row],[Order Date]])</f>
        <v>6</v>
      </c>
      <c r="D547" t="s">
        <v>760</v>
      </c>
      <c r="E547" t="s">
        <v>101</v>
      </c>
      <c r="F547" t="s">
        <v>34</v>
      </c>
      <c r="G547" t="s">
        <v>47</v>
      </c>
      <c r="H547" t="s">
        <v>761</v>
      </c>
      <c r="I547" s="2">
        <v>22.2</v>
      </c>
      <c r="J547" s="3">
        <v>6</v>
      </c>
      <c r="K547" s="2">
        <v>9.1</v>
      </c>
    </row>
    <row r="548" spans="1:11" x14ac:dyDescent="0.8">
      <c r="A548" s="1">
        <v>41791</v>
      </c>
      <c r="B548" s="3">
        <f>YEAR(SalesData[[#This Row],[Order Date]])</f>
        <v>2014</v>
      </c>
      <c r="C548" s="3">
        <f>MONTH(SalesData[[#This Row],[Order Date]])</f>
        <v>6</v>
      </c>
      <c r="D548" t="s">
        <v>760</v>
      </c>
      <c r="E548" t="s">
        <v>101</v>
      </c>
      <c r="F548" t="s">
        <v>39</v>
      </c>
      <c r="G548" t="s">
        <v>40</v>
      </c>
      <c r="H548" t="s">
        <v>762</v>
      </c>
      <c r="I548" s="2">
        <v>881.93</v>
      </c>
      <c r="J548" s="3">
        <v>7</v>
      </c>
      <c r="K548" s="2">
        <v>229.3</v>
      </c>
    </row>
    <row r="549" spans="1:11" x14ac:dyDescent="0.8">
      <c r="A549" s="1">
        <v>41791</v>
      </c>
      <c r="B549" s="3">
        <f>YEAR(SalesData[[#This Row],[Order Date]])</f>
        <v>2014</v>
      </c>
      <c r="C549" s="3">
        <f>MONTH(SalesData[[#This Row],[Order Date]])</f>
        <v>6</v>
      </c>
      <c r="D549" t="s">
        <v>334</v>
      </c>
      <c r="E549" t="s">
        <v>110</v>
      </c>
      <c r="F549" t="s">
        <v>11</v>
      </c>
      <c r="G549" t="s">
        <v>20</v>
      </c>
      <c r="H549" t="s">
        <v>763</v>
      </c>
      <c r="I549" s="2">
        <v>138.56</v>
      </c>
      <c r="J549" s="3">
        <v>4</v>
      </c>
      <c r="K549" s="2">
        <v>66.510000000000005</v>
      </c>
    </row>
    <row r="550" spans="1:11" x14ac:dyDescent="0.8">
      <c r="A550" s="1">
        <v>41791</v>
      </c>
      <c r="B550" s="3">
        <f>YEAR(SalesData[[#This Row],[Order Date]])</f>
        <v>2014</v>
      </c>
      <c r="C550" s="3">
        <f>MONTH(SalesData[[#This Row],[Order Date]])</f>
        <v>6</v>
      </c>
      <c r="D550" t="s">
        <v>334</v>
      </c>
      <c r="E550" t="s">
        <v>110</v>
      </c>
      <c r="F550" t="s">
        <v>11</v>
      </c>
      <c r="G550" t="s">
        <v>92</v>
      </c>
      <c r="H550" t="s">
        <v>764</v>
      </c>
      <c r="I550" s="2">
        <v>65.52</v>
      </c>
      <c r="J550" s="3">
        <v>5</v>
      </c>
      <c r="K550" s="2">
        <v>12.38</v>
      </c>
    </row>
    <row r="551" spans="1:11" x14ac:dyDescent="0.8">
      <c r="A551" s="1">
        <v>41792</v>
      </c>
      <c r="B551" s="3">
        <f>YEAR(SalesData[[#This Row],[Order Date]])</f>
        <v>2014</v>
      </c>
      <c r="C551" s="3">
        <f>MONTH(SalesData[[#This Row],[Order Date]])</f>
        <v>6</v>
      </c>
      <c r="D551" t="s">
        <v>293</v>
      </c>
      <c r="E551" t="s">
        <v>296</v>
      </c>
      <c r="F551" t="s">
        <v>11</v>
      </c>
      <c r="G551" t="s">
        <v>20</v>
      </c>
      <c r="H551" t="s">
        <v>765</v>
      </c>
      <c r="I551" s="2">
        <v>59.81</v>
      </c>
      <c r="J551" s="3">
        <v>3</v>
      </c>
      <c r="K551" s="2">
        <v>19.440000000000001</v>
      </c>
    </row>
    <row r="552" spans="1:11" x14ac:dyDescent="0.8">
      <c r="A552" s="1">
        <v>41792</v>
      </c>
      <c r="B552" s="3">
        <f>YEAR(SalesData[[#This Row],[Order Date]])</f>
        <v>2014</v>
      </c>
      <c r="C552" s="3">
        <f>MONTH(SalesData[[#This Row],[Order Date]])</f>
        <v>6</v>
      </c>
      <c r="D552" t="s">
        <v>293</v>
      </c>
      <c r="E552" t="s">
        <v>296</v>
      </c>
      <c r="F552" t="s">
        <v>34</v>
      </c>
      <c r="G552" t="s">
        <v>47</v>
      </c>
      <c r="H552" t="s">
        <v>766</v>
      </c>
      <c r="I552" s="2">
        <v>73.319999999999993</v>
      </c>
      <c r="J552" s="3">
        <v>6</v>
      </c>
      <c r="K552" s="2">
        <v>22</v>
      </c>
    </row>
    <row r="553" spans="1:11" x14ac:dyDescent="0.8">
      <c r="A553" s="1">
        <v>41792</v>
      </c>
      <c r="B553" s="3">
        <f>YEAR(SalesData[[#This Row],[Order Date]])</f>
        <v>2014</v>
      </c>
      <c r="C553" s="3">
        <f>MONTH(SalesData[[#This Row],[Order Date]])</f>
        <v>6</v>
      </c>
      <c r="D553" t="s">
        <v>523</v>
      </c>
      <c r="E553" t="s">
        <v>30</v>
      </c>
      <c r="F553" t="s">
        <v>11</v>
      </c>
      <c r="G553" t="s">
        <v>24</v>
      </c>
      <c r="H553" t="s">
        <v>687</v>
      </c>
      <c r="I553" s="2">
        <v>8.56</v>
      </c>
      <c r="J553" s="3">
        <v>2</v>
      </c>
      <c r="K553" s="2">
        <v>2.65</v>
      </c>
    </row>
    <row r="554" spans="1:11" x14ac:dyDescent="0.8">
      <c r="A554" s="1">
        <v>41792</v>
      </c>
      <c r="B554" s="3">
        <f>YEAR(SalesData[[#This Row],[Order Date]])</f>
        <v>2014</v>
      </c>
      <c r="C554" s="3">
        <f>MONTH(SalesData[[#This Row],[Order Date]])</f>
        <v>6</v>
      </c>
      <c r="D554" t="s">
        <v>523</v>
      </c>
      <c r="E554" t="s">
        <v>30</v>
      </c>
      <c r="F554" t="s">
        <v>39</v>
      </c>
      <c r="G554" t="s">
        <v>40</v>
      </c>
      <c r="H554" t="s">
        <v>767</v>
      </c>
      <c r="I554" s="2">
        <v>239.97</v>
      </c>
      <c r="J554" s="3">
        <v>3</v>
      </c>
      <c r="K554" s="2">
        <v>67.19</v>
      </c>
    </row>
    <row r="555" spans="1:11" x14ac:dyDescent="0.8">
      <c r="A555" s="1">
        <v>41792</v>
      </c>
      <c r="B555" s="3">
        <f>YEAR(SalesData[[#This Row],[Order Date]])</f>
        <v>2014</v>
      </c>
      <c r="C555" s="3">
        <f>MONTH(SalesData[[#This Row],[Order Date]])</f>
        <v>6</v>
      </c>
      <c r="D555" t="s">
        <v>523</v>
      </c>
      <c r="E555" t="s">
        <v>30</v>
      </c>
      <c r="F555" t="s">
        <v>11</v>
      </c>
      <c r="G555" t="s">
        <v>18</v>
      </c>
      <c r="H555" t="s">
        <v>308</v>
      </c>
      <c r="I555" s="2">
        <v>356.94</v>
      </c>
      <c r="J555" s="3">
        <v>2</v>
      </c>
      <c r="K555" s="2">
        <v>107.08</v>
      </c>
    </row>
    <row r="556" spans="1:11" x14ac:dyDescent="0.8">
      <c r="A556" s="1">
        <v>41793</v>
      </c>
      <c r="B556" s="3">
        <f>YEAR(SalesData[[#This Row],[Order Date]])</f>
        <v>2014</v>
      </c>
      <c r="C556" s="3">
        <f>MONTH(SalesData[[#This Row],[Order Date]])</f>
        <v>6</v>
      </c>
      <c r="D556" t="s">
        <v>768</v>
      </c>
      <c r="E556" t="s">
        <v>164</v>
      </c>
      <c r="F556" t="s">
        <v>34</v>
      </c>
      <c r="G556" t="s">
        <v>145</v>
      </c>
      <c r="H556" t="s">
        <v>473</v>
      </c>
      <c r="I556" s="2">
        <v>515.88</v>
      </c>
      <c r="J556" s="3">
        <v>6</v>
      </c>
      <c r="K556" s="2">
        <v>113.49</v>
      </c>
    </row>
    <row r="557" spans="1:11" x14ac:dyDescent="0.8">
      <c r="A557" s="1">
        <v>41793</v>
      </c>
      <c r="B557" s="3">
        <f>YEAR(SalesData[[#This Row],[Order Date]])</f>
        <v>2014</v>
      </c>
      <c r="C557" s="3">
        <f>MONTH(SalesData[[#This Row],[Order Date]])</f>
        <v>6</v>
      </c>
      <c r="D557" t="s">
        <v>769</v>
      </c>
      <c r="E557" t="s">
        <v>110</v>
      </c>
      <c r="F557" t="s">
        <v>11</v>
      </c>
      <c r="G557" t="s">
        <v>63</v>
      </c>
      <c r="H557" t="s">
        <v>770</v>
      </c>
      <c r="I557" s="2">
        <v>15.28</v>
      </c>
      <c r="J557" s="3">
        <v>2</v>
      </c>
      <c r="K557" s="2">
        <v>7.49</v>
      </c>
    </row>
    <row r="558" spans="1:11" x14ac:dyDescent="0.8">
      <c r="A558" s="1">
        <v>41793</v>
      </c>
      <c r="B558" s="3">
        <f>YEAR(SalesData[[#This Row],[Order Date]])</f>
        <v>2014</v>
      </c>
      <c r="C558" s="3">
        <f>MONTH(SalesData[[#This Row],[Order Date]])</f>
        <v>6</v>
      </c>
      <c r="D558" t="s">
        <v>771</v>
      </c>
      <c r="E558" t="s">
        <v>15</v>
      </c>
      <c r="F558" t="s">
        <v>11</v>
      </c>
      <c r="G558" t="s">
        <v>16</v>
      </c>
      <c r="H558" t="s">
        <v>772</v>
      </c>
      <c r="I558" s="2">
        <v>15.94</v>
      </c>
      <c r="J558" s="3">
        <v>4</v>
      </c>
      <c r="K558" s="2">
        <v>5.18</v>
      </c>
    </row>
    <row r="559" spans="1:11" x14ac:dyDescent="0.8">
      <c r="A559" s="1">
        <v>41793</v>
      </c>
      <c r="B559" s="3">
        <f>YEAR(SalesData[[#This Row],[Order Date]])</f>
        <v>2014</v>
      </c>
      <c r="C559" s="3">
        <f>MONTH(SalesData[[#This Row],[Order Date]])</f>
        <v>6</v>
      </c>
      <c r="D559" t="s">
        <v>771</v>
      </c>
      <c r="E559" t="s">
        <v>15</v>
      </c>
      <c r="F559" t="s">
        <v>34</v>
      </c>
      <c r="G559" t="s">
        <v>47</v>
      </c>
      <c r="H559" t="s">
        <v>773</v>
      </c>
      <c r="I559" s="2">
        <v>61.54</v>
      </c>
      <c r="J559" s="3">
        <v>7</v>
      </c>
      <c r="K559" s="2">
        <v>-40</v>
      </c>
    </row>
    <row r="560" spans="1:11" x14ac:dyDescent="0.8">
      <c r="A560" s="1">
        <v>41793</v>
      </c>
      <c r="B560" s="3">
        <f>YEAR(SalesData[[#This Row],[Order Date]])</f>
        <v>2014</v>
      </c>
      <c r="C560" s="3">
        <f>MONTH(SalesData[[#This Row],[Order Date]])</f>
        <v>6</v>
      </c>
      <c r="D560" t="s">
        <v>771</v>
      </c>
      <c r="E560" t="s">
        <v>15</v>
      </c>
      <c r="F560" t="s">
        <v>11</v>
      </c>
      <c r="G560" t="s">
        <v>18</v>
      </c>
      <c r="H560" t="s">
        <v>580</v>
      </c>
      <c r="I560" s="2">
        <v>132.69999999999999</v>
      </c>
      <c r="J560" s="3">
        <v>3</v>
      </c>
      <c r="K560" s="2">
        <v>9.9499999999999993</v>
      </c>
    </row>
    <row r="561" spans="1:11" x14ac:dyDescent="0.8">
      <c r="A561" s="1">
        <v>41794</v>
      </c>
      <c r="B561" s="3">
        <f>YEAR(SalesData[[#This Row],[Order Date]])</f>
        <v>2014</v>
      </c>
      <c r="C561" s="3">
        <f>MONTH(SalesData[[#This Row],[Order Date]])</f>
        <v>6</v>
      </c>
      <c r="D561" t="s">
        <v>413</v>
      </c>
      <c r="E561" t="s">
        <v>78</v>
      </c>
      <c r="F561" t="s">
        <v>11</v>
      </c>
      <c r="G561" t="s">
        <v>12</v>
      </c>
      <c r="H561" t="s">
        <v>625</v>
      </c>
      <c r="I561" s="2">
        <v>16.22</v>
      </c>
      <c r="J561" s="3">
        <v>2</v>
      </c>
      <c r="K561" s="2">
        <v>5.88</v>
      </c>
    </row>
    <row r="562" spans="1:11" x14ac:dyDescent="0.8">
      <c r="A562" s="1">
        <v>41794</v>
      </c>
      <c r="B562" s="3">
        <f>YEAR(SalesData[[#This Row],[Order Date]])</f>
        <v>2014</v>
      </c>
      <c r="C562" s="3">
        <f>MONTH(SalesData[[#This Row],[Order Date]])</f>
        <v>6</v>
      </c>
      <c r="D562" t="s">
        <v>774</v>
      </c>
      <c r="E562" t="s">
        <v>149</v>
      </c>
      <c r="F562" t="s">
        <v>34</v>
      </c>
      <c r="G562" t="s">
        <v>47</v>
      </c>
      <c r="H562" t="s">
        <v>775</v>
      </c>
      <c r="I562" s="2">
        <v>56.96</v>
      </c>
      <c r="J562" s="3">
        <v>2</v>
      </c>
      <c r="K562" s="2">
        <v>21.08</v>
      </c>
    </row>
    <row r="563" spans="1:11" x14ac:dyDescent="0.8">
      <c r="A563" s="1">
        <v>41794</v>
      </c>
      <c r="B563" s="3">
        <f>YEAR(SalesData[[#This Row],[Order Date]])</f>
        <v>2014</v>
      </c>
      <c r="C563" s="3">
        <f>MONTH(SalesData[[#This Row],[Order Date]])</f>
        <v>6</v>
      </c>
      <c r="D563" t="s">
        <v>774</v>
      </c>
      <c r="E563" t="s">
        <v>149</v>
      </c>
      <c r="F563" t="s">
        <v>11</v>
      </c>
      <c r="G563" t="s">
        <v>92</v>
      </c>
      <c r="H563" t="s">
        <v>776</v>
      </c>
      <c r="I563" s="2">
        <v>15.56</v>
      </c>
      <c r="J563" s="3">
        <v>4</v>
      </c>
      <c r="K563" s="2">
        <v>4.05</v>
      </c>
    </row>
    <row r="564" spans="1:11" x14ac:dyDescent="0.8">
      <c r="A564" s="1">
        <v>41794</v>
      </c>
      <c r="B564" s="3">
        <f>YEAR(SalesData[[#This Row],[Order Date]])</f>
        <v>2014</v>
      </c>
      <c r="C564" s="3">
        <f>MONTH(SalesData[[#This Row],[Order Date]])</f>
        <v>6</v>
      </c>
      <c r="D564" t="s">
        <v>774</v>
      </c>
      <c r="E564" t="s">
        <v>149</v>
      </c>
      <c r="F564" t="s">
        <v>34</v>
      </c>
      <c r="G564" t="s">
        <v>74</v>
      </c>
      <c r="H564" t="s">
        <v>777</v>
      </c>
      <c r="I564" s="2">
        <v>353.57</v>
      </c>
      <c r="J564" s="3">
        <v>2</v>
      </c>
      <c r="K564" s="2">
        <v>-44.2</v>
      </c>
    </row>
    <row r="565" spans="1:11" x14ac:dyDescent="0.8">
      <c r="A565" s="1">
        <v>41794</v>
      </c>
      <c r="B565" s="3">
        <f>YEAR(SalesData[[#This Row],[Order Date]])</f>
        <v>2014</v>
      </c>
      <c r="C565" s="3">
        <f>MONTH(SalesData[[#This Row],[Order Date]])</f>
        <v>6</v>
      </c>
      <c r="D565" t="s">
        <v>774</v>
      </c>
      <c r="E565" t="s">
        <v>149</v>
      </c>
      <c r="F565" t="s">
        <v>34</v>
      </c>
      <c r="G565" t="s">
        <v>47</v>
      </c>
      <c r="H565" t="s">
        <v>563</v>
      </c>
      <c r="I565" s="2">
        <v>13.96</v>
      </c>
      <c r="J565" s="3">
        <v>2</v>
      </c>
      <c r="K565" s="2">
        <v>6.7</v>
      </c>
    </row>
    <row r="566" spans="1:11" x14ac:dyDescent="0.8">
      <c r="A566" s="1">
        <v>41796</v>
      </c>
      <c r="B566" s="3">
        <f>YEAR(SalesData[[#This Row],[Order Date]])</f>
        <v>2014</v>
      </c>
      <c r="C566" s="3">
        <f>MONTH(SalesData[[#This Row],[Order Date]])</f>
        <v>6</v>
      </c>
      <c r="D566" t="s">
        <v>778</v>
      </c>
      <c r="E566" t="s">
        <v>149</v>
      </c>
      <c r="F566" t="s">
        <v>11</v>
      </c>
      <c r="G566" t="s">
        <v>24</v>
      </c>
      <c r="H566" t="s">
        <v>779</v>
      </c>
      <c r="I566" s="2">
        <v>13.36</v>
      </c>
      <c r="J566" s="3">
        <v>2</v>
      </c>
      <c r="K566" s="2">
        <v>4.9400000000000004</v>
      </c>
    </row>
    <row r="567" spans="1:11" x14ac:dyDescent="0.8">
      <c r="A567" s="1">
        <v>41796</v>
      </c>
      <c r="B567" s="3">
        <f>YEAR(SalesData[[#This Row],[Order Date]])</f>
        <v>2014</v>
      </c>
      <c r="C567" s="3">
        <f>MONTH(SalesData[[#This Row],[Order Date]])</f>
        <v>6</v>
      </c>
      <c r="D567" t="s">
        <v>780</v>
      </c>
      <c r="E567" t="s">
        <v>149</v>
      </c>
      <c r="F567" t="s">
        <v>11</v>
      </c>
      <c r="G567" t="s">
        <v>20</v>
      </c>
      <c r="H567" t="s">
        <v>781</v>
      </c>
      <c r="I567" s="2">
        <v>149.54</v>
      </c>
      <c r="J567" s="3">
        <v>9</v>
      </c>
      <c r="K567" s="2">
        <v>50.47</v>
      </c>
    </row>
    <row r="568" spans="1:11" x14ac:dyDescent="0.8">
      <c r="A568" s="1">
        <v>41796</v>
      </c>
      <c r="B568" s="3">
        <f>YEAR(SalesData[[#This Row],[Order Date]])</f>
        <v>2014</v>
      </c>
      <c r="C568" s="3">
        <f>MONTH(SalesData[[#This Row],[Order Date]])</f>
        <v>6</v>
      </c>
      <c r="D568" t="s">
        <v>780</v>
      </c>
      <c r="E568" t="s">
        <v>149</v>
      </c>
      <c r="F568" t="s">
        <v>11</v>
      </c>
      <c r="G568" t="s">
        <v>200</v>
      </c>
      <c r="H568" t="s">
        <v>782</v>
      </c>
      <c r="I568" s="2">
        <v>17.14</v>
      </c>
      <c r="J568" s="3">
        <v>2</v>
      </c>
      <c r="K568" s="2">
        <v>4.46</v>
      </c>
    </row>
    <row r="569" spans="1:11" x14ac:dyDescent="0.8">
      <c r="A569" s="1">
        <v>41796</v>
      </c>
      <c r="B569" s="3">
        <f>YEAR(SalesData[[#This Row],[Order Date]])</f>
        <v>2014</v>
      </c>
      <c r="C569" s="3">
        <f>MONTH(SalesData[[#This Row],[Order Date]])</f>
        <v>6</v>
      </c>
      <c r="D569" t="s">
        <v>780</v>
      </c>
      <c r="E569" t="s">
        <v>149</v>
      </c>
      <c r="F569" t="s">
        <v>34</v>
      </c>
      <c r="G569" t="s">
        <v>145</v>
      </c>
      <c r="H569" t="s">
        <v>783</v>
      </c>
      <c r="I569" s="2">
        <v>991.76</v>
      </c>
      <c r="J569" s="3">
        <v>3</v>
      </c>
      <c r="K569" s="2">
        <v>-347.12</v>
      </c>
    </row>
    <row r="570" spans="1:11" x14ac:dyDescent="0.8">
      <c r="A570" s="1">
        <v>41796</v>
      </c>
      <c r="B570" s="3">
        <f>YEAR(SalesData[[#This Row],[Order Date]])</f>
        <v>2014</v>
      </c>
      <c r="C570" s="3">
        <f>MONTH(SalesData[[#This Row],[Order Date]])</f>
        <v>6</v>
      </c>
      <c r="D570" t="s">
        <v>784</v>
      </c>
      <c r="E570" t="s">
        <v>15</v>
      </c>
      <c r="F570" t="s">
        <v>11</v>
      </c>
      <c r="G570" t="s">
        <v>20</v>
      </c>
      <c r="H570" t="s">
        <v>485</v>
      </c>
      <c r="I570" s="2">
        <v>24.59</v>
      </c>
      <c r="J570" s="3">
        <v>3</v>
      </c>
      <c r="K570" s="2">
        <v>-38.11</v>
      </c>
    </row>
    <row r="571" spans="1:11" x14ac:dyDescent="0.8">
      <c r="A571" s="1">
        <v>41796</v>
      </c>
      <c r="B571" s="3">
        <f>YEAR(SalesData[[#This Row],[Order Date]])</f>
        <v>2014</v>
      </c>
      <c r="C571" s="3">
        <f>MONTH(SalesData[[#This Row],[Order Date]])</f>
        <v>6</v>
      </c>
      <c r="D571" t="s">
        <v>784</v>
      </c>
      <c r="E571" t="s">
        <v>15</v>
      </c>
      <c r="F571" t="s">
        <v>11</v>
      </c>
      <c r="G571" t="s">
        <v>63</v>
      </c>
      <c r="H571" t="s">
        <v>785</v>
      </c>
      <c r="I571" s="2">
        <v>13.98</v>
      </c>
      <c r="J571" s="3">
        <v>2</v>
      </c>
      <c r="K571" s="2">
        <v>4.72</v>
      </c>
    </row>
    <row r="572" spans="1:11" x14ac:dyDescent="0.8">
      <c r="A572" s="1">
        <v>41796</v>
      </c>
      <c r="B572" s="3">
        <f>YEAR(SalesData[[#This Row],[Order Date]])</f>
        <v>2014</v>
      </c>
      <c r="C572" s="3">
        <f>MONTH(SalesData[[#This Row],[Order Date]])</f>
        <v>6</v>
      </c>
      <c r="D572" t="s">
        <v>786</v>
      </c>
      <c r="E572" t="s">
        <v>10</v>
      </c>
      <c r="F572" t="s">
        <v>11</v>
      </c>
      <c r="G572" t="s">
        <v>16</v>
      </c>
      <c r="H572" t="s">
        <v>89</v>
      </c>
      <c r="I572" s="2">
        <v>100.24</v>
      </c>
      <c r="J572" s="3">
        <v>10</v>
      </c>
      <c r="K572" s="2">
        <v>33.83</v>
      </c>
    </row>
    <row r="573" spans="1:11" x14ac:dyDescent="0.8">
      <c r="A573" s="1">
        <v>41796</v>
      </c>
      <c r="B573" s="3">
        <f>YEAR(SalesData[[#This Row],[Order Date]])</f>
        <v>2014</v>
      </c>
      <c r="C573" s="3">
        <f>MONTH(SalesData[[#This Row],[Order Date]])</f>
        <v>6</v>
      </c>
      <c r="D573" t="s">
        <v>523</v>
      </c>
      <c r="E573" t="s">
        <v>123</v>
      </c>
      <c r="F573" t="s">
        <v>11</v>
      </c>
      <c r="G573" t="s">
        <v>20</v>
      </c>
      <c r="H573" t="s">
        <v>787</v>
      </c>
      <c r="I573" s="2">
        <v>1.37</v>
      </c>
      <c r="J573" s="3">
        <v>1</v>
      </c>
      <c r="K573" s="2">
        <v>-0.91</v>
      </c>
    </row>
    <row r="574" spans="1:11" x14ac:dyDescent="0.8">
      <c r="A574" s="1">
        <v>41796</v>
      </c>
      <c r="B574" s="3">
        <f>YEAR(SalesData[[#This Row],[Order Date]])</f>
        <v>2014</v>
      </c>
      <c r="C574" s="3">
        <f>MONTH(SalesData[[#This Row],[Order Date]])</f>
        <v>6</v>
      </c>
      <c r="D574" t="s">
        <v>523</v>
      </c>
      <c r="E574" t="s">
        <v>123</v>
      </c>
      <c r="F574" t="s">
        <v>11</v>
      </c>
      <c r="G574" t="s">
        <v>12</v>
      </c>
      <c r="H574" t="s">
        <v>713</v>
      </c>
      <c r="I574" s="2">
        <v>62.02</v>
      </c>
      <c r="J574" s="3">
        <v>2</v>
      </c>
      <c r="K574" s="2">
        <v>22.48</v>
      </c>
    </row>
    <row r="575" spans="1:11" x14ac:dyDescent="0.8">
      <c r="A575" s="1">
        <v>41797</v>
      </c>
      <c r="B575" s="3">
        <f>YEAR(SalesData[[#This Row],[Order Date]])</f>
        <v>2014</v>
      </c>
      <c r="C575" s="3">
        <f>MONTH(SalesData[[#This Row],[Order Date]])</f>
        <v>6</v>
      </c>
      <c r="D575" t="s">
        <v>788</v>
      </c>
      <c r="E575" t="s">
        <v>15</v>
      </c>
      <c r="F575" t="s">
        <v>11</v>
      </c>
      <c r="G575" t="s">
        <v>20</v>
      </c>
      <c r="H575" t="s">
        <v>781</v>
      </c>
      <c r="I575" s="2">
        <v>12.46</v>
      </c>
      <c r="J575" s="3">
        <v>3</v>
      </c>
      <c r="K575" s="2">
        <v>-20.56</v>
      </c>
    </row>
    <row r="576" spans="1:11" x14ac:dyDescent="0.8">
      <c r="A576" s="1">
        <v>41797</v>
      </c>
      <c r="B576" s="3">
        <f>YEAR(SalesData[[#This Row],[Order Date]])</f>
        <v>2014</v>
      </c>
      <c r="C576" s="3">
        <f>MONTH(SalesData[[#This Row],[Order Date]])</f>
        <v>6</v>
      </c>
      <c r="D576" t="s">
        <v>789</v>
      </c>
      <c r="E576" t="s">
        <v>15</v>
      </c>
      <c r="F576" t="s">
        <v>34</v>
      </c>
      <c r="G576" t="s">
        <v>145</v>
      </c>
      <c r="H576" t="s">
        <v>790</v>
      </c>
      <c r="I576" s="2">
        <v>268.94</v>
      </c>
      <c r="J576" s="3">
        <v>3</v>
      </c>
      <c r="K576" s="2">
        <v>-209.77</v>
      </c>
    </row>
    <row r="577" spans="1:11" x14ac:dyDescent="0.8">
      <c r="A577" s="1">
        <v>41798</v>
      </c>
      <c r="B577" s="3">
        <f>YEAR(SalesData[[#This Row],[Order Date]])</f>
        <v>2014</v>
      </c>
      <c r="C577" s="3">
        <f>MONTH(SalesData[[#This Row],[Order Date]])</f>
        <v>6</v>
      </c>
      <c r="D577" t="s">
        <v>791</v>
      </c>
      <c r="E577" t="s">
        <v>164</v>
      </c>
      <c r="F577" t="s">
        <v>34</v>
      </c>
      <c r="G577" t="s">
        <v>35</v>
      </c>
      <c r="H577" t="s">
        <v>792</v>
      </c>
      <c r="I577" s="2">
        <v>585.54999999999995</v>
      </c>
      <c r="J577" s="3">
        <v>3</v>
      </c>
      <c r="K577" s="2">
        <v>73.19</v>
      </c>
    </row>
    <row r="578" spans="1:11" x14ac:dyDescent="0.8">
      <c r="A578" s="1">
        <v>41798</v>
      </c>
      <c r="B578" s="3">
        <f>YEAR(SalesData[[#This Row],[Order Date]])</f>
        <v>2014</v>
      </c>
      <c r="C578" s="3">
        <f>MONTH(SalesData[[#This Row],[Order Date]])</f>
        <v>6</v>
      </c>
      <c r="D578" t="s">
        <v>445</v>
      </c>
      <c r="E578" t="s">
        <v>120</v>
      </c>
      <c r="F578" t="s">
        <v>34</v>
      </c>
      <c r="G578" t="s">
        <v>35</v>
      </c>
      <c r="H578" t="s">
        <v>793</v>
      </c>
      <c r="I578" s="2">
        <v>170.35</v>
      </c>
      <c r="J578" s="3">
        <v>3</v>
      </c>
      <c r="K578" s="2">
        <v>10.65</v>
      </c>
    </row>
    <row r="579" spans="1:11" x14ac:dyDescent="0.8">
      <c r="A579" s="1">
        <v>41798</v>
      </c>
      <c r="B579" s="3">
        <f>YEAR(SalesData[[#This Row],[Order Date]])</f>
        <v>2014</v>
      </c>
      <c r="C579" s="3">
        <f>MONTH(SalesData[[#This Row],[Order Date]])</f>
        <v>6</v>
      </c>
      <c r="D579" t="s">
        <v>794</v>
      </c>
      <c r="E579" t="s">
        <v>149</v>
      </c>
      <c r="F579" t="s">
        <v>11</v>
      </c>
      <c r="G579" t="s">
        <v>20</v>
      </c>
      <c r="H579" t="s">
        <v>737</v>
      </c>
      <c r="I579" s="2">
        <v>68.48</v>
      </c>
      <c r="J579" s="3">
        <v>2</v>
      </c>
      <c r="K579" s="2">
        <v>25.68</v>
      </c>
    </row>
    <row r="580" spans="1:11" x14ac:dyDescent="0.8">
      <c r="A580" s="1">
        <v>41798</v>
      </c>
      <c r="B580" s="3">
        <f>YEAR(SalesData[[#This Row],[Order Date]])</f>
        <v>2014</v>
      </c>
      <c r="C580" s="3">
        <f>MONTH(SalesData[[#This Row],[Order Date]])</f>
        <v>6</v>
      </c>
      <c r="D580" t="s">
        <v>794</v>
      </c>
      <c r="E580" t="s">
        <v>149</v>
      </c>
      <c r="F580" t="s">
        <v>11</v>
      </c>
      <c r="G580" t="s">
        <v>18</v>
      </c>
      <c r="H580" t="s">
        <v>795</v>
      </c>
      <c r="I580" s="2">
        <v>1676.88</v>
      </c>
      <c r="J580" s="3">
        <v>6</v>
      </c>
      <c r="K580" s="2">
        <v>83.84</v>
      </c>
    </row>
    <row r="581" spans="1:11" x14ac:dyDescent="0.8">
      <c r="A581" s="1">
        <v>41799</v>
      </c>
      <c r="B581" s="3">
        <f>YEAR(SalesData[[#This Row],[Order Date]])</f>
        <v>2014</v>
      </c>
      <c r="C581" s="3">
        <f>MONTH(SalesData[[#This Row],[Order Date]])</f>
        <v>6</v>
      </c>
      <c r="D581" t="s">
        <v>796</v>
      </c>
      <c r="E581" t="s">
        <v>27</v>
      </c>
      <c r="F581" t="s">
        <v>34</v>
      </c>
      <c r="G581" t="s">
        <v>47</v>
      </c>
      <c r="H581" t="s">
        <v>797</v>
      </c>
      <c r="I581" s="2">
        <v>48.86</v>
      </c>
      <c r="J581" s="3">
        <v>7</v>
      </c>
      <c r="K581" s="2">
        <v>14.17</v>
      </c>
    </row>
    <row r="582" spans="1:11" x14ac:dyDescent="0.8">
      <c r="A582" s="1">
        <v>41799</v>
      </c>
      <c r="B582" s="3">
        <f>YEAR(SalesData[[#This Row],[Order Date]])</f>
        <v>2014</v>
      </c>
      <c r="C582" s="3">
        <f>MONTH(SalesData[[#This Row],[Order Date]])</f>
        <v>6</v>
      </c>
      <c r="D582" t="s">
        <v>796</v>
      </c>
      <c r="E582" t="s">
        <v>27</v>
      </c>
      <c r="F582" t="s">
        <v>11</v>
      </c>
      <c r="G582" t="s">
        <v>24</v>
      </c>
      <c r="H582" t="s">
        <v>798</v>
      </c>
      <c r="I582" s="2">
        <v>7.28</v>
      </c>
      <c r="J582" s="3">
        <v>4</v>
      </c>
      <c r="K582" s="2">
        <v>1.97</v>
      </c>
    </row>
    <row r="583" spans="1:11" x14ac:dyDescent="0.8">
      <c r="A583" s="1">
        <v>41799</v>
      </c>
      <c r="B583" s="3">
        <f>YEAR(SalesData[[#This Row],[Order Date]])</f>
        <v>2014</v>
      </c>
      <c r="C583" s="3">
        <f>MONTH(SalesData[[#This Row],[Order Date]])</f>
        <v>6</v>
      </c>
      <c r="D583" t="s">
        <v>796</v>
      </c>
      <c r="E583" t="s">
        <v>27</v>
      </c>
      <c r="F583" t="s">
        <v>39</v>
      </c>
      <c r="G583" t="s">
        <v>40</v>
      </c>
      <c r="H583" t="s">
        <v>799</v>
      </c>
      <c r="I583" s="2">
        <v>907.15</v>
      </c>
      <c r="J583" s="3">
        <v>6</v>
      </c>
      <c r="K583" s="2">
        <v>90.72</v>
      </c>
    </row>
    <row r="584" spans="1:11" x14ac:dyDescent="0.8">
      <c r="A584" s="1">
        <v>41799</v>
      </c>
      <c r="B584" s="3">
        <f>YEAR(SalesData[[#This Row],[Order Date]])</f>
        <v>2014</v>
      </c>
      <c r="C584" s="3">
        <f>MONTH(SalesData[[#This Row],[Order Date]])</f>
        <v>6</v>
      </c>
      <c r="D584" t="s">
        <v>796</v>
      </c>
      <c r="E584" t="s">
        <v>27</v>
      </c>
      <c r="F584" t="s">
        <v>11</v>
      </c>
      <c r="G584" t="s">
        <v>20</v>
      </c>
      <c r="H584" t="s">
        <v>800</v>
      </c>
      <c r="I584" s="2">
        <v>18.5</v>
      </c>
      <c r="J584" s="3">
        <v>3</v>
      </c>
      <c r="K584" s="2">
        <v>5.78</v>
      </c>
    </row>
    <row r="585" spans="1:11" x14ac:dyDescent="0.8">
      <c r="A585" s="1">
        <v>41799</v>
      </c>
      <c r="B585" s="3">
        <f>YEAR(SalesData[[#This Row],[Order Date]])</f>
        <v>2014</v>
      </c>
      <c r="C585" s="3">
        <f>MONTH(SalesData[[#This Row],[Order Date]])</f>
        <v>6</v>
      </c>
      <c r="D585" t="s">
        <v>796</v>
      </c>
      <c r="E585" t="s">
        <v>27</v>
      </c>
      <c r="F585" t="s">
        <v>11</v>
      </c>
      <c r="G585" t="s">
        <v>92</v>
      </c>
      <c r="H585" t="s">
        <v>801</v>
      </c>
      <c r="I585" s="2">
        <v>114.9</v>
      </c>
      <c r="J585" s="3">
        <v>5</v>
      </c>
      <c r="K585" s="2">
        <v>34.47</v>
      </c>
    </row>
    <row r="586" spans="1:11" x14ac:dyDescent="0.8">
      <c r="A586" s="1">
        <v>41799</v>
      </c>
      <c r="B586" s="3">
        <f>YEAR(SalesData[[#This Row],[Order Date]])</f>
        <v>2014</v>
      </c>
      <c r="C586" s="3">
        <f>MONTH(SalesData[[#This Row],[Order Date]])</f>
        <v>6</v>
      </c>
      <c r="D586" t="s">
        <v>796</v>
      </c>
      <c r="E586" t="s">
        <v>27</v>
      </c>
      <c r="F586" t="s">
        <v>34</v>
      </c>
      <c r="G586" t="s">
        <v>145</v>
      </c>
      <c r="H586" t="s">
        <v>741</v>
      </c>
      <c r="I586" s="2">
        <v>1706.18</v>
      </c>
      <c r="J586" s="3">
        <v>9</v>
      </c>
      <c r="K586" s="2">
        <v>85.31</v>
      </c>
    </row>
    <row r="587" spans="1:11" x14ac:dyDescent="0.8">
      <c r="A587" s="1">
        <v>41799</v>
      </c>
      <c r="B587" s="3">
        <f>YEAR(SalesData[[#This Row],[Order Date]])</f>
        <v>2014</v>
      </c>
      <c r="C587" s="3">
        <f>MONTH(SalesData[[#This Row],[Order Date]])</f>
        <v>6</v>
      </c>
      <c r="D587" t="s">
        <v>796</v>
      </c>
      <c r="E587" t="s">
        <v>27</v>
      </c>
      <c r="F587" t="s">
        <v>39</v>
      </c>
      <c r="G587" t="s">
        <v>40</v>
      </c>
      <c r="H587" t="s">
        <v>802</v>
      </c>
      <c r="I587" s="2">
        <v>911.42</v>
      </c>
      <c r="J587" s="3">
        <v>4</v>
      </c>
      <c r="K587" s="2">
        <v>68.36</v>
      </c>
    </row>
    <row r="588" spans="1:11" x14ac:dyDescent="0.8">
      <c r="A588" s="1">
        <v>41799</v>
      </c>
      <c r="B588" s="3">
        <f>YEAR(SalesData[[#This Row],[Order Date]])</f>
        <v>2014</v>
      </c>
      <c r="C588" s="3">
        <f>MONTH(SalesData[[#This Row],[Order Date]])</f>
        <v>6</v>
      </c>
      <c r="D588" t="s">
        <v>803</v>
      </c>
      <c r="E588" t="s">
        <v>10</v>
      </c>
      <c r="F588" t="s">
        <v>39</v>
      </c>
      <c r="G588" t="s">
        <v>40</v>
      </c>
      <c r="H588" t="s">
        <v>597</v>
      </c>
      <c r="I588" s="2">
        <v>7.99</v>
      </c>
      <c r="J588" s="3">
        <v>1</v>
      </c>
      <c r="K588" s="2">
        <v>0.6</v>
      </c>
    </row>
    <row r="589" spans="1:11" x14ac:dyDescent="0.8">
      <c r="A589" s="1">
        <v>41799</v>
      </c>
      <c r="B589" s="3">
        <f>YEAR(SalesData[[#This Row],[Order Date]])</f>
        <v>2014</v>
      </c>
      <c r="C589" s="3">
        <f>MONTH(SalesData[[#This Row],[Order Date]])</f>
        <v>6</v>
      </c>
      <c r="D589" t="s">
        <v>803</v>
      </c>
      <c r="E589" t="s">
        <v>10</v>
      </c>
      <c r="F589" t="s">
        <v>39</v>
      </c>
      <c r="G589" t="s">
        <v>52</v>
      </c>
      <c r="H589" t="s">
        <v>804</v>
      </c>
      <c r="I589" s="2">
        <v>63.98</v>
      </c>
      <c r="J589" s="3">
        <v>2</v>
      </c>
      <c r="K589" s="2">
        <v>10.4</v>
      </c>
    </row>
    <row r="590" spans="1:11" x14ac:dyDescent="0.8">
      <c r="A590" s="1">
        <v>41799</v>
      </c>
      <c r="B590" s="3">
        <f>YEAR(SalesData[[#This Row],[Order Date]])</f>
        <v>2014</v>
      </c>
      <c r="C590" s="3">
        <f>MONTH(SalesData[[#This Row],[Order Date]])</f>
        <v>6</v>
      </c>
      <c r="D590" t="s">
        <v>803</v>
      </c>
      <c r="E590" t="s">
        <v>10</v>
      </c>
      <c r="F590" t="s">
        <v>11</v>
      </c>
      <c r="G590" t="s">
        <v>24</v>
      </c>
      <c r="H590" t="s">
        <v>805</v>
      </c>
      <c r="I590" s="2">
        <v>70.37</v>
      </c>
      <c r="J590" s="3">
        <v>2</v>
      </c>
      <c r="K590" s="2">
        <v>6.16</v>
      </c>
    </row>
    <row r="591" spans="1:11" x14ac:dyDescent="0.8">
      <c r="A591" s="1">
        <v>41799</v>
      </c>
      <c r="B591" s="3">
        <f>YEAR(SalesData[[#This Row],[Order Date]])</f>
        <v>2014</v>
      </c>
      <c r="C591" s="3">
        <f>MONTH(SalesData[[#This Row],[Order Date]])</f>
        <v>6</v>
      </c>
      <c r="D591" t="s">
        <v>806</v>
      </c>
      <c r="E591" t="s">
        <v>27</v>
      </c>
      <c r="F591" t="s">
        <v>11</v>
      </c>
      <c r="G591" t="s">
        <v>200</v>
      </c>
      <c r="H591" t="s">
        <v>807</v>
      </c>
      <c r="I591" s="2">
        <v>7.36</v>
      </c>
      <c r="J591" s="3">
        <v>2</v>
      </c>
      <c r="K591" s="2">
        <v>0.15</v>
      </c>
    </row>
    <row r="592" spans="1:11" x14ac:dyDescent="0.8">
      <c r="A592" s="1">
        <v>41799</v>
      </c>
      <c r="B592" s="3">
        <f>YEAR(SalesData[[#This Row],[Order Date]])</f>
        <v>2014</v>
      </c>
      <c r="C592" s="3">
        <f>MONTH(SalesData[[#This Row],[Order Date]])</f>
        <v>6</v>
      </c>
      <c r="D592" t="s">
        <v>806</v>
      </c>
      <c r="E592" t="s">
        <v>27</v>
      </c>
      <c r="F592" t="s">
        <v>11</v>
      </c>
      <c r="G592" t="s">
        <v>24</v>
      </c>
      <c r="H592" t="s">
        <v>808</v>
      </c>
      <c r="I592" s="2">
        <v>23.1</v>
      </c>
      <c r="J592" s="3">
        <v>2</v>
      </c>
      <c r="K592" s="2">
        <v>10.63</v>
      </c>
    </row>
    <row r="593" spans="1:11" x14ac:dyDescent="0.8">
      <c r="A593" s="1">
        <v>41799</v>
      </c>
      <c r="B593" s="3">
        <f>YEAR(SalesData[[#This Row],[Order Date]])</f>
        <v>2014</v>
      </c>
      <c r="C593" s="3">
        <f>MONTH(SalesData[[#This Row],[Order Date]])</f>
        <v>6</v>
      </c>
      <c r="D593" t="s">
        <v>809</v>
      </c>
      <c r="E593" t="s">
        <v>55</v>
      </c>
      <c r="F593" t="s">
        <v>34</v>
      </c>
      <c r="G593" t="s">
        <v>145</v>
      </c>
      <c r="H593" t="s">
        <v>810</v>
      </c>
      <c r="I593" s="2">
        <v>1441.3</v>
      </c>
      <c r="J593" s="3">
        <v>7</v>
      </c>
      <c r="K593" s="2">
        <v>245.02</v>
      </c>
    </row>
    <row r="594" spans="1:11" x14ac:dyDescent="0.8">
      <c r="A594" s="1">
        <v>41799</v>
      </c>
      <c r="B594" s="3">
        <f>YEAR(SalesData[[#This Row],[Order Date]])</f>
        <v>2014</v>
      </c>
      <c r="C594" s="3">
        <f>MONTH(SalesData[[#This Row],[Order Date]])</f>
        <v>6</v>
      </c>
      <c r="D594" t="s">
        <v>355</v>
      </c>
      <c r="E594" t="s">
        <v>126</v>
      </c>
      <c r="F594" t="s">
        <v>11</v>
      </c>
      <c r="G594" t="s">
        <v>24</v>
      </c>
      <c r="H594" t="s">
        <v>811</v>
      </c>
      <c r="I594" s="2">
        <v>18.059999999999999</v>
      </c>
      <c r="J594" s="3">
        <v>7</v>
      </c>
      <c r="K594" s="2">
        <v>4.7</v>
      </c>
    </row>
    <row r="595" spans="1:11" x14ac:dyDescent="0.8">
      <c r="A595" s="1">
        <v>41799</v>
      </c>
      <c r="B595" s="3">
        <f>YEAR(SalesData[[#This Row],[Order Date]])</f>
        <v>2014</v>
      </c>
      <c r="C595" s="3">
        <f>MONTH(SalesData[[#This Row],[Order Date]])</f>
        <v>6</v>
      </c>
      <c r="D595" t="s">
        <v>355</v>
      </c>
      <c r="E595" t="s">
        <v>126</v>
      </c>
      <c r="F595" t="s">
        <v>11</v>
      </c>
      <c r="G595" t="s">
        <v>12</v>
      </c>
      <c r="H595" t="s">
        <v>335</v>
      </c>
      <c r="I595" s="2">
        <v>79.14</v>
      </c>
      <c r="J595" s="3">
        <v>3</v>
      </c>
      <c r="K595" s="2">
        <v>36.4</v>
      </c>
    </row>
    <row r="596" spans="1:11" x14ac:dyDescent="0.8">
      <c r="A596" s="1">
        <v>41799</v>
      </c>
      <c r="B596" s="3">
        <f>YEAR(SalesData[[#This Row],[Order Date]])</f>
        <v>2014</v>
      </c>
      <c r="C596" s="3">
        <f>MONTH(SalesData[[#This Row],[Order Date]])</f>
        <v>6</v>
      </c>
      <c r="D596" t="s">
        <v>355</v>
      </c>
      <c r="E596" t="s">
        <v>126</v>
      </c>
      <c r="F596" t="s">
        <v>34</v>
      </c>
      <c r="G596" t="s">
        <v>47</v>
      </c>
      <c r="H596" t="s">
        <v>812</v>
      </c>
      <c r="I596" s="2">
        <v>37.4</v>
      </c>
      <c r="J596" s="3">
        <v>2</v>
      </c>
      <c r="K596" s="2">
        <v>14.21</v>
      </c>
    </row>
    <row r="597" spans="1:11" x14ac:dyDescent="0.8">
      <c r="A597" s="1">
        <v>41800</v>
      </c>
      <c r="B597" s="3">
        <f>YEAR(SalesData[[#This Row],[Order Date]])</f>
        <v>2014</v>
      </c>
      <c r="C597" s="3">
        <f>MONTH(SalesData[[#This Row],[Order Date]])</f>
        <v>6</v>
      </c>
      <c r="D597" t="s">
        <v>813</v>
      </c>
      <c r="E597" t="s">
        <v>110</v>
      </c>
      <c r="F597" t="s">
        <v>11</v>
      </c>
      <c r="G597" t="s">
        <v>16</v>
      </c>
      <c r="H597" t="s">
        <v>814</v>
      </c>
      <c r="I597" s="2">
        <v>491.55</v>
      </c>
      <c r="J597" s="3">
        <v>5</v>
      </c>
      <c r="K597" s="2">
        <v>240.86</v>
      </c>
    </row>
    <row r="598" spans="1:11" x14ac:dyDescent="0.8">
      <c r="A598" s="1">
        <v>41803</v>
      </c>
      <c r="B598" s="3">
        <f>YEAR(SalesData[[#This Row],[Order Date]])</f>
        <v>2014</v>
      </c>
      <c r="C598" s="3">
        <f>MONTH(SalesData[[#This Row],[Order Date]])</f>
        <v>6</v>
      </c>
      <c r="D598" t="s">
        <v>285</v>
      </c>
      <c r="E598" t="s">
        <v>27</v>
      </c>
      <c r="F598" t="s">
        <v>11</v>
      </c>
      <c r="G598" t="s">
        <v>24</v>
      </c>
      <c r="H598" t="s">
        <v>207</v>
      </c>
      <c r="I598" s="2">
        <v>14.52</v>
      </c>
      <c r="J598" s="3">
        <v>3</v>
      </c>
      <c r="K598" s="2">
        <v>4.79</v>
      </c>
    </row>
    <row r="599" spans="1:11" x14ac:dyDescent="0.8">
      <c r="A599" s="1">
        <v>41804</v>
      </c>
      <c r="B599" s="3">
        <f>YEAR(SalesData[[#This Row],[Order Date]])</f>
        <v>2014</v>
      </c>
      <c r="C599" s="3">
        <f>MONTH(SalesData[[#This Row],[Order Date]])</f>
        <v>6</v>
      </c>
      <c r="D599" t="s">
        <v>815</v>
      </c>
      <c r="E599" t="s">
        <v>110</v>
      </c>
      <c r="F599" t="s">
        <v>34</v>
      </c>
      <c r="G599" t="s">
        <v>74</v>
      </c>
      <c r="H599" t="s">
        <v>816</v>
      </c>
      <c r="I599" s="2">
        <v>212.94</v>
      </c>
      <c r="J599" s="3">
        <v>3</v>
      </c>
      <c r="K599" s="2">
        <v>57.49</v>
      </c>
    </row>
    <row r="600" spans="1:11" x14ac:dyDescent="0.8">
      <c r="A600" s="1">
        <v>41805</v>
      </c>
      <c r="B600" s="3">
        <f>YEAR(SalesData[[#This Row],[Order Date]])</f>
        <v>2014</v>
      </c>
      <c r="C600" s="3">
        <f>MONTH(SalesData[[#This Row],[Order Date]])</f>
        <v>6</v>
      </c>
      <c r="D600" t="s">
        <v>817</v>
      </c>
      <c r="E600" t="s">
        <v>10</v>
      </c>
      <c r="F600" t="s">
        <v>34</v>
      </c>
      <c r="G600" t="s">
        <v>145</v>
      </c>
      <c r="H600" t="s">
        <v>818</v>
      </c>
      <c r="I600" s="2">
        <v>99.92</v>
      </c>
      <c r="J600" s="3">
        <v>2</v>
      </c>
      <c r="K600" s="2">
        <v>-18.559999999999999</v>
      </c>
    </row>
    <row r="601" spans="1:11" x14ac:dyDescent="0.8">
      <c r="A601" s="1">
        <v>41805</v>
      </c>
      <c r="B601" s="3">
        <f>YEAR(SalesData[[#This Row],[Order Date]])</f>
        <v>2014</v>
      </c>
      <c r="C601" s="3">
        <f>MONTH(SalesData[[#This Row],[Order Date]])</f>
        <v>6</v>
      </c>
      <c r="D601" t="s">
        <v>817</v>
      </c>
      <c r="E601" t="s">
        <v>10</v>
      </c>
      <c r="F601" t="s">
        <v>34</v>
      </c>
      <c r="G601" t="s">
        <v>35</v>
      </c>
      <c r="H601" t="s">
        <v>294</v>
      </c>
      <c r="I601" s="2">
        <v>797.94</v>
      </c>
      <c r="J601" s="3">
        <v>4</v>
      </c>
      <c r="K601" s="2">
        <v>-57</v>
      </c>
    </row>
    <row r="602" spans="1:11" x14ac:dyDescent="0.8">
      <c r="A602" s="1">
        <v>41805</v>
      </c>
      <c r="B602" s="3">
        <f>YEAR(SalesData[[#This Row],[Order Date]])</f>
        <v>2014</v>
      </c>
      <c r="C602" s="3">
        <f>MONTH(SalesData[[#This Row],[Order Date]])</f>
        <v>6</v>
      </c>
      <c r="D602" t="s">
        <v>817</v>
      </c>
      <c r="E602" t="s">
        <v>10</v>
      </c>
      <c r="F602" t="s">
        <v>11</v>
      </c>
      <c r="G602" t="s">
        <v>20</v>
      </c>
      <c r="H602" t="s">
        <v>819</v>
      </c>
      <c r="I602" s="2">
        <v>8.57</v>
      </c>
      <c r="J602" s="3">
        <v>3</v>
      </c>
      <c r="K602" s="2">
        <v>-14.57</v>
      </c>
    </row>
    <row r="603" spans="1:11" x14ac:dyDescent="0.8">
      <c r="A603" s="1">
        <v>41805</v>
      </c>
      <c r="B603" s="3">
        <f>YEAR(SalesData[[#This Row],[Order Date]])</f>
        <v>2014</v>
      </c>
      <c r="C603" s="3">
        <f>MONTH(SalesData[[#This Row],[Order Date]])</f>
        <v>6</v>
      </c>
      <c r="D603" t="s">
        <v>820</v>
      </c>
      <c r="E603" t="s">
        <v>10</v>
      </c>
      <c r="F603" t="s">
        <v>11</v>
      </c>
      <c r="G603" t="s">
        <v>12</v>
      </c>
      <c r="H603" t="s">
        <v>821</v>
      </c>
      <c r="I603" s="2">
        <v>36.54</v>
      </c>
      <c r="J603" s="3">
        <v>2</v>
      </c>
      <c r="K603" s="2">
        <v>11.88</v>
      </c>
    </row>
    <row r="604" spans="1:11" x14ac:dyDescent="0.8">
      <c r="A604" s="1">
        <v>41806</v>
      </c>
      <c r="B604" s="3">
        <f>YEAR(SalesData[[#This Row],[Order Date]])</f>
        <v>2014</v>
      </c>
      <c r="C604" s="3">
        <f>MONTH(SalesData[[#This Row],[Order Date]])</f>
        <v>6</v>
      </c>
      <c r="D604" t="s">
        <v>822</v>
      </c>
      <c r="E604" t="s">
        <v>129</v>
      </c>
      <c r="F604" t="s">
        <v>34</v>
      </c>
      <c r="G604" t="s">
        <v>35</v>
      </c>
      <c r="H604" t="s">
        <v>194</v>
      </c>
      <c r="I604" s="2">
        <v>647.84</v>
      </c>
      <c r="J604" s="3">
        <v>8</v>
      </c>
      <c r="K604" s="2">
        <v>32.39</v>
      </c>
    </row>
    <row r="605" spans="1:11" x14ac:dyDescent="0.8">
      <c r="A605" s="1">
        <v>41806</v>
      </c>
      <c r="B605" s="3">
        <f>YEAR(SalesData[[#This Row],[Order Date]])</f>
        <v>2014</v>
      </c>
      <c r="C605" s="3">
        <f>MONTH(SalesData[[#This Row],[Order Date]])</f>
        <v>6</v>
      </c>
      <c r="D605" t="s">
        <v>280</v>
      </c>
      <c r="E605" t="s">
        <v>149</v>
      </c>
      <c r="F605" t="s">
        <v>11</v>
      </c>
      <c r="G605" t="s">
        <v>63</v>
      </c>
      <c r="H605" t="s">
        <v>64</v>
      </c>
      <c r="I605" s="2">
        <v>41.4</v>
      </c>
      <c r="J605" s="3">
        <v>5</v>
      </c>
      <c r="K605" s="2">
        <v>19.46</v>
      </c>
    </row>
    <row r="606" spans="1:11" x14ac:dyDescent="0.8">
      <c r="A606" s="1">
        <v>41806</v>
      </c>
      <c r="B606" s="3">
        <f>YEAR(SalesData[[#This Row],[Order Date]])</f>
        <v>2014</v>
      </c>
      <c r="C606" s="3">
        <f>MONTH(SalesData[[#This Row],[Order Date]])</f>
        <v>6</v>
      </c>
      <c r="D606" t="s">
        <v>280</v>
      </c>
      <c r="E606" t="s">
        <v>149</v>
      </c>
      <c r="F606" t="s">
        <v>11</v>
      </c>
      <c r="G606" t="s">
        <v>24</v>
      </c>
      <c r="H606" t="s">
        <v>823</v>
      </c>
      <c r="I606" s="2">
        <v>35</v>
      </c>
      <c r="J606" s="3">
        <v>4</v>
      </c>
      <c r="K606" s="2">
        <v>10.5</v>
      </c>
    </row>
    <row r="607" spans="1:11" x14ac:dyDescent="0.8">
      <c r="A607" s="1">
        <v>41806</v>
      </c>
      <c r="B607" s="3">
        <f>YEAR(SalesData[[#This Row],[Order Date]])</f>
        <v>2014</v>
      </c>
      <c r="C607" s="3">
        <f>MONTH(SalesData[[#This Row],[Order Date]])</f>
        <v>6</v>
      </c>
      <c r="D607" t="s">
        <v>280</v>
      </c>
      <c r="E607" t="s">
        <v>149</v>
      </c>
      <c r="F607" t="s">
        <v>11</v>
      </c>
      <c r="G607" t="s">
        <v>20</v>
      </c>
      <c r="H607" t="s">
        <v>469</v>
      </c>
      <c r="I607" s="2">
        <v>39.549999999999997</v>
      </c>
      <c r="J607" s="3">
        <v>3</v>
      </c>
      <c r="K607" s="2">
        <v>14.34</v>
      </c>
    </row>
    <row r="608" spans="1:11" x14ac:dyDescent="0.8">
      <c r="A608" s="1">
        <v>41807</v>
      </c>
      <c r="B608" s="3">
        <f>YEAR(SalesData[[#This Row],[Order Date]])</f>
        <v>2014</v>
      </c>
      <c r="C608" s="3">
        <f>MONTH(SalesData[[#This Row],[Order Date]])</f>
        <v>6</v>
      </c>
      <c r="D608" t="s">
        <v>824</v>
      </c>
      <c r="E608" t="s">
        <v>59</v>
      </c>
      <c r="F608" t="s">
        <v>39</v>
      </c>
      <c r="G608" t="s">
        <v>302</v>
      </c>
      <c r="H608" t="s">
        <v>825</v>
      </c>
      <c r="I608" s="2">
        <v>65.97</v>
      </c>
      <c r="J608" s="3">
        <v>3</v>
      </c>
      <c r="K608" s="2">
        <v>31.01</v>
      </c>
    </row>
    <row r="609" spans="1:11" x14ac:dyDescent="0.8">
      <c r="A609" s="1">
        <v>41807</v>
      </c>
      <c r="B609" s="3">
        <f>YEAR(SalesData[[#This Row],[Order Date]])</f>
        <v>2014</v>
      </c>
      <c r="C609" s="3">
        <f>MONTH(SalesData[[#This Row],[Order Date]])</f>
        <v>6</v>
      </c>
      <c r="D609" t="s">
        <v>826</v>
      </c>
      <c r="E609" t="s">
        <v>164</v>
      </c>
      <c r="F609" t="s">
        <v>34</v>
      </c>
      <c r="G609" t="s">
        <v>47</v>
      </c>
      <c r="H609" t="s">
        <v>281</v>
      </c>
      <c r="I609" s="2">
        <v>6.24</v>
      </c>
      <c r="J609" s="3">
        <v>3</v>
      </c>
      <c r="K609" s="2">
        <v>2.62</v>
      </c>
    </row>
    <row r="610" spans="1:11" x14ac:dyDescent="0.8">
      <c r="A610" s="1">
        <v>41807</v>
      </c>
      <c r="B610" s="3">
        <f>YEAR(SalesData[[#This Row],[Order Date]])</f>
        <v>2014</v>
      </c>
      <c r="C610" s="3">
        <f>MONTH(SalesData[[#This Row],[Order Date]])</f>
        <v>6</v>
      </c>
      <c r="D610" t="s">
        <v>826</v>
      </c>
      <c r="E610" t="s">
        <v>164</v>
      </c>
      <c r="F610" t="s">
        <v>11</v>
      </c>
      <c r="G610" t="s">
        <v>43</v>
      </c>
      <c r="H610" t="s">
        <v>827</v>
      </c>
      <c r="I610" s="2">
        <v>17.899999999999999</v>
      </c>
      <c r="J610" s="3">
        <v>5</v>
      </c>
      <c r="K610" s="2">
        <v>8.9499999999999993</v>
      </c>
    </row>
    <row r="611" spans="1:11" x14ac:dyDescent="0.8">
      <c r="A611" s="1">
        <v>41807</v>
      </c>
      <c r="B611" s="3">
        <f>YEAR(SalesData[[#This Row],[Order Date]])</f>
        <v>2014</v>
      </c>
      <c r="C611" s="3">
        <f>MONTH(SalesData[[#This Row],[Order Date]])</f>
        <v>6</v>
      </c>
      <c r="D611" t="s">
        <v>826</v>
      </c>
      <c r="E611" t="s">
        <v>164</v>
      </c>
      <c r="F611" t="s">
        <v>11</v>
      </c>
      <c r="G611" t="s">
        <v>20</v>
      </c>
      <c r="H611" t="s">
        <v>828</v>
      </c>
      <c r="I611" s="2">
        <v>3266.38</v>
      </c>
      <c r="J611" s="3">
        <v>3</v>
      </c>
      <c r="K611" s="2">
        <v>1061.57</v>
      </c>
    </row>
    <row r="612" spans="1:11" x14ac:dyDescent="0.8">
      <c r="A612" s="1">
        <v>41807</v>
      </c>
      <c r="B612" s="3">
        <f>YEAR(SalesData[[#This Row],[Order Date]])</f>
        <v>2014</v>
      </c>
      <c r="C612" s="3">
        <f>MONTH(SalesData[[#This Row],[Order Date]])</f>
        <v>6</v>
      </c>
      <c r="D612" t="s">
        <v>829</v>
      </c>
      <c r="E612" t="s">
        <v>15</v>
      </c>
      <c r="F612" t="s">
        <v>11</v>
      </c>
      <c r="G612" t="s">
        <v>12</v>
      </c>
      <c r="H612" t="s">
        <v>830</v>
      </c>
      <c r="I612" s="2">
        <v>62.02</v>
      </c>
      <c r="J612" s="3">
        <v>2</v>
      </c>
      <c r="K612" s="2">
        <v>22.48</v>
      </c>
    </row>
    <row r="613" spans="1:11" x14ac:dyDescent="0.8">
      <c r="A613" s="1">
        <v>41808</v>
      </c>
      <c r="B613" s="3">
        <f>YEAR(SalesData[[#This Row],[Order Date]])</f>
        <v>2014</v>
      </c>
      <c r="C613" s="3">
        <f>MONTH(SalesData[[#This Row],[Order Date]])</f>
        <v>6</v>
      </c>
      <c r="D613" t="s">
        <v>831</v>
      </c>
      <c r="E613" t="s">
        <v>27</v>
      </c>
      <c r="F613" t="s">
        <v>39</v>
      </c>
      <c r="G613" t="s">
        <v>40</v>
      </c>
      <c r="H613" t="s">
        <v>832</v>
      </c>
      <c r="I613" s="2">
        <v>139.80000000000001</v>
      </c>
      <c r="J613" s="3">
        <v>5</v>
      </c>
      <c r="K613" s="2">
        <v>12.23</v>
      </c>
    </row>
    <row r="614" spans="1:11" x14ac:dyDescent="0.8">
      <c r="A614" s="1">
        <v>41810</v>
      </c>
      <c r="B614" s="3">
        <f>YEAR(SalesData[[#This Row],[Order Date]])</f>
        <v>2014</v>
      </c>
      <c r="C614" s="3">
        <f>MONTH(SalesData[[#This Row],[Order Date]])</f>
        <v>6</v>
      </c>
      <c r="D614" t="s">
        <v>252</v>
      </c>
      <c r="E614" t="s">
        <v>10</v>
      </c>
      <c r="F614" t="s">
        <v>39</v>
      </c>
      <c r="G614" t="s">
        <v>40</v>
      </c>
      <c r="H614" t="s">
        <v>833</v>
      </c>
      <c r="I614" s="2">
        <v>201.58</v>
      </c>
      <c r="J614" s="3">
        <v>2</v>
      </c>
      <c r="K614" s="2">
        <v>20.16</v>
      </c>
    </row>
    <row r="615" spans="1:11" x14ac:dyDescent="0.8">
      <c r="A615" s="1">
        <v>41810</v>
      </c>
      <c r="B615" s="3">
        <f>YEAR(SalesData[[#This Row],[Order Date]])</f>
        <v>2014</v>
      </c>
      <c r="C615" s="3">
        <f>MONTH(SalesData[[#This Row],[Order Date]])</f>
        <v>6</v>
      </c>
      <c r="D615" t="s">
        <v>252</v>
      </c>
      <c r="E615" t="s">
        <v>10</v>
      </c>
      <c r="F615" t="s">
        <v>11</v>
      </c>
      <c r="G615" t="s">
        <v>20</v>
      </c>
      <c r="H615" t="s">
        <v>834</v>
      </c>
      <c r="I615" s="2">
        <v>3.39</v>
      </c>
      <c r="J615" s="3">
        <v>4</v>
      </c>
      <c r="K615" s="2">
        <v>-5.09</v>
      </c>
    </row>
    <row r="616" spans="1:11" x14ac:dyDescent="0.8">
      <c r="A616" s="1">
        <v>41810</v>
      </c>
      <c r="B616" s="3">
        <f>YEAR(SalesData[[#This Row],[Order Date]])</f>
        <v>2014</v>
      </c>
      <c r="C616" s="3">
        <f>MONTH(SalesData[[#This Row],[Order Date]])</f>
        <v>6</v>
      </c>
      <c r="D616" t="s">
        <v>252</v>
      </c>
      <c r="E616" t="s">
        <v>10</v>
      </c>
      <c r="F616" t="s">
        <v>34</v>
      </c>
      <c r="G616" t="s">
        <v>74</v>
      </c>
      <c r="H616" t="s">
        <v>835</v>
      </c>
      <c r="I616" s="2">
        <v>193.07</v>
      </c>
      <c r="J616" s="3">
        <v>4</v>
      </c>
      <c r="K616" s="2">
        <v>-19.87</v>
      </c>
    </row>
    <row r="617" spans="1:11" x14ac:dyDescent="0.8">
      <c r="A617" s="1">
        <v>41810</v>
      </c>
      <c r="B617" s="3">
        <f>YEAR(SalesData[[#This Row],[Order Date]])</f>
        <v>2014</v>
      </c>
      <c r="C617" s="3">
        <f>MONTH(SalesData[[#This Row],[Order Date]])</f>
        <v>6</v>
      </c>
      <c r="D617" t="s">
        <v>252</v>
      </c>
      <c r="E617" t="s">
        <v>10</v>
      </c>
      <c r="F617" t="s">
        <v>11</v>
      </c>
      <c r="G617" t="s">
        <v>12</v>
      </c>
      <c r="H617" t="s">
        <v>836</v>
      </c>
      <c r="I617" s="2">
        <v>15.55</v>
      </c>
      <c r="J617" s="3">
        <v>3</v>
      </c>
      <c r="K617" s="2">
        <v>5.44</v>
      </c>
    </row>
    <row r="618" spans="1:11" x14ac:dyDescent="0.8">
      <c r="A618" s="1">
        <v>41810</v>
      </c>
      <c r="B618" s="3">
        <f>YEAR(SalesData[[#This Row],[Order Date]])</f>
        <v>2014</v>
      </c>
      <c r="C618" s="3">
        <f>MONTH(SalesData[[#This Row],[Order Date]])</f>
        <v>6</v>
      </c>
      <c r="D618" t="s">
        <v>252</v>
      </c>
      <c r="E618" t="s">
        <v>10</v>
      </c>
      <c r="F618" t="s">
        <v>11</v>
      </c>
      <c r="G618" t="s">
        <v>12</v>
      </c>
      <c r="H618" t="s">
        <v>240</v>
      </c>
      <c r="I618" s="2">
        <v>11.65</v>
      </c>
      <c r="J618" s="3">
        <v>2</v>
      </c>
      <c r="K618" s="2">
        <v>4.08</v>
      </c>
    </row>
    <row r="619" spans="1:11" x14ac:dyDescent="0.8">
      <c r="A619" s="1">
        <v>41810</v>
      </c>
      <c r="B619" s="3">
        <f>YEAR(SalesData[[#This Row],[Order Date]])</f>
        <v>2014</v>
      </c>
      <c r="C619" s="3">
        <f>MONTH(SalesData[[#This Row],[Order Date]])</f>
        <v>6</v>
      </c>
      <c r="D619" t="s">
        <v>252</v>
      </c>
      <c r="E619" t="s">
        <v>10</v>
      </c>
      <c r="F619" t="s">
        <v>39</v>
      </c>
      <c r="G619" t="s">
        <v>302</v>
      </c>
      <c r="H619" t="s">
        <v>837</v>
      </c>
      <c r="I619" s="2">
        <v>418.8</v>
      </c>
      <c r="J619" s="3">
        <v>2</v>
      </c>
      <c r="K619" s="2">
        <v>-97.72</v>
      </c>
    </row>
    <row r="620" spans="1:11" x14ac:dyDescent="0.8">
      <c r="A620" s="1">
        <v>41810</v>
      </c>
      <c r="B620" s="3">
        <f>YEAR(SalesData[[#This Row],[Order Date]])</f>
        <v>2014</v>
      </c>
      <c r="C620" s="3">
        <f>MONTH(SalesData[[#This Row],[Order Date]])</f>
        <v>6</v>
      </c>
      <c r="D620" t="s">
        <v>252</v>
      </c>
      <c r="E620" t="s">
        <v>10</v>
      </c>
      <c r="F620" t="s">
        <v>11</v>
      </c>
      <c r="G620" t="s">
        <v>18</v>
      </c>
      <c r="H620" t="s">
        <v>838</v>
      </c>
      <c r="I620" s="2">
        <v>509.49</v>
      </c>
      <c r="J620" s="3">
        <v>7</v>
      </c>
      <c r="K620" s="2">
        <v>-127.37</v>
      </c>
    </row>
    <row r="621" spans="1:11" x14ac:dyDescent="0.8">
      <c r="A621" s="1">
        <v>41810</v>
      </c>
      <c r="B621" s="3">
        <f>YEAR(SalesData[[#This Row],[Order Date]])</f>
        <v>2014</v>
      </c>
      <c r="C621" s="3">
        <f>MONTH(SalesData[[#This Row],[Order Date]])</f>
        <v>6</v>
      </c>
      <c r="D621" t="s">
        <v>839</v>
      </c>
      <c r="E621" t="s">
        <v>840</v>
      </c>
      <c r="F621" t="s">
        <v>11</v>
      </c>
      <c r="G621" t="s">
        <v>92</v>
      </c>
      <c r="H621" t="s">
        <v>746</v>
      </c>
      <c r="I621" s="2">
        <v>471.9</v>
      </c>
      <c r="J621" s="3">
        <v>6</v>
      </c>
      <c r="K621" s="2">
        <v>155.72999999999999</v>
      </c>
    </row>
    <row r="622" spans="1:11" x14ac:dyDescent="0.8">
      <c r="A622" s="1">
        <v>41810</v>
      </c>
      <c r="B622" s="3">
        <f>YEAR(SalesData[[#This Row],[Order Date]])</f>
        <v>2014</v>
      </c>
      <c r="C622" s="3">
        <f>MONTH(SalesData[[#This Row],[Order Date]])</f>
        <v>6</v>
      </c>
      <c r="D622" t="s">
        <v>839</v>
      </c>
      <c r="E622" t="s">
        <v>840</v>
      </c>
      <c r="F622" t="s">
        <v>11</v>
      </c>
      <c r="G622" t="s">
        <v>24</v>
      </c>
      <c r="H622" t="s">
        <v>841</v>
      </c>
      <c r="I622" s="2">
        <v>3.52</v>
      </c>
      <c r="J622" s="3">
        <v>2</v>
      </c>
      <c r="K622" s="2">
        <v>1.69</v>
      </c>
    </row>
    <row r="623" spans="1:11" x14ac:dyDescent="0.8">
      <c r="A623" s="1">
        <v>41811</v>
      </c>
      <c r="B623" s="3">
        <f>YEAR(SalesData[[#This Row],[Order Date]])</f>
        <v>2014</v>
      </c>
      <c r="C623" s="3">
        <f>MONTH(SalesData[[#This Row],[Order Date]])</f>
        <v>6</v>
      </c>
      <c r="D623" t="s">
        <v>667</v>
      </c>
      <c r="E623" t="s">
        <v>55</v>
      </c>
      <c r="F623" t="s">
        <v>34</v>
      </c>
      <c r="G623" t="s">
        <v>47</v>
      </c>
      <c r="H623" t="s">
        <v>842</v>
      </c>
      <c r="I623" s="2">
        <v>104.01</v>
      </c>
      <c r="J623" s="3">
        <v>1</v>
      </c>
      <c r="K623" s="2">
        <v>14.56</v>
      </c>
    </row>
    <row r="624" spans="1:11" x14ac:dyDescent="0.8">
      <c r="A624" s="1">
        <v>41811</v>
      </c>
      <c r="B624" s="3">
        <f>YEAR(SalesData[[#This Row],[Order Date]])</f>
        <v>2014</v>
      </c>
      <c r="C624" s="3">
        <f>MONTH(SalesData[[#This Row],[Order Date]])</f>
        <v>6</v>
      </c>
      <c r="D624" t="s">
        <v>667</v>
      </c>
      <c r="E624" t="s">
        <v>55</v>
      </c>
      <c r="F624" t="s">
        <v>39</v>
      </c>
      <c r="G624" t="s">
        <v>40</v>
      </c>
      <c r="H624" t="s">
        <v>802</v>
      </c>
      <c r="I624" s="2">
        <v>284.82</v>
      </c>
      <c r="J624" s="3">
        <v>1</v>
      </c>
      <c r="K624" s="2">
        <v>74.05</v>
      </c>
    </row>
    <row r="625" spans="1:11" x14ac:dyDescent="0.8">
      <c r="A625" s="1">
        <v>41811</v>
      </c>
      <c r="B625" s="3">
        <f>YEAR(SalesData[[#This Row],[Order Date]])</f>
        <v>2014</v>
      </c>
      <c r="C625" s="3">
        <f>MONTH(SalesData[[#This Row],[Order Date]])</f>
        <v>6</v>
      </c>
      <c r="D625" t="s">
        <v>667</v>
      </c>
      <c r="E625" t="s">
        <v>55</v>
      </c>
      <c r="F625" t="s">
        <v>11</v>
      </c>
      <c r="G625" t="s">
        <v>18</v>
      </c>
      <c r="H625" t="s">
        <v>843</v>
      </c>
      <c r="I625" s="2">
        <v>36.840000000000003</v>
      </c>
      <c r="J625" s="3">
        <v>3</v>
      </c>
      <c r="K625" s="2">
        <v>10.32</v>
      </c>
    </row>
    <row r="626" spans="1:11" x14ac:dyDescent="0.8">
      <c r="A626" s="1">
        <v>41811</v>
      </c>
      <c r="B626" s="3">
        <f>YEAR(SalesData[[#This Row],[Order Date]])</f>
        <v>2014</v>
      </c>
      <c r="C626" s="3">
        <f>MONTH(SalesData[[#This Row],[Order Date]])</f>
        <v>6</v>
      </c>
      <c r="D626" t="s">
        <v>227</v>
      </c>
      <c r="E626" t="s">
        <v>177</v>
      </c>
      <c r="F626" t="s">
        <v>39</v>
      </c>
      <c r="G626" t="s">
        <v>40</v>
      </c>
      <c r="H626" t="s">
        <v>42</v>
      </c>
      <c r="I626" s="2">
        <v>1322.93</v>
      </c>
      <c r="J626" s="3">
        <v>7</v>
      </c>
      <c r="K626" s="2">
        <v>357.19</v>
      </c>
    </row>
    <row r="627" spans="1:11" x14ac:dyDescent="0.8">
      <c r="A627" s="1">
        <v>41811</v>
      </c>
      <c r="B627" s="3">
        <f>YEAR(SalesData[[#This Row],[Order Date]])</f>
        <v>2014</v>
      </c>
      <c r="C627" s="3">
        <f>MONTH(SalesData[[#This Row],[Order Date]])</f>
        <v>6</v>
      </c>
      <c r="D627" t="s">
        <v>227</v>
      </c>
      <c r="E627" t="s">
        <v>177</v>
      </c>
      <c r="F627" t="s">
        <v>11</v>
      </c>
      <c r="G627" t="s">
        <v>24</v>
      </c>
      <c r="H627" t="s">
        <v>844</v>
      </c>
      <c r="I627" s="2">
        <v>3.76</v>
      </c>
      <c r="J627" s="3">
        <v>2</v>
      </c>
      <c r="K627" s="2">
        <v>1.0900000000000001</v>
      </c>
    </row>
    <row r="628" spans="1:11" x14ac:dyDescent="0.8">
      <c r="A628" s="1">
        <v>41811</v>
      </c>
      <c r="B628" s="3">
        <f>YEAR(SalesData[[#This Row],[Order Date]])</f>
        <v>2014</v>
      </c>
      <c r="C628" s="3">
        <f>MONTH(SalesData[[#This Row],[Order Date]])</f>
        <v>6</v>
      </c>
      <c r="D628" t="s">
        <v>655</v>
      </c>
      <c r="E628" t="s">
        <v>613</v>
      </c>
      <c r="F628" t="s">
        <v>11</v>
      </c>
      <c r="G628" t="s">
        <v>24</v>
      </c>
      <c r="H628" t="s">
        <v>845</v>
      </c>
      <c r="I628" s="2">
        <v>21.4</v>
      </c>
      <c r="J628" s="3">
        <v>5</v>
      </c>
      <c r="K628" s="2">
        <v>6.21</v>
      </c>
    </row>
    <row r="629" spans="1:11" x14ac:dyDescent="0.8">
      <c r="A629" s="1">
        <v>41811</v>
      </c>
      <c r="B629" s="3">
        <f>YEAR(SalesData[[#This Row],[Order Date]])</f>
        <v>2014</v>
      </c>
      <c r="C629" s="3">
        <f>MONTH(SalesData[[#This Row],[Order Date]])</f>
        <v>6</v>
      </c>
      <c r="D629" t="s">
        <v>523</v>
      </c>
      <c r="E629" t="s">
        <v>278</v>
      </c>
      <c r="F629" t="s">
        <v>11</v>
      </c>
      <c r="G629" t="s">
        <v>20</v>
      </c>
      <c r="H629" t="s">
        <v>846</v>
      </c>
      <c r="I629" s="2">
        <v>11.09</v>
      </c>
      <c r="J629" s="3">
        <v>7</v>
      </c>
      <c r="K629" s="2">
        <v>-8.1300000000000008</v>
      </c>
    </row>
    <row r="630" spans="1:11" x14ac:dyDescent="0.8">
      <c r="A630" s="1">
        <v>41811</v>
      </c>
      <c r="B630" s="3">
        <f>YEAR(SalesData[[#This Row],[Order Date]])</f>
        <v>2014</v>
      </c>
      <c r="C630" s="3">
        <f>MONTH(SalesData[[#This Row],[Order Date]])</f>
        <v>6</v>
      </c>
      <c r="D630" t="s">
        <v>523</v>
      </c>
      <c r="E630" t="s">
        <v>278</v>
      </c>
      <c r="F630" t="s">
        <v>11</v>
      </c>
      <c r="G630" t="s">
        <v>20</v>
      </c>
      <c r="H630" t="s">
        <v>847</v>
      </c>
      <c r="I630" s="2">
        <v>25.16</v>
      </c>
      <c r="J630" s="3">
        <v>2</v>
      </c>
      <c r="K630" s="2">
        <v>-16.78</v>
      </c>
    </row>
    <row r="631" spans="1:11" x14ac:dyDescent="0.8">
      <c r="A631" s="1">
        <v>41811</v>
      </c>
      <c r="B631" s="3">
        <f>YEAR(SalesData[[#This Row],[Order Date]])</f>
        <v>2014</v>
      </c>
      <c r="C631" s="3">
        <f>MONTH(SalesData[[#This Row],[Order Date]])</f>
        <v>6</v>
      </c>
      <c r="D631" t="s">
        <v>848</v>
      </c>
      <c r="E631" t="s">
        <v>23</v>
      </c>
      <c r="F631" t="s">
        <v>11</v>
      </c>
      <c r="G631" t="s">
        <v>63</v>
      </c>
      <c r="H631" t="s">
        <v>64</v>
      </c>
      <c r="I631" s="2">
        <v>24.9</v>
      </c>
      <c r="J631" s="3">
        <v>4</v>
      </c>
      <c r="K631" s="2">
        <v>8.4</v>
      </c>
    </row>
    <row r="632" spans="1:11" x14ac:dyDescent="0.8">
      <c r="A632" s="1">
        <v>41811</v>
      </c>
      <c r="B632" s="3">
        <f>YEAR(SalesData[[#This Row],[Order Date]])</f>
        <v>2014</v>
      </c>
      <c r="C632" s="3">
        <f>MONTH(SalesData[[#This Row],[Order Date]])</f>
        <v>6</v>
      </c>
      <c r="D632" t="s">
        <v>848</v>
      </c>
      <c r="E632" t="s">
        <v>23</v>
      </c>
      <c r="F632" t="s">
        <v>34</v>
      </c>
      <c r="G632" t="s">
        <v>47</v>
      </c>
      <c r="H632" t="s">
        <v>849</v>
      </c>
      <c r="I632" s="2">
        <v>3.98</v>
      </c>
      <c r="J632" s="3">
        <v>1</v>
      </c>
      <c r="K632" s="2">
        <v>0.65</v>
      </c>
    </row>
    <row r="633" spans="1:11" x14ac:dyDescent="0.8">
      <c r="A633" s="1">
        <v>41811</v>
      </c>
      <c r="B633" s="3">
        <f>YEAR(SalesData[[#This Row],[Order Date]])</f>
        <v>2014</v>
      </c>
      <c r="C633" s="3">
        <f>MONTH(SalesData[[#This Row],[Order Date]])</f>
        <v>6</v>
      </c>
      <c r="D633" t="s">
        <v>848</v>
      </c>
      <c r="E633" t="s">
        <v>23</v>
      </c>
      <c r="F633" t="s">
        <v>39</v>
      </c>
      <c r="G633" t="s">
        <v>52</v>
      </c>
      <c r="H633" t="s">
        <v>84</v>
      </c>
      <c r="I633" s="2">
        <v>95.97</v>
      </c>
      <c r="J633" s="3">
        <v>4</v>
      </c>
      <c r="K633" s="2">
        <v>28.79</v>
      </c>
    </row>
    <row r="634" spans="1:11" x14ac:dyDescent="0.8">
      <c r="A634" s="1">
        <v>41811</v>
      </c>
      <c r="B634" s="3">
        <f>YEAR(SalesData[[#This Row],[Order Date]])</f>
        <v>2014</v>
      </c>
      <c r="C634" s="3">
        <f>MONTH(SalesData[[#This Row],[Order Date]])</f>
        <v>6</v>
      </c>
      <c r="D634" t="s">
        <v>848</v>
      </c>
      <c r="E634" t="s">
        <v>23</v>
      </c>
      <c r="F634" t="s">
        <v>39</v>
      </c>
      <c r="G634" t="s">
        <v>302</v>
      </c>
      <c r="H634" t="s">
        <v>850</v>
      </c>
      <c r="I634" s="2">
        <v>206.99</v>
      </c>
      <c r="J634" s="3">
        <v>3</v>
      </c>
      <c r="K634" s="2">
        <v>-172.49</v>
      </c>
    </row>
    <row r="635" spans="1:11" x14ac:dyDescent="0.8">
      <c r="A635" s="1">
        <v>41811</v>
      </c>
      <c r="B635" s="3">
        <f>YEAR(SalesData[[#This Row],[Order Date]])</f>
        <v>2014</v>
      </c>
      <c r="C635" s="3">
        <f>MONTH(SalesData[[#This Row],[Order Date]])</f>
        <v>6</v>
      </c>
      <c r="D635" t="s">
        <v>848</v>
      </c>
      <c r="E635" t="s">
        <v>23</v>
      </c>
      <c r="F635" t="s">
        <v>11</v>
      </c>
      <c r="G635" t="s">
        <v>92</v>
      </c>
      <c r="H635" t="s">
        <v>851</v>
      </c>
      <c r="I635" s="2">
        <v>44.42</v>
      </c>
      <c r="J635" s="3">
        <v>2</v>
      </c>
      <c r="K635" s="2">
        <v>3.89</v>
      </c>
    </row>
    <row r="636" spans="1:11" x14ac:dyDescent="0.8">
      <c r="A636" s="1">
        <v>41811</v>
      </c>
      <c r="B636" s="3">
        <f>YEAR(SalesData[[#This Row],[Order Date]])</f>
        <v>2014</v>
      </c>
      <c r="C636" s="3">
        <f>MONTH(SalesData[[#This Row],[Order Date]])</f>
        <v>6</v>
      </c>
      <c r="D636" t="s">
        <v>848</v>
      </c>
      <c r="E636" t="s">
        <v>23</v>
      </c>
      <c r="F636" t="s">
        <v>11</v>
      </c>
      <c r="G636" t="s">
        <v>20</v>
      </c>
      <c r="H636" t="s">
        <v>852</v>
      </c>
      <c r="I636" s="2">
        <v>9.01</v>
      </c>
      <c r="J636" s="3">
        <v>2</v>
      </c>
      <c r="K636" s="2">
        <v>-7.2</v>
      </c>
    </row>
    <row r="637" spans="1:11" x14ac:dyDescent="0.8">
      <c r="A637" s="1">
        <v>41811</v>
      </c>
      <c r="B637" s="3">
        <f>YEAR(SalesData[[#This Row],[Order Date]])</f>
        <v>2014</v>
      </c>
      <c r="C637" s="3">
        <f>MONTH(SalesData[[#This Row],[Order Date]])</f>
        <v>6</v>
      </c>
      <c r="D637" t="s">
        <v>853</v>
      </c>
      <c r="E637" t="s">
        <v>149</v>
      </c>
      <c r="F637" t="s">
        <v>11</v>
      </c>
      <c r="G637" t="s">
        <v>12</v>
      </c>
      <c r="H637" t="s">
        <v>854</v>
      </c>
      <c r="I637" s="2">
        <v>19.649999999999999</v>
      </c>
      <c r="J637" s="3">
        <v>3</v>
      </c>
      <c r="K637" s="2">
        <v>9.0399999999999991</v>
      </c>
    </row>
    <row r="638" spans="1:11" x14ac:dyDescent="0.8">
      <c r="A638" s="1">
        <v>41811</v>
      </c>
      <c r="B638" s="3">
        <f>YEAR(SalesData[[#This Row],[Order Date]])</f>
        <v>2014</v>
      </c>
      <c r="C638" s="3">
        <f>MONTH(SalesData[[#This Row],[Order Date]])</f>
        <v>6</v>
      </c>
      <c r="D638" t="s">
        <v>853</v>
      </c>
      <c r="E638" t="s">
        <v>149</v>
      </c>
      <c r="F638" t="s">
        <v>39</v>
      </c>
      <c r="G638" t="s">
        <v>40</v>
      </c>
      <c r="H638" t="s">
        <v>855</v>
      </c>
      <c r="I638" s="2">
        <v>617.97</v>
      </c>
      <c r="J638" s="3">
        <v>3</v>
      </c>
      <c r="K638" s="2">
        <v>160.66999999999999</v>
      </c>
    </row>
    <row r="639" spans="1:11" x14ac:dyDescent="0.8">
      <c r="A639" s="1">
        <v>41811</v>
      </c>
      <c r="B639" s="3">
        <f>YEAR(SalesData[[#This Row],[Order Date]])</f>
        <v>2014</v>
      </c>
      <c r="C639" s="3">
        <f>MONTH(SalesData[[#This Row],[Order Date]])</f>
        <v>6</v>
      </c>
      <c r="D639" t="s">
        <v>853</v>
      </c>
      <c r="E639" t="s">
        <v>149</v>
      </c>
      <c r="F639" t="s">
        <v>11</v>
      </c>
      <c r="G639" t="s">
        <v>92</v>
      </c>
      <c r="H639" t="s">
        <v>206</v>
      </c>
      <c r="I639" s="2">
        <v>59.7</v>
      </c>
      <c r="J639" s="3">
        <v>3</v>
      </c>
      <c r="K639" s="2">
        <v>26.87</v>
      </c>
    </row>
    <row r="640" spans="1:11" x14ac:dyDescent="0.8">
      <c r="A640" s="1">
        <v>41811</v>
      </c>
      <c r="B640" s="3">
        <f>YEAR(SalesData[[#This Row],[Order Date]])</f>
        <v>2014</v>
      </c>
      <c r="C640" s="3">
        <f>MONTH(SalesData[[#This Row],[Order Date]])</f>
        <v>6</v>
      </c>
      <c r="D640" t="s">
        <v>742</v>
      </c>
      <c r="E640" t="s">
        <v>149</v>
      </c>
      <c r="F640" t="s">
        <v>39</v>
      </c>
      <c r="G640" t="s">
        <v>40</v>
      </c>
      <c r="H640" t="s">
        <v>856</v>
      </c>
      <c r="I640" s="2">
        <v>1214.8499999999999</v>
      </c>
      <c r="J640" s="3">
        <v>3</v>
      </c>
      <c r="K640" s="2">
        <v>352.31</v>
      </c>
    </row>
    <row r="641" spans="1:11" x14ac:dyDescent="0.8">
      <c r="A641" s="1">
        <v>41812</v>
      </c>
      <c r="B641" s="3">
        <f>YEAR(SalesData[[#This Row],[Order Date]])</f>
        <v>2014</v>
      </c>
      <c r="C641" s="3">
        <f>MONTH(SalesData[[#This Row],[Order Date]])</f>
        <v>6</v>
      </c>
      <c r="D641" t="s">
        <v>857</v>
      </c>
      <c r="E641" t="s">
        <v>278</v>
      </c>
      <c r="F641" t="s">
        <v>39</v>
      </c>
      <c r="G641" t="s">
        <v>52</v>
      </c>
      <c r="H641" t="s">
        <v>858</v>
      </c>
      <c r="I641" s="2">
        <v>196.75</v>
      </c>
      <c r="J641" s="3">
        <v>6</v>
      </c>
      <c r="K641" s="2">
        <v>56.57</v>
      </c>
    </row>
    <row r="642" spans="1:11" x14ac:dyDescent="0.8">
      <c r="A642" s="1">
        <v>41812</v>
      </c>
      <c r="B642" s="3">
        <f>YEAR(SalesData[[#This Row],[Order Date]])</f>
        <v>2014</v>
      </c>
      <c r="C642" s="3">
        <f>MONTH(SalesData[[#This Row],[Order Date]])</f>
        <v>6</v>
      </c>
      <c r="D642" t="s">
        <v>859</v>
      </c>
      <c r="E642" t="s">
        <v>315</v>
      </c>
      <c r="F642" t="s">
        <v>11</v>
      </c>
      <c r="G642" t="s">
        <v>18</v>
      </c>
      <c r="H642" t="s">
        <v>860</v>
      </c>
      <c r="I642" s="2">
        <v>501.81</v>
      </c>
      <c r="J642" s="3">
        <v>3</v>
      </c>
      <c r="K642" s="2">
        <v>0</v>
      </c>
    </row>
    <row r="643" spans="1:11" x14ac:dyDescent="0.8">
      <c r="A643" s="1">
        <v>41812</v>
      </c>
      <c r="B643" s="3">
        <f>YEAR(SalesData[[#This Row],[Order Date]])</f>
        <v>2014</v>
      </c>
      <c r="C643" s="3">
        <f>MONTH(SalesData[[#This Row],[Order Date]])</f>
        <v>6</v>
      </c>
      <c r="D643" t="s">
        <v>859</v>
      </c>
      <c r="E643" t="s">
        <v>315</v>
      </c>
      <c r="F643" t="s">
        <v>11</v>
      </c>
      <c r="G643" t="s">
        <v>18</v>
      </c>
      <c r="H643" t="s">
        <v>236</v>
      </c>
      <c r="I643" s="2">
        <v>161.94</v>
      </c>
      <c r="J643" s="3">
        <v>3</v>
      </c>
      <c r="K643" s="2">
        <v>9.7200000000000006</v>
      </c>
    </row>
    <row r="644" spans="1:11" x14ac:dyDescent="0.8">
      <c r="A644" s="1">
        <v>41812</v>
      </c>
      <c r="B644" s="3">
        <f>YEAR(SalesData[[#This Row],[Order Date]])</f>
        <v>2014</v>
      </c>
      <c r="C644" s="3">
        <f>MONTH(SalesData[[#This Row],[Order Date]])</f>
        <v>6</v>
      </c>
      <c r="D644" t="s">
        <v>861</v>
      </c>
      <c r="E644" t="s">
        <v>23</v>
      </c>
      <c r="F644" t="s">
        <v>34</v>
      </c>
      <c r="G644" t="s">
        <v>35</v>
      </c>
      <c r="H644" t="s">
        <v>862</v>
      </c>
      <c r="I644" s="2">
        <v>170.06</v>
      </c>
      <c r="J644" s="3">
        <v>3</v>
      </c>
      <c r="K644" s="2">
        <v>-4.8600000000000003</v>
      </c>
    </row>
    <row r="645" spans="1:11" x14ac:dyDescent="0.8">
      <c r="A645" s="1">
        <v>41812</v>
      </c>
      <c r="B645" s="3">
        <f>YEAR(SalesData[[#This Row],[Order Date]])</f>
        <v>2014</v>
      </c>
      <c r="C645" s="3">
        <f>MONTH(SalesData[[#This Row],[Order Date]])</f>
        <v>6</v>
      </c>
      <c r="D645" t="s">
        <v>861</v>
      </c>
      <c r="E645" t="s">
        <v>23</v>
      </c>
      <c r="F645" t="s">
        <v>39</v>
      </c>
      <c r="G645" t="s">
        <v>40</v>
      </c>
      <c r="H645" t="s">
        <v>863</v>
      </c>
      <c r="I645" s="2">
        <v>82.78</v>
      </c>
      <c r="J645" s="3">
        <v>3</v>
      </c>
      <c r="K645" s="2">
        <v>-15.18</v>
      </c>
    </row>
    <row r="646" spans="1:11" x14ac:dyDescent="0.8">
      <c r="A646" s="1">
        <v>41812</v>
      </c>
      <c r="B646" s="3">
        <f>YEAR(SalesData[[#This Row],[Order Date]])</f>
        <v>2014</v>
      </c>
      <c r="C646" s="3">
        <f>MONTH(SalesData[[#This Row],[Order Date]])</f>
        <v>6</v>
      </c>
      <c r="D646" t="s">
        <v>861</v>
      </c>
      <c r="E646" t="s">
        <v>23</v>
      </c>
      <c r="F646" t="s">
        <v>34</v>
      </c>
      <c r="G646" t="s">
        <v>35</v>
      </c>
      <c r="H646" t="s">
        <v>864</v>
      </c>
      <c r="I646" s="2">
        <v>853.93</v>
      </c>
      <c r="J646" s="3">
        <v>5</v>
      </c>
      <c r="K646" s="2">
        <v>0</v>
      </c>
    </row>
    <row r="647" spans="1:11" x14ac:dyDescent="0.8">
      <c r="A647" s="1">
        <v>41812</v>
      </c>
      <c r="B647" s="3">
        <f>YEAR(SalesData[[#This Row],[Order Date]])</f>
        <v>2014</v>
      </c>
      <c r="C647" s="3">
        <f>MONTH(SalesData[[#This Row],[Order Date]])</f>
        <v>6</v>
      </c>
      <c r="D647" t="s">
        <v>853</v>
      </c>
      <c r="E647" t="s">
        <v>95</v>
      </c>
      <c r="F647" t="s">
        <v>11</v>
      </c>
      <c r="G647" t="s">
        <v>20</v>
      </c>
      <c r="H647" t="s">
        <v>865</v>
      </c>
      <c r="I647" s="2">
        <v>8.23</v>
      </c>
      <c r="J647" s="3">
        <v>3</v>
      </c>
      <c r="K647" s="2">
        <v>-6.03</v>
      </c>
    </row>
    <row r="648" spans="1:11" x14ac:dyDescent="0.8">
      <c r="A648" s="1">
        <v>41813</v>
      </c>
      <c r="B648" s="3">
        <f>YEAR(SalesData[[#This Row],[Order Date]])</f>
        <v>2014</v>
      </c>
      <c r="C648" s="3">
        <f>MONTH(SalesData[[#This Row],[Order Date]])</f>
        <v>6</v>
      </c>
      <c r="D648" t="s">
        <v>866</v>
      </c>
      <c r="E648" t="s">
        <v>23</v>
      </c>
      <c r="F648" t="s">
        <v>39</v>
      </c>
      <c r="G648" t="s">
        <v>52</v>
      </c>
      <c r="H648" t="s">
        <v>867</v>
      </c>
      <c r="I648" s="2">
        <v>86.38</v>
      </c>
      <c r="J648" s="3">
        <v>3</v>
      </c>
      <c r="K648" s="2">
        <v>1.08</v>
      </c>
    </row>
    <row r="649" spans="1:11" x14ac:dyDescent="0.8">
      <c r="A649" s="1">
        <v>41813</v>
      </c>
      <c r="B649" s="3">
        <f>YEAR(SalesData[[#This Row],[Order Date]])</f>
        <v>2014</v>
      </c>
      <c r="C649" s="3">
        <f>MONTH(SalesData[[#This Row],[Order Date]])</f>
        <v>6</v>
      </c>
      <c r="D649" t="s">
        <v>868</v>
      </c>
      <c r="E649" t="s">
        <v>245</v>
      </c>
      <c r="F649" t="s">
        <v>11</v>
      </c>
      <c r="G649" t="s">
        <v>24</v>
      </c>
      <c r="H649" t="s">
        <v>869</v>
      </c>
      <c r="I649" s="2">
        <v>20.02</v>
      </c>
      <c r="J649" s="3">
        <v>9</v>
      </c>
      <c r="K649" s="2">
        <v>1.75</v>
      </c>
    </row>
    <row r="650" spans="1:11" x14ac:dyDescent="0.8">
      <c r="A650" s="1">
        <v>41813</v>
      </c>
      <c r="B650" s="3">
        <f>YEAR(SalesData[[#This Row],[Order Date]])</f>
        <v>2014</v>
      </c>
      <c r="C650" s="3">
        <f>MONTH(SalesData[[#This Row],[Order Date]])</f>
        <v>6</v>
      </c>
      <c r="D650" t="s">
        <v>868</v>
      </c>
      <c r="E650" t="s">
        <v>245</v>
      </c>
      <c r="F650" t="s">
        <v>11</v>
      </c>
      <c r="G650" t="s">
        <v>200</v>
      </c>
      <c r="H650" t="s">
        <v>870</v>
      </c>
      <c r="I650" s="2">
        <v>3.1</v>
      </c>
      <c r="J650" s="3">
        <v>1</v>
      </c>
      <c r="K650" s="2">
        <v>0.35</v>
      </c>
    </row>
    <row r="651" spans="1:11" x14ac:dyDescent="0.8">
      <c r="A651" s="1">
        <v>41814</v>
      </c>
      <c r="B651" s="3">
        <f>YEAR(SalesData[[#This Row],[Order Date]])</f>
        <v>2014</v>
      </c>
      <c r="C651" s="3">
        <f>MONTH(SalesData[[#This Row],[Order Date]])</f>
        <v>6</v>
      </c>
      <c r="D651" t="s">
        <v>871</v>
      </c>
      <c r="E651" t="s">
        <v>95</v>
      </c>
      <c r="F651" t="s">
        <v>34</v>
      </c>
      <c r="G651" t="s">
        <v>47</v>
      </c>
      <c r="H651" t="s">
        <v>872</v>
      </c>
      <c r="I651" s="2">
        <v>4.2699999999999996</v>
      </c>
      <c r="J651" s="3">
        <v>2</v>
      </c>
      <c r="K651" s="2">
        <v>0.96</v>
      </c>
    </row>
    <row r="652" spans="1:11" x14ac:dyDescent="0.8">
      <c r="A652" s="1">
        <v>41815</v>
      </c>
      <c r="B652" s="3">
        <f>YEAR(SalesData[[#This Row],[Order Date]])</f>
        <v>2014</v>
      </c>
      <c r="C652" s="3">
        <f>MONTH(SalesData[[#This Row],[Order Date]])</f>
        <v>6</v>
      </c>
      <c r="D652" t="s">
        <v>873</v>
      </c>
      <c r="E652" t="s">
        <v>27</v>
      </c>
      <c r="F652" t="s">
        <v>34</v>
      </c>
      <c r="G652" t="s">
        <v>145</v>
      </c>
      <c r="H652" t="s">
        <v>874</v>
      </c>
      <c r="I652" s="2">
        <v>447.84</v>
      </c>
      <c r="J652" s="3">
        <v>5</v>
      </c>
      <c r="K652" s="2">
        <v>11.2</v>
      </c>
    </row>
    <row r="653" spans="1:11" x14ac:dyDescent="0.8">
      <c r="A653" s="1">
        <v>41815</v>
      </c>
      <c r="B653" s="3">
        <f>YEAR(SalesData[[#This Row],[Order Date]])</f>
        <v>2014</v>
      </c>
      <c r="C653" s="3">
        <f>MONTH(SalesData[[#This Row],[Order Date]])</f>
        <v>6</v>
      </c>
      <c r="D653" t="s">
        <v>875</v>
      </c>
      <c r="E653" t="s">
        <v>91</v>
      </c>
      <c r="F653" t="s">
        <v>39</v>
      </c>
      <c r="G653" t="s">
        <v>40</v>
      </c>
      <c r="H653" t="s">
        <v>876</v>
      </c>
      <c r="I653" s="2">
        <v>263.95999999999998</v>
      </c>
      <c r="J653" s="3">
        <v>5</v>
      </c>
      <c r="K653" s="2">
        <v>19.8</v>
      </c>
    </row>
    <row r="654" spans="1:11" x14ac:dyDescent="0.8">
      <c r="A654" s="1">
        <v>41815</v>
      </c>
      <c r="B654" s="3">
        <f>YEAR(SalesData[[#This Row],[Order Date]])</f>
        <v>2014</v>
      </c>
      <c r="C654" s="3">
        <f>MONTH(SalesData[[#This Row],[Order Date]])</f>
        <v>6</v>
      </c>
      <c r="D654" t="s">
        <v>875</v>
      </c>
      <c r="E654" t="s">
        <v>91</v>
      </c>
      <c r="F654" t="s">
        <v>11</v>
      </c>
      <c r="G654" t="s">
        <v>24</v>
      </c>
      <c r="H654" t="s">
        <v>25</v>
      </c>
      <c r="I654" s="2">
        <v>71.63</v>
      </c>
      <c r="J654" s="3">
        <v>11</v>
      </c>
      <c r="K654" s="2">
        <v>17.91</v>
      </c>
    </row>
    <row r="655" spans="1:11" x14ac:dyDescent="0.8">
      <c r="A655" s="1">
        <v>41815</v>
      </c>
      <c r="B655" s="3">
        <f>YEAR(SalesData[[#This Row],[Order Date]])</f>
        <v>2014</v>
      </c>
      <c r="C655" s="3">
        <f>MONTH(SalesData[[#This Row],[Order Date]])</f>
        <v>6</v>
      </c>
      <c r="D655" t="s">
        <v>875</v>
      </c>
      <c r="E655" t="s">
        <v>91</v>
      </c>
      <c r="F655" t="s">
        <v>11</v>
      </c>
      <c r="G655" t="s">
        <v>24</v>
      </c>
      <c r="H655" t="s">
        <v>877</v>
      </c>
      <c r="I655" s="2">
        <v>9.33</v>
      </c>
      <c r="J655" s="3">
        <v>1</v>
      </c>
      <c r="K655" s="2">
        <v>0.82</v>
      </c>
    </row>
    <row r="656" spans="1:11" x14ac:dyDescent="0.8">
      <c r="A656" s="1">
        <v>41817</v>
      </c>
      <c r="B656" s="3">
        <f>YEAR(SalesData[[#This Row],[Order Date]])</f>
        <v>2014</v>
      </c>
      <c r="C656" s="3">
        <f>MONTH(SalesData[[#This Row],[Order Date]])</f>
        <v>6</v>
      </c>
      <c r="D656" t="s">
        <v>878</v>
      </c>
      <c r="E656" t="s">
        <v>329</v>
      </c>
      <c r="F656" t="s">
        <v>11</v>
      </c>
      <c r="G656" t="s">
        <v>18</v>
      </c>
      <c r="H656" t="s">
        <v>133</v>
      </c>
      <c r="I656" s="2">
        <v>306.2</v>
      </c>
      <c r="J656" s="3">
        <v>5</v>
      </c>
      <c r="K656" s="2">
        <v>0</v>
      </c>
    </row>
    <row r="657" spans="1:11" x14ac:dyDescent="0.8">
      <c r="A657" s="1">
        <v>41817</v>
      </c>
      <c r="B657" s="3">
        <f>YEAR(SalesData[[#This Row],[Order Date]])</f>
        <v>2014</v>
      </c>
      <c r="C657" s="3">
        <f>MONTH(SalesData[[#This Row],[Order Date]])</f>
        <v>6</v>
      </c>
      <c r="D657" t="s">
        <v>878</v>
      </c>
      <c r="E657" t="s">
        <v>329</v>
      </c>
      <c r="F657" t="s">
        <v>34</v>
      </c>
      <c r="G657" t="s">
        <v>145</v>
      </c>
      <c r="H657" t="s">
        <v>473</v>
      </c>
      <c r="I657" s="2">
        <v>85.98</v>
      </c>
      <c r="J657" s="3">
        <v>1</v>
      </c>
      <c r="K657" s="2">
        <v>22.35</v>
      </c>
    </row>
    <row r="658" spans="1:11" x14ac:dyDescent="0.8">
      <c r="A658" s="1">
        <v>41817</v>
      </c>
      <c r="B658" s="3">
        <f>YEAR(SalesData[[#This Row],[Order Date]])</f>
        <v>2014</v>
      </c>
      <c r="C658" s="3">
        <f>MONTH(SalesData[[#This Row],[Order Date]])</f>
        <v>6</v>
      </c>
      <c r="D658" t="s">
        <v>878</v>
      </c>
      <c r="E658" t="s">
        <v>329</v>
      </c>
      <c r="F658" t="s">
        <v>39</v>
      </c>
      <c r="G658" t="s">
        <v>52</v>
      </c>
      <c r="H658" t="s">
        <v>636</v>
      </c>
      <c r="I658" s="2">
        <v>223.96</v>
      </c>
      <c r="J658" s="3">
        <v>4</v>
      </c>
      <c r="K658" s="2">
        <v>53.75</v>
      </c>
    </row>
    <row r="659" spans="1:11" x14ac:dyDescent="0.8">
      <c r="A659" s="1">
        <v>41818</v>
      </c>
      <c r="B659" s="3">
        <f>YEAR(SalesData[[#This Row],[Order Date]])</f>
        <v>2014</v>
      </c>
      <c r="C659" s="3">
        <f>MONTH(SalesData[[#This Row],[Order Date]])</f>
        <v>6</v>
      </c>
      <c r="D659" t="s">
        <v>879</v>
      </c>
      <c r="E659" t="s">
        <v>23</v>
      </c>
      <c r="F659" t="s">
        <v>11</v>
      </c>
      <c r="G659" t="s">
        <v>12</v>
      </c>
      <c r="H659" t="s">
        <v>880</v>
      </c>
      <c r="I659" s="2">
        <v>41.47</v>
      </c>
      <c r="J659" s="3">
        <v>8</v>
      </c>
      <c r="K659" s="2">
        <v>14.52</v>
      </c>
    </row>
    <row r="660" spans="1:11" x14ac:dyDescent="0.8">
      <c r="A660" s="1">
        <v>41818</v>
      </c>
      <c r="B660" s="3">
        <f>YEAR(SalesData[[#This Row],[Order Date]])</f>
        <v>2014</v>
      </c>
      <c r="C660" s="3">
        <f>MONTH(SalesData[[#This Row],[Order Date]])</f>
        <v>6</v>
      </c>
      <c r="D660" t="s">
        <v>879</v>
      </c>
      <c r="E660" t="s">
        <v>23</v>
      </c>
      <c r="F660" t="s">
        <v>11</v>
      </c>
      <c r="G660" t="s">
        <v>20</v>
      </c>
      <c r="H660" t="s">
        <v>881</v>
      </c>
      <c r="I660" s="2">
        <v>3.17</v>
      </c>
      <c r="J660" s="3">
        <v>3</v>
      </c>
      <c r="K660" s="2">
        <v>-2.4300000000000002</v>
      </c>
    </row>
    <row r="661" spans="1:11" x14ac:dyDescent="0.8">
      <c r="A661" s="1">
        <v>41818</v>
      </c>
      <c r="B661" s="3">
        <f>YEAR(SalesData[[#This Row],[Order Date]])</f>
        <v>2014</v>
      </c>
      <c r="C661" s="3">
        <f>MONTH(SalesData[[#This Row],[Order Date]])</f>
        <v>6</v>
      </c>
      <c r="D661" t="s">
        <v>879</v>
      </c>
      <c r="E661" t="s">
        <v>23</v>
      </c>
      <c r="F661" t="s">
        <v>34</v>
      </c>
      <c r="G661" t="s">
        <v>35</v>
      </c>
      <c r="H661" t="s">
        <v>594</v>
      </c>
      <c r="I661" s="2">
        <v>1228.47</v>
      </c>
      <c r="J661" s="3">
        <v>5</v>
      </c>
      <c r="K661" s="2">
        <v>0</v>
      </c>
    </row>
    <row r="662" spans="1:11" x14ac:dyDescent="0.8">
      <c r="A662" s="1">
        <v>41818</v>
      </c>
      <c r="B662" s="3">
        <f>YEAR(SalesData[[#This Row],[Order Date]])</f>
        <v>2014</v>
      </c>
      <c r="C662" s="3">
        <f>MONTH(SalesData[[#This Row],[Order Date]])</f>
        <v>6</v>
      </c>
      <c r="D662" t="s">
        <v>879</v>
      </c>
      <c r="E662" t="s">
        <v>23</v>
      </c>
      <c r="F662" t="s">
        <v>11</v>
      </c>
      <c r="G662" t="s">
        <v>20</v>
      </c>
      <c r="H662" t="s">
        <v>168</v>
      </c>
      <c r="I662" s="2">
        <v>31.09</v>
      </c>
      <c r="J662" s="3">
        <v>3</v>
      </c>
      <c r="K662" s="2">
        <v>-22.8</v>
      </c>
    </row>
    <row r="663" spans="1:11" x14ac:dyDescent="0.8">
      <c r="A663" s="1">
        <v>41818</v>
      </c>
      <c r="B663" s="3">
        <f>YEAR(SalesData[[#This Row],[Order Date]])</f>
        <v>2014</v>
      </c>
      <c r="C663" s="3">
        <f>MONTH(SalesData[[#This Row],[Order Date]])</f>
        <v>6</v>
      </c>
      <c r="D663" t="s">
        <v>879</v>
      </c>
      <c r="E663" t="s">
        <v>23</v>
      </c>
      <c r="F663" t="s">
        <v>11</v>
      </c>
      <c r="G663" t="s">
        <v>12</v>
      </c>
      <c r="H663" t="s">
        <v>882</v>
      </c>
      <c r="I663" s="2">
        <v>335.52</v>
      </c>
      <c r="J663" s="3">
        <v>4</v>
      </c>
      <c r="K663" s="2">
        <v>117.43</v>
      </c>
    </row>
    <row r="664" spans="1:11" x14ac:dyDescent="0.8">
      <c r="A664" s="1">
        <v>41818</v>
      </c>
      <c r="B664" s="3">
        <f>YEAR(SalesData[[#This Row],[Order Date]])</f>
        <v>2014</v>
      </c>
      <c r="C664" s="3">
        <f>MONTH(SalesData[[#This Row],[Order Date]])</f>
        <v>6</v>
      </c>
      <c r="D664" t="s">
        <v>883</v>
      </c>
      <c r="E664" t="s">
        <v>110</v>
      </c>
      <c r="F664" t="s">
        <v>11</v>
      </c>
      <c r="G664" t="s">
        <v>43</v>
      </c>
      <c r="H664" t="s">
        <v>160</v>
      </c>
      <c r="I664" s="2">
        <v>6.08</v>
      </c>
      <c r="J664" s="3">
        <v>1</v>
      </c>
      <c r="K664" s="2">
        <v>3.04</v>
      </c>
    </row>
    <row r="665" spans="1:11" x14ac:dyDescent="0.8">
      <c r="A665" s="1">
        <v>41819</v>
      </c>
      <c r="B665" s="3">
        <f>YEAR(SalesData[[#This Row],[Order Date]])</f>
        <v>2014</v>
      </c>
      <c r="C665" s="3">
        <f>MONTH(SalesData[[#This Row],[Order Date]])</f>
        <v>6</v>
      </c>
      <c r="D665" t="s">
        <v>884</v>
      </c>
      <c r="E665" t="s">
        <v>78</v>
      </c>
      <c r="F665" t="s">
        <v>11</v>
      </c>
      <c r="G665" t="s">
        <v>24</v>
      </c>
      <c r="H665" t="s">
        <v>885</v>
      </c>
      <c r="I665" s="2">
        <v>32.76</v>
      </c>
      <c r="J665" s="3">
        <v>7</v>
      </c>
      <c r="K665" s="2">
        <v>3.69</v>
      </c>
    </row>
    <row r="666" spans="1:11" x14ac:dyDescent="0.8">
      <c r="A666" s="1">
        <v>41819</v>
      </c>
      <c r="B666" s="3">
        <f>YEAR(SalesData[[#This Row],[Order Date]])</f>
        <v>2014</v>
      </c>
      <c r="C666" s="3">
        <f>MONTH(SalesData[[#This Row],[Order Date]])</f>
        <v>6</v>
      </c>
      <c r="D666" t="s">
        <v>749</v>
      </c>
      <c r="E666" t="s">
        <v>149</v>
      </c>
      <c r="F666" t="s">
        <v>11</v>
      </c>
      <c r="G666" t="s">
        <v>20</v>
      </c>
      <c r="H666" t="s">
        <v>886</v>
      </c>
      <c r="I666" s="2">
        <v>13.92</v>
      </c>
      <c r="J666" s="3">
        <v>3</v>
      </c>
      <c r="K666" s="2">
        <v>4.87</v>
      </c>
    </row>
    <row r="667" spans="1:11" x14ac:dyDescent="0.8">
      <c r="A667" s="1">
        <v>41820</v>
      </c>
      <c r="B667" s="3">
        <f>YEAR(SalesData[[#This Row],[Order Date]])</f>
        <v>2014</v>
      </c>
      <c r="C667" s="3">
        <f>MONTH(SalesData[[#This Row],[Order Date]])</f>
        <v>6</v>
      </c>
      <c r="D667" t="s">
        <v>887</v>
      </c>
      <c r="E667" t="s">
        <v>149</v>
      </c>
      <c r="F667" t="s">
        <v>11</v>
      </c>
      <c r="G667" t="s">
        <v>20</v>
      </c>
      <c r="H667" t="s">
        <v>888</v>
      </c>
      <c r="I667" s="2">
        <v>334.77</v>
      </c>
      <c r="J667" s="3">
        <v>7</v>
      </c>
      <c r="K667" s="2">
        <v>108.8</v>
      </c>
    </row>
    <row r="668" spans="1:11" x14ac:dyDescent="0.8">
      <c r="A668" s="1">
        <v>41820</v>
      </c>
      <c r="B668" s="3">
        <f>YEAR(SalesData[[#This Row],[Order Date]])</f>
        <v>2014</v>
      </c>
      <c r="C668" s="3">
        <f>MONTH(SalesData[[#This Row],[Order Date]])</f>
        <v>6</v>
      </c>
      <c r="D668" t="s">
        <v>889</v>
      </c>
      <c r="E668" t="s">
        <v>15</v>
      </c>
      <c r="F668" t="s">
        <v>11</v>
      </c>
      <c r="G668" t="s">
        <v>24</v>
      </c>
      <c r="H668" t="s">
        <v>890</v>
      </c>
      <c r="I668" s="2">
        <v>5.25</v>
      </c>
      <c r="J668" s="3">
        <v>4</v>
      </c>
      <c r="K668" s="2">
        <v>1.64</v>
      </c>
    </row>
    <row r="669" spans="1:11" x14ac:dyDescent="0.8">
      <c r="A669" s="1">
        <v>41820</v>
      </c>
      <c r="B669" s="3">
        <f>YEAR(SalesData[[#This Row],[Order Date]])</f>
        <v>2014</v>
      </c>
      <c r="C669" s="3">
        <f>MONTH(SalesData[[#This Row],[Order Date]])</f>
        <v>6</v>
      </c>
      <c r="D669" t="s">
        <v>891</v>
      </c>
      <c r="E669" t="s">
        <v>27</v>
      </c>
      <c r="F669" t="s">
        <v>11</v>
      </c>
      <c r="G669" t="s">
        <v>24</v>
      </c>
      <c r="H669" t="s">
        <v>258</v>
      </c>
      <c r="I669" s="2">
        <v>32.4</v>
      </c>
      <c r="J669" s="3">
        <v>5</v>
      </c>
      <c r="K669" s="2">
        <v>10.37</v>
      </c>
    </row>
    <row r="670" spans="1:11" x14ac:dyDescent="0.8">
      <c r="A670" s="1">
        <v>41820</v>
      </c>
      <c r="B670" s="3">
        <f>YEAR(SalesData[[#This Row],[Order Date]])</f>
        <v>2014</v>
      </c>
      <c r="C670" s="3">
        <f>MONTH(SalesData[[#This Row],[Order Date]])</f>
        <v>6</v>
      </c>
      <c r="D670" t="s">
        <v>892</v>
      </c>
      <c r="E670" t="s">
        <v>10</v>
      </c>
      <c r="F670" t="s">
        <v>11</v>
      </c>
      <c r="G670" t="s">
        <v>12</v>
      </c>
      <c r="H670" t="s">
        <v>28</v>
      </c>
      <c r="I670" s="2">
        <v>25.92</v>
      </c>
      <c r="J670" s="3">
        <v>5</v>
      </c>
      <c r="K670" s="2">
        <v>9.07</v>
      </c>
    </row>
    <row r="671" spans="1:11" x14ac:dyDescent="0.8">
      <c r="A671" s="1">
        <v>41820</v>
      </c>
      <c r="B671" s="3">
        <f>YEAR(SalesData[[#This Row],[Order Date]])</f>
        <v>2014</v>
      </c>
      <c r="C671" s="3">
        <f>MONTH(SalesData[[#This Row],[Order Date]])</f>
        <v>6</v>
      </c>
      <c r="D671" t="s">
        <v>892</v>
      </c>
      <c r="E671" t="s">
        <v>10</v>
      </c>
      <c r="F671" t="s">
        <v>11</v>
      </c>
      <c r="G671" t="s">
        <v>43</v>
      </c>
      <c r="H671" t="s">
        <v>160</v>
      </c>
      <c r="I671" s="2">
        <v>21.31</v>
      </c>
      <c r="J671" s="3">
        <v>6</v>
      </c>
      <c r="K671" s="2">
        <v>7.19</v>
      </c>
    </row>
    <row r="672" spans="1:11" x14ac:dyDescent="0.8">
      <c r="A672" s="1">
        <v>41820</v>
      </c>
      <c r="B672" s="3">
        <f>YEAR(SalesData[[#This Row],[Order Date]])</f>
        <v>2014</v>
      </c>
      <c r="C672" s="3">
        <f>MONTH(SalesData[[#This Row],[Order Date]])</f>
        <v>6</v>
      </c>
      <c r="D672" t="s">
        <v>602</v>
      </c>
      <c r="E672" t="s">
        <v>149</v>
      </c>
      <c r="F672" t="s">
        <v>11</v>
      </c>
      <c r="G672" t="s">
        <v>20</v>
      </c>
      <c r="H672" t="s">
        <v>893</v>
      </c>
      <c r="I672" s="2">
        <v>2.69</v>
      </c>
      <c r="J672" s="3">
        <v>1</v>
      </c>
      <c r="K672" s="2">
        <v>0.84</v>
      </c>
    </row>
    <row r="673" spans="1:11" x14ac:dyDescent="0.8">
      <c r="A673" s="1">
        <v>41820</v>
      </c>
      <c r="B673" s="3">
        <f>YEAR(SalesData[[#This Row],[Order Date]])</f>
        <v>2014</v>
      </c>
      <c r="C673" s="3">
        <f>MONTH(SalesData[[#This Row],[Order Date]])</f>
        <v>6</v>
      </c>
      <c r="D673" t="s">
        <v>602</v>
      </c>
      <c r="E673" t="s">
        <v>149</v>
      </c>
      <c r="F673" t="s">
        <v>11</v>
      </c>
      <c r="G673" t="s">
        <v>24</v>
      </c>
      <c r="H673" t="s">
        <v>894</v>
      </c>
      <c r="I673" s="2">
        <v>6.6</v>
      </c>
      <c r="J673" s="3">
        <v>3</v>
      </c>
      <c r="K673" s="2">
        <v>2.9</v>
      </c>
    </row>
    <row r="674" spans="1:11" x14ac:dyDescent="0.8">
      <c r="A674" s="1">
        <v>41820</v>
      </c>
      <c r="B674" s="3">
        <f>YEAR(SalesData[[#This Row],[Order Date]])</f>
        <v>2014</v>
      </c>
      <c r="C674" s="3">
        <f>MONTH(SalesData[[#This Row],[Order Date]])</f>
        <v>6</v>
      </c>
      <c r="D674" t="s">
        <v>895</v>
      </c>
      <c r="E674" t="s">
        <v>245</v>
      </c>
      <c r="F674" t="s">
        <v>11</v>
      </c>
      <c r="G674" t="s">
        <v>12</v>
      </c>
      <c r="H674" t="s">
        <v>896</v>
      </c>
      <c r="I674" s="2">
        <v>310.69</v>
      </c>
      <c r="J674" s="3">
        <v>7</v>
      </c>
      <c r="K674" s="2">
        <v>108.74</v>
      </c>
    </row>
    <row r="675" spans="1:11" x14ac:dyDescent="0.8">
      <c r="A675" s="1">
        <v>41821</v>
      </c>
      <c r="B675" s="3">
        <f>YEAR(SalesData[[#This Row],[Order Date]])</f>
        <v>2014</v>
      </c>
      <c r="C675" s="3">
        <f>MONTH(SalesData[[#This Row],[Order Date]])</f>
        <v>7</v>
      </c>
      <c r="D675" t="s">
        <v>407</v>
      </c>
      <c r="E675" t="s">
        <v>164</v>
      </c>
      <c r="F675" t="s">
        <v>11</v>
      </c>
      <c r="G675" t="s">
        <v>20</v>
      </c>
      <c r="H675" t="s">
        <v>897</v>
      </c>
      <c r="I675" s="2">
        <v>19.920000000000002</v>
      </c>
      <c r="J675" s="3">
        <v>5</v>
      </c>
      <c r="K675" s="2">
        <v>6.97</v>
      </c>
    </row>
    <row r="676" spans="1:11" x14ac:dyDescent="0.8">
      <c r="A676" s="1">
        <v>41821</v>
      </c>
      <c r="B676" s="3">
        <f>YEAR(SalesData[[#This Row],[Order Date]])</f>
        <v>2014</v>
      </c>
      <c r="C676" s="3">
        <f>MONTH(SalesData[[#This Row],[Order Date]])</f>
        <v>7</v>
      </c>
      <c r="D676" t="s">
        <v>743</v>
      </c>
      <c r="E676" t="s">
        <v>123</v>
      </c>
      <c r="F676" t="s">
        <v>39</v>
      </c>
      <c r="G676" t="s">
        <v>40</v>
      </c>
      <c r="H676" t="s">
        <v>898</v>
      </c>
      <c r="I676" s="2">
        <v>575.91999999999996</v>
      </c>
      <c r="J676" s="3">
        <v>2</v>
      </c>
      <c r="K676" s="2">
        <v>71.989999999999995</v>
      </c>
    </row>
    <row r="677" spans="1:11" x14ac:dyDescent="0.8">
      <c r="A677" s="1">
        <v>41821</v>
      </c>
      <c r="B677" s="3">
        <f>YEAR(SalesData[[#This Row],[Order Date]])</f>
        <v>2014</v>
      </c>
      <c r="C677" s="3">
        <f>MONTH(SalesData[[#This Row],[Order Date]])</f>
        <v>7</v>
      </c>
      <c r="D677" t="s">
        <v>743</v>
      </c>
      <c r="E677" t="s">
        <v>123</v>
      </c>
      <c r="F677" t="s">
        <v>11</v>
      </c>
      <c r="G677" t="s">
        <v>20</v>
      </c>
      <c r="H677" t="s">
        <v>899</v>
      </c>
      <c r="I677" s="2">
        <v>5.18</v>
      </c>
      <c r="J677" s="3">
        <v>6</v>
      </c>
      <c r="K677" s="2">
        <v>-3.63</v>
      </c>
    </row>
    <row r="678" spans="1:11" x14ac:dyDescent="0.8">
      <c r="A678" s="1">
        <v>41822</v>
      </c>
      <c r="B678" s="3">
        <f>YEAR(SalesData[[#This Row],[Order Date]])</f>
        <v>2014</v>
      </c>
      <c r="C678" s="3">
        <f>MONTH(SalesData[[#This Row],[Order Date]])</f>
        <v>7</v>
      </c>
      <c r="D678" t="s">
        <v>900</v>
      </c>
      <c r="E678" t="s">
        <v>177</v>
      </c>
      <c r="F678" t="s">
        <v>39</v>
      </c>
      <c r="G678" t="s">
        <v>40</v>
      </c>
      <c r="H678" t="s">
        <v>901</v>
      </c>
      <c r="I678" s="2">
        <v>73.98</v>
      </c>
      <c r="J678" s="3">
        <v>2</v>
      </c>
      <c r="K678" s="2">
        <v>19.97</v>
      </c>
    </row>
    <row r="679" spans="1:11" x14ac:dyDescent="0.8">
      <c r="A679" s="1">
        <v>41822</v>
      </c>
      <c r="B679" s="3">
        <f>YEAR(SalesData[[#This Row],[Order Date]])</f>
        <v>2014</v>
      </c>
      <c r="C679" s="3">
        <f>MONTH(SalesData[[#This Row],[Order Date]])</f>
        <v>7</v>
      </c>
      <c r="D679" t="s">
        <v>900</v>
      </c>
      <c r="E679" t="s">
        <v>177</v>
      </c>
      <c r="F679" t="s">
        <v>11</v>
      </c>
      <c r="G679" t="s">
        <v>24</v>
      </c>
      <c r="H679" t="s">
        <v>645</v>
      </c>
      <c r="I679" s="2">
        <v>5.58</v>
      </c>
      <c r="J679" s="3">
        <v>1</v>
      </c>
      <c r="K679" s="2">
        <v>2.1800000000000002</v>
      </c>
    </row>
    <row r="680" spans="1:11" x14ac:dyDescent="0.8">
      <c r="A680" s="1">
        <v>41824</v>
      </c>
      <c r="B680" s="3">
        <f>YEAR(SalesData[[#This Row],[Order Date]])</f>
        <v>2014</v>
      </c>
      <c r="C680" s="3">
        <f>MONTH(SalesData[[#This Row],[Order Date]])</f>
        <v>7</v>
      </c>
      <c r="D680" t="s">
        <v>445</v>
      </c>
      <c r="E680" t="s">
        <v>278</v>
      </c>
      <c r="F680" t="s">
        <v>11</v>
      </c>
      <c r="G680" t="s">
        <v>12</v>
      </c>
      <c r="H680" t="s">
        <v>482</v>
      </c>
      <c r="I680" s="2">
        <v>177.54</v>
      </c>
      <c r="J680" s="3">
        <v>4</v>
      </c>
      <c r="K680" s="2">
        <v>62.14</v>
      </c>
    </row>
    <row r="681" spans="1:11" x14ac:dyDescent="0.8">
      <c r="A681" s="1">
        <v>41824</v>
      </c>
      <c r="B681" s="3">
        <f>YEAR(SalesData[[#This Row],[Order Date]])</f>
        <v>2014</v>
      </c>
      <c r="C681" s="3">
        <f>MONTH(SalesData[[#This Row],[Order Date]])</f>
        <v>7</v>
      </c>
      <c r="D681" t="s">
        <v>445</v>
      </c>
      <c r="E681" t="s">
        <v>278</v>
      </c>
      <c r="F681" t="s">
        <v>11</v>
      </c>
      <c r="G681" t="s">
        <v>92</v>
      </c>
      <c r="H681" t="s">
        <v>93</v>
      </c>
      <c r="I681" s="2">
        <v>32.43</v>
      </c>
      <c r="J681" s="3">
        <v>2</v>
      </c>
      <c r="K681" s="2">
        <v>3.24</v>
      </c>
    </row>
    <row r="682" spans="1:11" x14ac:dyDescent="0.8">
      <c r="A682" s="1">
        <v>41824</v>
      </c>
      <c r="B682" s="3">
        <f>YEAR(SalesData[[#This Row],[Order Date]])</f>
        <v>2014</v>
      </c>
      <c r="C682" s="3">
        <f>MONTH(SalesData[[#This Row],[Order Date]])</f>
        <v>7</v>
      </c>
      <c r="D682" t="s">
        <v>902</v>
      </c>
      <c r="E682" t="s">
        <v>55</v>
      </c>
      <c r="F682" t="s">
        <v>11</v>
      </c>
      <c r="G682" t="s">
        <v>12</v>
      </c>
      <c r="H682" t="s">
        <v>903</v>
      </c>
      <c r="I682" s="2">
        <v>21.84</v>
      </c>
      <c r="J682" s="3">
        <v>3</v>
      </c>
      <c r="K682" s="2">
        <v>10.92</v>
      </c>
    </row>
    <row r="683" spans="1:11" x14ac:dyDescent="0.8">
      <c r="A683" s="1">
        <v>41824</v>
      </c>
      <c r="B683" s="3">
        <f>YEAR(SalesData[[#This Row],[Order Date]])</f>
        <v>2014</v>
      </c>
      <c r="C683" s="3">
        <f>MONTH(SalesData[[#This Row],[Order Date]])</f>
        <v>7</v>
      </c>
      <c r="D683" t="s">
        <v>902</v>
      </c>
      <c r="E683" t="s">
        <v>55</v>
      </c>
      <c r="F683" t="s">
        <v>11</v>
      </c>
      <c r="G683" t="s">
        <v>20</v>
      </c>
      <c r="H683" t="s">
        <v>436</v>
      </c>
      <c r="I683" s="2">
        <v>15.6</v>
      </c>
      <c r="J683" s="3">
        <v>5</v>
      </c>
      <c r="K683" s="2">
        <v>7.64</v>
      </c>
    </row>
    <row r="684" spans="1:11" x14ac:dyDescent="0.8">
      <c r="A684" s="1">
        <v>41825</v>
      </c>
      <c r="B684" s="3">
        <f>YEAR(SalesData[[#This Row],[Order Date]])</f>
        <v>2014</v>
      </c>
      <c r="C684" s="3">
        <f>MONTH(SalesData[[#This Row],[Order Date]])</f>
        <v>7</v>
      </c>
      <c r="D684" t="s">
        <v>904</v>
      </c>
      <c r="E684" t="s">
        <v>329</v>
      </c>
      <c r="F684" t="s">
        <v>39</v>
      </c>
      <c r="G684" t="s">
        <v>52</v>
      </c>
      <c r="H684" t="s">
        <v>905</v>
      </c>
      <c r="I684" s="2">
        <v>479.97</v>
      </c>
      <c r="J684" s="3">
        <v>3</v>
      </c>
      <c r="K684" s="2">
        <v>163.19</v>
      </c>
    </row>
    <row r="685" spans="1:11" x14ac:dyDescent="0.8">
      <c r="A685" s="1">
        <v>41825</v>
      </c>
      <c r="B685" s="3">
        <f>YEAR(SalesData[[#This Row],[Order Date]])</f>
        <v>2014</v>
      </c>
      <c r="C685" s="3">
        <f>MONTH(SalesData[[#This Row],[Order Date]])</f>
        <v>7</v>
      </c>
      <c r="D685" t="s">
        <v>904</v>
      </c>
      <c r="E685" t="s">
        <v>329</v>
      </c>
      <c r="F685" t="s">
        <v>11</v>
      </c>
      <c r="G685" t="s">
        <v>16</v>
      </c>
      <c r="H685" t="s">
        <v>906</v>
      </c>
      <c r="I685" s="2">
        <v>14.62</v>
      </c>
      <c r="J685" s="3">
        <v>2</v>
      </c>
      <c r="K685" s="2">
        <v>6.87</v>
      </c>
    </row>
    <row r="686" spans="1:11" x14ac:dyDescent="0.8">
      <c r="A686" s="1">
        <v>41825</v>
      </c>
      <c r="B686" s="3">
        <f>YEAR(SalesData[[#This Row],[Order Date]])</f>
        <v>2014</v>
      </c>
      <c r="C686" s="3">
        <f>MONTH(SalesData[[#This Row],[Order Date]])</f>
        <v>7</v>
      </c>
      <c r="D686" t="s">
        <v>904</v>
      </c>
      <c r="E686" t="s">
        <v>329</v>
      </c>
      <c r="F686" t="s">
        <v>11</v>
      </c>
      <c r="G686" t="s">
        <v>12</v>
      </c>
      <c r="H686" t="s">
        <v>880</v>
      </c>
      <c r="I686" s="2">
        <v>19.440000000000001</v>
      </c>
      <c r="J686" s="3">
        <v>3</v>
      </c>
      <c r="K686" s="2">
        <v>9.33</v>
      </c>
    </row>
    <row r="687" spans="1:11" x14ac:dyDescent="0.8">
      <c r="A687" s="1">
        <v>41825</v>
      </c>
      <c r="B687" s="3">
        <f>YEAR(SalesData[[#This Row],[Order Date]])</f>
        <v>2014</v>
      </c>
      <c r="C687" s="3">
        <f>MONTH(SalesData[[#This Row],[Order Date]])</f>
        <v>7</v>
      </c>
      <c r="D687" t="s">
        <v>907</v>
      </c>
      <c r="E687" t="s">
        <v>10</v>
      </c>
      <c r="F687" t="s">
        <v>11</v>
      </c>
      <c r="G687" t="s">
        <v>18</v>
      </c>
      <c r="H687" t="s">
        <v>908</v>
      </c>
      <c r="I687" s="2">
        <v>220.78</v>
      </c>
      <c r="J687" s="3">
        <v>3</v>
      </c>
      <c r="K687" s="2">
        <v>-44.16</v>
      </c>
    </row>
    <row r="688" spans="1:11" x14ac:dyDescent="0.8">
      <c r="A688" s="1">
        <v>41825</v>
      </c>
      <c r="B688" s="3">
        <f>YEAR(SalesData[[#This Row],[Order Date]])</f>
        <v>2014</v>
      </c>
      <c r="C688" s="3">
        <f>MONTH(SalesData[[#This Row],[Order Date]])</f>
        <v>7</v>
      </c>
      <c r="D688" t="s">
        <v>907</v>
      </c>
      <c r="E688" t="s">
        <v>10</v>
      </c>
      <c r="F688" t="s">
        <v>11</v>
      </c>
      <c r="G688" t="s">
        <v>18</v>
      </c>
      <c r="H688" t="s">
        <v>909</v>
      </c>
      <c r="I688" s="2">
        <v>281.42</v>
      </c>
      <c r="J688" s="3">
        <v>11</v>
      </c>
      <c r="K688" s="2">
        <v>-35.18</v>
      </c>
    </row>
    <row r="689" spans="1:11" x14ac:dyDescent="0.8">
      <c r="A689" s="1">
        <v>41825</v>
      </c>
      <c r="B689" s="3">
        <f>YEAR(SalesData[[#This Row],[Order Date]])</f>
        <v>2014</v>
      </c>
      <c r="C689" s="3">
        <f>MONTH(SalesData[[#This Row],[Order Date]])</f>
        <v>7</v>
      </c>
      <c r="D689" t="s">
        <v>910</v>
      </c>
      <c r="E689" t="s">
        <v>27</v>
      </c>
      <c r="F689" t="s">
        <v>11</v>
      </c>
      <c r="G689" t="s">
        <v>20</v>
      </c>
      <c r="H689" t="s">
        <v>911</v>
      </c>
      <c r="I689" s="2">
        <v>180.96</v>
      </c>
      <c r="J689" s="3">
        <v>6</v>
      </c>
      <c r="K689" s="2">
        <v>67.86</v>
      </c>
    </row>
    <row r="690" spans="1:11" x14ac:dyDescent="0.8">
      <c r="A690" s="1">
        <v>41825</v>
      </c>
      <c r="B690" s="3">
        <f>YEAR(SalesData[[#This Row],[Order Date]])</f>
        <v>2014</v>
      </c>
      <c r="C690" s="3">
        <f>MONTH(SalesData[[#This Row],[Order Date]])</f>
        <v>7</v>
      </c>
      <c r="D690" t="s">
        <v>90</v>
      </c>
      <c r="E690" t="s">
        <v>120</v>
      </c>
      <c r="F690" t="s">
        <v>11</v>
      </c>
      <c r="G690" t="s">
        <v>24</v>
      </c>
      <c r="H690" t="s">
        <v>798</v>
      </c>
      <c r="I690" s="2">
        <v>4.37</v>
      </c>
      <c r="J690" s="3">
        <v>3</v>
      </c>
      <c r="K690" s="2">
        <v>0.38</v>
      </c>
    </row>
    <row r="691" spans="1:11" x14ac:dyDescent="0.8">
      <c r="A691" s="1">
        <v>41825</v>
      </c>
      <c r="B691" s="3">
        <f>YEAR(SalesData[[#This Row],[Order Date]])</f>
        <v>2014</v>
      </c>
      <c r="C691" s="3">
        <f>MONTH(SalesData[[#This Row],[Order Date]])</f>
        <v>7</v>
      </c>
      <c r="D691" t="s">
        <v>912</v>
      </c>
      <c r="E691" t="s">
        <v>123</v>
      </c>
      <c r="F691" t="s">
        <v>34</v>
      </c>
      <c r="G691" t="s">
        <v>47</v>
      </c>
      <c r="H691" t="s">
        <v>913</v>
      </c>
      <c r="I691" s="2">
        <v>19.52</v>
      </c>
      <c r="J691" s="3">
        <v>2</v>
      </c>
      <c r="K691" s="2">
        <v>5.37</v>
      </c>
    </row>
    <row r="692" spans="1:11" x14ac:dyDescent="0.8">
      <c r="A692" s="1">
        <v>41825</v>
      </c>
      <c r="B692" s="3">
        <f>YEAR(SalesData[[#This Row],[Order Date]])</f>
        <v>2014</v>
      </c>
      <c r="C692" s="3">
        <f>MONTH(SalesData[[#This Row],[Order Date]])</f>
        <v>7</v>
      </c>
      <c r="D692" t="s">
        <v>912</v>
      </c>
      <c r="E692" t="s">
        <v>123</v>
      </c>
      <c r="F692" t="s">
        <v>11</v>
      </c>
      <c r="G692" t="s">
        <v>20</v>
      </c>
      <c r="H692" t="s">
        <v>914</v>
      </c>
      <c r="I692" s="2">
        <v>9.81</v>
      </c>
      <c r="J692" s="3">
        <v>5</v>
      </c>
      <c r="K692" s="2">
        <v>-6.87</v>
      </c>
    </row>
    <row r="693" spans="1:11" x14ac:dyDescent="0.8">
      <c r="A693" s="1">
        <v>41825</v>
      </c>
      <c r="B693" s="3">
        <f>YEAR(SalesData[[#This Row],[Order Date]])</f>
        <v>2014</v>
      </c>
      <c r="C693" s="3">
        <f>MONTH(SalesData[[#This Row],[Order Date]])</f>
        <v>7</v>
      </c>
      <c r="D693" t="s">
        <v>912</v>
      </c>
      <c r="E693" t="s">
        <v>123</v>
      </c>
      <c r="F693" t="s">
        <v>34</v>
      </c>
      <c r="G693" t="s">
        <v>47</v>
      </c>
      <c r="H693" t="s">
        <v>444</v>
      </c>
      <c r="I693" s="2">
        <v>213.22</v>
      </c>
      <c r="J693" s="3">
        <v>3</v>
      </c>
      <c r="K693" s="2">
        <v>15.99</v>
      </c>
    </row>
    <row r="694" spans="1:11" x14ac:dyDescent="0.8">
      <c r="A694" s="1">
        <v>41826</v>
      </c>
      <c r="B694" s="3">
        <f>YEAR(SalesData[[#This Row],[Order Date]])</f>
        <v>2014</v>
      </c>
      <c r="C694" s="3">
        <f>MONTH(SalesData[[#This Row],[Order Date]])</f>
        <v>7</v>
      </c>
      <c r="D694" t="s">
        <v>915</v>
      </c>
      <c r="E694" t="s">
        <v>149</v>
      </c>
      <c r="F694" t="s">
        <v>39</v>
      </c>
      <c r="G694" t="s">
        <v>603</v>
      </c>
      <c r="H694" t="s">
        <v>916</v>
      </c>
      <c r="I694" s="2">
        <v>559.99</v>
      </c>
      <c r="J694" s="3">
        <v>1</v>
      </c>
      <c r="K694" s="2">
        <v>175</v>
      </c>
    </row>
    <row r="695" spans="1:11" x14ac:dyDescent="0.8">
      <c r="A695" s="1">
        <v>41826</v>
      </c>
      <c r="B695" s="3">
        <f>YEAR(SalesData[[#This Row],[Order Date]])</f>
        <v>2014</v>
      </c>
      <c r="C695" s="3">
        <f>MONTH(SalesData[[#This Row],[Order Date]])</f>
        <v>7</v>
      </c>
      <c r="D695" t="s">
        <v>917</v>
      </c>
      <c r="E695" t="s">
        <v>27</v>
      </c>
      <c r="F695" t="s">
        <v>34</v>
      </c>
      <c r="G695" t="s">
        <v>35</v>
      </c>
      <c r="H695" t="s">
        <v>918</v>
      </c>
      <c r="I695" s="2">
        <v>478.48</v>
      </c>
      <c r="J695" s="3">
        <v>2</v>
      </c>
      <c r="K695" s="2">
        <v>47.85</v>
      </c>
    </row>
    <row r="696" spans="1:11" x14ac:dyDescent="0.8">
      <c r="A696" s="1">
        <v>41827</v>
      </c>
      <c r="B696" s="3">
        <f>YEAR(SalesData[[#This Row],[Order Date]])</f>
        <v>2014</v>
      </c>
      <c r="C696" s="3">
        <f>MONTH(SalesData[[#This Row],[Order Date]])</f>
        <v>7</v>
      </c>
      <c r="D696" t="s">
        <v>537</v>
      </c>
      <c r="E696" t="s">
        <v>23</v>
      </c>
      <c r="F696" t="s">
        <v>34</v>
      </c>
      <c r="G696" t="s">
        <v>35</v>
      </c>
      <c r="H696" t="s">
        <v>919</v>
      </c>
      <c r="I696" s="2">
        <v>172.19</v>
      </c>
      <c r="J696" s="3">
        <v>2</v>
      </c>
      <c r="K696" s="2">
        <v>-46.74</v>
      </c>
    </row>
    <row r="697" spans="1:11" x14ac:dyDescent="0.8">
      <c r="A697" s="1">
        <v>41827</v>
      </c>
      <c r="B697" s="3">
        <f>YEAR(SalesData[[#This Row],[Order Date]])</f>
        <v>2014</v>
      </c>
      <c r="C697" s="3">
        <f>MONTH(SalesData[[#This Row],[Order Date]])</f>
        <v>7</v>
      </c>
      <c r="D697" t="s">
        <v>537</v>
      </c>
      <c r="E697" t="s">
        <v>23</v>
      </c>
      <c r="F697" t="s">
        <v>34</v>
      </c>
      <c r="G697" t="s">
        <v>47</v>
      </c>
      <c r="H697" t="s">
        <v>920</v>
      </c>
      <c r="I697" s="2">
        <v>69.010000000000005</v>
      </c>
      <c r="J697" s="3">
        <v>2</v>
      </c>
      <c r="K697" s="2">
        <v>12.08</v>
      </c>
    </row>
    <row r="698" spans="1:11" x14ac:dyDescent="0.8">
      <c r="A698" s="1">
        <v>41828</v>
      </c>
      <c r="B698" s="3">
        <f>YEAR(SalesData[[#This Row],[Order Date]])</f>
        <v>2014</v>
      </c>
      <c r="C698" s="3">
        <f>MONTH(SalesData[[#This Row],[Order Date]])</f>
        <v>7</v>
      </c>
      <c r="D698" t="s">
        <v>921</v>
      </c>
      <c r="E698" t="s">
        <v>149</v>
      </c>
      <c r="F698" t="s">
        <v>34</v>
      </c>
      <c r="G698" t="s">
        <v>35</v>
      </c>
      <c r="H698" t="s">
        <v>793</v>
      </c>
      <c r="I698" s="2">
        <v>63.88</v>
      </c>
      <c r="J698" s="3">
        <v>1</v>
      </c>
      <c r="K698" s="2">
        <v>10.65</v>
      </c>
    </row>
    <row r="699" spans="1:11" x14ac:dyDescent="0.8">
      <c r="A699" s="1">
        <v>41828</v>
      </c>
      <c r="B699" s="3">
        <f>YEAR(SalesData[[#This Row],[Order Date]])</f>
        <v>2014</v>
      </c>
      <c r="C699" s="3">
        <f>MONTH(SalesData[[#This Row],[Order Date]])</f>
        <v>7</v>
      </c>
      <c r="D699" t="s">
        <v>922</v>
      </c>
      <c r="E699" t="s">
        <v>27</v>
      </c>
      <c r="F699" t="s">
        <v>34</v>
      </c>
      <c r="G699" t="s">
        <v>145</v>
      </c>
      <c r="H699" t="s">
        <v>183</v>
      </c>
      <c r="I699" s="2">
        <v>502.49</v>
      </c>
      <c r="J699" s="3">
        <v>3</v>
      </c>
      <c r="K699" s="2">
        <v>-87.94</v>
      </c>
    </row>
    <row r="700" spans="1:11" x14ac:dyDescent="0.8">
      <c r="A700" s="1">
        <v>41828</v>
      </c>
      <c r="B700" s="3">
        <f>YEAR(SalesData[[#This Row],[Order Date]])</f>
        <v>2014</v>
      </c>
      <c r="C700" s="3">
        <f>MONTH(SalesData[[#This Row],[Order Date]])</f>
        <v>7</v>
      </c>
      <c r="D700" t="s">
        <v>922</v>
      </c>
      <c r="E700" t="s">
        <v>27</v>
      </c>
      <c r="F700" t="s">
        <v>11</v>
      </c>
      <c r="G700" t="s">
        <v>20</v>
      </c>
      <c r="H700" t="s">
        <v>362</v>
      </c>
      <c r="I700" s="2">
        <v>196.7</v>
      </c>
      <c r="J700" s="3">
        <v>6</v>
      </c>
      <c r="K700" s="2">
        <v>68.849999999999994</v>
      </c>
    </row>
    <row r="701" spans="1:11" x14ac:dyDescent="0.8">
      <c r="A701" s="1">
        <v>41829</v>
      </c>
      <c r="B701" s="3">
        <f>YEAR(SalesData[[#This Row],[Order Date]])</f>
        <v>2014</v>
      </c>
      <c r="C701" s="3">
        <f>MONTH(SalesData[[#This Row],[Order Date]])</f>
        <v>7</v>
      </c>
      <c r="D701" t="s">
        <v>923</v>
      </c>
      <c r="E701" t="s">
        <v>10</v>
      </c>
      <c r="F701" t="s">
        <v>11</v>
      </c>
      <c r="G701" t="s">
        <v>12</v>
      </c>
      <c r="H701" t="s">
        <v>134</v>
      </c>
      <c r="I701" s="2">
        <v>10.37</v>
      </c>
      <c r="J701" s="3">
        <v>2</v>
      </c>
      <c r="K701" s="2">
        <v>3.63</v>
      </c>
    </row>
    <row r="702" spans="1:11" x14ac:dyDescent="0.8">
      <c r="A702" s="1">
        <v>41829</v>
      </c>
      <c r="B702" s="3">
        <f>YEAR(SalesData[[#This Row],[Order Date]])</f>
        <v>2014</v>
      </c>
      <c r="C702" s="3">
        <f>MONTH(SalesData[[#This Row],[Order Date]])</f>
        <v>7</v>
      </c>
      <c r="D702" t="s">
        <v>923</v>
      </c>
      <c r="E702" t="s">
        <v>10</v>
      </c>
      <c r="F702" t="s">
        <v>11</v>
      </c>
      <c r="G702" t="s">
        <v>12</v>
      </c>
      <c r="H702" t="s">
        <v>924</v>
      </c>
      <c r="I702" s="2">
        <v>14.35</v>
      </c>
      <c r="J702" s="3">
        <v>3</v>
      </c>
      <c r="K702" s="2">
        <v>4.49</v>
      </c>
    </row>
    <row r="703" spans="1:11" x14ac:dyDescent="0.8">
      <c r="A703" s="1">
        <v>41829</v>
      </c>
      <c r="B703" s="3">
        <f>YEAR(SalesData[[#This Row],[Order Date]])</f>
        <v>2014</v>
      </c>
      <c r="C703" s="3">
        <f>MONTH(SalesData[[#This Row],[Order Date]])</f>
        <v>7</v>
      </c>
      <c r="D703" t="s">
        <v>925</v>
      </c>
      <c r="E703" t="s">
        <v>27</v>
      </c>
      <c r="F703" t="s">
        <v>11</v>
      </c>
      <c r="G703" t="s">
        <v>16</v>
      </c>
      <c r="H703" t="s">
        <v>926</v>
      </c>
      <c r="I703" s="2">
        <v>2.88</v>
      </c>
      <c r="J703" s="3">
        <v>1</v>
      </c>
      <c r="K703" s="2">
        <v>1.41</v>
      </c>
    </row>
    <row r="704" spans="1:11" x14ac:dyDescent="0.8">
      <c r="A704" s="1">
        <v>41829</v>
      </c>
      <c r="B704" s="3">
        <f>YEAR(SalesData[[#This Row],[Order Date]])</f>
        <v>2014</v>
      </c>
      <c r="C704" s="3">
        <f>MONTH(SalesData[[#This Row],[Order Date]])</f>
        <v>7</v>
      </c>
      <c r="D704" t="s">
        <v>925</v>
      </c>
      <c r="E704" t="s">
        <v>27</v>
      </c>
      <c r="F704" t="s">
        <v>11</v>
      </c>
      <c r="G704" t="s">
        <v>20</v>
      </c>
      <c r="H704" t="s">
        <v>184</v>
      </c>
      <c r="I704" s="2">
        <v>41.9</v>
      </c>
      <c r="J704" s="3">
        <v>6</v>
      </c>
      <c r="K704" s="2">
        <v>14.14</v>
      </c>
    </row>
    <row r="705" spans="1:11" x14ac:dyDescent="0.8">
      <c r="A705" s="1">
        <v>41829</v>
      </c>
      <c r="B705" s="3">
        <f>YEAR(SalesData[[#This Row],[Order Date]])</f>
        <v>2014</v>
      </c>
      <c r="C705" s="3">
        <f>MONTH(SalesData[[#This Row],[Order Date]])</f>
        <v>7</v>
      </c>
      <c r="D705" t="s">
        <v>925</v>
      </c>
      <c r="E705" t="s">
        <v>27</v>
      </c>
      <c r="F705" t="s">
        <v>11</v>
      </c>
      <c r="G705" t="s">
        <v>18</v>
      </c>
      <c r="H705" t="s">
        <v>927</v>
      </c>
      <c r="I705" s="2">
        <v>23.92</v>
      </c>
      <c r="J705" s="3">
        <v>4</v>
      </c>
      <c r="K705" s="2">
        <v>4.07</v>
      </c>
    </row>
    <row r="706" spans="1:11" x14ac:dyDescent="0.8">
      <c r="A706" s="1">
        <v>41829</v>
      </c>
      <c r="B706" s="3">
        <f>YEAR(SalesData[[#This Row],[Order Date]])</f>
        <v>2014</v>
      </c>
      <c r="C706" s="3">
        <f>MONTH(SalesData[[#This Row],[Order Date]])</f>
        <v>7</v>
      </c>
      <c r="D706" t="s">
        <v>928</v>
      </c>
      <c r="E706" t="s">
        <v>27</v>
      </c>
      <c r="F706" t="s">
        <v>11</v>
      </c>
      <c r="G706" t="s">
        <v>20</v>
      </c>
      <c r="H706" t="s">
        <v>929</v>
      </c>
      <c r="I706" s="2">
        <v>14.3</v>
      </c>
      <c r="J706" s="3">
        <v>6</v>
      </c>
      <c r="K706" s="2">
        <v>4.6500000000000004</v>
      </c>
    </row>
    <row r="707" spans="1:11" x14ac:dyDescent="0.8">
      <c r="A707" s="1">
        <v>41829</v>
      </c>
      <c r="B707" s="3">
        <f>YEAR(SalesData[[#This Row],[Order Date]])</f>
        <v>2014</v>
      </c>
      <c r="C707" s="3">
        <f>MONTH(SalesData[[#This Row],[Order Date]])</f>
        <v>7</v>
      </c>
      <c r="D707" t="s">
        <v>928</v>
      </c>
      <c r="E707" t="s">
        <v>27</v>
      </c>
      <c r="F707" t="s">
        <v>34</v>
      </c>
      <c r="G707" t="s">
        <v>74</v>
      </c>
      <c r="H707" t="s">
        <v>342</v>
      </c>
      <c r="I707" s="2">
        <v>119.83</v>
      </c>
      <c r="J707" s="3">
        <v>1</v>
      </c>
      <c r="K707" s="2">
        <v>7.05</v>
      </c>
    </row>
    <row r="708" spans="1:11" x14ac:dyDescent="0.8">
      <c r="A708" s="1">
        <v>41829</v>
      </c>
      <c r="B708" s="3">
        <f>YEAR(SalesData[[#This Row],[Order Date]])</f>
        <v>2014</v>
      </c>
      <c r="C708" s="3">
        <f>MONTH(SalesData[[#This Row],[Order Date]])</f>
        <v>7</v>
      </c>
      <c r="D708" t="s">
        <v>928</v>
      </c>
      <c r="E708" t="s">
        <v>27</v>
      </c>
      <c r="F708" t="s">
        <v>11</v>
      </c>
      <c r="G708" t="s">
        <v>24</v>
      </c>
      <c r="H708" t="s">
        <v>869</v>
      </c>
      <c r="I708" s="2">
        <v>5.56</v>
      </c>
      <c r="J708" s="3">
        <v>2</v>
      </c>
      <c r="K708" s="2">
        <v>2.2200000000000002</v>
      </c>
    </row>
    <row r="709" spans="1:11" x14ac:dyDescent="0.8">
      <c r="A709" s="1">
        <v>41829</v>
      </c>
      <c r="B709" s="3">
        <f>YEAR(SalesData[[#This Row],[Order Date]])</f>
        <v>2014</v>
      </c>
      <c r="C709" s="3">
        <f>MONTH(SalesData[[#This Row],[Order Date]])</f>
        <v>7</v>
      </c>
      <c r="D709" t="s">
        <v>928</v>
      </c>
      <c r="E709" t="s">
        <v>27</v>
      </c>
      <c r="F709" t="s">
        <v>11</v>
      </c>
      <c r="G709" t="s">
        <v>12</v>
      </c>
      <c r="H709" t="s">
        <v>328</v>
      </c>
      <c r="I709" s="2">
        <v>32.4</v>
      </c>
      <c r="J709" s="3">
        <v>5</v>
      </c>
      <c r="K709" s="2">
        <v>15.55</v>
      </c>
    </row>
    <row r="710" spans="1:11" x14ac:dyDescent="0.8">
      <c r="A710" s="1">
        <v>41831</v>
      </c>
      <c r="B710" s="3">
        <f>YEAR(SalesData[[#This Row],[Order Date]])</f>
        <v>2014</v>
      </c>
      <c r="C710" s="3">
        <f>MONTH(SalesData[[#This Row],[Order Date]])</f>
        <v>7</v>
      </c>
      <c r="D710" t="s">
        <v>593</v>
      </c>
      <c r="E710" t="s">
        <v>177</v>
      </c>
      <c r="F710" t="s">
        <v>11</v>
      </c>
      <c r="G710" t="s">
        <v>12</v>
      </c>
      <c r="H710" t="s">
        <v>625</v>
      </c>
      <c r="I710" s="2">
        <v>177.2</v>
      </c>
      <c r="J710" s="3">
        <v>5</v>
      </c>
      <c r="K710" s="2">
        <v>83.28</v>
      </c>
    </row>
    <row r="711" spans="1:11" x14ac:dyDescent="0.8">
      <c r="A711" s="1">
        <v>41831</v>
      </c>
      <c r="B711" s="3">
        <f>YEAR(SalesData[[#This Row],[Order Date]])</f>
        <v>2014</v>
      </c>
      <c r="C711" s="3">
        <f>MONTH(SalesData[[#This Row],[Order Date]])</f>
        <v>7</v>
      </c>
      <c r="D711" t="s">
        <v>593</v>
      </c>
      <c r="E711" t="s">
        <v>177</v>
      </c>
      <c r="F711" t="s">
        <v>39</v>
      </c>
      <c r="G711" t="s">
        <v>40</v>
      </c>
      <c r="H711" t="s">
        <v>930</v>
      </c>
      <c r="I711" s="2">
        <v>197.97</v>
      </c>
      <c r="J711" s="3">
        <v>3</v>
      </c>
      <c r="K711" s="2">
        <v>57.41</v>
      </c>
    </row>
    <row r="712" spans="1:11" x14ac:dyDescent="0.8">
      <c r="A712" s="1">
        <v>41831</v>
      </c>
      <c r="B712" s="3">
        <f>YEAR(SalesData[[#This Row],[Order Date]])</f>
        <v>2014</v>
      </c>
      <c r="C712" s="3">
        <f>MONTH(SalesData[[#This Row],[Order Date]])</f>
        <v>7</v>
      </c>
      <c r="D712" t="s">
        <v>593</v>
      </c>
      <c r="E712" t="s">
        <v>177</v>
      </c>
      <c r="F712" t="s">
        <v>34</v>
      </c>
      <c r="G712" t="s">
        <v>35</v>
      </c>
      <c r="H712" t="s">
        <v>294</v>
      </c>
      <c r="I712" s="2">
        <v>854.94</v>
      </c>
      <c r="J712" s="3">
        <v>3</v>
      </c>
      <c r="K712" s="2">
        <v>213.74</v>
      </c>
    </row>
    <row r="713" spans="1:11" x14ac:dyDescent="0.8">
      <c r="A713" s="1">
        <v>41831</v>
      </c>
      <c r="B713" s="3">
        <f>YEAR(SalesData[[#This Row],[Order Date]])</f>
        <v>2014</v>
      </c>
      <c r="C713" s="3">
        <f>MONTH(SalesData[[#This Row],[Order Date]])</f>
        <v>7</v>
      </c>
      <c r="D713" t="s">
        <v>593</v>
      </c>
      <c r="E713" t="s">
        <v>177</v>
      </c>
      <c r="F713" t="s">
        <v>34</v>
      </c>
      <c r="G713" t="s">
        <v>47</v>
      </c>
      <c r="H713" t="s">
        <v>931</v>
      </c>
      <c r="I713" s="2">
        <v>124.11</v>
      </c>
      <c r="J713" s="3">
        <v>9</v>
      </c>
      <c r="K713" s="2">
        <v>52.13</v>
      </c>
    </row>
    <row r="714" spans="1:11" x14ac:dyDescent="0.8">
      <c r="A714" s="1">
        <v>41831</v>
      </c>
      <c r="B714" s="3">
        <f>YEAR(SalesData[[#This Row],[Order Date]])</f>
        <v>2014</v>
      </c>
      <c r="C714" s="3">
        <f>MONTH(SalesData[[#This Row],[Order Date]])</f>
        <v>7</v>
      </c>
      <c r="D714" t="s">
        <v>593</v>
      </c>
      <c r="E714" t="s">
        <v>177</v>
      </c>
      <c r="F714" t="s">
        <v>11</v>
      </c>
      <c r="G714" t="s">
        <v>16</v>
      </c>
      <c r="H714" t="s">
        <v>932</v>
      </c>
      <c r="I714" s="2">
        <v>14.4</v>
      </c>
      <c r="J714" s="3">
        <v>5</v>
      </c>
      <c r="K714" s="2">
        <v>7.06</v>
      </c>
    </row>
    <row r="715" spans="1:11" x14ac:dyDescent="0.8">
      <c r="A715" s="1">
        <v>41831</v>
      </c>
      <c r="B715" s="3">
        <f>YEAR(SalesData[[#This Row],[Order Date]])</f>
        <v>2014</v>
      </c>
      <c r="C715" s="3">
        <f>MONTH(SalesData[[#This Row],[Order Date]])</f>
        <v>7</v>
      </c>
      <c r="D715" t="s">
        <v>204</v>
      </c>
      <c r="E715" t="s">
        <v>10</v>
      </c>
      <c r="F715" t="s">
        <v>39</v>
      </c>
      <c r="G715" t="s">
        <v>40</v>
      </c>
      <c r="H715" t="s">
        <v>933</v>
      </c>
      <c r="I715" s="2">
        <v>575.97</v>
      </c>
      <c r="J715" s="3">
        <v>4</v>
      </c>
      <c r="K715" s="2">
        <v>43.2</v>
      </c>
    </row>
    <row r="716" spans="1:11" x14ac:dyDescent="0.8">
      <c r="A716" s="1">
        <v>41831</v>
      </c>
      <c r="B716" s="3">
        <f>YEAR(SalesData[[#This Row],[Order Date]])</f>
        <v>2014</v>
      </c>
      <c r="C716" s="3">
        <f>MONTH(SalesData[[#This Row],[Order Date]])</f>
        <v>7</v>
      </c>
      <c r="D716" t="s">
        <v>204</v>
      </c>
      <c r="E716" t="s">
        <v>10</v>
      </c>
      <c r="F716" t="s">
        <v>11</v>
      </c>
      <c r="G716" t="s">
        <v>12</v>
      </c>
      <c r="H716" t="s">
        <v>934</v>
      </c>
      <c r="I716" s="2">
        <v>10.37</v>
      </c>
      <c r="J716" s="3">
        <v>2</v>
      </c>
      <c r="K716" s="2">
        <v>3.63</v>
      </c>
    </row>
    <row r="717" spans="1:11" x14ac:dyDescent="0.8">
      <c r="A717" s="1">
        <v>41831</v>
      </c>
      <c r="B717" s="3">
        <f>YEAR(SalesData[[#This Row],[Order Date]])</f>
        <v>2014</v>
      </c>
      <c r="C717" s="3">
        <f>MONTH(SalesData[[#This Row],[Order Date]])</f>
        <v>7</v>
      </c>
      <c r="D717" t="s">
        <v>935</v>
      </c>
      <c r="E717" t="s">
        <v>149</v>
      </c>
      <c r="F717" t="s">
        <v>11</v>
      </c>
      <c r="G717" t="s">
        <v>12</v>
      </c>
      <c r="H717" t="s">
        <v>936</v>
      </c>
      <c r="I717" s="2">
        <v>49.12</v>
      </c>
      <c r="J717" s="3">
        <v>4</v>
      </c>
      <c r="K717" s="2">
        <v>23.09</v>
      </c>
    </row>
    <row r="718" spans="1:11" x14ac:dyDescent="0.8">
      <c r="A718" s="1">
        <v>41831</v>
      </c>
      <c r="B718" s="3">
        <f>YEAR(SalesData[[#This Row],[Order Date]])</f>
        <v>2014</v>
      </c>
      <c r="C718" s="3">
        <f>MONTH(SalesData[[#This Row],[Order Date]])</f>
        <v>7</v>
      </c>
      <c r="D718" t="s">
        <v>935</v>
      </c>
      <c r="E718" t="s">
        <v>149</v>
      </c>
      <c r="F718" t="s">
        <v>11</v>
      </c>
      <c r="G718" t="s">
        <v>20</v>
      </c>
      <c r="H718" t="s">
        <v>937</v>
      </c>
      <c r="I718" s="2">
        <v>18.28</v>
      </c>
      <c r="J718" s="3">
        <v>5</v>
      </c>
      <c r="K718" s="2">
        <v>6.4</v>
      </c>
    </row>
    <row r="719" spans="1:11" x14ac:dyDescent="0.8">
      <c r="A719" s="1">
        <v>41831</v>
      </c>
      <c r="B719" s="3">
        <f>YEAR(SalesData[[#This Row],[Order Date]])</f>
        <v>2014</v>
      </c>
      <c r="C719" s="3">
        <f>MONTH(SalesData[[#This Row],[Order Date]])</f>
        <v>7</v>
      </c>
      <c r="D719" t="s">
        <v>938</v>
      </c>
      <c r="E719" t="s">
        <v>149</v>
      </c>
      <c r="F719" t="s">
        <v>39</v>
      </c>
      <c r="G719" t="s">
        <v>40</v>
      </c>
      <c r="H719" t="s">
        <v>939</v>
      </c>
      <c r="I719" s="2">
        <v>164.85</v>
      </c>
      <c r="J719" s="3">
        <v>3</v>
      </c>
      <c r="K719" s="2">
        <v>47.81</v>
      </c>
    </row>
    <row r="720" spans="1:11" x14ac:dyDescent="0.8">
      <c r="A720" s="1">
        <v>41832</v>
      </c>
      <c r="B720" s="3">
        <f>YEAR(SalesData[[#This Row],[Order Date]])</f>
        <v>2014</v>
      </c>
      <c r="C720" s="3">
        <f>MONTH(SalesData[[#This Row],[Order Date]])</f>
        <v>7</v>
      </c>
      <c r="D720" t="s">
        <v>940</v>
      </c>
      <c r="E720" t="s">
        <v>27</v>
      </c>
      <c r="F720" t="s">
        <v>11</v>
      </c>
      <c r="G720" t="s">
        <v>20</v>
      </c>
      <c r="H720" t="s">
        <v>941</v>
      </c>
      <c r="I720" s="2">
        <v>7.71</v>
      </c>
      <c r="J720" s="3">
        <v>2</v>
      </c>
      <c r="K720" s="2">
        <v>2.8</v>
      </c>
    </row>
    <row r="721" spans="1:11" x14ac:dyDescent="0.8">
      <c r="A721" s="1">
        <v>41832</v>
      </c>
      <c r="B721" s="3">
        <f>YEAR(SalesData[[#This Row],[Order Date]])</f>
        <v>2014</v>
      </c>
      <c r="C721" s="3">
        <f>MONTH(SalesData[[#This Row],[Order Date]])</f>
        <v>7</v>
      </c>
      <c r="D721" t="s">
        <v>940</v>
      </c>
      <c r="E721" t="s">
        <v>27</v>
      </c>
      <c r="F721" t="s">
        <v>34</v>
      </c>
      <c r="G721" t="s">
        <v>145</v>
      </c>
      <c r="H721" t="s">
        <v>942</v>
      </c>
      <c r="I721" s="2">
        <v>698.35</v>
      </c>
      <c r="J721" s="3">
        <v>3</v>
      </c>
      <c r="K721" s="2">
        <v>-17.46</v>
      </c>
    </row>
    <row r="722" spans="1:11" x14ac:dyDescent="0.8">
      <c r="A722" s="1">
        <v>41832</v>
      </c>
      <c r="B722" s="3">
        <f>YEAR(SalesData[[#This Row],[Order Date]])</f>
        <v>2014</v>
      </c>
      <c r="C722" s="3">
        <f>MONTH(SalesData[[#This Row],[Order Date]])</f>
        <v>7</v>
      </c>
      <c r="D722" t="s">
        <v>530</v>
      </c>
      <c r="E722" t="s">
        <v>27</v>
      </c>
      <c r="F722" t="s">
        <v>11</v>
      </c>
      <c r="G722" t="s">
        <v>18</v>
      </c>
      <c r="H722" t="s">
        <v>638</v>
      </c>
      <c r="I722" s="2">
        <v>249.75</v>
      </c>
      <c r="J722" s="3">
        <v>9</v>
      </c>
      <c r="K722" s="2">
        <v>44.96</v>
      </c>
    </row>
    <row r="723" spans="1:11" x14ac:dyDescent="0.8">
      <c r="A723" s="1">
        <v>41832</v>
      </c>
      <c r="B723" s="3">
        <f>YEAR(SalesData[[#This Row],[Order Date]])</f>
        <v>2014</v>
      </c>
      <c r="C723" s="3">
        <f>MONTH(SalesData[[#This Row],[Order Date]])</f>
        <v>7</v>
      </c>
      <c r="D723" t="s">
        <v>530</v>
      </c>
      <c r="E723" t="s">
        <v>27</v>
      </c>
      <c r="F723" t="s">
        <v>39</v>
      </c>
      <c r="G723" t="s">
        <v>40</v>
      </c>
      <c r="H723" t="s">
        <v>943</v>
      </c>
      <c r="I723" s="2">
        <v>255.94</v>
      </c>
      <c r="J723" s="3">
        <v>8</v>
      </c>
      <c r="K723" s="2">
        <v>28.79</v>
      </c>
    </row>
    <row r="724" spans="1:11" x14ac:dyDescent="0.8">
      <c r="A724" s="1">
        <v>41832</v>
      </c>
      <c r="B724" s="3">
        <f>YEAR(SalesData[[#This Row],[Order Date]])</f>
        <v>2014</v>
      </c>
      <c r="C724" s="3">
        <f>MONTH(SalesData[[#This Row],[Order Date]])</f>
        <v>7</v>
      </c>
      <c r="D724" t="s">
        <v>256</v>
      </c>
      <c r="E724" t="s">
        <v>164</v>
      </c>
      <c r="F724" t="s">
        <v>34</v>
      </c>
      <c r="G724" t="s">
        <v>35</v>
      </c>
      <c r="H724" t="s">
        <v>944</v>
      </c>
      <c r="I724" s="2">
        <v>123.14</v>
      </c>
      <c r="J724" s="3">
        <v>4</v>
      </c>
      <c r="K724" s="2">
        <v>13.85</v>
      </c>
    </row>
    <row r="725" spans="1:11" x14ac:dyDescent="0.8">
      <c r="A725" s="1">
        <v>41832</v>
      </c>
      <c r="B725" s="3">
        <f>YEAR(SalesData[[#This Row],[Order Date]])</f>
        <v>2014</v>
      </c>
      <c r="C725" s="3">
        <f>MONTH(SalesData[[#This Row],[Order Date]])</f>
        <v>7</v>
      </c>
      <c r="D725" t="s">
        <v>256</v>
      </c>
      <c r="E725" t="s">
        <v>164</v>
      </c>
      <c r="F725" t="s">
        <v>11</v>
      </c>
      <c r="G725" t="s">
        <v>20</v>
      </c>
      <c r="H725" t="s">
        <v>881</v>
      </c>
      <c r="I725" s="2">
        <v>11.26</v>
      </c>
      <c r="J725" s="3">
        <v>4</v>
      </c>
      <c r="K725" s="2">
        <v>3.8</v>
      </c>
    </row>
    <row r="726" spans="1:11" x14ac:dyDescent="0.8">
      <c r="A726" s="1">
        <v>41832</v>
      </c>
      <c r="B726" s="3">
        <f>YEAR(SalesData[[#This Row],[Order Date]])</f>
        <v>2014</v>
      </c>
      <c r="C726" s="3">
        <f>MONTH(SalesData[[#This Row],[Order Date]])</f>
        <v>7</v>
      </c>
      <c r="D726" t="s">
        <v>945</v>
      </c>
      <c r="E726" t="s">
        <v>15</v>
      </c>
      <c r="F726" t="s">
        <v>11</v>
      </c>
      <c r="G726" t="s">
        <v>12</v>
      </c>
      <c r="H726" t="s">
        <v>679</v>
      </c>
      <c r="I726" s="2">
        <v>35.86</v>
      </c>
      <c r="J726" s="3">
        <v>9</v>
      </c>
      <c r="K726" s="2">
        <v>13</v>
      </c>
    </row>
    <row r="727" spans="1:11" x14ac:dyDescent="0.8">
      <c r="A727" s="1">
        <v>41832</v>
      </c>
      <c r="B727" s="3">
        <f>YEAR(SalesData[[#This Row],[Order Date]])</f>
        <v>2014</v>
      </c>
      <c r="C727" s="3">
        <f>MONTH(SalesData[[#This Row],[Order Date]])</f>
        <v>7</v>
      </c>
      <c r="D727" t="s">
        <v>945</v>
      </c>
      <c r="E727" t="s">
        <v>15</v>
      </c>
      <c r="F727" t="s">
        <v>39</v>
      </c>
      <c r="G727" t="s">
        <v>52</v>
      </c>
      <c r="H727" t="s">
        <v>946</v>
      </c>
      <c r="I727" s="2">
        <v>23.84</v>
      </c>
      <c r="J727" s="3">
        <v>4</v>
      </c>
      <c r="K727" s="2">
        <v>3.28</v>
      </c>
    </row>
    <row r="728" spans="1:11" x14ac:dyDescent="0.8">
      <c r="A728" s="1">
        <v>41832</v>
      </c>
      <c r="B728" s="3">
        <f>YEAR(SalesData[[#This Row],[Order Date]])</f>
        <v>2014</v>
      </c>
      <c r="C728" s="3">
        <f>MONTH(SalesData[[#This Row],[Order Date]])</f>
        <v>7</v>
      </c>
      <c r="D728" t="s">
        <v>947</v>
      </c>
      <c r="E728" t="s">
        <v>10</v>
      </c>
      <c r="F728" t="s">
        <v>34</v>
      </c>
      <c r="G728" t="s">
        <v>35</v>
      </c>
      <c r="H728" t="s">
        <v>948</v>
      </c>
      <c r="I728" s="2">
        <v>512.36</v>
      </c>
      <c r="J728" s="3">
        <v>3</v>
      </c>
      <c r="K728" s="2">
        <v>-14.64</v>
      </c>
    </row>
    <row r="729" spans="1:11" x14ac:dyDescent="0.8">
      <c r="A729" s="1">
        <v>41832</v>
      </c>
      <c r="B729" s="3">
        <f>YEAR(SalesData[[#This Row],[Order Date]])</f>
        <v>2014</v>
      </c>
      <c r="C729" s="3">
        <f>MONTH(SalesData[[#This Row],[Order Date]])</f>
        <v>7</v>
      </c>
      <c r="D729" t="s">
        <v>947</v>
      </c>
      <c r="E729" t="s">
        <v>10</v>
      </c>
      <c r="F729" t="s">
        <v>11</v>
      </c>
      <c r="G729" t="s">
        <v>43</v>
      </c>
      <c r="H729" t="s">
        <v>282</v>
      </c>
      <c r="I729" s="2">
        <v>3.49</v>
      </c>
      <c r="J729" s="3">
        <v>2</v>
      </c>
      <c r="K729" s="2">
        <v>0.56999999999999995</v>
      </c>
    </row>
    <row r="730" spans="1:11" x14ac:dyDescent="0.8">
      <c r="A730" s="1">
        <v>41832</v>
      </c>
      <c r="B730" s="3">
        <f>YEAR(SalesData[[#This Row],[Order Date]])</f>
        <v>2014</v>
      </c>
      <c r="C730" s="3">
        <f>MONTH(SalesData[[#This Row],[Order Date]])</f>
        <v>7</v>
      </c>
      <c r="D730" t="s">
        <v>947</v>
      </c>
      <c r="E730" t="s">
        <v>10</v>
      </c>
      <c r="F730" t="s">
        <v>11</v>
      </c>
      <c r="G730" t="s">
        <v>24</v>
      </c>
      <c r="H730" t="s">
        <v>949</v>
      </c>
      <c r="I730" s="2">
        <v>22.29</v>
      </c>
      <c r="J730" s="3">
        <v>7</v>
      </c>
      <c r="K730" s="2">
        <v>3.9</v>
      </c>
    </row>
    <row r="731" spans="1:11" x14ac:dyDescent="0.8">
      <c r="A731" s="1">
        <v>41832</v>
      </c>
      <c r="B731" s="3">
        <f>YEAR(SalesData[[#This Row],[Order Date]])</f>
        <v>2014</v>
      </c>
      <c r="C731" s="3">
        <f>MONTH(SalesData[[#This Row],[Order Date]])</f>
        <v>7</v>
      </c>
      <c r="D731" t="s">
        <v>947</v>
      </c>
      <c r="E731" t="s">
        <v>10</v>
      </c>
      <c r="F731" t="s">
        <v>11</v>
      </c>
      <c r="G731" t="s">
        <v>12</v>
      </c>
      <c r="H731" t="s">
        <v>127</v>
      </c>
      <c r="I731" s="2">
        <v>16.03</v>
      </c>
      <c r="J731" s="3">
        <v>3</v>
      </c>
      <c r="K731" s="2">
        <v>5.61</v>
      </c>
    </row>
    <row r="732" spans="1:11" x14ac:dyDescent="0.8">
      <c r="A732" s="1">
        <v>41833</v>
      </c>
      <c r="B732" s="3">
        <f>YEAR(SalesData[[#This Row],[Order Date]])</f>
        <v>2014</v>
      </c>
      <c r="C732" s="3">
        <f>MONTH(SalesData[[#This Row],[Order Date]])</f>
        <v>7</v>
      </c>
      <c r="D732" t="s">
        <v>875</v>
      </c>
      <c r="E732" t="s">
        <v>27</v>
      </c>
      <c r="F732" t="s">
        <v>34</v>
      </c>
      <c r="G732" t="s">
        <v>145</v>
      </c>
      <c r="H732" t="s">
        <v>950</v>
      </c>
      <c r="I732" s="2">
        <v>351.22</v>
      </c>
      <c r="J732" s="3">
        <v>3</v>
      </c>
      <c r="K732" s="2">
        <v>4.3899999999999997</v>
      </c>
    </row>
    <row r="733" spans="1:11" x14ac:dyDescent="0.8">
      <c r="A733" s="1">
        <v>41834</v>
      </c>
      <c r="B733" s="3">
        <f>YEAR(SalesData[[#This Row],[Order Date]])</f>
        <v>2014</v>
      </c>
      <c r="C733" s="3">
        <f>MONTH(SalesData[[#This Row],[Order Date]])</f>
        <v>7</v>
      </c>
      <c r="D733" t="s">
        <v>951</v>
      </c>
      <c r="E733" t="s">
        <v>15</v>
      </c>
      <c r="F733" t="s">
        <v>11</v>
      </c>
      <c r="G733" t="s">
        <v>20</v>
      </c>
      <c r="H733" t="s">
        <v>952</v>
      </c>
      <c r="I733" s="2">
        <v>29.93</v>
      </c>
      <c r="J733" s="3">
        <v>7</v>
      </c>
      <c r="K733" s="2">
        <v>-46.39</v>
      </c>
    </row>
    <row r="734" spans="1:11" x14ac:dyDescent="0.8">
      <c r="A734" s="1">
        <v>41834</v>
      </c>
      <c r="B734" s="3">
        <f>YEAR(SalesData[[#This Row],[Order Date]])</f>
        <v>2014</v>
      </c>
      <c r="C734" s="3">
        <f>MONTH(SalesData[[#This Row],[Order Date]])</f>
        <v>7</v>
      </c>
      <c r="D734" t="s">
        <v>951</v>
      </c>
      <c r="E734" t="s">
        <v>15</v>
      </c>
      <c r="F734" t="s">
        <v>39</v>
      </c>
      <c r="G734" t="s">
        <v>40</v>
      </c>
      <c r="H734" t="s">
        <v>735</v>
      </c>
      <c r="I734" s="2">
        <v>38.270000000000003</v>
      </c>
      <c r="J734" s="3">
        <v>4</v>
      </c>
      <c r="K734" s="2">
        <v>3.83</v>
      </c>
    </row>
    <row r="735" spans="1:11" x14ac:dyDescent="0.8">
      <c r="A735" s="1">
        <v>41834</v>
      </c>
      <c r="B735" s="3">
        <f>YEAR(SalesData[[#This Row],[Order Date]])</f>
        <v>2014</v>
      </c>
      <c r="C735" s="3">
        <f>MONTH(SalesData[[#This Row],[Order Date]])</f>
        <v>7</v>
      </c>
      <c r="D735" t="s">
        <v>953</v>
      </c>
      <c r="E735" t="s">
        <v>95</v>
      </c>
      <c r="F735" t="s">
        <v>11</v>
      </c>
      <c r="G735" t="s">
        <v>18</v>
      </c>
      <c r="H735" t="s">
        <v>111</v>
      </c>
      <c r="I735" s="2">
        <v>55.92</v>
      </c>
      <c r="J735" s="3">
        <v>5</v>
      </c>
      <c r="K735" s="2">
        <v>6.29</v>
      </c>
    </row>
    <row r="736" spans="1:11" x14ac:dyDescent="0.8">
      <c r="A736" s="1">
        <v>41834</v>
      </c>
      <c r="B736" s="3">
        <f>YEAR(SalesData[[#This Row],[Order Date]])</f>
        <v>2014</v>
      </c>
      <c r="C736" s="3">
        <f>MONTH(SalesData[[#This Row],[Order Date]])</f>
        <v>7</v>
      </c>
      <c r="D736" t="s">
        <v>195</v>
      </c>
      <c r="E736" t="s">
        <v>23</v>
      </c>
      <c r="F736" t="s">
        <v>39</v>
      </c>
      <c r="G736" t="s">
        <v>40</v>
      </c>
      <c r="H736" t="s">
        <v>954</v>
      </c>
      <c r="I736" s="2">
        <v>13.49</v>
      </c>
      <c r="J736" s="3">
        <v>1</v>
      </c>
      <c r="K736" s="2">
        <v>-2.25</v>
      </c>
    </row>
    <row r="737" spans="1:11" x14ac:dyDescent="0.8">
      <c r="A737" s="1">
        <v>41834</v>
      </c>
      <c r="B737" s="3">
        <f>YEAR(SalesData[[#This Row],[Order Date]])</f>
        <v>2014</v>
      </c>
      <c r="C737" s="3">
        <f>MONTH(SalesData[[#This Row],[Order Date]])</f>
        <v>7</v>
      </c>
      <c r="D737" t="s">
        <v>195</v>
      </c>
      <c r="E737" t="s">
        <v>23</v>
      </c>
      <c r="F737" t="s">
        <v>39</v>
      </c>
      <c r="G737" t="s">
        <v>40</v>
      </c>
      <c r="H737" t="s">
        <v>955</v>
      </c>
      <c r="I737" s="2">
        <v>23.99</v>
      </c>
      <c r="J737" s="3">
        <v>2</v>
      </c>
      <c r="K737" s="2">
        <v>-13.99</v>
      </c>
    </row>
    <row r="738" spans="1:11" x14ac:dyDescent="0.8">
      <c r="A738" s="1">
        <v>41834</v>
      </c>
      <c r="B738" s="3">
        <f>YEAR(SalesData[[#This Row],[Order Date]])</f>
        <v>2014</v>
      </c>
      <c r="C738" s="3">
        <f>MONTH(SalesData[[#This Row],[Order Date]])</f>
        <v>7</v>
      </c>
      <c r="D738" t="s">
        <v>195</v>
      </c>
      <c r="E738" t="s">
        <v>23</v>
      </c>
      <c r="F738" t="s">
        <v>34</v>
      </c>
      <c r="G738" t="s">
        <v>47</v>
      </c>
      <c r="H738" t="s">
        <v>956</v>
      </c>
      <c r="I738" s="2">
        <v>31.98</v>
      </c>
      <c r="J738" s="3">
        <v>2</v>
      </c>
      <c r="K738" s="2">
        <v>1.2</v>
      </c>
    </row>
    <row r="739" spans="1:11" x14ac:dyDescent="0.8">
      <c r="A739" s="1">
        <v>41834</v>
      </c>
      <c r="B739" s="3">
        <f>YEAR(SalesData[[#This Row],[Order Date]])</f>
        <v>2014</v>
      </c>
      <c r="C739" s="3">
        <f>MONTH(SalesData[[#This Row],[Order Date]])</f>
        <v>7</v>
      </c>
      <c r="D739" t="s">
        <v>195</v>
      </c>
      <c r="E739" t="s">
        <v>23</v>
      </c>
      <c r="F739" t="s">
        <v>11</v>
      </c>
      <c r="G739" t="s">
        <v>24</v>
      </c>
      <c r="H739" t="s">
        <v>279</v>
      </c>
      <c r="I739" s="2">
        <v>41.58</v>
      </c>
      <c r="J739" s="3">
        <v>2</v>
      </c>
      <c r="K739" s="2">
        <v>4.68</v>
      </c>
    </row>
    <row r="740" spans="1:11" x14ac:dyDescent="0.8">
      <c r="A740" s="1">
        <v>41834</v>
      </c>
      <c r="B740" s="3">
        <f>YEAR(SalesData[[#This Row],[Order Date]])</f>
        <v>2014</v>
      </c>
      <c r="C740" s="3">
        <f>MONTH(SalesData[[#This Row],[Order Date]])</f>
        <v>7</v>
      </c>
      <c r="D740" t="s">
        <v>957</v>
      </c>
      <c r="E740" t="s">
        <v>59</v>
      </c>
      <c r="F740" t="s">
        <v>11</v>
      </c>
      <c r="G740" t="s">
        <v>92</v>
      </c>
      <c r="H740" t="s">
        <v>958</v>
      </c>
      <c r="I740" s="2">
        <v>39.479999999999997</v>
      </c>
      <c r="J740" s="3">
        <v>1</v>
      </c>
      <c r="K740" s="2">
        <v>11.05</v>
      </c>
    </row>
    <row r="741" spans="1:11" x14ac:dyDescent="0.8">
      <c r="A741" s="1">
        <v>41834</v>
      </c>
      <c r="B741" s="3">
        <f>YEAR(SalesData[[#This Row],[Order Date]])</f>
        <v>2014</v>
      </c>
      <c r="C741" s="3">
        <f>MONTH(SalesData[[#This Row],[Order Date]])</f>
        <v>7</v>
      </c>
      <c r="D741" t="s">
        <v>959</v>
      </c>
      <c r="E741" t="s">
        <v>149</v>
      </c>
      <c r="F741" t="s">
        <v>11</v>
      </c>
      <c r="G741" t="s">
        <v>24</v>
      </c>
      <c r="H741" t="s">
        <v>960</v>
      </c>
      <c r="I741" s="2">
        <v>17.940000000000001</v>
      </c>
      <c r="J741" s="3">
        <v>3</v>
      </c>
      <c r="K741" s="2">
        <v>4.49</v>
      </c>
    </row>
    <row r="742" spans="1:11" x14ac:dyDescent="0.8">
      <c r="A742" s="1">
        <v>41835</v>
      </c>
      <c r="B742" s="3">
        <f>YEAR(SalesData[[#This Row],[Order Date]])</f>
        <v>2014</v>
      </c>
      <c r="C742" s="3">
        <f>MONTH(SalesData[[#This Row],[Order Date]])</f>
        <v>7</v>
      </c>
      <c r="D742" t="s">
        <v>659</v>
      </c>
      <c r="E742" t="s">
        <v>140</v>
      </c>
      <c r="F742" t="s">
        <v>39</v>
      </c>
      <c r="G742" t="s">
        <v>52</v>
      </c>
      <c r="H742" t="s">
        <v>961</v>
      </c>
      <c r="I742" s="2">
        <v>2.97</v>
      </c>
      <c r="J742" s="3">
        <v>3</v>
      </c>
      <c r="K742" s="2">
        <v>1.31</v>
      </c>
    </row>
    <row r="743" spans="1:11" x14ac:dyDescent="0.8">
      <c r="A743" s="1">
        <v>41835</v>
      </c>
      <c r="B743" s="3">
        <f>YEAR(SalesData[[#This Row],[Order Date]])</f>
        <v>2014</v>
      </c>
      <c r="C743" s="3">
        <f>MONTH(SalesData[[#This Row],[Order Date]])</f>
        <v>7</v>
      </c>
      <c r="D743" t="s">
        <v>659</v>
      </c>
      <c r="E743" t="s">
        <v>140</v>
      </c>
      <c r="F743" t="s">
        <v>11</v>
      </c>
      <c r="G743" t="s">
        <v>43</v>
      </c>
      <c r="H743" t="s">
        <v>962</v>
      </c>
      <c r="I743" s="2">
        <v>6.54</v>
      </c>
      <c r="J743" s="3">
        <v>3</v>
      </c>
      <c r="K743" s="2">
        <v>2.68</v>
      </c>
    </row>
    <row r="744" spans="1:11" x14ac:dyDescent="0.8">
      <c r="A744" s="1">
        <v>41838</v>
      </c>
      <c r="B744" s="3">
        <f>YEAR(SalesData[[#This Row],[Order Date]])</f>
        <v>2014</v>
      </c>
      <c r="C744" s="3">
        <f>MONTH(SalesData[[#This Row],[Order Date]])</f>
        <v>7</v>
      </c>
      <c r="D744" t="s">
        <v>963</v>
      </c>
      <c r="E744" t="s">
        <v>95</v>
      </c>
      <c r="F744" t="s">
        <v>34</v>
      </c>
      <c r="G744" t="s">
        <v>35</v>
      </c>
      <c r="H744" t="s">
        <v>964</v>
      </c>
      <c r="I744" s="2">
        <v>259.14</v>
      </c>
      <c r="J744" s="3">
        <v>4</v>
      </c>
      <c r="K744" s="2">
        <v>-25.91</v>
      </c>
    </row>
    <row r="745" spans="1:11" x14ac:dyDescent="0.8">
      <c r="A745" s="1">
        <v>41838</v>
      </c>
      <c r="B745" s="3">
        <f>YEAR(SalesData[[#This Row],[Order Date]])</f>
        <v>2014</v>
      </c>
      <c r="C745" s="3">
        <f>MONTH(SalesData[[#This Row],[Order Date]])</f>
        <v>7</v>
      </c>
      <c r="D745" t="s">
        <v>965</v>
      </c>
      <c r="E745" t="s">
        <v>149</v>
      </c>
      <c r="F745" t="s">
        <v>11</v>
      </c>
      <c r="G745" t="s">
        <v>20</v>
      </c>
      <c r="H745" t="s">
        <v>966</v>
      </c>
      <c r="I745" s="2">
        <v>13.9</v>
      </c>
      <c r="J745" s="3">
        <v>2</v>
      </c>
      <c r="K745" s="2">
        <v>4.5199999999999996</v>
      </c>
    </row>
    <row r="746" spans="1:11" x14ac:dyDescent="0.8">
      <c r="A746" s="1">
        <v>41839</v>
      </c>
      <c r="B746" s="3">
        <f>YEAR(SalesData[[#This Row],[Order Date]])</f>
        <v>2014</v>
      </c>
      <c r="C746" s="3">
        <f>MONTH(SalesData[[#This Row],[Order Date]])</f>
        <v>7</v>
      </c>
      <c r="D746" t="s">
        <v>967</v>
      </c>
      <c r="E746" t="s">
        <v>613</v>
      </c>
      <c r="F746" t="s">
        <v>39</v>
      </c>
      <c r="G746" t="s">
        <v>40</v>
      </c>
      <c r="H746" t="s">
        <v>933</v>
      </c>
      <c r="I746" s="2">
        <v>359.98</v>
      </c>
      <c r="J746" s="3">
        <v>2</v>
      </c>
      <c r="K746" s="2">
        <v>93.59</v>
      </c>
    </row>
    <row r="747" spans="1:11" x14ac:dyDescent="0.8">
      <c r="A747" s="1">
        <v>41839</v>
      </c>
      <c r="B747" s="3">
        <f>YEAR(SalesData[[#This Row],[Order Date]])</f>
        <v>2014</v>
      </c>
      <c r="C747" s="3">
        <f>MONTH(SalesData[[#This Row],[Order Date]])</f>
        <v>7</v>
      </c>
      <c r="D747" t="s">
        <v>967</v>
      </c>
      <c r="E747" t="s">
        <v>613</v>
      </c>
      <c r="F747" t="s">
        <v>34</v>
      </c>
      <c r="G747" t="s">
        <v>145</v>
      </c>
      <c r="H747" t="s">
        <v>968</v>
      </c>
      <c r="I747" s="2">
        <v>70.56</v>
      </c>
      <c r="J747" s="3">
        <v>1</v>
      </c>
      <c r="K747" s="2">
        <v>-4.03</v>
      </c>
    </row>
    <row r="748" spans="1:11" x14ac:dyDescent="0.8">
      <c r="A748" s="1">
        <v>41839</v>
      </c>
      <c r="B748" s="3">
        <f>YEAR(SalesData[[#This Row],[Order Date]])</f>
        <v>2014</v>
      </c>
      <c r="C748" s="3">
        <f>MONTH(SalesData[[#This Row],[Order Date]])</f>
        <v>7</v>
      </c>
      <c r="D748" t="s">
        <v>967</v>
      </c>
      <c r="E748" t="s">
        <v>613</v>
      </c>
      <c r="F748" t="s">
        <v>11</v>
      </c>
      <c r="G748" t="s">
        <v>20</v>
      </c>
      <c r="H748" t="s">
        <v>969</v>
      </c>
      <c r="I748" s="2">
        <v>20.88</v>
      </c>
      <c r="J748" s="3">
        <v>2</v>
      </c>
      <c r="K748" s="2">
        <v>9.6</v>
      </c>
    </row>
    <row r="749" spans="1:11" x14ac:dyDescent="0.8">
      <c r="A749" s="1">
        <v>41839</v>
      </c>
      <c r="B749" s="3">
        <f>YEAR(SalesData[[#This Row],[Order Date]])</f>
        <v>2014</v>
      </c>
      <c r="C749" s="3">
        <f>MONTH(SalesData[[#This Row],[Order Date]])</f>
        <v>7</v>
      </c>
      <c r="D749" t="s">
        <v>967</v>
      </c>
      <c r="E749" t="s">
        <v>613</v>
      </c>
      <c r="F749" t="s">
        <v>11</v>
      </c>
      <c r="G749" t="s">
        <v>20</v>
      </c>
      <c r="H749" t="s">
        <v>970</v>
      </c>
      <c r="I749" s="2">
        <v>3.81</v>
      </c>
      <c r="J749" s="3">
        <v>1</v>
      </c>
      <c r="K749" s="2">
        <v>1.83</v>
      </c>
    </row>
    <row r="750" spans="1:11" x14ac:dyDescent="0.8">
      <c r="A750" s="1">
        <v>41839</v>
      </c>
      <c r="B750" s="3">
        <f>YEAR(SalesData[[#This Row],[Order Date]])</f>
        <v>2014</v>
      </c>
      <c r="C750" s="3">
        <f>MONTH(SalesData[[#This Row],[Order Date]])</f>
        <v>7</v>
      </c>
      <c r="D750" t="s">
        <v>971</v>
      </c>
      <c r="E750" t="s">
        <v>515</v>
      </c>
      <c r="F750" t="s">
        <v>11</v>
      </c>
      <c r="G750" t="s">
        <v>20</v>
      </c>
      <c r="H750" t="s">
        <v>972</v>
      </c>
      <c r="I750" s="2">
        <v>6.1</v>
      </c>
      <c r="J750" s="3">
        <v>2</v>
      </c>
      <c r="K750" s="2">
        <v>2.21</v>
      </c>
    </row>
    <row r="751" spans="1:11" x14ac:dyDescent="0.8">
      <c r="A751" s="1">
        <v>41840</v>
      </c>
      <c r="B751" s="3">
        <f>YEAR(SalesData[[#This Row],[Order Date]])</f>
        <v>2014</v>
      </c>
      <c r="C751" s="3">
        <f>MONTH(SalesData[[#This Row],[Order Date]])</f>
        <v>7</v>
      </c>
      <c r="D751" t="s">
        <v>973</v>
      </c>
      <c r="E751" t="s">
        <v>10</v>
      </c>
      <c r="F751" t="s">
        <v>11</v>
      </c>
      <c r="G751" t="s">
        <v>18</v>
      </c>
      <c r="H751" t="s">
        <v>974</v>
      </c>
      <c r="I751" s="2">
        <v>342.86</v>
      </c>
      <c r="J751" s="3">
        <v>3</v>
      </c>
      <c r="K751" s="2">
        <v>38.57</v>
      </c>
    </row>
    <row r="752" spans="1:11" x14ac:dyDescent="0.8">
      <c r="A752" s="1">
        <v>41840</v>
      </c>
      <c r="B752" s="3">
        <f>YEAR(SalesData[[#This Row],[Order Date]])</f>
        <v>2014</v>
      </c>
      <c r="C752" s="3">
        <f>MONTH(SalesData[[#This Row],[Order Date]])</f>
        <v>7</v>
      </c>
      <c r="D752" t="s">
        <v>973</v>
      </c>
      <c r="E752" t="s">
        <v>10</v>
      </c>
      <c r="F752" t="s">
        <v>34</v>
      </c>
      <c r="G752" t="s">
        <v>47</v>
      </c>
      <c r="H752" t="s">
        <v>975</v>
      </c>
      <c r="I752" s="2">
        <v>16.739999999999998</v>
      </c>
      <c r="J752" s="3">
        <v>5</v>
      </c>
      <c r="K752" s="2">
        <v>-14.23</v>
      </c>
    </row>
    <row r="753" spans="1:11" x14ac:dyDescent="0.8">
      <c r="A753" s="1">
        <v>41840</v>
      </c>
      <c r="B753" s="3">
        <f>YEAR(SalesData[[#This Row],[Order Date]])</f>
        <v>2014</v>
      </c>
      <c r="C753" s="3">
        <f>MONTH(SalesData[[#This Row],[Order Date]])</f>
        <v>7</v>
      </c>
      <c r="D753" t="s">
        <v>973</v>
      </c>
      <c r="E753" t="s">
        <v>10</v>
      </c>
      <c r="F753" t="s">
        <v>34</v>
      </c>
      <c r="G753" t="s">
        <v>35</v>
      </c>
      <c r="H753" t="s">
        <v>976</v>
      </c>
      <c r="I753" s="2">
        <v>981.37</v>
      </c>
      <c r="J753" s="3">
        <v>2</v>
      </c>
      <c r="K753" s="2">
        <v>-140.19999999999999</v>
      </c>
    </row>
    <row r="754" spans="1:11" x14ac:dyDescent="0.8">
      <c r="A754" s="1">
        <v>41840</v>
      </c>
      <c r="B754" s="3">
        <f>YEAR(SalesData[[#This Row],[Order Date]])</f>
        <v>2014</v>
      </c>
      <c r="C754" s="3">
        <f>MONTH(SalesData[[#This Row],[Order Date]])</f>
        <v>7</v>
      </c>
      <c r="D754" t="s">
        <v>977</v>
      </c>
      <c r="E754" t="s">
        <v>78</v>
      </c>
      <c r="F754" t="s">
        <v>11</v>
      </c>
      <c r="G754" t="s">
        <v>18</v>
      </c>
      <c r="H754" t="s">
        <v>192</v>
      </c>
      <c r="I754" s="2">
        <v>25.98</v>
      </c>
      <c r="J754" s="3">
        <v>1</v>
      </c>
      <c r="K754" s="2">
        <v>-5.2</v>
      </c>
    </row>
    <row r="755" spans="1:11" x14ac:dyDescent="0.8">
      <c r="A755" s="1">
        <v>41840</v>
      </c>
      <c r="B755" s="3">
        <f>YEAR(SalesData[[#This Row],[Order Date]])</f>
        <v>2014</v>
      </c>
      <c r="C755" s="3">
        <f>MONTH(SalesData[[#This Row],[Order Date]])</f>
        <v>7</v>
      </c>
      <c r="D755" t="s">
        <v>977</v>
      </c>
      <c r="E755" t="s">
        <v>78</v>
      </c>
      <c r="F755" t="s">
        <v>11</v>
      </c>
      <c r="G755" t="s">
        <v>20</v>
      </c>
      <c r="H755" t="s">
        <v>701</v>
      </c>
      <c r="I755" s="2">
        <v>27.36</v>
      </c>
      <c r="J755" s="3">
        <v>3</v>
      </c>
      <c r="K755" s="2">
        <v>-21.89</v>
      </c>
    </row>
    <row r="756" spans="1:11" x14ac:dyDescent="0.8">
      <c r="A756" s="1">
        <v>41840</v>
      </c>
      <c r="B756" s="3">
        <f>YEAR(SalesData[[#This Row],[Order Date]])</f>
        <v>2014</v>
      </c>
      <c r="C756" s="3">
        <f>MONTH(SalesData[[#This Row],[Order Date]])</f>
        <v>7</v>
      </c>
      <c r="D756" t="s">
        <v>978</v>
      </c>
      <c r="E756" t="s">
        <v>27</v>
      </c>
      <c r="F756" t="s">
        <v>11</v>
      </c>
      <c r="G756" t="s">
        <v>12</v>
      </c>
      <c r="H756" t="s">
        <v>979</v>
      </c>
      <c r="I756" s="2">
        <v>104.85</v>
      </c>
      <c r="J756" s="3">
        <v>1</v>
      </c>
      <c r="K756" s="2">
        <v>50.33</v>
      </c>
    </row>
    <row r="757" spans="1:11" x14ac:dyDescent="0.8">
      <c r="A757" s="1">
        <v>41840</v>
      </c>
      <c r="B757" s="3">
        <f>YEAR(SalesData[[#This Row],[Order Date]])</f>
        <v>2014</v>
      </c>
      <c r="C757" s="3">
        <f>MONTH(SalesData[[#This Row],[Order Date]])</f>
        <v>7</v>
      </c>
      <c r="D757" t="s">
        <v>978</v>
      </c>
      <c r="E757" t="s">
        <v>27</v>
      </c>
      <c r="F757" t="s">
        <v>11</v>
      </c>
      <c r="G757" t="s">
        <v>20</v>
      </c>
      <c r="H757" t="s">
        <v>980</v>
      </c>
      <c r="I757" s="2">
        <v>8.6999999999999993</v>
      </c>
      <c r="J757" s="3">
        <v>2</v>
      </c>
      <c r="K757" s="2">
        <v>3.16</v>
      </c>
    </row>
    <row r="758" spans="1:11" x14ac:dyDescent="0.8">
      <c r="A758" s="1">
        <v>41840</v>
      </c>
      <c r="B758" s="3">
        <f>YEAR(SalesData[[#This Row],[Order Date]])</f>
        <v>2014</v>
      </c>
      <c r="C758" s="3">
        <f>MONTH(SalesData[[#This Row],[Order Date]])</f>
        <v>7</v>
      </c>
      <c r="D758" t="s">
        <v>978</v>
      </c>
      <c r="E758" t="s">
        <v>27</v>
      </c>
      <c r="F758" t="s">
        <v>11</v>
      </c>
      <c r="G758" t="s">
        <v>12</v>
      </c>
      <c r="H758" t="s">
        <v>981</v>
      </c>
      <c r="I758" s="2">
        <v>19.920000000000002</v>
      </c>
      <c r="J758" s="3">
        <v>4</v>
      </c>
      <c r="K758" s="2">
        <v>9.76</v>
      </c>
    </row>
    <row r="759" spans="1:11" x14ac:dyDescent="0.8">
      <c r="A759" s="1">
        <v>41840</v>
      </c>
      <c r="B759" s="3">
        <f>YEAR(SalesData[[#This Row],[Order Date]])</f>
        <v>2014</v>
      </c>
      <c r="C759" s="3">
        <f>MONTH(SalesData[[#This Row],[Order Date]])</f>
        <v>7</v>
      </c>
      <c r="D759" t="s">
        <v>978</v>
      </c>
      <c r="E759" t="s">
        <v>27</v>
      </c>
      <c r="F759" t="s">
        <v>34</v>
      </c>
      <c r="G759" t="s">
        <v>47</v>
      </c>
      <c r="H759" t="s">
        <v>982</v>
      </c>
      <c r="I759" s="2">
        <v>43.02</v>
      </c>
      <c r="J759" s="3">
        <v>3</v>
      </c>
      <c r="K759" s="2">
        <v>15.49</v>
      </c>
    </row>
    <row r="760" spans="1:11" x14ac:dyDescent="0.8">
      <c r="A760" s="1">
        <v>41840</v>
      </c>
      <c r="B760" s="3">
        <f>YEAR(SalesData[[#This Row],[Order Date]])</f>
        <v>2014</v>
      </c>
      <c r="C760" s="3">
        <f>MONTH(SalesData[[#This Row],[Order Date]])</f>
        <v>7</v>
      </c>
      <c r="D760" t="s">
        <v>983</v>
      </c>
      <c r="E760" t="s">
        <v>27</v>
      </c>
      <c r="F760" t="s">
        <v>11</v>
      </c>
      <c r="G760" t="s">
        <v>20</v>
      </c>
      <c r="H760" t="s">
        <v>984</v>
      </c>
      <c r="I760" s="2">
        <v>89.71</v>
      </c>
      <c r="J760" s="3">
        <v>6</v>
      </c>
      <c r="K760" s="2">
        <v>30.28</v>
      </c>
    </row>
    <row r="761" spans="1:11" x14ac:dyDescent="0.8">
      <c r="A761" s="1">
        <v>41840</v>
      </c>
      <c r="B761" s="3">
        <f>YEAR(SalesData[[#This Row],[Order Date]])</f>
        <v>2014</v>
      </c>
      <c r="C761" s="3">
        <f>MONTH(SalesData[[#This Row],[Order Date]])</f>
        <v>7</v>
      </c>
      <c r="D761" t="s">
        <v>983</v>
      </c>
      <c r="E761" t="s">
        <v>27</v>
      </c>
      <c r="F761" t="s">
        <v>11</v>
      </c>
      <c r="G761" t="s">
        <v>12</v>
      </c>
      <c r="H761" t="s">
        <v>985</v>
      </c>
      <c r="I761" s="2">
        <v>22.83</v>
      </c>
      <c r="J761" s="3">
        <v>3</v>
      </c>
      <c r="K761" s="2">
        <v>10.73</v>
      </c>
    </row>
    <row r="762" spans="1:11" x14ac:dyDescent="0.8">
      <c r="A762" s="1">
        <v>41840</v>
      </c>
      <c r="B762" s="3">
        <f>YEAR(SalesData[[#This Row],[Order Date]])</f>
        <v>2014</v>
      </c>
      <c r="C762" s="3">
        <f>MONTH(SalesData[[#This Row],[Order Date]])</f>
        <v>7</v>
      </c>
      <c r="D762" t="s">
        <v>387</v>
      </c>
      <c r="E762" t="s">
        <v>27</v>
      </c>
      <c r="F762" t="s">
        <v>39</v>
      </c>
      <c r="G762" t="s">
        <v>52</v>
      </c>
      <c r="H762" t="s">
        <v>986</v>
      </c>
      <c r="I762" s="2">
        <v>41.94</v>
      </c>
      <c r="J762" s="3">
        <v>2</v>
      </c>
      <c r="K762" s="2">
        <v>15.1</v>
      </c>
    </row>
    <row r="763" spans="1:11" x14ac:dyDescent="0.8">
      <c r="A763" s="1">
        <v>41840</v>
      </c>
      <c r="B763" s="3">
        <f>YEAR(SalesData[[#This Row],[Order Date]])</f>
        <v>2014</v>
      </c>
      <c r="C763" s="3">
        <f>MONTH(SalesData[[#This Row],[Order Date]])</f>
        <v>7</v>
      </c>
      <c r="D763" t="s">
        <v>387</v>
      </c>
      <c r="E763" t="s">
        <v>27</v>
      </c>
      <c r="F763" t="s">
        <v>11</v>
      </c>
      <c r="G763" t="s">
        <v>12</v>
      </c>
      <c r="H763" t="s">
        <v>987</v>
      </c>
      <c r="I763" s="2">
        <v>11.96</v>
      </c>
      <c r="J763" s="3">
        <v>2</v>
      </c>
      <c r="K763" s="2">
        <v>5.86</v>
      </c>
    </row>
    <row r="764" spans="1:11" x14ac:dyDescent="0.8">
      <c r="A764" s="1">
        <v>41840</v>
      </c>
      <c r="B764" s="3">
        <f>YEAR(SalesData[[#This Row],[Order Date]])</f>
        <v>2014</v>
      </c>
      <c r="C764" s="3">
        <f>MONTH(SalesData[[#This Row],[Order Date]])</f>
        <v>7</v>
      </c>
      <c r="D764" t="s">
        <v>387</v>
      </c>
      <c r="E764" t="s">
        <v>27</v>
      </c>
      <c r="F764" t="s">
        <v>11</v>
      </c>
      <c r="G764" t="s">
        <v>24</v>
      </c>
      <c r="H764" t="s">
        <v>988</v>
      </c>
      <c r="I764" s="2">
        <v>13.12</v>
      </c>
      <c r="J764" s="3">
        <v>4</v>
      </c>
      <c r="K764" s="2">
        <v>3.8</v>
      </c>
    </row>
    <row r="765" spans="1:11" x14ac:dyDescent="0.8">
      <c r="A765" s="1">
        <v>41840</v>
      </c>
      <c r="B765" s="3">
        <f>YEAR(SalesData[[#This Row],[Order Date]])</f>
        <v>2014</v>
      </c>
      <c r="C765" s="3">
        <f>MONTH(SalesData[[#This Row],[Order Date]])</f>
        <v>7</v>
      </c>
      <c r="D765" t="s">
        <v>387</v>
      </c>
      <c r="E765" t="s">
        <v>27</v>
      </c>
      <c r="F765" t="s">
        <v>11</v>
      </c>
      <c r="G765" t="s">
        <v>18</v>
      </c>
      <c r="H765" t="s">
        <v>308</v>
      </c>
      <c r="I765" s="2">
        <v>535.41</v>
      </c>
      <c r="J765" s="3">
        <v>3</v>
      </c>
      <c r="K765" s="2">
        <v>160.62</v>
      </c>
    </row>
    <row r="766" spans="1:11" x14ac:dyDescent="0.8">
      <c r="A766" s="1">
        <v>41841</v>
      </c>
      <c r="B766" s="3">
        <f>YEAR(SalesData[[#This Row],[Order Date]])</f>
        <v>2014</v>
      </c>
      <c r="C766" s="3">
        <f>MONTH(SalesData[[#This Row],[Order Date]])</f>
        <v>7</v>
      </c>
      <c r="D766" t="s">
        <v>989</v>
      </c>
      <c r="E766" t="s">
        <v>27</v>
      </c>
      <c r="F766" t="s">
        <v>11</v>
      </c>
      <c r="G766" t="s">
        <v>24</v>
      </c>
      <c r="H766" t="s">
        <v>990</v>
      </c>
      <c r="I766" s="2">
        <v>99.2</v>
      </c>
      <c r="J766" s="3">
        <v>5</v>
      </c>
      <c r="K766" s="2">
        <v>25.79</v>
      </c>
    </row>
    <row r="767" spans="1:11" x14ac:dyDescent="0.8">
      <c r="A767" s="1">
        <v>41841</v>
      </c>
      <c r="B767" s="3">
        <f>YEAR(SalesData[[#This Row],[Order Date]])</f>
        <v>2014</v>
      </c>
      <c r="C767" s="3">
        <f>MONTH(SalesData[[#This Row],[Order Date]])</f>
        <v>7</v>
      </c>
      <c r="D767" t="s">
        <v>989</v>
      </c>
      <c r="E767" t="s">
        <v>27</v>
      </c>
      <c r="F767" t="s">
        <v>34</v>
      </c>
      <c r="G767" t="s">
        <v>35</v>
      </c>
      <c r="H767" t="s">
        <v>991</v>
      </c>
      <c r="I767" s="2">
        <v>801.57</v>
      </c>
      <c r="J767" s="3">
        <v>2</v>
      </c>
      <c r="K767" s="2">
        <v>50.1</v>
      </c>
    </row>
    <row r="768" spans="1:11" x14ac:dyDescent="0.8">
      <c r="A768" s="1">
        <v>41841</v>
      </c>
      <c r="B768" s="3">
        <f>YEAR(SalesData[[#This Row],[Order Date]])</f>
        <v>2014</v>
      </c>
      <c r="C768" s="3">
        <f>MONTH(SalesData[[#This Row],[Order Date]])</f>
        <v>7</v>
      </c>
      <c r="D768" t="s">
        <v>989</v>
      </c>
      <c r="E768" t="s">
        <v>27</v>
      </c>
      <c r="F768" t="s">
        <v>34</v>
      </c>
      <c r="G768" t="s">
        <v>145</v>
      </c>
      <c r="H768" t="s">
        <v>322</v>
      </c>
      <c r="I768" s="2">
        <v>272.85000000000002</v>
      </c>
      <c r="J768" s="3">
        <v>1</v>
      </c>
      <c r="K768" s="2">
        <v>27.28</v>
      </c>
    </row>
    <row r="769" spans="1:11" x14ac:dyDescent="0.8">
      <c r="A769" s="1">
        <v>41841</v>
      </c>
      <c r="B769" s="3">
        <f>YEAR(SalesData[[#This Row],[Order Date]])</f>
        <v>2014</v>
      </c>
      <c r="C769" s="3">
        <f>MONTH(SalesData[[#This Row],[Order Date]])</f>
        <v>7</v>
      </c>
      <c r="D769" t="s">
        <v>992</v>
      </c>
      <c r="E769" t="s">
        <v>10</v>
      </c>
      <c r="F769" t="s">
        <v>11</v>
      </c>
      <c r="G769" t="s">
        <v>92</v>
      </c>
      <c r="H769" t="s">
        <v>686</v>
      </c>
      <c r="I769" s="2">
        <v>4.99</v>
      </c>
      <c r="J769" s="3">
        <v>3</v>
      </c>
      <c r="K769" s="2">
        <v>-12.98</v>
      </c>
    </row>
    <row r="770" spans="1:11" x14ac:dyDescent="0.8">
      <c r="A770" s="1">
        <v>41841</v>
      </c>
      <c r="B770" s="3">
        <f>YEAR(SalesData[[#This Row],[Order Date]])</f>
        <v>2014</v>
      </c>
      <c r="C770" s="3">
        <f>MONTH(SalesData[[#This Row],[Order Date]])</f>
        <v>7</v>
      </c>
      <c r="D770" t="s">
        <v>992</v>
      </c>
      <c r="E770" t="s">
        <v>10</v>
      </c>
      <c r="F770" t="s">
        <v>11</v>
      </c>
      <c r="G770" t="s">
        <v>63</v>
      </c>
      <c r="H770" t="s">
        <v>993</v>
      </c>
      <c r="I770" s="2">
        <v>87.92</v>
      </c>
      <c r="J770" s="3">
        <v>5</v>
      </c>
      <c r="K770" s="2">
        <v>29.67</v>
      </c>
    </row>
    <row r="771" spans="1:11" x14ac:dyDescent="0.8">
      <c r="A771" s="1">
        <v>41841</v>
      </c>
      <c r="B771" s="3">
        <f>YEAR(SalesData[[#This Row],[Order Date]])</f>
        <v>2014</v>
      </c>
      <c r="C771" s="3">
        <f>MONTH(SalesData[[#This Row],[Order Date]])</f>
        <v>7</v>
      </c>
      <c r="D771" t="s">
        <v>992</v>
      </c>
      <c r="E771" t="s">
        <v>10</v>
      </c>
      <c r="F771" t="s">
        <v>34</v>
      </c>
      <c r="G771" t="s">
        <v>35</v>
      </c>
      <c r="H771" t="s">
        <v>994</v>
      </c>
      <c r="I771" s="2">
        <v>657.93</v>
      </c>
      <c r="J771" s="3">
        <v>5</v>
      </c>
      <c r="K771" s="2">
        <v>-93.99</v>
      </c>
    </row>
    <row r="772" spans="1:11" x14ac:dyDescent="0.8">
      <c r="A772" s="1">
        <v>41841</v>
      </c>
      <c r="B772" s="3">
        <f>YEAR(SalesData[[#This Row],[Order Date]])</f>
        <v>2014</v>
      </c>
      <c r="C772" s="3">
        <f>MONTH(SalesData[[#This Row],[Order Date]])</f>
        <v>7</v>
      </c>
      <c r="D772" t="s">
        <v>992</v>
      </c>
      <c r="E772" t="s">
        <v>10</v>
      </c>
      <c r="F772" t="s">
        <v>11</v>
      </c>
      <c r="G772" t="s">
        <v>20</v>
      </c>
      <c r="H772" t="s">
        <v>995</v>
      </c>
      <c r="I772" s="2">
        <v>1.04</v>
      </c>
      <c r="J772" s="3">
        <v>1</v>
      </c>
      <c r="K772" s="2">
        <v>-1.83</v>
      </c>
    </row>
    <row r="773" spans="1:11" x14ac:dyDescent="0.8">
      <c r="A773" s="1">
        <v>41841</v>
      </c>
      <c r="B773" s="3">
        <f>YEAR(SalesData[[#This Row],[Order Date]])</f>
        <v>2014</v>
      </c>
      <c r="C773" s="3">
        <f>MONTH(SalesData[[#This Row],[Order Date]])</f>
        <v>7</v>
      </c>
      <c r="D773" t="s">
        <v>635</v>
      </c>
      <c r="E773" t="s">
        <v>996</v>
      </c>
      <c r="F773" t="s">
        <v>39</v>
      </c>
      <c r="G773" t="s">
        <v>40</v>
      </c>
      <c r="H773" t="s">
        <v>391</v>
      </c>
      <c r="I773" s="2">
        <v>35.979999999999997</v>
      </c>
      <c r="J773" s="3">
        <v>2</v>
      </c>
      <c r="K773" s="2">
        <v>10.07</v>
      </c>
    </row>
    <row r="774" spans="1:11" x14ac:dyDescent="0.8">
      <c r="A774" s="1">
        <v>41842</v>
      </c>
      <c r="B774" s="3">
        <f>YEAR(SalesData[[#This Row],[Order Date]])</f>
        <v>2014</v>
      </c>
      <c r="C774" s="3">
        <f>MONTH(SalesData[[#This Row],[Order Date]])</f>
        <v>7</v>
      </c>
      <c r="D774" t="s">
        <v>997</v>
      </c>
      <c r="E774" t="s">
        <v>149</v>
      </c>
      <c r="F774" t="s">
        <v>11</v>
      </c>
      <c r="G774" t="s">
        <v>24</v>
      </c>
      <c r="H774" t="s">
        <v>998</v>
      </c>
      <c r="I774" s="2">
        <v>5.96</v>
      </c>
      <c r="J774" s="3">
        <v>2</v>
      </c>
      <c r="K774" s="2">
        <v>1.67</v>
      </c>
    </row>
    <row r="775" spans="1:11" x14ac:dyDescent="0.8">
      <c r="A775" s="1">
        <v>41842</v>
      </c>
      <c r="B775" s="3">
        <f>YEAR(SalesData[[#This Row],[Order Date]])</f>
        <v>2014</v>
      </c>
      <c r="C775" s="3">
        <f>MONTH(SalesData[[#This Row],[Order Date]])</f>
        <v>7</v>
      </c>
      <c r="D775" t="s">
        <v>997</v>
      </c>
      <c r="E775" t="s">
        <v>149</v>
      </c>
      <c r="F775" t="s">
        <v>39</v>
      </c>
      <c r="G775" t="s">
        <v>52</v>
      </c>
      <c r="H775" t="s">
        <v>999</v>
      </c>
      <c r="I775" s="2">
        <v>159.97999999999999</v>
      </c>
      <c r="J775" s="3">
        <v>2</v>
      </c>
      <c r="K775" s="2">
        <v>57.59</v>
      </c>
    </row>
    <row r="776" spans="1:11" x14ac:dyDescent="0.8">
      <c r="A776" s="1">
        <v>41842</v>
      </c>
      <c r="B776" s="3">
        <f>YEAR(SalesData[[#This Row],[Order Date]])</f>
        <v>2014</v>
      </c>
      <c r="C776" s="3">
        <f>MONTH(SalesData[[#This Row],[Order Date]])</f>
        <v>7</v>
      </c>
      <c r="D776" t="s">
        <v>667</v>
      </c>
      <c r="E776" t="s">
        <v>27</v>
      </c>
      <c r="F776" t="s">
        <v>11</v>
      </c>
      <c r="G776" t="s">
        <v>24</v>
      </c>
      <c r="H776" t="s">
        <v>1000</v>
      </c>
      <c r="I776" s="2">
        <v>11.52</v>
      </c>
      <c r="J776" s="3">
        <v>4</v>
      </c>
      <c r="K776" s="2">
        <v>3.23</v>
      </c>
    </row>
    <row r="777" spans="1:11" x14ac:dyDescent="0.8">
      <c r="A777" s="1">
        <v>41842</v>
      </c>
      <c r="B777" s="3">
        <f>YEAR(SalesData[[#This Row],[Order Date]])</f>
        <v>2014</v>
      </c>
      <c r="C777" s="3">
        <f>MONTH(SalesData[[#This Row],[Order Date]])</f>
        <v>7</v>
      </c>
      <c r="D777" t="s">
        <v>667</v>
      </c>
      <c r="E777" t="s">
        <v>27</v>
      </c>
      <c r="F777" t="s">
        <v>34</v>
      </c>
      <c r="G777" t="s">
        <v>35</v>
      </c>
      <c r="H777" t="s">
        <v>918</v>
      </c>
      <c r="I777" s="2">
        <v>717.72</v>
      </c>
      <c r="J777" s="3">
        <v>3</v>
      </c>
      <c r="K777" s="2">
        <v>71.77</v>
      </c>
    </row>
    <row r="778" spans="1:11" x14ac:dyDescent="0.8">
      <c r="A778" s="1">
        <v>41842</v>
      </c>
      <c r="B778" s="3">
        <f>YEAR(SalesData[[#This Row],[Order Date]])</f>
        <v>2014</v>
      </c>
      <c r="C778" s="3">
        <f>MONTH(SalesData[[#This Row],[Order Date]])</f>
        <v>7</v>
      </c>
      <c r="D778" t="s">
        <v>667</v>
      </c>
      <c r="E778" t="s">
        <v>27</v>
      </c>
      <c r="F778" t="s">
        <v>11</v>
      </c>
      <c r="G778" t="s">
        <v>18</v>
      </c>
      <c r="H778" t="s">
        <v>1001</v>
      </c>
      <c r="I778" s="2">
        <v>236.5</v>
      </c>
      <c r="J778" s="3">
        <v>10</v>
      </c>
      <c r="K778" s="2">
        <v>68.59</v>
      </c>
    </row>
    <row r="779" spans="1:11" x14ac:dyDescent="0.8">
      <c r="A779" s="1">
        <v>41842</v>
      </c>
      <c r="B779" s="3">
        <f>YEAR(SalesData[[#This Row],[Order Date]])</f>
        <v>2014</v>
      </c>
      <c r="C779" s="3">
        <f>MONTH(SalesData[[#This Row],[Order Date]])</f>
        <v>7</v>
      </c>
      <c r="D779" t="s">
        <v>667</v>
      </c>
      <c r="E779" t="s">
        <v>27</v>
      </c>
      <c r="F779" t="s">
        <v>34</v>
      </c>
      <c r="G779" t="s">
        <v>145</v>
      </c>
      <c r="H779" t="s">
        <v>1002</v>
      </c>
      <c r="I779" s="2">
        <v>170.35</v>
      </c>
      <c r="J779" s="3">
        <v>3</v>
      </c>
      <c r="K779" s="2">
        <v>19.16</v>
      </c>
    </row>
    <row r="780" spans="1:11" x14ac:dyDescent="0.8">
      <c r="A780" s="1">
        <v>41842</v>
      </c>
      <c r="B780" s="3">
        <f>YEAR(SalesData[[#This Row],[Order Date]])</f>
        <v>2014</v>
      </c>
      <c r="C780" s="3">
        <f>MONTH(SalesData[[#This Row],[Order Date]])</f>
        <v>7</v>
      </c>
      <c r="D780" t="s">
        <v>1003</v>
      </c>
      <c r="E780" t="s">
        <v>27</v>
      </c>
      <c r="F780" t="s">
        <v>11</v>
      </c>
      <c r="G780" t="s">
        <v>24</v>
      </c>
      <c r="H780" t="s">
        <v>459</v>
      </c>
      <c r="I780" s="2">
        <v>19.68</v>
      </c>
      <c r="J780" s="3">
        <v>6</v>
      </c>
      <c r="K780" s="2">
        <v>6.49</v>
      </c>
    </row>
    <row r="781" spans="1:11" x14ac:dyDescent="0.8">
      <c r="A781" s="1">
        <v>41842</v>
      </c>
      <c r="B781" s="3">
        <f>YEAR(SalesData[[#This Row],[Order Date]])</f>
        <v>2014</v>
      </c>
      <c r="C781" s="3">
        <f>MONTH(SalesData[[#This Row],[Order Date]])</f>
        <v>7</v>
      </c>
      <c r="D781" t="s">
        <v>1004</v>
      </c>
      <c r="E781" t="s">
        <v>10</v>
      </c>
      <c r="F781" t="s">
        <v>11</v>
      </c>
      <c r="G781" t="s">
        <v>18</v>
      </c>
      <c r="H781" t="s">
        <v>115</v>
      </c>
      <c r="I781" s="2">
        <v>26.63</v>
      </c>
      <c r="J781" s="3">
        <v>1</v>
      </c>
      <c r="K781" s="2">
        <v>1.33</v>
      </c>
    </row>
    <row r="782" spans="1:11" x14ac:dyDescent="0.8">
      <c r="A782" s="1">
        <v>41843</v>
      </c>
      <c r="B782" s="3">
        <f>YEAR(SalesData[[#This Row],[Order Date]])</f>
        <v>2014</v>
      </c>
      <c r="C782" s="3">
        <f>MONTH(SalesData[[#This Row],[Order Date]])</f>
        <v>7</v>
      </c>
      <c r="D782" t="s">
        <v>1005</v>
      </c>
      <c r="E782" t="s">
        <v>95</v>
      </c>
      <c r="F782" t="s">
        <v>11</v>
      </c>
      <c r="G782" t="s">
        <v>20</v>
      </c>
      <c r="H782" t="s">
        <v>980</v>
      </c>
      <c r="I782" s="2">
        <v>8.16</v>
      </c>
      <c r="J782" s="3">
        <v>5</v>
      </c>
      <c r="K782" s="2">
        <v>-5.71</v>
      </c>
    </row>
    <row r="783" spans="1:11" x14ac:dyDescent="0.8">
      <c r="A783" s="1">
        <v>41843</v>
      </c>
      <c r="B783" s="3">
        <f>YEAR(SalesData[[#This Row],[Order Date]])</f>
        <v>2014</v>
      </c>
      <c r="C783" s="3">
        <f>MONTH(SalesData[[#This Row],[Order Date]])</f>
        <v>7</v>
      </c>
      <c r="D783" t="s">
        <v>1005</v>
      </c>
      <c r="E783" t="s">
        <v>95</v>
      </c>
      <c r="F783" t="s">
        <v>39</v>
      </c>
      <c r="G783" t="s">
        <v>52</v>
      </c>
      <c r="H783" t="s">
        <v>905</v>
      </c>
      <c r="I783" s="2">
        <v>1023.94</v>
      </c>
      <c r="J783" s="3">
        <v>8</v>
      </c>
      <c r="K783" s="2">
        <v>179.19</v>
      </c>
    </row>
    <row r="784" spans="1:11" x14ac:dyDescent="0.8">
      <c r="A784" s="1">
        <v>41843</v>
      </c>
      <c r="B784" s="3">
        <f>YEAR(SalesData[[#This Row],[Order Date]])</f>
        <v>2014</v>
      </c>
      <c r="C784" s="3">
        <f>MONTH(SalesData[[#This Row],[Order Date]])</f>
        <v>7</v>
      </c>
      <c r="D784" t="s">
        <v>1005</v>
      </c>
      <c r="E784" t="s">
        <v>95</v>
      </c>
      <c r="F784" t="s">
        <v>11</v>
      </c>
      <c r="G784" t="s">
        <v>24</v>
      </c>
      <c r="H784" t="s">
        <v>1006</v>
      </c>
      <c r="I784" s="2">
        <v>9.24</v>
      </c>
      <c r="J784" s="3">
        <v>1</v>
      </c>
      <c r="K784" s="2">
        <v>0.92</v>
      </c>
    </row>
    <row r="785" spans="1:11" x14ac:dyDescent="0.8">
      <c r="A785" s="1">
        <v>41843</v>
      </c>
      <c r="B785" s="3">
        <f>YEAR(SalesData[[#This Row],[Order Date]])</f>
        <v>2014</v>
      </c>
      <c r="C785" s="3">
        <f>MONTH(SalesData[[#This Row],[Order Date]])</f>
        <v>7</v>
      </c>
      <c r="D785" t="s">
        <v>1005</v>
      </c>
      <c r="E785" t="s">
        <v>95</v>
      </c>
      <c r="F785" t="s">
        <v>39</v>
      </c>
      <c r="G785" t="s">
        <v>52</v>
      </c>
      <c r="H785" t="s">
        <v>1007</v>
      </c>
      <c r="I785" s="2">
        <v>479.04</v>
      </c>
      <c r="J785" s="3">
        <v>10</v>
      </c>
      <c r="K785" s="2">
        <v>-29.94</v>
      </c>
    </row>
    <row r="786" spans="1:11" x14ac:dyDescent="0.8">
      <c r="A786" s="1">
        <v>41843</v>
      </c>
      <c r="B786" s="3">
        <f>YEAR(SalesData[[#This Row],[Order Date]])</f>
        <v>2014</v>
      </c>
      <c r="C786" s="3">
        <f>MONTH(SalesData[[#This Row],[Order Date]])</f>
        <v>7</v>
      </c>
      <c r="D786" t="s">
        <v>664</v>
      </c>
      <c r="E786" t="s">
        <v>149</v>
      </c>
      <c r="F786" t="s">
        <v>39</v>
      </c>
      <c r="G786" t="s">
        <v>52</v>
      </c>
      <c r="H786" t="s">
        <v>1008</v>
      </c>
      <c r="I786" s="2">
        <v>99.98</v>
      </c>
      <c r="J786" s="3">
        <v>2</v>
      </c>
      <c r="K786" s="2">
        <v>8</v>
      </c>
    </row>
    <row r="787" spans="1:11" x14ac:dyDescent="0.8">
      <c r="A787" s="1">
        <v>41843</v>
      </c>
      <c r="B787" s="3">
        <f>YEAR(SalesData[[#This Row],[Order Date]])</f>
        <v>2014</v>
      </c>
      <c r="C787" s="3">
        <f>MONTH(SalesData[[#This Row],[Order Date]])</f>
        <v>7</v>
      </c>
      <c r="D787" t="s">
        <v>1009</v>
      </c>
      <c r="E787" t="s">
        <v>27</v>
      </c>
      <c r="F787" t="s">
        <v>39</v>
      </c>
      <c r="G787" t="s">
        <v>40</v>
      </c>
      <c r="H787" t="s">
        <v>720</v>
      </c>
      <c r="I787" s="2">
        <v>604.75</v>
      </c>
      <c r="J787" s="3">
        <v>6</v>
      </c>
      <c r="K787" s="2">
        <v>60.48</v>
      </c>
    </row>
    <row r="788" spans="1:11" x14ac:dyDescent="0.8">
      <c r="A788" s="1">
        <v>41843</v>
      </c>
      <c r="B788" s="3">
        <f>YEAR(SalesData[[#This Row],[Order Date]])</f>
        <v>2014</v>
      </c>
      <c r="C788" s="3">
        <f>MONTH(SalesData[[#This Row],[Order Date]])</f>
        <v>7</v>
      </c>
      <c r="D788" t="s">
        <v>1009</v>
      </c>
      <c r="E788" t="s">
        <v>27</v>
      </c>
      <c r="F788" t="s">
        <v>11</v>
      </c>
      <c r="G788" t="s">
        <v>200</v>
      </c>
      <c r="H788" t="s">
        <v>1010</v>
      </c>
      <c r="I788" s="2">
        <v>40.700000000000003</v>
      </c>
      <c r="J788" s="3">
        <v>5</v>
      </c>
      <c r="K788" s="2">
        <v>11.8</v>
      </c>
    </row>
    <row r="789" spans="1:11" x14ac:dyDescent="0.8">
      <c r="A789" s="1">
        <v>41843</v>
      </c>
      <c r="B789" s="3">
        <f>YEAR(SalesData[[#This Row],[Order Date]])</f>
        <v>2014</v>
      </c>
      <c r="C789" s="3">
        <f>MONTH(SalesData[[#This Row],[Order Date]])</f>
        <v>7</v>
      </c>
      <c r="D789" t="s">
        <v>1009</v>
      </c>
      <c r="E789" t="s">
        <v>27</v>
      </c>
      <c r="F789" t="s">
        <v>39</v>
      </c>
      <c r="G789" t="s">
        <v>40</v>
      </c>
      <c r="H789" t="s">
        <v>568</v>
      </c>
      <c r="I789" s="2">
        <v>302.38</v>
      </c>
      <c r="J789" s="3">
        <v>3</v>
      </c>
      <c r="K789" s="2">
        <v>37.799999999999997</v>
      </c>
    </row>
    <row r="790" spans="1:11" x14ac:dyDescent="0.8">
      <c r="A790" s="1">
        <v>41843</v>
      </c>
      <c r="B790" s="3">
        <f>YEAR(SalesData[[#This Row],[Order Date]])</f>
        <v>2014</v>
      </c>
      <c r="C790" s="3">
        <f>MONTH(SalesData[[#This Row],[Order Date]])</f>
        <v>7</v>
      </c>
      <c r="D790" t="s">
        <v>1009</v>
      </c>
      <c r="E790" t="s">
        <v>27</v>
      </c>
      <c r="F790" t="s">
        <v>39</v>
      </c>
      <c r="G790" t="s">
        <v>52</v>
      </c>
      <c r="H790" t="s">
        <v>1011</v>
      </c>
      <c r="I790" s="2">
        <v>45</v>
      </c>
      <c r="J790" s="3">
        <v>3</v>
      </c>
      <c r="K790" s="2">
        <v>4.95</v>
      </c>
    </row>
    <row r="791" spans="1:11" x14ac:dyDescent="0.8">
      <c r="A791" s="1">
        <v>41845</v>
      </c>
      <c r="B791" s="3">
        <f>YEAR(SalesData[[#This Row],[Order Date]])</f>
        <v>2014</v>
      </c>
      <c r="C791" s="3">
        <f>MONTH(SalesData[[#This Row],[Order Date]])</f>
        <v>7</v>
      </c>
      <c r="D791" t="s">
        <v>1012</v>
      </c>
      <c r="E791" t="s">
        <v>27</v>
      </c>
      <c r="F791" t="s">
        <v>11</v>
      </c>
      <c r="G791" t="s">
        <v>18</v>
      </c>
      <c r="H791" t="s">
        <v>1013</v>
      </c>
      <c r="I791" s="2">
        <v>53.72</v>
      </c>
      <c r="J791" s="3">
        <v>4</v>
      </c>
      <c r="K791" s="2">
        <v>15.04</v>
      </c>
    </row>
    <row r="792" spans="1:11" x14ac:dyDescent="0.8">
      <c r="A792" s="1">
        <v>41845</v>
      </c>
      <c r="B792" s="3">
        <f>YEAR(SalesData[[#This Row],[Order Date]])</f>
        <v>2014</v>
      </c>
      <c r="C792" s="3">
        <f>MONTH(SalesData[[#This Row],[Order Date]])</f>
        <v>7</v>
      </c>
      <c r="D792" t="s">
        <v>1012</v>
      </c>
      <c r="E792" t="s">
        <v>27</v>
      </c>
      <c r="F792" t="s">
        <v>11</v>
      </c>
      <c r="G792" t="s">
        <v>200</v>
      </c>
      <c r="H792" t="s">
        <v>1014</v>
      </c>
      <c r="I792" s="2">
        <v>8187.65</v>
      </c>
      <c r="J792" s="3">
        <v>5</v>
      </c>
      <c r="K792" s="2">
        <v>327.51</v>
      </c>
    </row>
    <row r="793" spans="1:11" x14ac:dyDescent="0.8">
      <c r="A793" s="1">
        <v>41845</v>
      </c>
      <c r="B793" s="3">
        <f>YEAR(SalesData[[#This Row],[Order Date]])</f>
        <v>2014</v>
      </c>
      <c r="C793" s="3">
        <f>MONTH(SalesData[[#This Row],[Order Date]])</f>
        <v>7</v>
      </c>
      <c r="D793" t="s">
        <v>1012</v>
      </c>
      <c r="E793" t="s">
        <v>27</v>
      </c>
      <c r="F793" t="s">
        <v>34</v>
      </c>
      <c r="G793" t="s">
        <v>47</v>
      </c>
      <c r="H793" t="s">
        <v>1015</v>
      </c>
      <c r="I793" s="2">
        <v>77.92</v>
      </c>
      <c r="J793" s="3">
        <v>8</v>
      </c>
      <c r="K793" s="2">
        <v>34.28</v>
      </c>
    </row>
    <row r="794" spans="1:11" x14ac:dyDescent="0.8">
      <c r="A794" s="1">
        <v>41845</v>
      </c>
      <c r="B794" s="3">
        <f>YEAR(SalesData[[#This Row],[Order Date]])</f>
        <v>2014</v>
      </c>
      <c r="C794" s="3">
        <f>MONTH(SalesData[[#This Row],[Order Date]])</f>
        <v>7</v>
      </c>
      <c r="D794" t="s">
        <v>230</v>
      </c>
      <c r="E794" t="s">
        <v>27</v>
      </c>
      <c r="F794" t="s">
        <v>11</v>
      </c>
      <c r="G794" t="s">
        <v>12</v>
      </c>
      <c r="H794" t="s">
        <v>327</v>
      </c>
      <c r="I794" s="2">
        <v>6.48</v>
      </c>
      <c r="J794" s="3">
        <v>1</v>
      </c>
      <c r="K794" s="2">
        <v>3.18</v>
      </c>
    </row>
    <row r="795" spans="1:11" x14ac:dyDescent="0.8">
      <c r="A795" s="1">
        <v>41845</v>
      </c>
      <c r="B795" s="3">
        <f>YEAR(SalesData[[#This Row],[Order Date]])</f>
        <v>2014</v>
      </c>
      <c r="C795" s="3">
        <f>MONTH(SalesData[[#This Row],[Order Date]])</f>
        <v>7</v>
      </c>
      <c r="D795" t="s">
        <v>230</v>
      </c>
      <c r="E795" t="s">
        <v>27</v>
      </c>
      <c r="F795" t="s">
        <v>11</v>
      </c>
      <c r="G795" t="s">
        <v>200</v>
      </c>
      <c r="H795" t="s">
        <v>870</v>
      </c>
      <c r="I795" s="2">
        <v>15.52</v>
      </c>
      <c r="J795" s="3">
        <v>4</v>
      </c>
      <c r="K795" s="2">
        <v>4.5</v>
      </c>
    </row>
    <row r="796" spans="1:11" x14ac:dyDescent="0.8">
      <c r="A796" s="1">
        <v>41846</v>
      </c>
      <c r="B796" s="3">
        <f>YEAR(SalesData[[#This Row],[Order Date]])</f>
        <v>2014</v>
      </c>
      <c r="C796" s="3">
        <f>MONTH(SalesData[[#This Row],[Order Date]])</f>
        <v>7</v>
      </c>
      <c r="D796" t="s">
        <v>1016</v>
      </c>
      <c r="E796" t="s">
        <v>15</v>
      </c>
      <c r="F796" t="s">
        <v>11</v>
      </c>
      <c r="G796" t="s">
        <v>18</v>
      </c>
      <c r="H796" t="s">
        <v>1017</v>
      </c>
      <c r="I796" s="2">
        <v>123.55</v>
      </c>
      <c r="J796" s="3">
        <v>3</v>
      </c>
      <c r="K796" s="2">
        <v>-29.34</v>
      </c>
    </row>
    <row r="797" spans="1:11" x14ac:dyDescent="0.8">
      <c r="A797" s="1">
        <v>41846</v>
      </c>
      <c r="B797" s="3">
        <f>YEAR(SalesData[[#This Row],[Order Date]])</f>
        <v>2014</v>
      </c>
      <c r="C797" s="3">
        <f>MONTH(SalesData[[#This Row],[Order Date]])</f>
        <v>7</v>
      </c>
      <c r="D797" t="s">
        <v>405</v>
      </c>
      <c r="E797" t="s">
        <v>126</v>
      </c>
      <c r="F797" t="s">
        <v>39</v>
      </c>
      <c r="G797" t="s">
        <v>40</v>
      </c>
      <c r="H797" t="s">
        <v>1018</v>
      </c>
      <c r="I797" s="2">
        <v>911.98</v>
      </c>
      <c r="J797" s="3">
        <v>2</v>
      </c>
      <c r="K797" s="2">
        <v>114</v>
      </c>
    </row>
    <row r="798" spans="1:11" x14ac:dyDescent="0.8">
      <c r="A798" s="1">
        <v>41846</v>
      </c>
      <c r="B798" s="3">
        <f>YEAR(SalesData[[#This Row],[Order Date]])</f>
        <v>2014</v>
      </c>
      <c r="C798" s="3">
        <f>MONTH(SalesData[[#This Row],[Order Date]])</f>
        <v>7</v>
      </c>
      <c r="D798" t="s">
        <v>405</v>
      </c>
      <c r="E798" t="s">
        <v>126</v>
      </c>
      <c r="F798" t="s">
        <v>34</v>
      </c>
      <c r="G798" t="s">
        <v>35</v>
      </c>
      <c r="H798" t="s">
        <v>1019</v>
      </c>
      <c r="I798" s="2">
        <v>674.35</v>
      </c>
      <c r="J798" s="3">
        <v>3</v>
      </c>
      <c r="K798" s="2">
        <v>-109.58</v>
      </c>
    </row>
    <row r="799" spans="1:11" x14ac:dyDescent="0.8">
      <c r="A799" s="1">
        <v>41846</v>
      </c>
      <c r="B799" s="3">
        <f>YEAR(SalesData[[#This Row],[Order Date]])</f>
        <v>2014</v>
      </c>
      <c r="C799" s="3">
        <f>MONTH(SalesData[[#This Row],[Order Date]])</f>
        <v>7</v>
      </c>
      <c r="D799" t="s">
        <v>405</v>
      </c>
      <c r="E799" t="s">
        <v>126</v>
      </c>
      <c r="F799" t="s">
        <v>34</v>
      </c>
      <c r="G799" t="s">
        <v>47</v>
      </c>
      <c r="H799" t="s">
        <v>1020</v>
      </c>
      <c r="I799" s="2">
        <v>134.01</v>
      </c>
      <c r="J799" s="3">
        <v>9</v>
      </c>
      <c r="K799" s="2">
        <v>36.18</v>
      </c>
    </row>
    <row r="800" spans="1:11" x14ac:dyDescent="0.8">
      <c r="A800" s="1">
        <v>41846</v>
      </c>
      <c r="B800" s="3">
        <f>YEAR(SalesData[[#This Row],[Order Date]])</f>
        <v>2014</v>
      </c>
      <c r="C800" s="3">
        <f>MONTH(SalesData[[#This Row],[Order Date]])</f>
        <v>7</v>
      </c>
      <c r="D800" t="s">
        <v>405</v>
      </c>
      <c r="E800" t="s">
        <v>126</v>
      </c>
      <c r="F800" t="s">
        <v>39</v>
      </c>
      <c r="G800" t="s">
        <v>52</v>
      </c>
      <c r="H800" t="s">
        <v>1021</v>
      </c>
      <c r="I800" s="2">
        <v>170.97</v>
      </c>
      <c r="J800" s="3">
        <v>3</v>
      </c>
      <c r="K800" s="2">
        <v>70.099999999999994</v>
      </c>
    </row>
    <row r="801" spans="1:11" x14ac:dyDescent="0.8">
      <c r="A801" s="1">
        <v>41846</v>
      </c>
      <c r="B801" s="3">
        <f>YEAR(SalesData[[#This Row],[Order Date]])</f>
        <v>2014</v>
      </c>
      <c r="C801" s="3">
        <f>MONTH(SalesData[[#This Row],[Order Date]])</f>
        <v>7</v>
      </c>
      <c r="D801" t="s">
        <v>29</v>
      </c>
      <c r="E801" t="s">
        <v>296</v>
      </c>
      <c r="F801" t="s">
        <v>39</v>
      </c>
      <c r="G801" t="s">
        <v>52</v>
      </c>
      <c r="H801" t="s">
        <v>1022</v>
      </c>
      <c r="I801" s="2">
        <v>111.93</v>
      </c>
      <c r="J801" s="3">
        <v>7</v>
      </c>
      <c r="K801" s="2">
        <v>34.700000000000003</v>
      </c>
    </row>
    <row r="802" spans="1:11" x14ac:dyDescent="0.8">
      <c r="A802" s="1">
        <v>41846</v>
      </c>
      <c r="B802" s="3">
        <f>YEAR(SalesData[[#This Row],[Order Date]])</f>
        <v>2014</v>
      </c>
      <c r="C802" s="3">
        <f>MONTH(SalesData[[#This Row],[Order Date]])</f>
        <v>7</v>
      </c>
      <c r="D802" t="s">
        <v>1023</v>
      </c>
      <c r="E802" t="s">
        <v>30</v>
      </c>
      <c r="F802" t="s">
        <v>34</v>
      </c>
      <c r="G802" t="s">
        <v>35</v>
      </c>
      <c r="H802" t="s">
        <v>1024</v>
      </c>
      <c r="I802" s="2">
        <v>67.88</v>
      </c>
      <c r="J802" s="3">
        <v>2</v>
      </c>
      <c r="K802" s="2">
        <v>18.329999999999998</v>
      </c>
    </row>
    <row r="803" spans="1:11" x14ac:dyDescent="0.8">
      <c r="A803" s="1">
        <v>41846</v>
      </c>
      <c r="B803" s="3">
        <f>YEAR(SalesData[[#This Row],[Order Date]])</f>
        <v>2014</v>
      </c>
      <c r="C803" s="3">
        <f>MONTH(SalesData[[#This Row],[Order Date]])</f>
        <v>7</v>
      </c>
      <c r="D803" t="s">
        <v>1023</v>
      </c>
      <c r="E803" t="s">
        <v>30</v>
      </c>
      <c r="F803" t="s">
        <v>11</v>
      </c>
      <c r="G803" t="s">
        <v>16</v>
      </c>
      <c r="H803" t="s">
        <v>1025</v>
      </c>
      <c r="I803" s="2">
        <v>162.88999999999999</v>
      </c>
      <c r="J803" s="3">
        <v>13</v>
      </c>
      <c r="K803" s="2">
        <v>76.56</v>
      </c>
    </row>
    <row r="804" spans="1:11" x14ac:dyDescent="0.8">
      <c r="A804" s="1">
        <v>41846</v>
      </c>
      <c r="B804" s="3">
        <f>YEAR(SalesData[[#This Row],[Order Date]])</f>
        <v>2014</v>
      </c>
      <c r="C804" s="3">
        <f>MONTH(SalesData[[#This Row],[Order Date]])</f>
        <v>7</v>
      </c>
      <c r="D804" t="s">
        <v>1023</v>
      </c>
      <c r="E804" t="s">
        <v>30</v>
      </c>
      <c r="F804" t="s">
        <v>34</v>
      </c>
      <c r="G804" t="s">
        <v>47</v>
      </c>
      <c r="H804" t="s">
        <v>1026</v>
      </c>
      <c r="I804" s="2">
        <v>25.71</v>
      </c>
      <c r="J804" s="3">
        <v>3</v>
      </c>
      <c r="K804" s="2">
        <v>9.26</v>
      </c>
    </row>
    <row r="805" spans="1:11" x14ac:dyDescent="0.8">
      <c r="A805" s="1">
        <v>41846</v>
      </c>
      <c r="B805" s="3">
        <f>YEAR(SalesData[[#This Row],[Order Date]])</f>
        <v>2014</v>
      </c>
      <c r="C805" s="3">
        <f>MONTH(SalesData[[#This Row],[Order Date]])</f>
        <v>7</v>
      </c>
      <c r="D805" t="s">
        <v>1027</v>
      </c>
      <c r="E805" t="s">
        <v>10</v>
      </c>
      <c r="F805" t="s">
        <v>11</v>
      </c>
      <c r="G805" t="s">
        <v>20</v>
      </c>
      <c r="H805" t="s">
        <v>828</v>
      </c>
      <c r="I805" s="2">
        <v>2177.58</v>
      </c>
      <c r="J805" s="3">
        <v>8</v>
      </c>
      <c r="K805" s="2">
        <v>-3701.89</v>
      </c>
    </row>
    <row r="806" spans="1:11" x14ac:dyDescent="0.8">
      <c r="A806" s="1">
        <v>41846</v>
      </c>
      <c r="B806" s="3">
        <f>YEAR(SalesData[[#This Row],[Order Date]])</f>
        <v>2014</v>
      </c>
      <c r="C806" s="3">
        <f>MONTH(SalesData[[#This Row],[Order Date]])</f>
        <v>7</v>
      </c>
      <c r="D806" t="s">
        <v>1027</v>
      </c>
      <c r="E806" t="s">
        <v>10</v>
      </c>
      <c r="F806" t="s">
        <v>34</v>
      </c>
      <c r="G806" t="s">
        <v>47</v>
      </c>
      <c r="H806" t="s">
        <v>1028</v>
      </c>
      <c r="I806" s="2">
        <v>17.5</v>
      </c>
      <c r="J806" s="3">
        <v>3</v>
      </c>
      <c r="K806" s="2">
        <v>-10.06</v>
      </c>
    </row>
    <row r="807" spans="1:11" x14ac:dyDescent="0.8">
      <c r="A807" s="1">
        <v>41846</v>
      </c>
      <c r="B807" s="3">
        <f>YEAR(SalesData[[#This Row],[Order Date]])</f>
        <v>2014</v>
      </c>
      <c r="C807" s="3">
        <f>MONTH(SalesData[[#This Row],[Order Date]])</f>
        <v>7</v>
      </c>
      <c r="D807" t="s">
        <v>1027</v>
      </c>
      <c r="E807" t="s">
        <v>10</v>
      </c>
      <c r="F807" t="s">
        <v>11</v>
      </c>
      <c r="G807" t="s">
        <v>20</v>
      </c>
      <c r="H807" t="s">
        <v>1029</v>
      </c>
      <c r="I807" s="2">
        <v>16.78</v>
      </c>
      <c r="J807" s="3">
        <v>4</v>
      </c>
      <c r="K807" s="2">
        <v>-26.85</v>
      </c>
    </row>
    <row r="808" spans="1:11" x14ac:dyDescent="0.8">
      <c r="A808" s="1">
        <v>41846</v>
      </c>
      <c r="B808" s="3">
        <f>YEAR(SalesData[[#This Row],[Order Date]])</f>
        <v>2014</v>
      </c>
      <c r="C808" s="3">
        <f>MONTH(SalesData[[#This Row],[Order Date]])</f>
        <v>7</v>
      </c>
      <c r="D808" t="s">
        <v>1027</v>
      </c>
      <c r="E808" t="s">
        <v>10</v>
      </c>
      <c r="F808" t="s">
        <v>39</v>
      </c>
      <c r="G808" t="s">
        <v>52</v>
      </c>
      <c r="H808" t="s">
        <v>1007</v>
      </c>
      <c r="I808" s="2">
        <v>431.14</v>
      </c>
      <c r="J808" s="3">
        <v>9</v>
      </c>
      <c r="K808" s="2">
        <v>-26.95</v>
      </c>
    </row>
    <row r="809" spans="1:11" x14ac:dyDescent="0.8">
      <c r="A809" s="1">
        <v>41846</v>
      </c>
      <c r="B809" s="3">
        <f>YEAR(SalesData[[#This Row],[Order Date]])</f>
        <v>2014</v>
      </c>
      <c r="C809" s="3">
        <f>MONTH(SalesData[[#This Row],[Order Date]])</f>
        <v>7</v>
      </c>
      <c r="D809" t="s">
        <v>1027</v>
      </c>
      <c r="E809" t="s">
        <v>10</v>
      </c>
      <c r="F809" t="s">
        <v>11</v>
      </c>
      <c r="G809" t="s">
        <v>20</v>
      </c>
      <c r="H809" t="s">
        <v>1030</v>
      </c>
      <c r="I809" s="2">
        <v>8.8800000000000008</v>
      </c>
      <c r="J809" s="3">
        <v>5</v>
      </c>
      <c r="K809" s="2">
        <v>-13.32</v>
      </c>
    </row>
    <row r="810" spans="1:11" x14ac:dyDescent="0.8">
      <c r="A810" s="1">
        <v>41846</v>
      </c>
      <c r="B810" s="3">
        <f>YEAR(SalesData[[#This Row],[Order Date]])</f>
        <v>2014</v>
      </c>
      <c r="C810" s="3">
        <f>MONTH(SalesData[[#This Row],[Order Date]])</f>
        <v>7</v>
      </c>
      <c r="D810" t="s">
        <v>1027</v>
      </c>
      <c r="E810" t="s">
        <v>10</v>
      </c>
      <c r="F810" t="s">
        <v>11</v>
      </c>
      <c r="G810" t="s">
        <v>92</v>
      </c>
      <c r="H810" t="s">
        <v>1031</v>
      </c>
      <c r="I810" s="2">
        <v>4.84</v>
      </c>
      <c r="J810" s="3">
        <v>2</v>
      </c>
      <c r="K810" s="2">
        <v>-12.09</v>
      </c>
    </row>
    <row r="811" spans="1:11" x14ac:dyDescent="0.8">
      <c r="A811" s="1">
        <v>41847</v>
      </c>
      <c r="B811" s="3">
        <f>YEAR(SalesData[[#This Row],[Order Date]])</f>
        <v>2014</v>
      </c>
      <c r="C811" s="3">
        <f>MONTH(SalesData[[#This Row],[Order Date]])</f>
        <v>7</v>
      </c>
      <c r="D811" t="s">
        <v>237</v>
      </c>
      <c r="E811" t="s">
        <v>27</v>
      </c>
      <c r="F811" t="s">
        <v>39</v>
      </c>
      <c r="G811" t="s">
        <v>52</v>
      </c>
      <c r="H811" t="s">
        <v>1032</v>
      </c>
      <c r="I811" s="2">
        <v>238</v>
      </c>
      <c r="J811" s="3">
        <v>2</v>
      </c>
      <c r="K811" s="2">
        <v>38.08</v>
      </c>
    </row>
    <row r="812" spans="1:11" x14ac:dyDescent="0.8">
      <c r="A812" s="1">
        <v>41847</v>
      </c>
      <c r="B812" s="3">
        <f>YEAR(SalesData[[#This Row],[Order Date]])</f>
        <v>2014</v>
      </c>
      <c r="C812" s="3">
        <f>MONTH(SalesData[[#This Row],[Order Date]])</f>
        <v>7</v>
      </c>
      <c r="D812" t="s">
        <v>1033</v>
      </c>
      <c r="E812" t="s">
        <v>149</v>
      </c>
      <c r="F812" t="s">
        <v>11</v>
      </c>
      <c r="G812" t="s">
        <v>12</v>
      </c>
      <c r="H812" t="s">
        <v>1034</v>
      </c>
      <c r="I812" s="2">
        <v>65.78</v>
      </c>
      <c r="J812" s="3">
        <v>11</v>
      </c>
      <c r="K812" s="2">
        <v>32.229999999999997</v>
      </c>
    </row>
    <row r="813" spans="1:11" x14ac:dyDescent="0.8">
      <c r="A813" s="1">
        <v>41847</v>
      </c>
      <c r="B813" s="3">
        <f>YEAR(SalesData[[#This Row],[Order Date]])</f>
        <v>2014</v>
      </c>
      <c r="C813" s="3">
        <f>MONTH(SalesData[[#This Row],[Order Date]])</f>
        <v>7</v>
      </c>
      <c r="D813" t="s">
        <v>1035</v>
      </c>
      <c r="E813" t="s">
        <v>27</v>
      </c>
      <c r="F813" t="s">
        <v>11</v>
      </c>
      <c r="G813" t="s">
        <v>18</v>
      </c>
      <c r="H813" t="s">
        <v>557</v>
      </c>
      <c r="I813" s="2">
        <v>276.27999999999997</v>
      </c>
      <c r="J813" s="3">
        <v>2</v>
      </c>
      <c r="K813" s="2">
        <v>0</v>
      </c>
    </row>
    <row r="814" spans="1:11" x14ac:dyDescent="0.8">
      <c r="A814" s="1">
        <v>41848</v>
      </c>
      <c r="B814" s="3">
        <f>YEAR(SalesData[[#This Row],[Order Date]])</f>
        <v>2014</v>
      </c>
      <c r="C814" s="3">
        <f>MONTH(SalesData[[#This Row],[Order Date]])</f>
        <v>7</v>
      </c>
      <c r="D814" t="s">
        <v>280</v>
      </c>
      <c r="E814" t="s">
        <v>123</v>
      </c>
      <c r="F814" t="s">
        <v>11</v>
      </c>
      <c r="G814" t="s">
        <v>43</v>
      </c>
      <c r="H814" t="s">
        <v>1036</v>
      </c>
      <c r="I814" s="2">
        <v>14.32</v>
      </c>
      <c r="J814" s="3">
        <v>5</v>
      </c>
      <c r="K814" s="2">
        <v>5.19</v>
      </c>
    </row>
    <row r="815" spans="1:11" x14ac:dyDescent="0.8">
      <c r="A815" s="1">
        <v>41848</v>
      </c>
      <c r="B815" s="3">
        <f>YEAR(SalesData[[#This Row],[Order Date]])</f>
        <v>2014</v>
      </c>
      <c r="C815" s="3">
        <f>MONTH(SalesData[[#This Row],[Order Date]])</f>
        <v>7</v>
      </c>
      <c r="D815" t="s">
        <v>280</v>
      </c>
      <c r="E815" t="s">
        <v>123</v>
      </c>
      <c r="F815" t="s">
        <v>34</v>
      </c>
      <c r="G815" t="s">
        <v>47</v>
      </c>
      <c r="H815" t="s">
        <v>1037</v>
      </c>
      <c r="I815" s="2">
        <v>129.88999999999999</v>
      </c>
      <c r="J815" s="3">
        <v>6</v>
      </c>
      <c r="K815" s="2">
        <v>12.99</v>
      </c>
    </row>
    <row r="816" spans="1:11" x14ac:dyDescent="0.8">
      <c r="A816" s="1">
        <v>41848</v>
      </c>
      <c r="B816" s="3">
        <f>YEAR(SalesData[[#This Row],[Order Date]])</f>
        <v>2014</v>
      </c>
      <c r="C816" s="3">
        <f>MONTH(SalesData[[#This Row],[Order Date]])</f>
        <v>7</v>
      </c>
      <c r="D816" t="s">
        <v>280</v>
      </c>
      <c r="E816" t="s">
        <v>123</v>
      </c>
      <c r="F816" t="s">
        <v>11</v>
      </c>
      <c r="G816" t="s">
        <v>63</v>
      </c>
      <c r="H816" t="s">
        <v>785</v>
      </c>
      <c r="I816" s="2">
        <v>48.94</v>
      </c>
      <c r="J816" s="3">
        <v>7</v>
      </c>
      <c r="K816" s="2">
        <v>16.52</v>
      </c>
    </row>
    <row r="817" spans="1:11" x14ac:dyDescent="0.8">
      <c r="A817" s="1">
        <v>41850</v>
      </c>
      <c r="B817" s="3">
        <f>YEAR(SalesData[[#This Row],[Order Date]])</f>
        <v>2014</v>
      </c>
      <c r="C817" s="3">
        <f>MONTH(SalesData[[#This Row],[Order Date]])</f>
        <v>7</v>
      </c>
      <c r="D817" t="s">
        <v>1038</v>
      </c>
      <c r="E817" t="s">
        <v>164</v>
      </c>
      <c r="F817" t="s">
        <v>34</v>
      </c>
      <c r="G817" t="s">
        <v>74</v>
      </c>
      <c r="H817" t="s">
        <v>1039</v>
      </c>
      <c r="I817" s="2">
        <v>1367.84</v>
      </c>
      <c r="J817" s="3">
        <v>8</v>
      </c>
      <c r="K817" s="2">
        <v>259.89</v>
      </c>
    </row>
    <row r="818" spans="1:11" x14ac:dyDescent="0.8">
      <c r="A818" s="1">
        <v>41852</v>
      </c>
      <c r="B818" s="3">
        <f>YEAR(SalesData[[#This Row],[Order Date]])</f>
        <v>2014</v>
      </c>
      <c r="C818" s="3">
        <f>MONTH(SalesData[[#This Row],[Order Date]])</f>
        <v>8</v>
      </c>
      <c r="D818" t="s">
        <v>959</v>
      </c>
      <c r="E818" t="s">
        <v>245</v>
      </c>
      <c r="F818" t="s">
        <v>11</v>
      </c>
      <c r="G818" t="s">
        <v>16</v>
      </c>
      <c r="H818" t="s">
        <v>1040</v>
      </c>
      <c r="I818" s="2">
        <v>17.54</v>
      </c>
      <c r="J818" s="3">
        <v>3</v>
      </c>
      <c r="K818" s="2">
        <v>5.92</v>
      </c>
    </row>
    <row r="819" spans="1:11" x14ac:dyDescent="0.8">
      <c r="A819" s="1">
        <v>41852</v>
      </c>
      <c r="B819" s="3">
        <f>YEAR(SalesData[[#This Row],[Order Date]])</f>
        <v>2014</v>
      </c>
      <c r="C819" s="3">
        <f>MONTH(SalesData[[#This Row],[Order Date]])</f>
        <v>8</v>
      </c>
      <c r="D819" t="s">
        <v>959</v>
      </c>
      <c r="E819" t="s">
        <v>245</v>
      </c>
      <c r="F819" t="s">
        <v>34</v>
      </c>
      <c r="G819" t="s">
        <v>47</v>
      </c>
      <c r="H819" t="s">
        <v>931</v>
      </c>
      <c r="I819" s="2">
        <v>44.13</v>
      </c>
      <c r="J819" s="3">
        <v>4</v>
      </c>
      <c r="K819" s="2">
        <v>12.14</v>
      </c>
    </row>
    <row r="820" spans="1:11" x14ac:dyDescent="0.8">
      <c r="A820" s="1">
        <v>41852</v>
      </c>
      <c r="B820" s="3">
        <f>YEAR(SalesData[[#This Row],[Order Date]])</f>
        <v>2014</v>
      </c>
      <c r="C820" s="3">
        <f>MONTH(SalesData[[#This Row],[Order Date]])</f>
        <v>8</v>
      </c>
      <c r="D820" t="s">
        <v>959</v>
      </c>
      <c r="E820" t="s">
        <v>245</v>
      </c>
      <c r="F820" t="s">
        <v>11</v>
      </c>
      <c r="G820" t="s">
        <v>92</v>
      </c>
      <c r="H820" t="s">
        <v>746</v>
      </c>
      <c r="I820" s="2">
        <v>62.92</v>
      </c>
      <c r="J820" s="3">
        <v>1</v>
      </c>
      <c r="K820" s="2">
        <v>10.220000000000001</v>
      </c>
    </row>
    <row r="821" spans="1:11" x14ac:dyDescent="0.8">
      <c r="A821" s="1">
        <v>41852</v>
      </c>
      <c r="B821" s="3">
        <f>YEAR(SalesData[[#This Row],[Order Date]])</f>
        <v>2014</v>
      </c>
      <c r="C821" s="3">
        <f>MONTH(SalesData[[#This Row],[Order Date]])</f>
        <v>8</v>
      </c>
      <c r="D821" t="s">
        <v>959</v>
      </c>
      <c r="E821" t="s">
        <v>245</v>
      </c>
      <c r="F821" t="s">
        <v>11</v>
      </c>
      <c r="G821" t="s">
        <v>12</v>
      </c>
      <c r="H821" t="s">
        <v>1041</v>
      </c>
      <c r="I821" s="2">
        <v>78.3</v>
      </c>
      <c r="J821" s="3">
        <v>2</v>
      </c>
      <c r="K821" s="2">
        <v>29.36</v>
      </c>
    </row>
    <row r="822" spans="1:11" x14ac:dyDescent="0.8">
      <c r="A822" s="1">
        <v>41852</v>
      </c>
      <c r="B822" s="3">
        <f>YEAR(SalesData[[#This Row],[Order Date]])</f>
        <v>2014</v>
      </c>
      <c r="C822" s="3">
        <f>MONTH(SalesData[[#This Row],[Order Date]])</f>
        <v>8</v>
      </c>
      <c r="D822" t="s">
        <v>1042</v>
      </c>
      <c r="E822" t="s">
        <v>27</v>
      </c>
      <c r="F822" t="s">
        <v>11</v>
      </c>
      <c r="G822" t="s">
        <v>20</v>
      </c>
      <c r="H822" t="s">
        <v>1043</v>
      </c>
      <c r="I822" s="2">
        <v>19.75</v>
      </c>
      <c r="J822" s="3">
        <v>3</v>
      </c>
      <c r="K822" s="2">
        <v>6.91</v>
      </c>
    </row>
    <row r="823" spans="1:11" x14ac:dyDescent="0.8">
      <c r="A823" s="1">
        <v>41852</v>
      </c>
      <c r="B823" s="3">
        <f>YEAR(SalesData[[#This Row],[Order Date]])</f>
        <v>2014</v>
      </c>
      <c r="C823" s="3">
        <f>MONTH(SalesData[[#This Row],[Order Date]])</f>
        <v>8</v>
      </c>
      <c r="D823" t="s">
        <v>1044</v>
      </c>
      <c r="E823" t="s">
        <v>23</v>
      </c>
      <c r="F823" t="s">
        <v>11</v>
      </c>
      <c r="G823" t="s">
        <v>43</v>
      </c>
      <c r="H823" t="s">
        <v>1045</v>
      </c>
      <c r="I823" s="2">
        <v>5.68</v>
      </c>
      <c r="J823" s="3">
        <v>2</v>
      </c>
      <c r="K823" s="2">
        <v>1.92</v>
      </c>
    </row>
    <row r="824" spans="1:11" x14ac:dyDescent="0.8">
      <c r="A824" s="1">
        <v>41853</v>
      </c>
      <c r="B824" s="3">
        <f>YEAR(SalesData[[#This Row],[Order Date]])</f>
        <v>2014</v>
      </c>
      <c r="C824" s="3">
        <f>MONTH(SalesData[[#This Row],[Order Date]])</f>
        <v>8</v>
      </c>
      <c r="D824" t="s">
        <v>1046</v>
      </c>
      <c r="E824" t="s">
        <v>186</v>
      </c>
      <c r="F824" t="s">
        <v>11</v>
      </c>
      <c r="G824" t="s">
        <v>20</v>
      </c>
      <c r="H824" t="s">
        <v>141</v>
      </c>
      <c r="I824" s="2">
        <v>26.7</v>
      </c>
      <c r="J824" s="3">
        <v>5</v>
      </c>
      <c r="K824" s="2">
        <v>12.55</v>
      </c>
    </row>
    <row r="825" spans="1:11" x14ac:dyDescent="0.8">
      <c r="A825" s="1">
        <v>41853</v>
      </c>
      <c r="B825" s="3">
        <f>YEAR(SalesData[[#This Row],[Order Date]])</f>
        <v>2014</v>
      </c>
      <c r="C825" s="3">
        <f>MONTH(SalesData[[#This Row],[Order Date]])</f>
        <v>8</v>
      </c>
      <c r="D825" t="s">
        <v>1046</v>
      </c>
      <c r="E825" t="s">
        <v>186</v>
      </c>
      <c r="F825" t="s">
        <v>39</v>
      </c>
      <c r="G825" t="s">
        <v>52</v>
      </c>
      <c r="H825" t="s">
        <v>1047</v>
      </c>
      <c r="I825" s="2">
        <v>21.2</v>
      </c>
      <c r="J825" s="3">
        <v>2</v>
      </c>
      <c r="K825" s="2">
        <v>9.1199999999999992</v>
      </c>
    </row>
    <row r="826" spans="1:11" x14ac:dyDescent="0.8">
      <c r="A826" s="1">
        <v>41853</v>
      </c>
      <c r="B826" s="3">
        <f>YEAR(SalesData[[#This Row],[Order Date]])</f>
        <v>2014</v>
      </c>
      <c r="C826" s="3">
        <f>MONTH(SalesData[[#This Row],[Order Date]])</f>
        <v>8</v>
      </c>
      <c r="D826" t="s">
        <v>1046</v>
      </c>
      <c r="E826" t="s">
        <v>186</v>
      </c>
      <c r="F826" t="s">
        <v>11</v>
      </c>
      <c r="G826" t="s">
        <v>18</v>
      </c>
      <c r="H826" t="s">
        <v>1048</v>
      </c>
      <c r="I826" s="2">
        <v>838.38</v>
      </c>
      <c r="J826" s="3">
        <v>2</v>
      </c>
      <c r="K826" s="2">
        <v>226.36</v>
      </c>
    </row>
    <row r="827" spans="1:11" x14ac:dyDescent="0.8">
      <c r="A827" s="1">
        <v>41854</v>
      </c>
      <c r="B827" s="3">
        <f>YEAR(SalesData[[#This Row],[Order Date]])</f>
        <v>2014</v>
      </c>
      <c r="C827" s="3">
        <f>MONTH(SalesData[[#This Row],[Order Date]])</f>
        <v>8</v>
      </c>
      <c r="D827" t="s">
        <v>675</v>
      </c>
      <c r="E827" t="s">
        <v>278</v>
      </c>
      <c r="F827" t="s">
        <v>34</v>
      </c>
      <c r="G827" t="s">
        <v>145</v>
      </c>
      <c r="H827" t="s">
        <v>1049</v>
      </c>
      <c r="I827" s="2">
        <v>218.75</v>
      </c>
      <c r="J827" s="3">
        <v>2</v>
      </c>
      <c r="K827" s="2">
        <v>-161.88</v>
      </c>
    </row>
    <row r="828" spans="1:11" x14ac:dyDescent="0.8">
      <c r="A828" s="1">
        <v>41854</v>
      </c>
      <c r="B828" s="3">
        <f>YEAR(SalesData[[#This Row],[Order Date]])</f>
        <v>2014</v>
      </c>
      <c r="C828" s="3">
        <f>MONTH(SalesData[[#This Row],[Order Date]])</f>
        <v>8</v>
      </c>
      <c r="D828" t="s">
        <v>675</v>
      </c>
      <c r="E828" t="s">
        <v>278</v>
      </c>
      <c r="F828" t="s">
        <v>11</v>
      </c>
      <c r="G828" t="s">
        <v>92</v>
      </c>
      <c r="H828" t="s">
        <v>1050</v>
      </c>
      <c r="I828" s="2">
        <v>2.6</v>
      </c>
      <c r="J828" s="3">
        <v>1</v>
      </c>
      <c r="K828" s="2">
        <v>0.28999999999999998</v>
      </c>
    </row>
    <row r="829" spans="1:11" x14ac:dyDescent="0.8">
      <c r="A829" s="1">
        <v>41854</v>
      </c>
      <c r="B829" s="3">
        <f>YEAR(SalesData[[#This Row],[Order Date]])</f>
        <v>2014</v>
      </c>
      <c r="C829" s="3">
        <f>MONTH(SalesData[[#This Row],[Order Date]])</f>
        <v>8</v>
      </c>
      <c r="D829" t="s">
        <v>1051</v>
      </c>
      <c r="E829" t="s">
        <v>149</v>
      </c>
      <c r="F829" t="s">
        <v>11</v>
      </c>
      <c r="G829" t="s">
        <v>12</v>
      </c>
      <c r="H829" t="s">
        <v>1052</v>
      </c>
      <c r="I829" s="2">
        <v>39.96</v>
      </c>
      <c r="J829" s="3">
        <v>2</v>
      </c>
      <c r="K829" s="2">
        <v>18.78</v>
      </c>
    </row>
    <row r="830" spans="1:11" x14ac:dyDescent="0.8">
      <c r="A830" s="1">
        <v>41854</v>
      </c>
      <c r="B830" s="3">
        <f>YEAR(SalesData[[#This Row],[Order Date]])</f>
        <v>2014</v>
      </c>
      <c r="C830" s="3">
        <f>MONTH(SalesData[[#This Row],[Order Date]])</f>
        <v>8</v>
      </c>
      <c r="D830" t="s">
        <v>1051</v>
      </c>
      <c r="E830" t="s">
        <v>149</v>
      </c>
      <c r="F830" t="s">
        <v>11</v>
      </c>
      <c r="G830" t="s">
        <v>200</v>
      </c>
      <c r="H830" t="s">
        <v>1053</v>
      </c>
      <c r="I830" s="2">
        <v>102.3</v>
      </c>
      <c r="J830" s="3">
        <v>10</v>
      </c>
      <c r="K830" s="2">
        <v>26.6</v>
      </c>
    </row>
    <row r="831" spans="1:11" x14ac:dyDescent="0.8">
      <c r="A831" s="1">
        <v>41854</v>
      </c>
      <c r="B831" s="3">
        <f>YEAR(SalesData[[#This Row],[Order Date]])</f>
        <v>2014</v>
      </c>
      <c r="C831" s="3">
        <f>MONTH(SalesData[[#This Row],[Order Date]])</f>
        <v>8</v>
      </c>
      <c r="D831" t="s">
        <v>1051</v>
      </c>
      <c r="E831" t="s">
        <v>149</v>
      </c>
      <c r="F831" t="s">
        <v>11</v>
      </c>
      <c r="G831" t="s">
        <v>18</v>
      </c>
      <c r="H831" t="s">
        <v>299</v>
      </c>
      <c r="I831" s="2">
        <v>21.36</v>
      </c>
      <c r="J831" s="3">
        <v>2</v>
      </c>
      <c r="K831" s="2">
        <v>5.77</v>
      </c>
    </row>
    <row r="832" spans="1:11" x14ac:dyDescent="0.8">
      <c r="A832" s="1">
        <v>41854</v>
      </c>
      <c r="B832" s="3">
        <f>YEAR(SalesData[[#This Row],[Order Date]])</f>
        <v>2014</v>
      </c>
      <c r="C832" s="3">
        <f>MONTH(SalesData[[#This Row],[Order Date]])</f>
        <v>8</v>
      </c>
      <c r="D832" t="s">
        <v>925</v>
      </c>
      <c r="E832" t="s">
        <v>95</v>
      </c>
      <c r="F832" t="s">
        <v>11</v>
      </c>
      <c r="G832" t="s">
        <v>12</v>
      </c>
      <c r="H832" t="s">
        <v>1054</v>
      </c>
      <c r="I832" s="2">
        <v>93.02</v>
      </c>
      <c r="J832" s="3">
        <v>3</v>
      </c>
      <c r="K832" s="2">
        <v>33.72</v>
      </c>
    </row>
    <row r="833" spans="1:11" x14ac:dyDescent="0.8">
      <c r="A833" s="1">
        <v>41855</v>
      </c>
      <c r="B833" s="3">
        <f>YEAR(SalesData[[#This Row],[Order Date]])</f>
        <v>2014</v>
      </c>
      <c r="C833" s="3">
        <f>MONTH(SalesData[[#This Row],[Order Date]])</f>
        <v>8</v>
      </c>
      <c r="D833" t="s">
        <v>1055</v>
      </c>
      <c r="E833" t="s">
        <v>296</v>
      </c>
      <c r="F833" t="s">
        <v>11</v>
      </c>
      <c r="G833" t="s">
        <v>92</v>
      </c>
      <c r="H833" t="s">
        <v>1056</v>
      </c>
      <c r="I833" s="2">
        <v>1089.75</v>
      </c>
      <c r="J833" s="3">
        <v>3</v>
      </c>
      <c r="K833" s="2">
        <v>305.13</v>
      </c>
    </row>
    <row r="834" spans="1:11" x14ac:dyDescent="0.8">
      <c r="A834" s="1">
        <v>41855</v>
      </c>
      <c r="B834" s="3">
        <f>YEAR(SalesData[[#This Row],[Order Date]])</f>
        <v>2014</v>
      </c>
      <c r="C834" s="3">
        <f>MONTH(SalesData[[#This Row],[Order Date]])</f>
        <v>8</v>
      </c>
      <c r="D834" t="s">
        <v>1055</v>
      </c>
      <c r="E834" t="s">
        <v>296</v>
      </c>
      <c r="F834" t="s">
        <v>11</v>
      </c>
      <c r="G834" t="s">
        <v>12</v>
      </c>
      <c r="H834" t="s">
        <v>1057</v>
      </c>
      <c r="I834" s="2">
        <v>447.84</v>
      </c>
      <c r="J834" s="3">
        <v>8</v>
      </c>
      <c r="K834" s="2">
        <v>219.44</v>
      </c>
    </row>
    <row r="835" spans="1:11" x14ac:dyDescent="0.8">
      <c r="A835" s="1">
        <v>41855</v>
      </c>
      <c r="B835" s="3">
        <f>YEAR(SalesData[[#This Row],[Order Date]])</f>
        <v>2014</v>
      </c>
      <c r="C835" s="3">
        <f>MONTH(SalesData[[#This Row],[Order Date]])</f>
        <v>8</v>
      </c>
      <c r="D835" t="s">
        <v>1055</v>
      </c>
      <c r="E835" t="s">
        <v>296</v>
      </c>
      <c r="F835" t="s">
        <v>11</v>
      </c>
      <c r="G835" t="s">
        <v>24</v>
      </c>
      <c r="H835" t="s">
        <v>1058</v>
      </c>
      <c r="I835" s="2">
        <v>16.399999999999999</v>
      </c>
      <c r="J835" s="3">
        <v>5</v>
      </c>
      <c r="K835" s="2">
        <v>4.26</v>
      </c>
    </row>
    <row r="836" spans="1:11" x14ac:dyDescent="0.8">
      <c r="A836" s="1">
        <v>41855</v>
      </c>
      <c r="B836" s="3">
        <f>YEAR(SalesData[[#This Row],[Order Date]])</f>
        <v>2014</v>
      </c>
      <c r="C836" s="3">
        <f>MONTH(SalesData[[#This Row],[Order Date]])</f>
        <v>8</v>
      </c>
      <c r="D836" t="s">
        <v>1055</v>
      </c>
      <c r="E836" t="s">
        <v>296</v>
      </c>
      <c r="F836" t="s">
        <v>39</v>
      </c>
      <c r="G836" t="s">
        <v>40</v>
      </c>
      <c r="H836" t="s">
        <v>1059</v>
      </c>
      <c r="I836" s="2">
        <v>399.96</v>
      </c>
      <c r="J836" s="3">
        <v>5</v>
      </c>
      <c r="K836" s="2">
        <v>35</v>
      </c>
    </row>
    <row r="837" spans="1:11" x14ac:dyDescent="0.8">
      <c r="A837" s="1">
        <v>41855</v>
      </c>
      <c r="B837" s="3">
        <f>YEAR(SalesData[[#This Row],[Order Date]])</f>
        <v>2014</v>
      </c>
      <c r="C837" s="3">
        <f>MONTH(SalesData[[#This Row],[Order Date]])</f>
        <v>8</v>
      </c>
      <c r="D837" t="s">
        <v>1055</v>
      </c>
      <c r="E837" t="s">
        <v>296</v>
      </c>
      <c r="F837" t="s">
        <v>11</v>
      </c>
      <c r="G837" t="s">
        <v>18</v>
      </c>
      <c r="H837" t="s">
        <v>1060</v>
      </c>
      <c r="I837" s="2">
        <v>158.9</v>
      </c>
      <c r="J837" s="3">
        <v>5</v>
      </c>
      <c r="K837" s="2">
        <v>7.95</v>
      </c>
    </row>
    <row r="838" spans="1:11" x14ac:dyDescent="0.8">
      <c r="A838" s="1">
        <v>41855</v>
      </c>
      <c r="B838" s="3">
        <f>YEAR(SalesData[[#This Row],[Order Date]])</f>
        <v>2014</v>
      </c>
      <c r="C838" s="3">
        <f>MONTH(SalesData[[#This Row],[Order Date]])</f>
        <v>8</v>
      </c>
      <c r="D838" t="s">
        <v>1055</v>
      </c>
      <c r="E838" t="s">
        <v>296</v>
      </c>
      <c r="F838" t="s">
        <v>11</v>
      </c>
      <c r="G838" t="s">
        <v>20</v>
      </c>
      <c r="H838" t="s">
        <v>469</v>
      </c>
      <c r="I838" s="2">
        <v>13.18</v>
      </c>
      <c r="J838" s="3">
        <v>1</v>
      </c>
      <c r="K838" s="2">
        <v>4.78</v>
      </c>
    </row>
    <row r="839" spans="1:11" x14ac:dyDescent="0.8">
      <c r="A839" s="1">
        <v>41855</v>
      </c>
      <c r="B839" s="3">
        <f>YEAR(SalesData[[#This Row],[Order Date]])</f>
        <v>2014</v>
      </c>
      <c r="C839" s="3">
        <f>MONTH(SalesData[[#This Row],[Order Date]])</f>
        <v>8</v>
      </c>
      <c r="D839" t="s">
        <v>197</v>
      </c>
      <c r="E839" t="s">
        <v>1061</v>
      </c>
      <c r="F839" t="s">
        <v>11</v>
      </c>
      <c r="G839" t="s">
        <v>92</v>
      </c>
      <c r="H839" t="s">
        <v>1062</v>
      </c>
      <c r="I839" s="2">
        <v>101.96</v>
      </c>
      <c r="J839" s="3">
        <v>2</v>
      </c>
      <c r="K839" s="2">
        <v>27.53</v>
      </c>
    </row>
    <row r="840" spans="1:11" x14ac:dyDescent="0.8">
      <c r="A840" s="1">
        <v>41855</v>
      </c>
      <c r="B840" s="3">
        <f>YEAR(SalesData[[#This Row],[Order Date]])</f>
        <v>2014</v>
      </c>
      <c r="C840" s="3">
        <f>MONTH(SalesData[[#This Row],[Order Date]])</f>
        <v>8</v>
      </c>
      <c r="D840" t="s">
        <v>197</v>
      </c>
      <c r="E840" t="s">
        <v>1061</v>
      </c>
      <c r="F840" t="s">
        <v>11</v>
      </c>
      <c r="G840" t="s">
        <v>12</v>
      </c>
      <c r="H840" t="s">
        <v>647</v>
      </c>
      <c r="I840" s="2">
        <v>259.74</v>
      </c>
      <c r="J840" s="3">
        <v>13</v>
      </c>
      <c r="K840" s="2">
        <v>124.68</v>
      </c>
    </row>
    <row r="841" spans="1:11" x14ac:dyDescent="0.8">
      <c r="A841" s="1">
        <v>41855</v>
      </c>
      <c r="B841" s="3">
        <f>YEAR(SalesData[[#This Row],[Order Date]])</f>
        <v>2014</v>
      </c>
      <c r="C841" s="3">
        <f>MONTH(SalesData[[#This Row],[Order Date]])</f>
        <v>8</v>
      </c>
      <c r="D841" t="s">
        <v>197</v>
      </c>
      <c r="E841" t="s">
        <v>1061</v>
      </c>
      <c r="F841" t="s">
        <v>39</v>
      </c>
      <c r="G841" t="s">
        <v>52</v>
      </c>
      <c r="H841" t="s">
        <v>1063</v>
      </c>
      <c r="I841" s="2">
        <v>255.42</v>
      </c>
      <c r="J841" s="3">
        <v>9</v>
      </c>
      <c r="K841" s="2">
        <v>104.72</v>
      </c>
    </row>
    <row r="842" spans="1:11" x14ac:dyDescent="0.8">
      <c r="A842" s="1">
        <v>41856</v>
      </c>
      <c r="B842" s="3">
        <f>YEAR(SalesData[[#This Row],[Order Date]])</f>
        <v>2014</v>
      </c>
      <c r="C842" s="3">
        <f>MONTH(SalesData[[#This Row],[Order Date]])</f>
        <v>8</v>
      </c>
      <c r="D842" t="s">
        <v>1064</v>
      </c>
      <c r="E842" t="s">
        <v>27</v>
      </c>
      <c r="F842" t="s">
        <v>11</v>
      </c>
      <c r="G842" t="s">
        <v>12</v>
      </c>
      <c r="H842" t="s">
        <v>1065</v>
      </c>
      <c r="I842" s="2">
        <v>20.94</v>
      </c>
      <c r="J842" s="3">
        <v>3</v>
      </c>
      <c r="K842" s="2">
        <v>9.84</v>
      </c>
    </row>
    <row r="843" spans="1:11" x14ac:dyDescent="0.8">
      <c r="A843" s="1">
        <v>41856</v>
      </c>
      <c r="B843" s="3">
        <f>YEAR(SalesData[[#This Row],[Order Date]])</f>
        <v>2014</v>
      </c>
      <c r="C843" s="3">
        <f>MONTH(SalesData[[#This Row],[Order Date]])</f>
        <v>8</v>
      </c>
      <c r="D843" t="s">
        <v>1064</v>
      </c>
      <c r="E843" t="s">
        <v>27</v>
      </c>
      <c r="F843" t="s">
        <v>11</v>
      </c>
      <c r="G843" t="s">
        <v>12</v>
      </c>
      <c r="H843" t="s">
        <v>896</v>
      </c>
      <c r="I843" s="2">
        <v>110.96</v>
      </c>
      <c r="J843" s="3">
        <v>2</v>
      </c>
      <c r="K843" s="2">
        <v>53.26</v>
      </c>
    </row>
    <row r="844" spans="1:11" x14ac:dyDescent="0.8">
      <c r="A844" s="1">
        <v>41856</v>
      </c>
      <c r="B844" s="3">
        <f>YEAR(SalesData[[#This Row],[Order Date]])</f>
        <v>2014</v>
      </c>
      <c r="C844" s="3">
        <f>MONTH(SalesData[[#This Row],[Order Date]])</f>
        <v>8</v>
      </c>
      <c r="D844" t="s">
        <v>1064</v>
      </c>
      <c r="E844" t="s">
        <v>27</v>
      </c>
      <c r="F844" t="s">
        <v>34</v>
      </c>
      <c r="G844" t="s">
        <v>35</v>
      </c>
      <c r="H844" t="s">
        <v>1066</v>
      </c>
      <c r="I844" s="2">
        <v>340.14</v>
      </c>
      <c r="J844" s="3">
        <v>7</v>
      </c>
      <c r="K844" s="2">
        <v>21.26</v>
      </c>
    </row>
    <row r="845" spans="1:11" x14ac:dyDescent="0.8">
      <c r="A845" s="1">
        <v>41856</v>
      </c>
      <c r="B845" s="3">
        <f>YEAR(SalesData[[#This Row],[Order Date]])</f>
        <v>2014</v>
      </c>
      <c r="C845" s="3">
        <f>MONTH(SalesData[[#This Row],[Order Date]])</f>
        <v>8</v>
      </c>
      <c r="D845" t="s">
        <v>1067</v>
      </c>
      <c r="E845" t="s">
        <v>27</v>
      </c>
      <c r="F845" t="s">
        <v>39</v>
      </c>
      <c r="G845" t="s">
        <v>52</v>
      </c>
      <c r="H845" t="s">
        <v>1068</v>
      </c>
      <c r="I845" s="2">
        <v>16.36</v>
      </c>
      <c r="J845" s="3">
        <v>1</v>
      </c>
      <c r="K845" s="2">
        <v>1.64</v>
      </c>
    </row>
    <row r="846" spans="1:11" x14ac:dyDescent="0.8">
      <c r="A846" s="1">
        <v>41856</v>
      </c>
      <c r="B846" s="3">
        <f>YEAR(SalesData[[#This Row],[Order Date]])</f>
        <v>2014</v>
      </c>
      <c r="C846" s="3">
        <f>MONTH(SalesData[[#This Row],[Order Date]])</f>
        <v>8</v>
      </c>
      <c r="D846" t="s">
        <v>1067</v>
      </c>
      <c r="E846" t="s">
        <v>27</v>
      </c>
      <c r="F846" t="s">
        <v>11</v>
      </c>
      <c r="G846" t="s">
        <v>18</v>
      </c>
      <c r="H846" t="s">
        <v>211</v>
      </c>
      <c r="I846" s="2">
        <v>15.78</v>
      </c>
      <c r="J846" s="3">
        <v>2</v>
      </c>
      <c r="K846" s="2">
        <v>0.63</v>
      </c>
    </row>
    <row r="847" spans="1:11" x14ac:dyDescent="0.8">
      <c r="A847" s="1">
        <v>41856</v>
      </c>
      <c r="B847" s="3">
        <f>YEAR(SalesData[[#This Row],[Order Date]])</f>
        <v>2014</v>
      </c>
      <c r="C847" s="3">
        <f>MONTH(SalesData[[#This Row],[Order Date]])</f>
        <v>8</v>
      </c>
      <c r="D847" t="s">
        <v>1067</v>
      </c>
      <c r="E847" t="s">
        <v>27</v>
      </c>
      <c r="F847" t="s">
        <v>11</v>
      </c>
      <c r="G847" t="s">
        <v>24</v>
      </c>
      <c r="H847" t="s">
        <v>1069</v>
      </c>
      <c r="I847" s="2">
        <v>45.98</v>
      </c>
      <c r="J847" s="3">
        <v>2</v>
      </c>
      <c r="K847" s="2">
        <v>12.87</v>
      </c>
    </row>
    <row r="848" spans="1:11" x14ac:dyDescent="0.8">
      <c r="A848" s="1">
        <v>41856</v>
      </c>
      <c r="B848" s="3">
        <f>YEAR(SalesData[[#This Row],[Order Date]])</f>
        <v>2014</v>
      </c>
      <c r="C848" s="3">
        <f>MONTH(SalesData[[#This Row],[Order Date]])</f>
        <v>8</v>
      </c>
      <c r="D848" t="s">
        <v>1070</v>
      </c>
      <c r="E848" t="s">
        <v>613</v>
      </c>
      <c r="F848" t="s">
        <v>11</v>
      </c>
      <c r="G848" t="s">
        <v>92</v>
      </c>
      <c r="H848" t="s">
        <v>421</v>
      </c>
      <c r="I848" s="2">
        <v>79.47</v>
      </c>
      <c r="J848" s="3">
        <v>3</v>
      </c>
      <c r="K848" s="2">
        <v>22.25</v>
      </c>
    </row>
    <row r="849" spans="1:11" x14ac:dyDescent="0.8">
      <c r="A849" s="1">
        <v>41856</v>
      </c>
      <c r="B849" s="3">
        <f>YEAR(SalesData[[#This Row],[Order Date]])</f>
        <v>2014</v>
      </c>
      <c r="C849" s="3">
        <f>MONTH(SalesData[[#This Row],[Order Date]])</f>
        <v>8</v>
      </c>
      <c r="D849" t="s">
        <v>1070</v>
      </c>
      <c r="E849" t="s">
        <v>613</v>
      </c>
      <c r="F849" t="s">
        <v>11</v>
      </c>
      <c r="G849" t="s">
        <v>24</v>
      </c>
      <c r="H849" t="s">
        <v>1071</v>
      </c>
      <c r="I849" s="2">
        <v>4.5599999999999996</v>
      </c>
      <c r="J849" s="3">
        <v>2</v>
      </c>
      <c r="K849" s="2">
        <v>2.0099999999999998</v>
      </c>
    </row>
    <row r="850" spans="1:11" x14ac:dyDescent="0.8">
      <c r="A850" s="1">
        <v>41856</v>
      </c>
      <c r="B850" s="3">
        <f>YEAR(SalesData[[#This Row],[Order Date]])</f>
        <v>2014</v>
      </c>
      <c r="C850" s="3">
        <f>MONTH(SalesData[[#This Row],[Order Date]])</f>
        <v>8</v>
      </c>
      <c r="D850" t="s">
        <v>1070</v>
      </c>
      <c r="E850" t="s">
        <v>613</v>
      </c>
      <c r="F850" t="s">
        <v>34</v>
      </c>
      <c r="G850" t="s">
        <v>35</v>
      </c>
      <c r="H850" t="s">
        <v>1072</v>
      </c>
      <c r="I850" s="2">
        <v>1133.3499999999999</v>
      </c>
      <c r="J850" s="3">
        <v>5</v>
      </c>
      <c r="K850" s="2">
        <v>294.67</v>
      </c>
    </row>
    <row r="851" spans="1:11" x14ac:dyDescent="0.8">
      <c r="A851" s="1">
        <v>41856</v>
      </c>
      <c r="B851" s="3">
        <f>YEAR(SalesData[[#This Row],[Order Date]])</f>
        <v>2014</v>
      </c>
      <c r="C851" s="3">
        <f>MONTH(SalesData[[#This Row],[Order Date]])</f>
        <v>8</v>
      </c>
      <c r="D851" t="s">
        <v>536</v>
      </c>
      <c r="E851" t="s">
        <v>149</v>
      </c>
      <c r="F851" t="s">
        <v>39</v>
      </c>
      <c r="G851" t="s">
        <v>40</v>
      </c>
      <c r="H851" t="s">
        <v>1073</v>
      </c>
      <c r="I851" s="2">
        <v>135.99</v>
      </c>
      <c r="J851" s="3">
        <v>1</v>
      </c>
      <c r="K851" s="2">
        <v>36.72</v>
      </c>
    </row>
    <row r="852" spans="1:11" x14ac:dyDescent="0.8">
      <c r="A852" s="1">
        <v>41856</v>
      </c>
      <c r="B852" s="3">
        <f>YEAR(SalesData[[#This Row],[Order Date]])</f>
        <v>2014</v>
      </c>
      <c r="C852" s="3">
        <f>MONTH(SalesData[[#This Row],[Order Date]])</f>
        <v>8</v>
      </c>
      <c r="D852" t="s">
        <v>536</v>
      </c>
      <c r="E852" t="s">
        <v>149</v>
      </c>
      <c r="F852" t="s">
        <v>11</v>
      </c>
      <c r="G852" t="s">
        <v>24</v>
      </c>
      <c r="H852" t="s">
        <v>1071</v>
      </c>
      <c r="I852" s="2">
        <v>15.96</v>
      </c>
      <c r="J852" s="3">
        <v>7</v>
      </c>
      <c r="K852" s="2">
        <v>7.02</v>
      </c>
    </row>
    <row r="853" spans="1:11" x14ac:dyDescent="0.8">
      <c r="A853" s="1">
        <v>41856</v>
      </c>
      <c r="B853" s="3">
        <f>YEAR(SalesData[[#This Row],[Order Date]])</f>
        <v>2014</v>
      </c>
      <c r="C853" s="3">
        <f>MONTH(SalesData[[#This Row],[Order Date]])</f>
        <v>8</v>
      </c>
      <c r="D853" t="s">
        <v>1074</v>
      </c>
      <c r="E853" t="s">
        <v>10</v>
      </c>
      <c r="F853" t="s">
        <v>34</v>
      </c>
      <c r="G853" t="s">
        <v>145</v>
      </c>
      <c r="H853" t="s">
        <v>1075</v>
      </c>
      <c r="I853" s="2">
        <v>489.23</v>
      </c>
      <c r="J853" s="3">
        <v>2</v>
      </c>
      <c r="K853" s="2">
        <v>41.93</v>
      </c>
    </row>
    <row r="854" spans="1:11" x14ac:dyDescent="0.8">
      <c r="A854" s="1">
        <v>41857</v>
      </c>
      <c r="B854" s="3">
        <f>YEAR(SalesData[[#This Row],[Order Date]])</f>
        <v>2014</v>
      </c>
      <c r="C854" s="3">
        <f>MONTH(SalesData[[#This Row],[Order Date]])</f>
        <v>8</v>
      </c>
      <c r="D854" t="s">
        <v>1076</v>
      </c>
      <c r="E854" t="s">
        <v>70</v>
      </c>
      <c r="F854" t="s">
        <v>39</v>
      </c>
      <c r="G854" t="s">
        <v>52</v>
      </c>
      <c r="H854" t="s">
        <v>986</v>
      </c>
      <c r="I854" s="2">
        <v>62.91</v>
      </c>
      <c r="J854" s="3">
        <v>3</v>
      </c>
      <c r="K854" s="2">
        <v>22.65</v>
      </c>
    </row>
    <row r="855" spans="1:11" x14ac:dyDescent="0.8">
      <c r="A855" s="1">
        <v>41857</v>
      </c>
      <c r="B855" s="3">
        <f>YEAR(SalesData[[#This Row],[Order Date]])</f>
        <v>2014</v>
      </c>
      <c r="C855" s="3">
        <f>MONTH(SalesData[[#This Row],[Order Date]])</f>
        <v>8</v>
      </c>
      <c r="D855" t="s">
        <v>1077</v>
      </c>
      <c r="E855" t="s">
        <v>149</v>
      </c>
      <c r="F855" t="s">
        <v>39</v>
      </c>
      <c r="G855" t="s">
        <v>52</v>
      </c>
      <c r="H855" t="s">
        <v>1078</v>
      </c>
      <c r="I855" s="2">
        <v>199.98</v>
      </c>
      <c r="J855" s="3">
        <v>2</v>
      </c>
      <c r="K855" s="2">
        <v>83.99</v>
      </c>
    </row>
    <row r="856" spans="1:11" x14ac:dyDescent="0.8">
      <c r="A856" s="1">
        <v>41859</v>
      </c>
      <c r="B856" s="3">
        <f>YEAR(SalesData[[#This Row],[Order Date]])</f>
        <v>2014</v>
      </c>
      <c r="C856" s="3">
        <f>MONTH(SalesData[[#This Row],[Order Date]])</f>
        <v>8</v>
      </c>
      <c r="D856" t="s">
        <v>1079</v>
      </c>
      <c r="E856" t="s">
        <v>27</v>
      </c>
      <c r="F856" t="s">
        <v>11</v>
      </c>
      <c r="G856" t="s">
        <v>92</v>
      </c>
      <c r="H856" t="s">
        <v>1080</v>
      </c>
      <c r="I856" s="2">
        <v>76.12</v>
      </c>
      <c r="J856" s="3">
        <v>2</v>
      </c>
      <c r="K856" s="2">
        <v>22.07</v>
      </c>
    </row>
    <row r="857" spans="1:11" x14ac:dyDescent="0.8">
      <c r="A857" s="1">
        <v>41859</v>
      </c>
      <c r="B857" s="3">
        <f>YEAR(SalesData[[#This Row],[Order Date]])</f>
        <v>2014</v>
      </c>
      <c r="C857" s="3">
        <f>MONTH(SalesData[[#This Row],[Order Date]])</f>
        <v>8</v>
      </c>
      <c r="D857" t="s">
        <v>1079</v>
      </c>
      <c r="E857" t="s">
        <v>27</v>
      </c>
      <c r="F857" t="s">
        <v>39</v>
      </c>
      <c r="G857" t="s">
        <v>603</v>
      </c>
      <c r="H857" t="s">
        <v>1081</v>
      </c>
      <c r="I857" s="2">
        <v>1199.98</v>
      </c>
      <c r="J857" s="3">
        <v>3</v>
      </c>
      <c r="K857" s="2">
        <v>434.99</v>
      </c>
    </row>
    <row r="858" spans="1:11" x14ac:dyDescent="0.8">
      <c r="A858" s="1">
        <v>41859</v>
      </c>
      <c r="B858" s="3">
        <f>YEAR(SalesData[[#This Row],[Order Date]])</f>
        <v>2014</v>
      </c>
      <c r="C858" s="3">
        <f>MONTH(SalesData[[#This Row],[Order Date]])</f>
        <v>8</v>
      </c>
      <c r="D858" t="s">
        <v>1079</v>
      </c>
      <c r="E858" t="s">
        <v>27</v>
      </c>
      <c r="F858" t="s">
        <v>39</v>
      </c>
      <c r="G858" t="s">
        <v>40</v>
      </c>
      <c r="H858" t="s">
        <v>1082</v>
      </c>
      <c r="I858" s="2">
        <v>445.96</v>
      </c>
      <c r="J858" s="3">
        <v>5</v>
      </c>
      <c r="K858" s="2">
        <v>55.75</v>
      </c>
    </row>
    <row r="859" spans="1:11" x14ac:dyDescent="0.8">
      <c r="A859" s="1">
        <v>41859</v>
      </c>
      <c r="B859" s="3">
        <f>YEAR(SalesData[[#This Row],[Order Date]])</f>
        <v>2014</v>
      </c>
      <c r="C859" s="3">
        <f>MONTH(SalesData[[#This Row],[Order Date]])</f>
        <v>8</v>
      </c>
      <c r="D859" t="s">
        <v>1079</v>
      </c>
      <c r="E859" t="s">
        <v>27</v>
      </c>
      <c r="F859" t="s">
        <v>34</v>
      </c>
      <c r="G859" t="s">
        <v>47</v>
      </c>
      <c r="H859" t="s">
        <v>1083</v>
      </c>
      <c r="I859" s="2">
        <v>327.76</v>
      </c>
      <c r="J859" s="3">
        <v>8</v>
      </c>
      <c r="K859" s="2">
        <v>91.77</v>
      </c>
    </row>
    <row r="860" spans="1:11" x14ac:dyDescent="0.8">
      <c r="A860" s="1">
        <v>41859</v>
      </c>
      <c r="B860" s="3">
        <f>YEAR(SalesData[[#This Row],[Order Date]])</f>
        <v>2014</v>
      </c>
      <c r="C860" s="3">
        <f>MONTH(SalesData[[#This Row],[Order Date]])</f>
        <v>8</v>
      </c>
      <c r="D860" t="s">
        <v>1084</v>
      </c>
      <c r="E860" t="s">
        <v>95</v>
      </c>
      <c r="F860" t="s">
        <v>34</v>
      </c>
      <c r="G860" t="s">
        <v>47</v>
      </c>
      <c r="H860" t="s">
        <v>1085</v>
      </c>
      <c r="I860" s="2">
        <v>121.38</v>
      </c>
      <c r="J860" s="3">
        <v>4</v>
      </c>
      <c r="K860" s="2">
        <v>-3.03</v>
      </c>
    </row>
    <row r="861" spans="1:11" x14ac:dyDescent="0.8">
      <c r="A861" s="1">
        <v>41859</v>
      </c>
      <c r="B861" s="3">
        <f>YEAR(SalesData[[#This Row],[Order Date]])</f>
        <v>2014</v>
      </c>
      <c r="C861" s="3">
        <f>MONTH(SalesData[[#This Row],[Order Date]])</f>
        <v>8</v>
      </c>
      <c r="D861" t="s">
        <v>1084</v>
      </c>
      <c r="E861" t="s">
        <v>95</v>
      </c>
      <c r="F861" t="s">
        <v>39</v>
      </c>
      <c r="G861" t="s">
        <v>52</v>
      </c>
      <c r="H861" t="s">
        <v>1086</v>
      </c>
      <c r="I861" s="2">
        <v>95.98</v>
      </c>
      <c r="J861" s="3">
        <v>3</v>
      </c>
      <c r="K861" s="2">
        <v>-10.8</v>
      </c>
    </row>
    <row r="862" spans="1:11" x14ac:dyDescent="0.8">
      <c r="A862" s="1">
        <v>41859</v>
      </c>
      <c r="B862" s="3">
        <f>YEAR(SalesData[[#This Row],[Order Date]])</f>
        <v>2014</v>
      </c>
      <c r="C862" s="3">
        <f>MONTH(SalesData[[#This Row],[Order Date]])</f>
        <v>8</v>
      </c>
      <c r="D862" t="s">
        <v>217</v>
      </c>
      <c r="E862" t="s">
        <v>27</v>
      </c>
      <c r="F862" t="s">
        <v>11</v>
      </c>
      <c r="G862" t="s">
        <v>18</v>
      </c>
      <c r="H862" t="s">
        <v>1087</v>
      </c>
      <c r="I862" s="2">
        <v>423.28</v>
      </c>
      <c r="J862" s="3">
        <v>11</v>
      </c>
      <c r="K862" s="2">
        <v>110.05</v>
      </c>
    </row>
    <row r="863" spans="1:11" x14ac:dyDescent="0.8">
      <c r="A863" s="1">
        <v>41859</v>
      </c>
      <c r="B863" s="3">
        <f>YEAR(SalesData[[#This Row],[Order Date]])</f>
        <v>2014</v>
      </c>
      <c r="C863" s="3">
        <f>MONTH(SalesData[[#This Row],[Order Date]])</f>
        <v>8</v>
      </c>
      <c r="D863" t="s">
        <v>1088</v>
      </c>
      <c r="E863" t="s">
        <v>110</v>
      </c>
      <c r="F863" t="s">
        <v>39</v>
      </c>
      <c r="G863" t="s">
        <v>603</v>
      </c>
      <c r="H863" t="s">
        <v>1089</v>
      </c>
      <c r="I863" s="2">
        <v>549.99</v>
      </c>
      <c r="J863" s="3">
        <v>1</v>
      </c>
      <c r="K863" s="2">
        <v>275</v>
      </c>
    </row>
    <row r="864" spans="1:11" x14ac:dyDescent="0.8">
      <c r="A864" s="1">
        <v>41859</v>
      </c>
      <c r="B864" s="3">
        <f>YEAR(SalesData[[#This Row],[Order Date]])</f>
        <v>2014</v>
      </c>
      <c r="C864" s="3">
        <f>MONTH(SalesData[[#This Row],[Order Date]])</f>
        <v>8</v>
      </c>
      <c r="D864" t="s">
        <v>1088</v>
      </c>
      <c r="E864" t="s">
        <v>110</v>
      </c>
      <c r="F864" t="s">
        <v>11</v>
      </c>
      <c r="G864" t="s">
        <v>92</v>
      </c>
      <c r="H864" t="s">
        <v>1090</v>
      </c>
      <c r="I864" s="2">
        <v>167.54</v>
      </c>
      <c r="J864" s="3">
        <v>3</v>
      </c>
      <c r="K864" s="2">
        <v>37.229999999999997</v>
      </c>
    </row>
    <row r="865" spans="1:11" x14ac:dyDescent="0.8">
      <c r="A865" s="1">
        <v>41859</v>
      </c>
      <c r="B865" s="3">
        <f>YEAR(SalesData[[#This Row],[Order Date]])</f>
        <v>2014</v>
      </c>
      <c r="C865" s="3">
        <f>MONTH(SalesData[[#This Row],[Order Date]])</f>
        <v>8</v>
      </c>
      <c r="D865" t="s">
        <v>1088</v>
      </c>
      <c r="E865" t="s">
        <v>110</v>
      </c>
      <c r="F865" t="s">
        <v>11</v>
      </c>
      <c r="G865" t="s">
        <v>63</v>
      </c>
      <c r="H865" t="s">
        <v>1091</v>
      </c>
      <c r="I865" s="2">
        <v>38.340000000000003</v>
      </c>
      <c r="J865" s="3">
        <v>3</v>
      </c>
      <c r="K865" s="2">
        <v>17.25</v>
      </c>
    </row>
    <row r="866" spans="1:11" x14ac:dyDescent="0.8">
      <c r="A866" s="1">
        <v>41859</v>
      </c>
      <c r="B866" s="3">
        <f>YEAR(SalesData[[#This Row],[Order Date]])</f>
        <v>2014</v>
      </c>
      <c r="C866" s="3">
        <f>MONTH(SalesData[[#This Row],[Order Date]])</f>
        <v>8</v>
      </c>
      <c r="D866" t="s">
        <v>1088</v>
      </c>
      <c r="E866" t="s">
        <v>110</v>
      </c>
      <c r="F866" t="s">
        <v>34</v>
      </c>
      <c r="G866" t="s">
        <v>47</v>
      </c>
      <c r="H866" t="s">
        <v>1092</v>
      </c>
      <c r="I866" s="2">
        <v>53.88</v>
      </c>
      <c r="J866" s="3">
        <v>6</v>
      </c>
      <c r="K866" s="2">
        <v>22.63</v>
      </c>
    </row>
    <row r="867" spans="1:11" x14ac:dyDescent="0.8">
      <c r="A867" s="1">
        <v>41859</v>
      </c>
      <c r="B867" s="3">
        <f>YEAR(SalesData[[#This Row],[Order Date]])</f>
        <v>2014</v>
      </c>
      <c r="C867" s="3">
        <f>MONTH(SalesData[[#This Row],[Order Date]])</f>
        <v>8</v>
      </c>
      <c r="D867" t="s">
        <v>1088</v>
      </c>
      <c r="E867" t="s">
        <v>110</v>
      </c>
      <c r="F867" t="s">
        <v>39</v>
      </c>
      <c r="G867" t="s">
        <v>40</v>
      </c>
      <c r="H867" t="s">
        <v>439</v>
      </c>
      <c r="I867" s="2">
        <v>299.98</v>
      </c>
      <c r="J867" s="3">
        <v>2</v>
      </c>
      <c r="K867" s="2">
        <v>83.99</v>
      </c>
    </row>
    <row r="868" spans="1:11" x14ac:dyDescent="0.8">
      <c r="A868" s="1">
        <v>41859</v>
      </c>
      <c r="B868" s="3">
        <f>YEAR(SalesData[[#This Row],[Order Date]])</f>
        <v>2014</v>
      </c>
      <c r="C868" s="3">
        <f>MONTH(SalesData[[#This Row],[Order Date]])</f>
        <v>8</v>
      </c>
      <c r="D868" t="s">
        <v>1093</v>
      </c>
      <c r="E868" t="s">
        <v>123</v>
      </c>
      <c r="F868" t="s">
        <v>34</v>
      </c>
      <c r="G868" t="s">
        <v>74</v>
      </c>
      <c r="H868" t="s">
        <v>1094</v>
      </c>
      <c r="I868" s="2">
        <v>155.46</v>
      </c>
      <c r="J868" s="3">
        <v>4</v>
      </c>
      <c r="K868" s="2">
        <v>-7.77</v>
      </c>
    </row>
    <row r="869" spans="1:11" x14ac:dyDescent="0.8">
      <c r="A869" s="1">
        <v>41860</v>
      </c>
      <c r="B869" s="3">
        <f>YEAR(SalesData[[#This Row],[Order Date]])</f>
        <v>2014</v>
      </c>
      <c r="C869" s="3">
        <f>MONTH(SalesData[[#This Row],[Order Date]])</f>
        <v>8</v>
      </c>
      <c r="D869" t="s">
        <v>1095</v>
      </c>
      <c r="E869" t="s">
        <v>123</v>
      </c>
      <c r="F869" t="s">
        <v>39</v>
      </c>
      <c r="G869" t="s">
        <v>40</v>
      </c>
      <c r="H869" t="s">
        <v>1082</v>
      </c>
      <c r="I869" s="2">
        <v>178.38</v>
      </c>
      <c r="J869" s="3">
        <v>2</v>
      </c>
      <c r="K869" s="2">
        <v>22.3</v>
      </c>
    </row>
    <row r="870" spans="1:11" x14ac:dyDescent="0.8">
      <c r="A870" s="1">
        <v>41860</v>
      </c>
      <c r="B870" s="3">
        <f>YEAR(SalesData[[#This Row],[Order Date]])</f>
        <v>2014</v>
      </c>
      <c r="C870" s="3">
        <f>MONTH(SalesData[[#This Row],[Order Date]])</f>
        <v>8</v>
      </c>
      <c r="D870" t="s">
        <v>1095</v>
      </c>
      <c r="E870" t="s">
        <v>123</v>
      </c>
      <c r="F870" t="s">
        <v>11</v>
      </c>
      <c r="G870" t="s">
        <v>12</v>
      </c>
      <c r="H870" t="s">
        <v>1096</v>
      </c>
      <c r="I870" s="2">
        <v>15.55</v>
      </c>
      <c r="J870" s="3">
        <v>3</v>
      </c>
      <c r="K870" s="2">
        <v>5.44</v>
      </c>
    </row>
    <row r="871" spans="1:11" x14ac:dyDescent="0.8">
      <c r="A871" s="1">
        <v>41860</v>
      </c>
      <c r="B871" s="3">
        <f>YEAR(SalesData[[#This Row],[Order Date]])</f>
        <v>2014</v>
      </c>
      <c r="C871" s="3">
        <f>MONTH(SalesData[[#This Row],[Order Date]])</f>
        <v>8</v>
      </c>
      <c r="D871" t="s">
        <v>1097</v>
      </c>
      <c r="E871" t="s">
        <v>27</v>
      </c>
      <c r="F871" t="s">
        <v>11</v>
      </c>
      <c r="G871" t="s">
        <v>16</v>
      </c>
      <c r="H871" t="s">
        <v>1098</v>
      </c>
      <c r="I871" s="2">
        <v>20.88</v>
      </c>
      <c r="J871" s="3">
        <v>8</v>
      </c>
      <c r="K871" s="2">
        <v>9.6</v>
      </c>
    </row>
    <row r="872" spans="1:11" x14ac:dyDescent="0.8">
      <c r="A872" s="1">
        <v>41860</v>
      </c>
      <c r="B872" s="3">
        <f>YEAR(SalesData[[#This Row],[Order Date]])</f>
        <v>2014</v>
      </c>
      <c r="C872" s="3">
        <f>MONTH(SalesData[[#This Row],[Order Date]])</f>
        <v>8</v>
      </c>
      <c r="D872" t="s">
        <v>1099</v>
      </c>
      <c r="E872" t="s">
        <v>164</v>
      </c>
      <c r="F872" t="s">
        <v>39</v>
      </c>
      <c r="G872" t="s">
        <v>40</v>
      </c>
      <c r="H872" t="s">
        <v>1100</v>
      </c>
      <c r="I872" s="2">
        <v>1091.17</v>
      </c>
      <c r="J872" s="3">
        <v>4</v>
      </c>
      <c r="K872" s="2">
        <v>68.2</v>
      </c>
    </row>
    <row r="873" spans="1:11" x14ac:dyDescent="0.8">
      <c r="A873" s="1">
        <v>41860</v>
      </c>
      <c r="B873" s="3">
        <f>YEAR(SalesData[[#This Row],[Order Date]])</f>
        <v>2014</v>
      </c>
      <c r="C873" s="3">
        <f>MONTH(SalesData[[#This Row],[Order Date]])</f>
        <v>8</v>
      </c>
      <c r="D873" t="s">
        <v>1099</v>
      </c>
      <c r="E873" t="s">
        <v>164</v>
      </c>
      <c r="F873" t="s">
        <v>39</v>
      </c>
      <c r="G873" t="s">
        <v>40</v>
      </c>
      <c r="H873" t="s">
        <v>1101</v>
      </c>
      <c r="I873" s="2">
        <v>219.17</v>
      </c>
      <c r="J873" s="3">
        <v>2</v>
      </c>
      <c r="K873" s="2">
        <v>-43.83</v>
      </c>
    </row>
    <row r="874" spans="1:11" x14ac:dyDescent="0.8">
      <c r="A874" s="1">
        <v>41860</v>
      </c>
      <c r="B874" s="3">
        <f>YEAR(SalesData[[#This Row],[Order Date]])</f>
        <v>2014</v>
      </c>
      <c r="C874" s="3">
        <f>MONTH(SalesData[[#This Row],[Order Date]])</f>
        <v>8</v>
      </c>
      <c r="D874" t="s">
        <v>1102</v>
      </c>
      <c r="E874" t="s">
        <v>164</v>
      </c>
      <c r="F874" t="s">
        <v>11</v>
      </c>
      <c r="G874" t="s">
        <v>20</v>
      </c>
      <c r="H874" t="s">
        <v>1103</v>
      </c>
      <c r="I874" s="2">
        <v>2060.7399999999998</v>
      </c>
      <c r="J874" s="3">
        <v>7</v>
      </c>
      <c r="K874" s="2">
        <v>643.98</v>
      </c>
    </row>
    <row r="875" spans="1:11" x14ac:dyDescent="0.8">
      <c r="A875" s="1">
        <v>41860</v>
      </c>
      <c r="B875" s="3">
        <f>YEAR(SalesData[[#This Row],[Order Date]])</f>
        <v>2014</v>
      </c>
      <c r="C875" s="3">
        <f>MONTH(SalesData[[#This Row],[Order Date]])</f>
        <v>8</v>
      </c>
      <c r="D875" t="s">
        <v>1104</v>
      </c>
      <c r="E875" t="s">
        <v>27</v>
      </c>
      <c r="F875" t="s">
        <v>11</v>
      </c>
      <c r="G875" t="s">
        <v>12</v>
      </c>
      <c r="H875" t="s">
        <v>1105</v>
      </c>
      <c r="I875" s="2">
        <v>5.98</v>
      </c>
      <c r="J875" s="3">
        <v>1</v>
      </c>
      <c r="K875" s="2">
        <v>2.69</v>
      </c>
    </row>
    <row r="876" spans="1:11" x14ac:dyDescent="0.8">
      <c r="A876" s="1">
        <v>41860</v>
      </c>
      <c r="B876" s="3">
        <f>YEAR(SalesData[[#This Row],[Order Date]])</f>
        <v>2014</v>
      </c>
      <c r="C876" s="3">
        <f>MONTH(SalesData[[#This Row],[Order Date]])</f>
        <v>8</v>
      </c>
      <c r="D876" t="s">
        <v>983</v>
      </c>
      <c r="E876" t="s">
        <v>95</v>
      </c>
      <c r="F876" t="s">
        <v>11</v>
      </c>
      <c r="G876" t="s">
        <v>43</v>
      </c>
      <c r="H876" t="s">
        <v>1106</v>
      </c>
      <c r="I876" s="2">
        <v>4.46</v>
      </c>
      <c r="J876" s="3">
        <v>3</v>
      </c>
      <c r="K876" s="2">
        <v>-0.95</v>
      </c>
    </row>
    <row r="877" spans="1:11" x14ac:dyDescent="0.8">
      <c r="A877" s="1">
        <v>41860</v>
      </c>
      <c r="B877" s="3">
        <f>YEAR(SalesData[[#This Row],[Order Date]])</f>
        <v>2014</v>
      </c>
      <c r="C877" s="3">
        <f>MONTH(SalesData[[#This Row],[Order Date]])</f>
        <v>8</v>
      </c>
      <c r="D877" t="s">
        <v>983</v>
      </c>
      <c r="E877" t="s">
        <v>95</v>
      </c>
      <c r="F877" t="s">
        <v>11</v>
      </c>
      <c r="G877" t="s">
        <v>20</v>
      </c>
      <c r="H877" t="s">
        <v>428</v>
      </c>
      <c r="I877" s="2">
        <v>9.35</v>
      </c>
      <c r="J877" s="3">
        <v>5</v>
      </c>
      <c r="K877" s="2">
        <v>-6.54</v>
      </c>
    </row>
    <row r="878" spans="1:11" x14ac:dyDescent="0.8">
      <c r="A878" s="1">
        <v>41862</v>
      </c>
      <c r="B878" s="3">
        <f>YEAR(SalesData[[#This Row],[Order Date]])</f>
        <v>2014</v>
      </c>
      <c r="C878" s="3">
        <f>MONTH(SalesData[[#This Row],[Order Date]])</f>
        <v>8</v>
      </c>
      <c r="D878" t="s">
        <v>646</v>
      </c>
      <c r="E878" t="s">
        <v>164</v>
      </c>
      <c r="F878" t="s">
        <v>34</v>
      </c>
      <c r="G878" t="s">
        <v>47</v>
      </c>
      <c r="H878" t="s">
        <v>1107</v>
      </c>
      <c r="I878" s="2">
        <v>12.35</v>
      </c>
      <c r="J878" s="3">
        <v>1</v>
      </c>
      <c r="K878" s="2">
        <v>5.43</v>
      </c>
    </row>
    <row r="879" spans="1:11" x14ac:dyDescent="0.8">
      <c r="A879" s="1">
        <v>41862</v>
      </c>
      <c r="B879" s="3">
        <f>YEAR(SalesData[[#This Row],[Order Date]])</f>
        <v>2014</v>
      </c>
      <c r="C879" s="3">
        <f>MONTH(SalesData[[#This Row],[Order Date]])</f>
        <v>8</v>
      </c>
      <c r="D879" t="s">
        <v>646</v>
      </c>
      <c r="E879" t="s">
        <v>164</v>
      </c>
      <c r="F879" t="s">
        <v>11</v>
      </c>
      <c r="G879" t="s">
        <v>24</v>
      </c>
      <c r="H879" t="s">
        <v>1108</v>
      </c>
      <c r="I879" s="2">
        <v>40.97</v>
      </c>
      <c r="J879" s="3">
        <v>1</v>
      </c>
      <c r="K879" s="2">
        <v>10.65</v>
      </c>
    </row>
    <row r="880" spans="1:11" x14ac:dyDescent="0.8">
      <c r="A880" s="1">
        <v>41862</v>
      </c>
      <c r="B880" s="3">
        <f>YEAR(SalesData[[#This Row],[Order Date]])</f>
        <v>2014</v>
      </c>
      <c r="C880" s="3">
        <f>MONTH(SalesData[[#This Row],[Order Date]])</f>
        <v>8</v>
      </c>
      <c r="D880" t="s">
        <v>646</v>
      </c>
      <c r="E880" t="s">
        <v>164</v>
      </c>
      <c r="F880" t="s">
        <v>11</v>
      </c>
      <c r="G880" t="s">
        <v>43</v>
      </c>
      <c r="H880" t="s">
        <v>1109</v>
      </c>
      <c r="I880" s="2">
        <v>22.96</v>
      </c>
      <c r="J880" s="3">
        <v>2</v>
      </c>
      <c r="K880" s="2">
        <v>10.79</v>
      </c>
    </row>
    <row r="881" spans="1:11" x14ac:dyDescent="0.8">
      <c r="A881" s="1">
        <v>41862</v>
      </c>
      <c r="B881" s="3">
        <f>YEAR(SalesData[[#This Row],[Order Date]])</f>
        <v>2014</v>
      </c>
      <c r="C881" s="3">
        <f>MONTH(SalesData[[#This Row],[Order Date]])</f>
        <v>8</v>
      </c>
      <c r="D881" t="s">
        <v>1012</v>
      </c>
      <c r="E881" t="s">
        <v>149</v>
      </c>
      <c r="F881" t="s">
        <v>11</v>
      </c>
      <c r="G881" t="s">
        <v>18</v>
      </c>
      <c r="H881" t="s">
        <v>1110</v>
      </c>
      <c r="I881" s="2">
        <v>375.34</v>
      </c>
      <c r="J881" s="3">
        <v>1</v>
      </c>
      <c r="K881" s="2">
        <v>18.77</v>
      </c>
    </row>
    <row r="882" spans="1:11" x14ac:dyDescent="0.8">
      <c r="A882" s="1">
        <v>41863</v>
      </c>
      <c r="B882" s="3">
        <f>YEAR(SalesData[[#This Row],[Order Date]])</f>
        <v>2014</v>
      </c>
      <c r="C882" s="3">
        <f>MONTH(SalesData[[#This Row],[Order Date]])</f>
        <v>8</v>
      </c>
      <c r="D882" t="s">
        <v>1111</v>
      </c>
      <c r="E882" t="s">
        <v>177</v>
      </c>
      <c r="F882" t="s">
        <v>11</v>
      </c>
      <c r="G882" t="s">
        <v>20</v>
      </c>
      <c r="H882" t="s">
        <v>1112</v>
      </c>
      <c r="I882" s="2">
        <v>196.21</v>
      </c>
      <c r="J882" s="3">
        <v>7</v>
      </c>
      <c r="K882" s="2">
        <v>98.11</v>
      </c>
    </row>
    <row r="883" spans="1:11" x14ac:dyDescent="0.8">
      <c r="A883" s="1">
        <v>41863</v>
      </c>
      <c r="B883" s="3">
        <f>YEAR(SalesData[[#This Row],[Order Date]])</f>
        <v>2014</v>
      </c>
      <c r="C883" s="3">
        <f>MONTH(SalesData[[#This Row],[Order Date]])</f>
        <v>8</v>
      </c>
      <c r="D883" t="s">
        <v>1113</v>
      </c>
      <c r="E883" t="s">
        <v>27</v>
      </c>
      <c r="F883" t="s">
        <v>39</v>
      </c>
      <c r="G883" t="s">
        <v>40</v>
      </c>
      <c r="H883" t="s">
        <v>1114</v>
      </c>
      <c r="I883" s="2">
        <v>806.34</v>
      </c>
      <c r="J883" s="3">
        <v>8</v>
      </c>
      <c r="K883" s="2">
        <v>50.4</v>
      </c>
    </row>
    <row r="884" spans="1:11" x14ac:dyDescent="0.8">
      <c r="A884" s="1">
        <v>41863</v>
      </c>
      <c r="B884" s="3">
        <f>YEAR(SalesData[[#This Row],[Order Date]])</f>
        <v>2014</v>
      </c>
      <c r="C884" s="3">
        <f>MONTH(SalesData[[#This Row],[Order Date]])</f>
        <v>8</v>
      </c>
      <c r="D884" t="s">
        <v>1113</v>
      </c>
      <c r="E884" t="s">
        <v>27</v>
      </c>
      <c r="F884" t="s">
        <v>34</v>
      </c>
      <c r="G884" t="s">
        <v>47</v>
      </c>
      <c r="H884" t="s">
        <v>775</v>
      </c>
      <c r="I884" s="2">
        <v>85.44</v>
      </c>
      <c r="J884" s="3">
        <v>3</v>
      </c>
      <c r="K884" s="2">
        <v>31.61</v>
      </c>
    </row>
    <row r="885" spans="1:11" x14ac:dyDescent="0.8">
      <c r="A885" s="1">
        <v>41863</v>
      </c>
      <c r="B885" s="3">
        <f>YEAR(SalesData[[#This Row],[Order Date]])</f>
        <v>2014</v>
      </c>
      <c r="C885" s="3">
        <f>MONTH(SalesData[[#This Row],[Order Date]])</f>
        <v>8</v>
      </c>
      <c r="D885" t="s">
        <v>1115</v>
      </c>
      <c r="E885" t="s">
        <v>123</v>
      </c>
      <c r="F885" t="s">
        <v>11</v>
      </c>
      <c r="G885" t="s">
        <v>12</v>
      </c>
      <c r="H885" t="s">
        <v>1116</v>
      </c>
      <c r="I885" s="2">
        <v>31.1</v>
      </c>
      <c r="J885" s="3">
        <v>6</v>
      </c>
      <c r="K885" s="2">
        <v>10.89</v>
      </c>
    </row>
    <row r="886" spans="1:11" x14ac:dyDescent="0.8">
      <c r="A886" s="1">
        <v>41863</v>
      </c>
      <c r="B886" s="3">
        <f>YEAR(SalesData[[#This Row],[Order Date]])</f>
        <v>2014</v>
      </c>
      <c r="C886" s="3">
        <f>MONTH(SalesData[[#This Row],[Order Date]])</f>
        <v>8</v>
      </c>
      <c r="D886" t="s">
        <v>1115</v>
      </c>
      <c r="E886" t="s">
        <v>123</v>
      </c>
      <c r="F886" t="s">
        <v>11</v>
      </c>
      <c r="G886" t="s">
        <v>24</v>
      </c>
      <c r="H886" t="s">
        <v>1117</v>
      </c>
      <c r="I886" s="2">
        <v>47.96</v>
      </c>
      <c r="J886" s="3">
        <v>5</v>
      </c>
      <c r="K886" s="2">
        <v>4.2</v>
      </c>
    </row>
    <row r="887" spans="1:11" x14ac:dyDescent="0.8">
      <c r="A887" s="1">
        <v>41863</v>
      </c>
      <c r="B887" s="3">
        <f>YEAR(SalesData[[#This Row],[Order Date]])</f>
        <v>2014</v>
      </c>
      <c r="C887" s="3">
        <f>MONTH(SalesData[[#This Row],[Order Date]])</f>
        <v>8</v>
      </c>
      <c r="D887" t="s">
        <v>1115</v>
      </c>
      <c r="E887" t="s">
        <v>123</v>
      </c>
      <c r="F887" t="s">
        <v>39</v>
      </c>
      <c r="G887" t="s">
        <v>52</v>
      </c>
      <c r="H887" t="s">
        <v>1063</v>
      </c>
      <c r="I887" s="2">
        <v>158.93</v>
      </c>
      <c r="J887" s="3">
        <v>7</v>
      </c>
      <c r="K887" s="2">
        <v>41.72</v>
      </c>
    </row>
    <row r="888" spans="1:11" x14ac:dyDescent="0.8">
      <c r="A888" s="1">
        <v>41863</v>
      </c>
      <c r="B888" s="3">
        <f>YEAR(SalesData[[#This Row],[Order Date]])</f>
        <v>2014</v>
      </c>
      <c r="C888" s="3">
        <f>MONTH(SalesData[[#This Row],[Order Date]])</f>
        <v>8</v>
      </c>
      <c r="D888" t="s">
        <v>1115</v>
      </c>
      <c r="E888" t="s">
        <v>123</v>
      </c>
      <c r="F888" t="s">
        <v>11</v>
      </c>
      <c r="G888" t="s">
        <v>92</v>
      </c>
      <c r="H888" t="s">
        <v>1118</v>
      </c>
      <c r="I888" s="2">
        <v>211.25</v>
      </c>
      <c r="J888" s="3">
        <v>6</v>
      </c>
      <c r="K888" s="2">
        <v>15.84</v>
      </c>
    </row>
    <row r="889" spans="1:11" x14ac:dyDescent="0.8">
      <c r="A889" s="1">
        <v>41863</v>
      </c>
      <c r="B889" s="3">
        <f>YEAR(SalesData[[#This Row],[Order Date]])</f>
        <v>2014</v>
      </c>
      <c r="C889" s="3">
        <f>MONTH(SalesData[[#This Row],[Order Date]])</f>
        <v>8</v>
      </c>
      <c r="D889" t="s">
        <v>1115</v>
      </c>
      <c r="E889" t="s">
        <v>123</v>
      </c>
      <c r="F889" t="s">
        <v>11</v>
      </c>
      <c r="G889" t="s">
        <v>200</v>
      </c>
      <c r="H889" t="s">
        <v>1119</v>
      </c>
      <c r="I889" s="2">
        <v>5.55</v>
      </c>
      <c r="J889" s="3">
        <v>2</v>
      </c>
      <c r="K889" s="2">
        <v>-1.04</v>
      </c>
    </row>
    <row r="890" spans="1:11" x14ac:dyDescent="0.8">
      <c r="A890" s="1">
        <v>41863</v>
      </c>
      <c r="B890" s="3">
        <f>YEAR(SalesData[[#This Row],[Order Date]])</f>
        <v>2014</v>
      </c>
      <c r="C890" s="3">
        <f>MONTH(SalesData[[#This Row],[Order Date]])</f>
        <v>8</v>
      </c>
      <c r="D890" t="s">
        <v>1115</v>
      </c>
      <c r="E890" t="s">
        <v>123</v>
      </c>
      <c r="F890" t="s">
        <v>11</v>
      </c>
      <c r="G890" t="s">
        <v>16</v>
      </c>
      <c r="H890" t="s">
        <v>348</v>
      </c>
      <c r="I890" s="2">
        <v>2.95</v>
      </c>
      <c r="J890" s="3">
        <v>1</v>
      </c>
      <c r="K890" s="2">
        <v>1</v>
      </c>
    </row>
    <row r="891" spans="1:11" x14ac:dyDescent="0.8">
      <c r="A891" s="1">
        <v>41863</v>
      </c>
      <c r="B891" s="3">
        <f>YEAR(SalesData[[#This Row],[Order Date]])</f>
        <v>2014</v>
      </c>
      <c r="C891" s="3">
        <f>MONTH(SalesData[[#This Row],[Order Date]])</f>
        <v>8</v>
      </c>
      <c r="D891" t="s">
        <v>590</v>
      </c>
      <c r="E891" t="s">
        <v>30</v>
      </c>
      <c r="F891" t="s">
        <v>11</v>
      </c>
      <c r="G891" t="s">
        <v>20</v>
      </c>
      <c r="H891" t="s">
        <v>1120</v>
      </c>
      <c r="I891" s="2">
        <v>14.04</v>
      </c>
      <c r="J891" s="3">
        <v>3</v>
      </c>
      <c r="K891" s="2">
        <v>6.74</v>
      </c>
    </row>
    <row r="892" spans="1:11" x14ac:dyDescent="0.8">
      <c r="A892" s="1">
        <v>41863</v>
      </c>
      <c r="B892" s="3">
        <f>YEAR(SalesData[[#This Row],[Order Date]])</f>
        <v>2014</v>
      </c>
      <c r="C892" s="3">
        <f>MONTH(SalesData[[#This Row],[Order Date]])</f>
        <v>8</v>
      </c>
      <c r="D892" t="s">
        <v>590</v>
      </c>
      <c r="E892" t="s">
        <v>30</v>
      </c>
      <c r="F892" t="s">
        <v>39</v>
      </c>
      <c r="G892" t="s">
        <v>52</v>
      </c>
      <c r="H892" t="s">
        <v>986</v>
      </c>
      <c r="I892" s="2">
        <v>272.61</v>
      </c>
      <c r="J892" s="3">
        <v>13</v>
      </c>
      <c r="K892" s="2">
        <v>98.14</v>
      </c>
    </row>
    <row r="893" spans="1:11" x14ac:dyDescent="0.8">
      <c r="A893" s="1">
        <v>41866</v>
      </c>
      <c r="B893" s="3">
        <f>YEAR(SalesData[[#This Row],[Order Date]])</f>
        <v>2014</v>
      </c>
      <c r="C893" s="3">
        <f>MONTH(SalesData[[#This Row],[Order Date]])</f>
        <v>8</v>
      </c>
      <c r="D893" t="s">
        <v>1121</v>
      </c>
      <c r="E893" t="s">
        <v>10</v>
      </c>
      <c r="F893" t="s">
        <v>11</v>
      </c>
      <c r="G893" t="s">
        <v>20</v>
      </c>
      <c r="H893" t="s">
        <v>548</v>
      </c>
      <c r="I893" s="2">
        <v>30.96</v>
      </c>
      <c r="J893" s="3">
        <v>8</v>
      </c>
      <c r="K893" s="2">
        <v>-52.63</v>
      </c>
    </row>
    <row r="894" spans="1:11" x14ac:dyDescent="0.8">
      <c r="A894" s="1">
        <v>41866</v>
      </c>
      <c r="B894" s="3">
        <f>YEAR(SalesData[[#This Row],[Order Date]])</f>
        <v>2014</v>
      </c>
      <c r="C894" s="3">
        <f>MONTH(SalesData[[#This Row],[Order Date]])</f>
        <v>8</v>
      </c>
      <c r="D894" t="s">
        <v>1122</v>
      </c>
      <c r="E894" t="s">
        <v>613</v>
      </c>
      <c r="F894" t="s">
        <v>11</v>
      </c>
      <c r="G894" t="s">
        <v>20</v>
      </c>
      <c r="H894" t="s">
        <v>1123</v>
      </c>
      <c r="I894" s="2">
        <v>62.94</v>
      </c>
      <c r="J894" s="3">
        <v>3</v>
      </c>
      <c r="K894" s="2">
        <v>30.21</v>
      </c>
    </row>
    <row r="895" spans="1:11" x14ac:dyDescent="0.8">
      <c r="A895" s="1">
        <v>41866</v>
      </c>
      <c r="B895" s="3">
        <f>YEAR(SalesData[[#This Row],[Order Date]])</f>
        <v>2014</v>
      </c>
      <c r="C895" s="3">
        <f>MONTH(SalesData[[#This Row],[Order Date]])</f>
        <v>8</v>
      </c>
      <c r="D895" t="s">
        <v>1122</v>
      </c>
      <c r="E895" t="s">
        <v>123</v>
      </c>
      <c r="F895" t="s">
        <v>11</v>
      </c>
      <c r="G895" t="s">
        <v>12</v>
      </c>
      <c r="H895" t="s">
        <v>1124</v>
      </c>
      <c r="I895" s="2">
        <v>91.36</v>
      </c>
      <c r="J895" s="3">
        <v>5</v>
      </c>
      <c r="K895" s="2">
        <v>29.69</v>
      </c>
    </row>
    <row r="896" spans="1:11" x14ac:dyDescent="0.8">
      <c r="A896" s="1">
        <v>41866</v>
      </c>
      <c r="B896" s="3">
        <f>YEAR(SalesData[[#This Row],[Order Date]])</f>
        <v>2014</v>
      </c>
      <c r="C896" s="3">
        <f>MONTH(SalesData[[#This Row],[Order Date]])</f>
        <v>8</v>
      </c>
      <c r="D896" t="s">
        <v>1122</v>
      </c>
      <c r="E896" t="s">
        <v>123</v>
      </c>
      <c r="F896" t="s">
        <v>11</v>
      </c>
      <c r="G896" t="s">
        <v>92</v>
      </c>
      <c r="H896" t="s">
        <v>1080</v>
      </c>
      <c r="I896" s="2">
        <v>152.24</v>
      </c>
      <c r="J896" s="3">
        <v>5</v>
      </c>
      <c r="K896" s="2">
        <v>17.13</v>
      </c>
    </row>
    <row r="897" spans="1:11" x14ac:dyDescent="0.8">
      <c r="A897" s="1">
        <v>41866</v>
      </c>
      <c r="B897" s="3">
        <f>YEAR(SalesData[[#This Row],[Order Date]])</f>
        <v>2014</v>
      </c>
      <c r="C897" s="3">
        <f>MONTH(SalesData[[#This Row],[Order Date]])</f>
        <v>8</v>
      </c>
      <c r="D897" t="s">
        <v>72</v>
      </c>
      <c r="E897" t="s">
        <v>27</v>
      </c>
      <c r="F897" t="s">
        <v>11</v>
      </c>
      <c r="G897" t="s">
        <v>92</v>
      </c>
      <c r="H897" t="s">
        <v>1125</v>
      </c>
      <c r="I897" s="2">
        <v>152.91</v>
      </c>
      <c r="J897" s="3">
        <v>3</v>
      </c>
      <c r="K897" s="2">
        <v>42.81</v>
      </c>
    </row>
    <row r="898" spans="1:11" x14ac:dyDescent="0.8">
      <c r="A898" s="1">
        <v>41866</v>
      </c>
      <c r="B898" s="3">
        <f>YEAR(SalesData[[#This Row],[Order Date]])</f>
        <v>2014</v>
      </c>
      <c r="C898" s="3">
        <f>MONTH(SalesData[[#This Row],[Order Date]])</f>
        <v>8</v>
      </c>
      <c r="D898" t="s">
        <v>72</v>
      </c>
      <c r="E898" t="s">
        <v>27</v>
      </c>
      <c r="F898" t="s">
        <v>11</v>
      </c>
      <c r="G898" t="s">
        <v>12</v>
      </c>
      <c r="H898" t="s">
        <v>1126</v>
      </c>
      <c r="I898" s="2">
        <v>92.94</v>
      </c>
      <c r="J898" s="3">
        <v>3</v>
      </c>
      <c r="K898" s="2">
        <v>41.82</v>
      </c>
    </row>
    <row r="899" spans="1:11" x14ac:dyDescent="0.8">
      <c r="A899" s="1">
        <v>41866</v>
      </c>
      <c r="B899" s="3">
        <f>YEAR(SalesData[[#This Row],[Order Date]])</f>
        <v>2014</v>
      </c>
      <c r="C899" s="3">
        <f>MONTH(SalesData[[#This Row],[Order Date]])</f>
        <v>8</v>
      </c>
      <c r="D899" t="s">
        <v>72</v>
      </c>
      <c r="E899" t="s">
        <v>27</v>
      </c>
      <c r="F899" t="s">
        <v>11</v>
      </c>
      <c r="G899" t="s">
        <v>20</v>
      </c>
      <c r="H899" t="s">
        <v>1127</v>
      </c>
      <c r="I899" s="2">
        <v>17.86</v>
      </c>
      <c r="J899" s="3">
        <v>4</v>
      </c>
      <c r="K899" s="2">
        <v>6.25</v>
      </c>
    </row>
    <row r="900" spans="1:11" x14ac:dyDescent="0.8">
      <c r="A900" s="1">
        <v>41866</v>
      </c>
      <c r="B900" s="3">
        <f>YEAR(SalesData[[#This Row],[Order Date]])</f>
        <v>2014</v>
      </c>
      <c r="C900" s="3">
        <f>MONTH(SalesData[[#This Row],[Order Date]])</f>
        <v>8</v>
      </c>
      <c r="D900" t="s">
        <v>72</v>
      </c>
      <c r="E900" t="s">
        <v>27</v>
      </c>
      <c r="F900" t="s">
        <v>11</v>
      </c>
      <c r="G900" t="s">
        <v>20</v>
      </c>
      <c r="H900" t="s">
        <v>548</v>
      </c>
      <c r="I900" s="2">
        <v>46.44</v>
      </c>
      <c r="J900" s="3">
        <v>3</v>
      </c>
      <c r="K900" s="2">
        <v>15.09</v>
      </c>
    </row>
    <row r="901" spans="1:11" x14ac:dyDescent="0.8">
      <c r="A901" s="1">
        <v>41866</v>
      </c>
      <c r="B901" s="3">
        <f>YEAR(SalesData[[#This Row],[Order Date]])</f>
        <v>2014</v>
      </c>
      <c r="C901" s="3">
        <f>MONTH(SalesData[[#This Row],[Order Date]])</f>
        <v>8</v>
      </c>
      <c r="D901" t="s">
        <v>72</v>
      </c>
      <c r="E901" t="s">
        <v>27</v>
      </c>
      <c r="F901" t="s">
        <v>34</v>
      </c>
      <c r="G901" t="s">
        <v>35</v>
      </c>
      <c r="H901" t="s">
        <v>1128</v>
      </c>
      <c r="I901" s="2">
        <v>195.14</v>
      </c>
      <c r="J901" s="3">
        <v>4</v>
      </c>
      <c r="K901" s="2">
        <v>-12.2</v>
      </c>
    </row>
    <row r="902" spans="1:11" x14ac:dyDescent="0.8">
      <c r="A902" s="1">
        <v>41867</v>
      </c>
      <c r="B902" s="3">
        <f>YEAR(SalesData[[#This Row],[Order Date]])</f>
        <v>2014</v>
      </c>
      <c r="C902" s="3">
        <f>MONTH(SalesData[[#This Row],[Order Date]])</f>
        <v>8</v>
      </c>
      <c r="D902" t="s">
        <v>1129</v>
      </c>
      <c r="E902" t="s">
        <v>23</v>
      </c>
      <c r="F902" t="s">
        <v>34</v>
      </c>
      <c r="G902" t="s">
        <v>145</v>
      </c>
      <c r="H902" t="s">
        <v>741</v>
      </c>
      <c r="I902" s="2">
        <v>853.09</v>
      </c>
      <c r="J902" s="3">
        <v>6</v>
      </c>
      <c r="K902" s="2">
        <v>-227.49</v>
      </c>
    </row>
    <row r="903" spans="1:11" x14ac:dyDescent="0.8">
      <c r="A903" s="1">
        <v>41868</v>
      </c>
      <c r="B903" s="3">
        <f>YEAR(SalesData[[#This Row],[Order Date]])</f>
        <v>2014</v>
      </c>
      <c r="C903" s="3">
        <f>MONTH(SalesData[[#This Row],[Order Date]])</f>
        <v>8</v>
      </c>
      <c r="D903" t="s">
        <v>452</v>
      </c>
      <c r="E903" t="s">
        <v>10</v>
      </c>
      <c r="F903" t="s">
        <v>11</v>
      </c>
      <c r="G903" t="s">
        <v>12</v>
      </c>
      <c r="H903" t="s">
        <v>1130</v>
      </c>
      <c r="I903" s="2">
        <v>15.55</v>
      </c>
      <c r="J903" s="3">
        <v>3</v>
      </c>
      <c r="K903" s="2">
        <v>5.44</v>
      </c>
    </row>
    <row r="904" spans="1:11" x14ac:dyDescent="0.8">
      <c r="A904" s="1">
        <v>41868</v>
      </c>
      <c r="B904" s="3">
        <f>YEAR(SalesData[[#This Row],[Order Date]])</f>
        <v>2014</v>
      </c>
      <c r="C904" s="3">
        <f>MONTH(SalesData[[#This Row],[Order Date]])</f>
        <v>8</v>
      </c>
      <c r="D904" t="s">
        <v>1131</v>
      </c>
      <c r="E904" t="s">
        <v>101</v>
      </c>
      <c r="F904" t="s">
        <v>11</v>
      </c>
      <c r="G904" t="s">
        <v>12</v>
      </c>
      <c r="H904" t="s">
        <v>1132</v>
      </c>
      <c r="I904" s="2">
        <v>114.2</v>
      </c>
      <c r="J904" s="3">
        <v>5</v>
      </c>
      <c r="K904" s="2">
        <v>52.53</v>
      </c>
    </row>
    <row r="905" spans="1:11" x14ac:dyDescent="0.8">
      <c r="A905" s="1">
        <v>41868</v>
      </c>
      <c r="B905" s="3">
        <f>YEAR(SalesData[[#This Row],[Order Date]])</f>
        <v>2014</v>
      </c>
      <c r="C905" s="3">
        <f>MONTH(SalesData[[#This Row],[Order Date]])</f>
        <v>8</v>
      </c>
      <c r="D905" t="s">
        <v>1131</v>
      </c>
      <c r="E905" t="s">
        <v>101</v>
      </c>
      <c r="F905" t="s">
        <v>11</v>
      </c>
      <c r="G905" t="s">
        <v>20</v>
      </c>
      <c r="H905" t="s">
        <v>451</v>
      </c>
      <c r="I905" s="2">
        <v>17.96</v>
      </c>
      <c r="J905" s="3">
        <v>4</v>
      </c>
      <c r="K905" s="2">
        <v>8.26</v>
      </c>
    </row>
    <row r="906" spans="1:11" x14ac:dyDescent="0.8">
      <c r="A906" s="1">
        <v>41868</v>
      </c>
      <c r="B906" s="3">
        <f>YEAR(SalesData[[#This Row],[Order Date]])</f>
        <v>2014</v>
      </c>
      <c r="C906" s="3">
        <f>MONTH(SalesData[[#This Row],[Order Date]])</f>
        <v>8</v>
      </c>
      <c r="D906" t="s">
        <v>1131</v>
      </c>
      <c r="E906" t="s">
        <v>101</v>
      </c>
      <c r="F906" t="s">
        <v>11</v>
      </c>
      <c r="G906" t="s">
        <v>43</v>
      </c>
      <c r="H906" t="s">
        <v>1133</v>
      </c>
      <c r="I906" s="2">
        <v>12.67</v>
      </c>
      <c r="J906" s="3">
        <v>7</v>
      </c>
      <c r="K906" s="2">
        <v>4.5599999999999996</v>
      </c>
    </row>
    <row r="907" spans="1:11" x14ac:dyDescent="0.8">
      <c r="A907" s="1">
        <v>41868</v>
      </c>
      <c r="B907" s="3">
        <f>YEAR(SalesData[[#This Row],[Order Date]])</f>
        <v>2014</v>
      </c>
      <c r="C907" s="3">
        <f>MONTH(SalesData[[#This Row],[Order Date]])</f>
        <v>8</v>
      </c>
      <c r="D907" t="s">
        <v>1131</v>
      </c>
      <c r="E907" t="s">
        <v>101</v>
      </c>
      <c r="F907" t="s">
        <v>39</v>
      </c>
      <c r="G907" t="s">
        <v>52</v>
      </c>
      <c r="H907" t="s">
        <v>1134</v>
      </c>
      <c r="I907" s="2">
        <v>339.96</v>
      </c>
      <c r="J907" s="3">
        <v>4</v>
      </c>
      <c r="K907" s="2">
        <v>122.39</v>
      </c>
    </row>
    <row r="908" spans="1:11" x14ac:dyDescent="0.8">
      <c r="A908" s="1">
        <v>41870</v>
      </c>
      <c r="B908" s="3">
        <f>YEAR(SalesData[[#This Row],[Order Date]])</f>
        <v>2014</v>
      </c>
      <c r="C908" s="3">
        <f>MONTH(SalesData[[#This Row],[Order Date]])</f>
        <v>8</v>
      </c>
      <c r="D908" t="s">
        <v>749</v>
      </c>
      <c r="E908" t="s">
        <v>78</v>
      </c>
      <c r="F908" t="s">
        <v>11</v>
      </c>
      <c r="G908" t="s">
        <v>24</v>
      </c>
      <c r="H908" t="s">
        <v>1135</v>
      </c>
      <c r="I908" s="2">
        <v>10.72</v>
      </c>
      <c r="J908" s="3">
        <v>2</v>
      </c>
      <c r="K908" s="2">
        <v>1.74</v>
      </c>
    </row>
    <row r="909" spans="1:11" x14ac:dyDescent="0.8">
      <c r="A909" s="1">
        <v>41870</v>
      </c>
      <c r="B909" s="3">
        <f>YEAR(SalesData[[#This Row],[Order Date]])</f>
        <v>2014</v>
      </c>
      <c r="C909" s="3">
        <f>MONTH(SalesData[[#This Row],[Order Date]])</f>
        <v>8</v>
      </c>
      <c r="D909" t="s">
        <v>902</v>
      </c>
      <c r="E909" t="s">
        <v>78</v>
      </c>
      <c r="F909" t="s">
        <v>11</v>
      </c>
      <c r="G909" t="s">
        <v>20</v>
      </c>
      <c r="H909" t="s">
        <v>1136</v>
      </c>
      <c r="I909" s="2">
        <v>76.78</v>
      </c>
      <c r="J909" s="3">
        <v>4</v>
      </c>
      <c r="K909" s="2">
        <v>-58.86</v>
      </c>
    </row>
    <row r="910" spans="1:11" x14ac:dyDescent="0.8">
      <c r="A910" s="1">
        <v>41870</v>
      </c>
      <c r="B910" s="3">
        <f>YEAR(SalesData[[#This Row],[Order Date]])</f>
        <v>2014</v>
      </c>
      <c r="C910" s="3">
        <f>MONTH(SalesData[[#This Row],[Order Date]])</f>
        <v>8</v>
      </c>
      <c r="D910" t="s">
        <v>902</v>
      </c>
      <c r="E910" t="s">
        <v>78</v>
      </c>
      <c r="F910" t="s">
        <v>11</v>
      </c>
      <c r="G910" t="s">
        <v>200</v>
      </c>
      <c r="H910" t="s">
        <v>1137</v>
      </c>
      <c r="I910" s="2">
        <v>9.18</v>
      </c>
      <c r="J910" s="3">
        <v>2</v>
      </c>
      <c r="K910" s="2">
        <v>1.1499999999999999</v>
      </c>
    </row>
    <row r="911" spans="1:11" x14ac:dyDescent="0.8">
      <c r="A911" s="1">
        <v>41870</v>
      </c>
      <c r="B911" s="3">
        <f>YEAR(SalesData[[#This Row],[Order Date]])</f>
        <v>2014</v>
      </c>
      <c r="C911" s="3">
        <f>MONTH(SalesData[[#This Row],[Order Date]])</f>
        <v>8</v>
      </c>
      <c r="D911" t="s">
        <v>1138</v>
      </c>
      <c r="E911" t="s">
        <v>101</v>
      </c>
      <c r="F911" t="s">
        <v>34</v>
      </c>
      <c r="G911" t="s">
        <v>74</v>
      </c>
      <c r="H911" t="s">
        <v>816</v>
      </c>
      <c r="I911" s="2">
        <v>638.82000000000005</v>
      </c>
      <c r="J911" s="3">
        <v>9</v>
      </c>
      <c r="K911" s="2">
        <v>172.48</v>
      </c>
    </row>
    <row r="912" spans="1:11" x14ac:dyDescent="0.8">
      <c r="A912" s="1">
        <v>41870</v>
      </c>
      <c r="B912" s="3">
        <f>YEAR(SalesData[[#This Row],[Order Date]])</f>
        <v>2014</v>
      </c>
      <c r="C912" s="3">
        <f>MONTH(SalesData[[#This Row],[Order Date]])</f>
        <v>8</v>
      </c>
      <c r="D912" t="s">
        <v>90</v>
      </c>
      <c r="E912" t="s">
        <v>27</v>
      </c>
      <c r="F912" t="s">
        <v>34</v>
      </c>
      <c r="G912" t="s">
        <v>47</v>
      </c>
      <c r="H912" t="s">
        <v>654</v>
      </c>
      <c r="I912" s="2">
        <v>289.24</v>
      </c>
      <c r="J912" s="3">
        <v>7</v>
      </c>
      <c r="K912" s="2">
        <v>26.03</v>
      </c>
    </row>
    <row r="913" spans="1:11" x14ac:dyDescent="0.8">
      <c r="A913" s="1">
        <v>41870</v>
      </c>
      <c r="B913" s="3">
        <f>YEAR(SalesData[[#This Row],[Order Date]])</f>
        <v>2014</v>
      </c>
      <c r="C913" s="3">
        <f>MONTH(SalesData[[#This Row],[Order Date]])</f>
        <v>8</v>
      </c>
      <c r="D913" t="s">
        <v>90</v>
      </c>
      <c r="E913" t="s">
        <v>27</v>
      </c>
      <c r="F913" t="s">
        <v>11</v>
      </c>
      <c r="G913" t="s">
        <v>20</v>
      </c>
      <c r="H913" t="s">
        <v>1139</v>
      </c>
      <c r="I913" s="2">
        <v>69.459999999999994</v>
      </c>
      <c r="J913" s="3">
        <v>2</v>
      </c>
      <c r="K913" s="2">
        <v>22.57</v>
      </c>
    </row>
    <row r="914" spans="1:11" x14ac:dyDescent="0.8">
      <c r="A914" s="1">
        <v>41870</v>
      </c>
      <c r="B914" s="3">
        <f>YEAR(SalesData[[#This Row],[Order Date]])</f>
        <v>2014</v>
      </c>
      <c r="C914" s="3">
        <f>MONTH(SalesData[[#This Row],[Order Date]])</f>
        <v>8</v>
      </c>
      <c r="D914" t="s">
        <v>615</v>
      </c>
      <c r="E914" t="s">
        <v>30</v>
      </c>
      <c r="F914" t="s">
        <v>11</v>
      </c>
      <c r="G914" t="s">
        <v>18</v>
      </c>
      <c r="H914" t="s">
        <v>153</v>
      </c>
      <c r="I914" s="2">
        <v>344.91</v>
      </c>
      <c r="J914" s="3">
        <v>3</v>
      </c>
      <c r="K914" s="2">
        <v>10.35</v>
      </c>
    </row>
    <row r="915" spans="1:11" x14ac:dyDescent="0.8">
      <c r="A915" s="1">
        <v>41871</v>
      </c>
      <c r="B915" s="3">
        <f>YEAR(SalesData[[#This Row],[Order Date]])</f>
        <v>2014</v>
      </c>
      <c r="C915" s="3">
        <f>MONTH(SalesData[[#This Row],[Order Date]])</f>
        <v>8</v>
      </c>
      <c r="D915" t="s">
        <v>1140</v>
      </c>
      <c r="E915" t="s">
        <v>15</v>
      </c>
      <c r="F915" t="s">
        <v>34</v>
      </c>
      <c r="G915" t="s">
        <v>35</v>
      </c>
      <c r="H915" t="s">
        <v>274</v>
      </c>
      <c r="I915" s="2">
        <v>421.37</v>
      </c>
      <c r="J915" s="3">
        <v>2</v>
      </c>
      <c r="K915" s="2">
        <v>-6.02</v>
      </c>
    </row>
    <row r="916" spans="1:11" x14ac:dyDescent="0.8">
      <c r="A916" s="1">
        <v>41871</v>
      </c>
      <c r="B916" s="3">
        <f>YEAR(SalesData[[#This Row],[Order Date]])</f>
        <v>2014</v>
      </c>
      <c r="C916" s="3">
        <f>MONTH(SalesData[[#This Row],[Order Date]])</f>
        <v>8</v>
      </c>
      <c r="D916" t="s">
        <v>1009</v>
      </c>
      <c r="E916" t="s">
        <v>55</v>
      </c>
      <c r="F916" t="s">
        <v>34</v>
      </c>
      <c r="G916" t="s">
        <v>35</v>
      </c>
      <c r="H916" t="s">
        <v>944</v>
      </c>
      <c r="I916" s="2">
        <v>500.24</v>
      </c>
      <c r="J916" s="3">
        <v>13</v>
      </c>
      <c r="K916" s="2">
        <v>145.07</v>
      </c>
    </row>
    <row r="917" spans="1:11" x14ac:dyDescent="0.8">
      <c r="A917" s="1">
        <v>41871</v>
      </c>
      <c r="B917" s="3">
        <f>YEAR(SalesData[[#This Row],[Order Date]])</f>
        <v>2014</v>
      </c>
      <c r="C917" s="3">
        <f>MONTH(SalesData[[#This Row],[Order Date]])</f>
        <v>8</v>
      </c>
      <c r="D917" t="s">
        <v>1009</v>
      </c>
      <c r="E917" t="s">
        <v>55</v>
      </c>
      <c r="F917" t="s">
        <v>11</v>
      </c>
      <c r="G917" t="s">
        <v>12</v>
      </c>
      <c r="H917" t="s">
        <v>1141</v>
      </c>
      <c r="I917" s="2">
        <v>20.12</v>
      </c>
      <c r="J917" s="3">
        <v>2</v>
      </c>
      <c r="K917" s="2">
        <v>9.26</v>
      </c>
    </row>
    <row r="918" spans="1:11" x14ac:dyDescent="0.8">
      <c r="A918" s="1">
        <v>41871</v>
      </c>
      <c r="B918" s="3">
        <f>YEAR(SalesData[[#This Row],[Order Date]])</f>
        <v>2014</v>
      </c>
      <c r="C918" s="3">
        <f>MONTH(SalesData[[#This Row],[Order Date]])</f>
        <v>8</v>
      </c>
      <c r="D918" t="s">
        <v>1009</v>
      </c>
      <c r="E918" t="s">
        <v>55</v>
      </c>
      <c r="F918" t="s">
        <v>11</v>
      </c>
      <c r="G918" t="s">
        <v>20</v>
      </c>
      <c r="H918" t="s">
        <v>1142</v>
      </c>
      <c r="I918" s="2">
        <v>896.99</v>
      </c>
      <c r="J918" s="3">
        <v>1</v>
      </c>
      <c r="K918" s="2">
        <v>421.59</v>
      </c>
    </row>
    <row r="919" spans="1:11" x14ac:dyDescent="0.8">
      <c r="A919" s="1">
        <v>41873</v>
      </c>
      <c r="B919" s="3">
        <f>YEAR(SalesData[[#This Row],[Order Date]])</f>
        <v>2014</v>
      </c>
      <c r="C919" s="3">
        <f>MONTH(SalesData[[#This Row],[Order Date]])</f>
        <v>8</v>
      </c>
      <c r="D919" t="s">
        <v>1143</v>
      </c>
      <c r="E919" t="s">
        <v>78</v>
      </c>
      <c r="F919" t="s">
        <v>11</v>
      </c>
      <c r="G919" t="s">
        <v>24</v>
      </c>
      <c r="H919" t="s">
        <v>1144</v>
      </c>
      <c r="I919" s="2">
        <v>3.91</v>
      </c>
      <c r="J919" s="3">
        <v>1</v>
      </c>
      <c r="K919" s="2">
        <v>1.03</v>
      </c>
    </row>
    <row r="920" spans="1:11" x14ac:dyDescent="0.8">
      <c r="A920" s="1">
        <v>41873</v>
      </c>
      <c r="B920" s="3">
        <f>YEAR(SalesData[[#This Row],[Order Date]])</f>
        <v>2014</v>
      </c>
      <c r="C920" s="3">
        <f>MONTH(SalesData[[#This Row],[Order Date]])</f>
        <v>8</v>
      </c>
      <c r="D920" t="s">
        <v>1145</v>
      </c>
      <c r="E920" t="s">
        <v>123</v>
      </c>
      <c r="F920" t="s">
        <v>11</v>
      </c>
      <c r="G920" t="s">
        <v>200</v>
      </c>
      <c r="H920" t="s">
        <v>1146</v>
      </c>
      <c r="I920" s="2">
        <v>7.63</v>
      </c>
      <c r="J920" s="3">
        <v>3</v>
      </c>
      <c r="K920" s="2">
        <v>-1.81</v>
      </c>
    </row>
    <row r="921" spans="1:11" x14ac:dyDescent="0.8">
      <c r="A921" s="1">
        <v>41873</v>
      </c>
      <c r="B921" s="3">
        <f>YEAR(SalesData[[#This Row],[Order Date]])</f>
        <v>2014</v>
      </c>
      <c r="C921" s="3">
        <f>MONTH(SalesData[[#This Row],[Order Date]])</f>
        <v>8</v>
      </c>
      <c r="D921" t="s">
        <v>829</v>
      </c>
      <c r="E921" t="s">
        <v>186</v>
      </c>
      <c r="F921" t="s">
        <v>11</v>
      </c>
      <c r="G921" t="s">
        <v>12</v>
      </c>
      <c r="H921" t="s">
        <v>1147</v>
      </c>
      <c r="I921" s="2">
        <v>11.56</v>
      </c>
      <c r="J921" s="3">
        <v>2</v>
      </c>
      <c r="K921" s="2">
        <v>5.66</v>
      </c>
    </row>
    <row r="922" spans="1:11" x14ac:dyDescent="0.8">
      <c r="A922" s="1">
        <v>41874</v>
      </c>
      <c r="B922" s="3">
        <f>YEAR(SalesData[[#This Row],[Order Date]])</f>
        <v>2014</v>
      </c>
      <c r="C922" s="3">
        <f>MONTH(SalesData[[#This Row],[Order Date]])</f>
        <v>8</v>
      </c>
      <c r="D922" t="s">
        <v>1148</v>
      </c>
      <c r="E922" t="s">
        <v>149</v>
      </c>
      <c r="F922" t="s">
        <v>11</v>
      </c>
      <c r="G922" t="s">
        <v>12</v>
      </c>
      <c r="H922" t="s">
        <v>1149</v>
      </c>
      <c r="I922" s="2">
        <v>25.92</v>
      </c>
      <c r="J922" s="3">
        <v>4</v>
      </c>
      <c r="K922" s="2">
        <v>12.44</v>
      </c>
    </row>
    <row r="923" spans="1:11" x14ac:dyDescent="0.8">
      <c r="A923" s="1">
        <v>41874</v>
      </c>
      <c r="B923" s="3">
        <f>YEAR(SalesData[[#This Row],[Order Date]])</f>
        <v>2014</v>
      </c>
      <c r="C923" s="3">
        <f>MONTH(SalesData[[#This Row],[Order Date]])</f>
        <v>8</v>
      </c>
      <c r="D923" t="s">
        <v>1148</v>
      </c>
      <c r="E923" t="s">
        <v>149</v>
      </c>
      <c r="F923" t="s">
        <v>11</v>
      </c>
      <c r="G923" t="s">
        <v>12</v>
      </c>
      <c r="H923" t="s">
        <v>1150</v>
      </c>
      <c r="I923" s="2">
        <v>45.92</v>
      </c>
      <c r="J923" s="3">
        <v>4</v>
      </c>
      <c r="K923" s="2">
        <v>22.5</v>
      </c>
    </row>
    <row r="924" spans="1:11" x14ac:dyDescent="0.8">
      <c r="A924" s="1">
        <v>41874</v>
      </c>
      <c r="B924" s="3">
        <f>YEAR(SalesData[[#This Row],[Order Date]])</f>
        <v>2014</v>
      </c>
      <c r="C924" s="3">
        <f>MONTH(SalesData[[#This Row],[Order Date]])</f>
        <v>8</v>
      </c>
      <c r="D924" t="s">
        <v>1151</v>
      </c>
      <c r="E924" t="s">
        <v>27</v>
      </c>
      <c r="F924" t="s">
        <v>11</v>
      </c>
      <c r="G924" t="s">
        <v>20</v>
      </c>
      <c r="H924" t="s">
        <v>88</v>
      </c>
      <c r="I924" s="2">
        <v>49.57</v>
      </c>
      <c r="J924" s="3">
        <v>2</v>
      </c>
      <c r="K924" s="2">
        <v>17.350000000000001</v>
      </c>
    </row>
    <row r="925" spans="1:11" x14ac:dyDescent="0.8">
      <c r="A925" s="1">
        <v>41874</v>
      </c>
      <c r="B925" s="3">
        <f>YEAR(SalesData[[#This Row],[Order Date]])</f>
        <v>2014</v>
      </c>
      <c r="C925" s="3">
        <f>MONTH(SalesData[[#This Row],[Order Date]])</f>
        <v>8</v>
      </c>
      <c r="D925" t="s">
        <v>1152</v>
      </c>
      <c r="E925" t="s">
        <v>278</v>
      </c>
      <c r="F925" t="s">
        <v>11</v>
      </c>
      <c r="G925" t="s">
        <v>12</v>
      </c>
      <c r="H925" t="s">
        <v>1153</v>
      </c>
      <c r="I925" s="2">
        <v>15.55</v>
      </c>
      <c r="J925" s="3">
        <v>3</v>
      </c>
      <c r="K925" s="2">
        <v>5.44</v>
      </c>
    </row>
    <row r="926" spans="1:11" x14ac:dyDescent="0.8">
      <c r="A926" s="1">
        <v>41874</v>
      </c>
      <c r="B926" s="3">
        <f>YEAR(SalesData[[#This Row],[Order Date]])</f>
        <v>2014</v>
      </c>
      <c r="C926" s="3">
        <f>MONTH(SalesData[[#This Row],[Order Date]])</f>
        <v>8</v>
      </c>
      <c r="D926" t="s">
        <v>1152</v>
      </c>
      <c r="E926" t="s">
        <v>278</v>
      </c>
      <c r="F926" t="s">
        <v>11</v>
      </c>
      <c r="G926" t="s">
        <v>200</v>
      </c>
      <c r="H926" t="s">
        <v>1154</v>
      </c>
      <c r="I926" s="2">
        <v>6.8</v>
      </c>
      <c r="J926" s="3">
        <v>1</v>
      </c>
      <c r="K926" s="2">
        <v>0.51</v>
      </c>
    </row>
    <row r="927" spans="1:11" x14ac:dyDescent="0.8">
      <c r="A927" s="1">
        <v>41874</v>
      </c>
      <c r="B927" s="3">
        <f>YEAR(SalesData[[#This Row],[Order Date]])</f>
        <v>2014</v>
      </c>
      <c r="C927" s="3">
        <f>MONTH(SalesData[[#This Row],[Order Date]])</f>
        <v>8</v>
      </c>
      <c r="D927" t="s">
        <v>1152</v>
      </c>
      <c r="E927" t="s">
        <v>278</v>
      </c>
      <c r="F927" t="s">
        <v>34</v>
      </c>
      <c r="G927" t="s">
        <v>47</v>
      </c>
      <c r="H927" t="s">
        <v>1155</v>
      </c>
      <c r="I927" s="2">
        <v>4.22</v>
      </c>
      <c r="J927" s="3">
        <v>3</v>
      </c>
      <c r="K927" s="2">
        <v>1.27</v>
      </c>
    </row>
    <row r="928" spans="1:11" x14ac:dyDescent="0.8">
      <c r="A928" s="1">
        <v>41874</v>
      </c>
      <c r="B928" s="3">
        <f>YEAR(SalesData[[#This Row],[Order Date]])</f>
        <v>2014</v>
      </c>
      <c r="C928" s="3">
        <f>MONTH(SalesData[[#This Row],[Order Date]])</f>
        <v>8</v>
      </c>
      <c r="D928" t="s">
        <v>1152</v>
      </c>
      <c r="E928" t="s">
        <v>278</v>
      </c>
      <c r="F928" t="s">
        <v>39</v>
      </c>
      <c r="G928" t="s">
        <v>40</v>
      </c>
      <c r="H928" t="s">
        <v>1156</v>
      </c>
      <c r="I928" s="2">
        <v>143.63999999999999</v>
      </c>
      <c r="J928" s="3">
        <v>9</v>
      </c>
      <c r="K928" s="2">
        <v>10.77</v>
      </c>
    </row>
    <row r="929" spans="1:11" x14ac:dyDescent="0.8">
      <c r="A929" s="1">
        <v>41874</v>
      </c>
      <c r="B929" s="3">
        <f>YEAR(SalesData[[#This Row],[Order Date]])</f>
        <v>2014</v>
      </c>
      <c r="C929" s="3">
        <f>MONTH(SalesData[[#This Row],[Order Date]])</f>
        <v>8</v>
      </c>
      <c r="D929" t="s">
        <v>1152</v>
      </c>
      <c r="E929" t="s">
        <v>278</v>
      </c>
      <c r="F929" t="s">
        <v>11</v>
      </c>
      <c r="G929" t="s">
        <v>12</v>
      </c>
      <c r="H929" t="s">
        <v>1157</v>
      </c>
      <c r="I929" s="2">
        <v>31.1</v>
      </c>
      <c r="J929" s="3">
        <v>6</v>
      </c>
      <c r="K929" s="2">
        <v>10.89</v>
      </c>
    </row>
    <row r="930" spans="1:11" x14ac:dyDescent="0.8">
      <c r="A930" s="1">
        <v>41874</v>
      </c>
      <c r="B930" s="3">
        <f>YEAR(SalesData[[#This Row],[Order Date]])</f>
        <v>2014</v>
      </c>
      <c r="C930" s="3">
        <f>MONTH(SalesData[[#This Row],[Order Date]])</f>
        <v>8</v>
      </c>
      <c r="D930" t="s">
        <v>1152</v>
      </c>
      <c r="E930" t="s">
        <v>278</v>
      </c>
      <c r="F930" t="s">
        <v>11</v>
      </c>
      <c r="G930" t="s">
        <v>12</v>
      </c>
      <c r="H930" t="s">
        <v>1158</v>
      </c>
      <c r="I930" s="2">
        <v>223.06</v>
      </c>
      <c r="J930" s="3">
        <v>9</v>
      </c>
      <c r="K930" s="2">
        <v>69.709999999999994</v>
      </c>
    </row>
    <row r="931" spans="1:11" x14ac:dyDescent="0.8">
      <c r="A931" s="1">
        <v>41874</v>
      </c>
      <c r="B931" s="3">
        <f>YEAR(SalesData[[#This Row],[Order Date]])</f>
        <v>2014</v>
      </c>
      <c r="C931" s="3">
        <f>MONTH(SalesData[[#This Row],[Order Date]])</f>
        <v>8</v>
      </c>
      <c r="D931" t="s">
        <v>757</v>
      </c>
      <c r="E931" t="s">
        <v>110</v>
      </c>
      <c r="F931" t="s">
        <v>11</v>
      </c>
      <c r="G931" t="s">
        <v>12</v>
      </c>
      <c r="H931" t="s">
        <v>1159</v>
      </c>
      <c r="I931" s="2">
        <v>19.440000000000001</v>
      </c>
      <c r="J931" s="3">
        <v>3</v>
      </c>
      <c r="K931" s="2">
        <v>9.5299999999999994</v>
      </c>
    </row>
    <row r="932" spans="1:11" x14ac:dyDescent="0.8">
      <c r="A932" s="1">
        <v>41875</v>
      </c>
      <c r="B932" s="3">
        <f>YEAR(SalesData[[#This Row],[Order Date]])</f>
        <v>2014</v>
      </c>
      <c r="C932" s="3">
        <f>MONTH(SalesData[[#This Row],[Order Date]])</f>
        <v>8</v>
      </c>
      <c r="D932" t="s">
        <v>1151</v>
      </c>
      <c r="E932" t="s">
        <v>515</v>
      </c>
      <c r="F932" t="s">
        <v>11</v>
      </c>
      <c r="G932" t="s">
        <v>20</v>
      </c>
      <c r="H932" t="s">
        <v>1160</v>
      </c>
      <c r="I932" s="2">
        <v>8.2899999999999991</v>
      </c>
      <c r="J932" s="3">
        <v>2</v>
      </c>
      <c r="K932" s="2">
        <v>2.69</v>
      </c>
    </row>
    <row r="933" spans="1:11" x14ac:dyDescent="0.8">
      <c r="A933" s="1">
        <v>41875</v>
      </c>
      <c r="B933" s="3">
        <f>YEAR(SalesData[[#This Row],[Order Date]])</f>
        <v>2014</v>
      </c>
      <c r="C933" s="3">
        <f>MONTH(SalesData[[#This Row],[Order Date]])</f>
        <v>8</v>
      </c>
      <c r="D933" t="s">
        <v>1161</v>
      </c>
      <c r="E933" t="s">
        <v>149</v>
      </c>
      <c r="F933" t="s">
        <v>34</v>
      </c>
      <c r="G933" t="s">
        <v>47</v>
      </c>
      <c r="H933" t="s">
        <v>1162</v>
      </c>
      <c r="I933" s="2">
        <v>13.28</v>
      </c>
      <c r="J933" s="3">
        <v>2</v>
      </c>
      <c r="K933" s="2">
        <v>6.37</v>
      </c>
    </row>
    <row r="934" spans="1:11" x14ac:dyDescent="0.8">
      <c r="A934" s="1">
        <v>41875</v>
      </c>
      <c r="B934" s="3">
        <f>YEAR(SalesData[[#This Row],[Order Date]])</f>
        <v>2014</v>
      </c>
      <c r="C934" s="3">
        <f>MONTH(SalesData[[#This Row],[Order Date]])</f>
        <v>8</v>
      </c>
      <c r="D934" t="s">
        <v>1161</v>
      </c>
      <c r="E934" t="s">
        <v>149</v>
      </c>
      <c r="F934" t="s">
        <v>11</v>
      </c>
      <c r="G934" t="s">
        <v>20</v>
      </c>
      <c r="H934" t="s">
        <v>846</v>
      </c>
      <c r="I934" s="2">
        <v>12.67</v>
      </c>
      <c r="J934" s="3">
        <v>3</v>
      </c>
      <c r="K934" s="2">
        <v>4.4400000000000004</v>
      </c>
    </row>
    <row r="935" spans="1:11" x14ac:dyDescent="0.8">
      <c r="A935" s="1">
        <v>41875</v>
      </c>
      <c r="B935" s="3">
        <f>YEAR(SalesData[[#This Row],[Order Date]])</f>
        <v>2014</v>
      </c>
      <c r="C935" s="3">
        <f>MONTH(SalesData[[#This Row],[Order Date]])</f>
        <v>8</v>
      </c>
      <c r="D935" t="s">
        <v>1163</v>
      </c>
      <c r="E935" t="s">
        <v>33</v>
      </c>
      <c r="F935" t="s">
        <v>11</v>
      </c>
      <c r="G935" t="s">
        <v>200</v>
      </c>
      <c r="H935" t="s">
        <v>1154</v>
      </c>
      <c r="I935" s="2">
        <v>25.5</v>
      </c>
      <c r="J935" s="3">
        <v>3</v>
      </c>
      <c r="K935" s="2">
        <v>6.63</v>
      </c>
    </row>
    <row r="936" spans="1:11" x14ac:dyDescent="0.8">
      <c r="A936" s="1">
        <v>41876</v>
      </c>
      <c r="B936" s="3">
        <f>YEAR(SalesData[[#This Row],[Order Date]])</f>
        <v>2014</v>
      </c>
      <c r="C936" s="3">
        <f>MONTH(SalesData[[#This Row],[Order Date]])</f>
        <v>8</v>
      </c>
      <c r="D936" t="s">
        <v>1164</v>
      </c>
      <c r="E936" t="s">
        <v>78</v>
      </c>
      <c r="F936" t="s">
        <v>11</v>
      </c>
      <c r="G936" t="s">
        <v>43</v>
      </c>
      <c r="H936" t="s">
        <v>1036</v>
      </c>
      <c r="I936" s="2">
        <v>40.1</v>
      </c>
      <c r="J936" s="3">
        <v>14</v>
      </c>
      <c r="K936" s="2">
        <v>14.53</v>
      </c>
    </row>
    <row r="937" spans="1:11" x14ac:dyDescent="0.8">
      <c r="A937" s="1">
        <v>41876</v>
      </c>
      <c r="B937" s="3">
        <f>YEAR(SalesData[[#This Row],[Order Date]])</f>
        <v>2014</v>
      </c>
      <c r="C937" s="3">
        <f>MONTH(SalesData[[#This Row],[Order Date]])</f>
        <v>8</v>
      </c>
      <c r="D937" t="s">
        <v>1164</v>
      </c>
      <c r="E937" t="s">
        <v>78</v>
      </c>
      <c r="F937" t="s">
        <v>11</v>
      </c>
      <c r="G937" t="s">
        <v>63</v>
      </c>
      <c r="H937" t="s">
        <v>1165</v>
      </c>
      <c r="I937" s="2">
        <v>4.72</v>
      </c>
      <c r="J937" s="3">
        <v>2</v>
      </c>
      <c r="K937" s="2">
        <v>1.65</v>
      </c>
    </row>
    <row r="938" spans="1:11" x14ac:dyDescent="0.8">
      <c r="A938" s="1">
        <v>41876</v>
      </c>
      <c r="B938" s="3">
        <f>YEAR(SalesData[[#This Row],[Order Date]])</f>
        <v>2014</v>
      </c>
      <c r="C938" s="3">
        <f>MONTH(SalesData[[#This Row],[Order Date]])</f>
        <v>8</v>
      </c>
      <c r="D938" t="s">
        <v>1164</v>
      </c>
      <c r="E938" t="s">
        <v>78</v>
      </c>
      <c r="F938" t="s">
        <v>11</v>
      </c>
      <c r="G938" t="s">
        <v>12</v>
      </c>
      <c r="H938" t="s">
        <v>1166</v>
      </c>
      <c r="I938" s="2">
        <v>23.98</v>
      </c>
      <c r="J938" s="3">
        <v>3</v>
      </c>
      <c r="K938" s="2">
        <v>7.49</v>
      </c>
    </row>
    <row r="939" spans="1:11" x14ac:dyDescent="0.8">
      <c r="A939" s="1">
        <v>41876</v>
      </c>
      <c r="B939" s="3">
        <f>YEAR(SalesData[[#This Row],[Order Date]])</f>
        <v>2014</v>
      </c>
      <c r="C939" s="3">
        <f>MONTH(SalesData[[#This Row],[Order Date]])</f>
        <v>8</v>
      </c>
      <c r="D939" t="s">
        <v>1164</v>
      </c>
      <c r="E939" t="s">
        <v>78</v>
      </c>
      <c r="F939" t="s">
        <v>11</v>
      </c>
      <c r="G939" t="s">
        <v>63</v>
      </c>
      <c r="H939" t="s">
        <v>98</v>
      </c>
      <c r="I939" s="2">
        <v>130.46</v>
      </c>
      <c r="J939" s="3">
        <v>6</v>
      </c>
      <c r="K939" s="2">
        <v>44.03</v>
      </c>
    </row>
    <row r="940" spans="1:11" x14ac:dyDescent="0.8">
      <c r="A940" s="1">
        <v>41876</v>
      </c>
      <c r="B940" s="3">
        <f>YEAR(SalesData[[#This Row],[Order Date]])</f>
        <v>2014</v>
      </c>
      <c r="C940" s="3">
        <f>MONTH(SalesData[[#This Row],[Order Date]])</f>
        <v>8</v>
      </c>
      <c r="D940" t="s">
        <v>1167</v>
      </c>
      <c r="E940" t="s">
        <v>27</v>
      </c>
      <c r="F940" t="s">
        <v>34</v>
      </c>
      <c r="G940" t="s">
        <v>47</v>
      </c>
      <c r="H940" t="s">
        <v>1168</v>
      </c>
      <c r="I940" s="2">
        <v>6.28</v>
      </c>
      <c r="J940" s="3">
        <v>1</v>
      </c>
      <c r="K940" s="2">
        <v>2.64</v>
      </c>
    </row>
    <row r="941" spans="1:11" x14ac:dyDescent="0.8">
      <c r="A941" s="1">
        <v>41876</v>
      </c>
      <c r="B941" s="3">
        <f>YEAR(SalesData[[#This Row],[Order Date]])</f>
        <v>2014</v>
      </c>
      <c r="C941" s="3">
        <f>MONTH(SalesData[[#This Row],[Order Date]])</f>
        <v>8</v>
      </c>
      <c r="D941" t="s">
        <v>1167</v>
      </c>
      <c r="E941" t="s">
        <v>27</v>
      </c>
      <c r="F941" t="s">
        <v>39</v>
      </c>
      <c r="G941" t="s">
        <v>52</v>
      </c>
      <c r="H941" t="s">
        <v>1169</v>
      </c>
      <c r="I941" s="2">
        <v>95.1</v>
      </c>
      <c r="J941" s="3">
        <v>5</v>
      </c>
      <c r="K941" s="2">
        <v>30.43</v>
      </c>
    </row>
    <row r="942" spans="1:11" x14ac:dyDescent="0.8">
      <c r="A942" s="1">
        <v>41876</v>
      </c>
      <c r="B942" s="3">
        <f>YEAR(SalesData[[#This Row],[Order Date]])</f>
        <v>2014</v>
      </c>
      <c r="C942" s="3">
        <f>MONTH(SalesData[[#This Row],[Order Date]])</f>
        <v>8</v>
      </c>
      <c r="D942" t="s">
        <v>1167</v>
      </c>
      <c r="E942" t="s">
        <v>27</v>
      </c>
      <c r="F942" t="s">
        <v>11</v>
      </c>
      <c r="G942" t="s">
        <v>12</v>
      </c>
      <c r="H942" t="s">
        <v>1170</v>
      </c>
      <c r="I942" s="2">
        <v>25.92</v>
      </c>
      <c r="J942" s="3">
        <v>4</v>
      </c>
      <c r="K942" s="2">
        <v>12.44</v>
      </c>
    </row>
    <row r="943" spans="1:11" x14ac:dyDescent="0.8">
      <c r="A943" s="1">
        <v>41876</v>
      </c>
      <c r="B943" s="3">
        <f>YEAR(SalesData[[#This Row],[Order Date]])</f>
        <v>2014</v>
      </c>
      <c r="C943" s="3">
        <f>MONTH(SalesData[[#This Row],[Order Date]])</f>
        <v>8</v>
      </c>
      <c r="D943" t="s">
        <v>1167</v>
      </c>
      <c r="E943" t="s">
        <v>27</v>
      </c>
      <c r="F943" t="s">
        <v>11</v>
      </c>
      <c r="G943" t="s">
        <v>18</v>
      </c>
      <c r="H943" t="s">
        <v>1171</v>
      </c>
      <c r="I943" s="2">
        <v>48.84</v>
      </c>
      <c r="J943" s="3">
        <v>4</v>
      </c>
      <c r="K943" s="2">
        <v>13.19</v>
      </c>
    </row>
    <row r="944" spans="1:11" x14ac:dyDescent="0.8">
      <c r="A944" s="1">
        <v>41876</v>
      </c>
      <c r="B944" s="3">
        <f>YEAR(SalesData[[#This Row],[Order Date]])</f>
        <v>2014</v>
      </c>
      <c r="C944" s="3">
        <f>MONTH(SalesData[[#This Row],[Order Date]])</f>
        <v>8</v>
      </c>
      <c r="D944" t="s">
        <v>1172</v>
      </c>
      <c r="E944" t="s">
        <v>164</v>
      </c>
      <c r="F944" t="s">
        <v>39</v>
      </c>
      <c r="G944" t="s">
        <v>40</v>
      </c>
      <c r="H944" t="s">
        <v>933</v>
      </c>
      <c r="I944" s="2">
        <v>1007.94</v>
      </c>
      <c r="J944" s="3">
        <v>7</v>
      </c>
      <c r="K944" s="2">
        <v>75.599999999999994</v>
      </c>
    </row>
    <row r="945" spans="1:11" x14ac:dyDescent="0.8">
      <c r="A945" s="1">
        <v>41876</v>
      </c>
      <c r="B945" s="3">
        <f>YEAR(SalesData[[#This Row],[Order Date]])</f>
        <v>2014</v>
      </c>
      <c r="C945" s="3">
        <f>MONTH(SalesData[[#This Row],[Order Date]])</f>
        <v>8</v>
      </c>
      <c r="D945" t="s">
        <v>1173</v>
      </c>
      <c r="E945" t="s">
        <v>10</v>
      </c>
      <c r="F945" t="s">
        <v>11</v>
      </c>
      <c r="G945" t="s">
        <v>20</v>
      </c>
      <c r="H945" t="s">
        <v>1174</v>
      </c>
      <c r="I945" s="2">
        <v>25.68</v>
      </c>
      <c r="J945" s="3">
        <v>3</v>
      </c>
      <c r="K945" s="2">
        <v>-39.799999999999997</v>
      </c>
    </row>
    <row r="946" spans="1:11" x14ac:dyDescent="0.8">
      <c r="A946" s="1">
        <v>41876</v>
      </c>
      <c r="B946" s="3">
        <f>YEAR(SalesData[[#This Row],[Order Date]])</f>
        <v>2014</v>
      </c>
      <c r="C946" s="3">
        <f>MONTH(SalesData[[#This Row],[Order Date]])</f>
        <v>8</v>
      </c>
      <c r="D946" t="s">
        <v>1173</v>
      </c>
      <c r="E946" t="s">
        <v>10</v>
      </c>
      <c r="F946" t="s">
        <v>11</v>
      </c>
      <c r="G946" t="s">
        <v>20</v>
      </c>
      <c r="H946" t="s">
        <v>1175</v>
      </c>
      <c r="I946" s="2">
        <v>12.38</v>
      </c>
      <c r="J946" s="3">
        <v>3</v>
      </c>
      <c r="K946" s="2">
        <v>-19.809999999999999</v>
      </c>
    </row>
    <row r="947" spans="1:11" x14ac:dyDescent="0.8">
      <c r="A947" s="1">
        <v>41876</v>
      </c>
      <c r="B947" s="3">
        <f>YEAR(SalesData[[#This Row],[Order Date]])</f>
        <v>2014</v>
      </c>
      <c r="C947" s="3">
        <f>MONTH(SalesData[[#This Row],[Order Date]])</f>
        <v>8</v>
      </c>
      <c r="D947" t="s">
        <v>81</v>
      </c>
      <c r="E947" t="s">
        <v>78</v>
      </c>
      <c r="F947" t="s">
        <v>11</v>
      </c>
      <c r="G947" t="s">
        <v>20</v>
      </c>
      <c r="H947" t="s">
        <v>980</v>
      </c>
      <c r="I947" s="2">
        <v>6.53</v>
      </c>
      <c r="J947" s="3">
        <v>4</v>
      </c>
      <c r="K947" s="2">
        <v>-4.57</v>
      </c>
    </row>
    <row r="948" spans="1:11" x14ac:dyDescent="0.8">
      <c r="A948" s="1">
        <v>41876</v>
      </c>
      <c r="B948" s="3">
        <f>YEAR(SalesData[[#This Row],[Order Date]])</f>
        <v>2014</v>
      </c>
      <c r="C948" s="3">
        <f>MONTH(SalesData[[#This Row],[Order Date]])</f>
        <v>8</v>
      </c>
      <c r="D948" t="s">
        <v>81</v>
      </c>
      <c r="E948" t="s">
        <v>78</v>
      </c>
      <c r="F948" t="s">
        <v>11</v>
      </c>
      <c r="G948" t="s">
        <v>20</v>
      </c>
      <c r="H948" t="s">
        <v>1176</v>
      </c>
      <c r="I948" s="2">
        <v>2.86</v>
      </c>
      <c r="J948" s="3">
        <v>3</v>
      </c>
      <c r="K948" s="2">
        <v>-2.29</v>
      </c>
    </row>
    <row r="949" spans="1:11" x14ac:dyDescent="0.8">
      <c r="A949" s="1">
        <v>41876</v>
      </c>
      <c r="B949" s="3">
        <f>YEAR(SalesData[[#This Row],[Order Date]])</f>
        <v>2014</v>
      </c>
      <c r="C949" s="3">
        <f>MONTH(SalesData[[#This Row],[Order Date]])</f>
        <v>8</v>
      </c>
      <c r="D949" t="s">
        <v>81</v>
      </c>
      <c r="E949" t="s">
        <v>78</v>
      </c>
      <c r="F949" t="s">
        <v>11</v>
      </c>
      <c r="G949" t="s">
        <v>20</v>
      </c>
      <c r="H949" t="s">
        <v>966</v>
      </c>
      <c r="I949" s="2">
        <v>20.86</v>
      </c>
      <c r="J949" s="3">
        <v>8</v>
      </c>
      <c r="K949" s="2">
        <v>-16.68</v>
      </c>
    </row>
    <row r="950" spans="1:11" x14ac:dyDescent="0.8">
      <c r="A950" s="1">
        <v>41877</v>
      </c>
      <c r="B950" s="3">
        <f>YEAR(SalesData[[#This Row],[Order Date]])</f>
        <v>2014</v>
      </c>
      <c r="C950" s="3">
        <f>MONTH(SalesData[[#This Row],[Order Date]])</f>
        <v>8</v>
      </c>
      <c r="D950" t="s">
        <v>1177</v>
      </c>
      <c r="E950" t="s">
        <v>27</v>
      </c>
      <c r="F950" t="s">
        <v>39</v>
      </c>
      <c r="G950" t="s">
        <v>52</v>
      </c>
      <c r="H950" t="s">
        <v>388</v>
      </c>
      <c r="I950" s="2">
        <v>176.8</v>
      </c>
      <c r="J950" s="3">
        <v>8</v>
      </c>
      <c r="K950" s="2">
        <v>22.98</v>
      </c>
    </row>
    <row r="951" spans="1:11" x14ac:dyDescent="0.8">
      <c r="A951" s="1">
        <v>41877</v>
      </c>
      <c r="B951" s="3">
        <f>YEAR(SalesData[[#This Row],[Order Date]])</f>
        <v>2014</v>
      </c>
      <c r="C951" s="3">
        <f>MONTH(SalesData[[#This Row],[Order Date]])</f>
        <v>8</v>
      </c>
      <c r="D951" t="s">
        <v>1178</v>
      </c>
      <c r="E951" t="s">
        <v>59</v>
      </c>
      <c r="F951" t="s">
        <v>34</v>
      </c>
      <c r="G951" t="s">
        <v>47</v>
      </c>
      <c r="H951" t="s">
        <v>872</v>
      </c>
      <c r="I951" s="2">
        <v>10.68</v>
      </c>
      <c r="J951" s="3">
        <v>4</v>
      </c>
      <c r="K951" s="2">
        <v>4.0599999999999996</v>
      </c>
    </row>
    <row r="952" spans="1:11" x14ac:dyDescent="0.8">
      <c r="A952" s="1">
        <v>41877</v>
      </c>
      <c r="B952" s="3">
        <f>YEAR(SalesData[[#This Row],[Order Date]])</f>
        <v>2014</v>
      </c>
      <c r="C952" s="3">
        <f>MONTH(SalesData[[#This Row],[Order Date]])</f>
        <v>8</v>
      </c>
      <c r="D952" t="s">
        <v>1178</v>
      </c>
      <c r="E952" t="s">
        <v>59</v>
      </c>
      <c r="F952" t="s">
        <v>11</v>
      </c>
      <c r="G952" t="s">
        <v>12</v>
      </c>
      <c r="H952" t="s">
        <v>1179</v>
      </c>
      <c r="I952" s="2">
        <v>17.34</v>
      </c>
      <c r="J952" s="3">
        <v>3</v>
      </c>
      <c r="K952" s="2">
        <v>8.5</v>
      </c>
    </row>
    <row r="953" spans="1:11" x14ac:dyDescent="0.8">
      <c r="A953" s="1">
        <v>41877</v>
      </c>
      <c r="B953" s="3">
        <f>YEAR(SalesData[[#This Row],[Order Date]])</f>
        <v>2014</v>
      </c>
      <c r="C953" s="3">
        <f>MONTH(SalesData[[#This Row],[Order Date]])</f>
        <v>8</v>
      </c>
      <c r="D953" t="s">
        <v>1178</v>
      </c>
      <c r="E953" t="s">
        <v>59</v>
      </c>
      <c r="F953" t="s">
        <v>11</v>
      </c>
      <c r="G953" t="s">
        <v>12</v>
      </c>
      <c r="H953" t="s">
        <v>1180</v>
      </c>
      <c r="I953" s="2">
        <v>3.38</v>
      </c>
      <c r="J953" s="3">
        <v>1</v>
      </c>
      <c r="K953" s="2">
        <v>1.55</v>
      </c>
    </row>
    <row r="954" spans="1:11" x14ac:dyDescent="0.8">
      <c r="A954" s="1">
        <v>41877</v>
      </c>
      <c r="B954" s="3">
        <f>YEAR(SalesData[[#This Row],[Order Date]])</f>
        <v>2014</v>
      </c>
      <c r="C954" s="3">
        <f>MONTH(SalesData[[#This Row],[Order Date]])</f>
        <v>8</v>
      </c>
      <c r="D954" t="s">
        <v>1181</v>
      </c>
      <c r="E954" t="s">
        <v>59</v>
      </c>
      <c r="F954" t="s">
        <v>11</v>
      </c>
      <c r="G954" t="s">
        <v>24</v>
      </c>
      <c r="H954" t="s">
        <v>1182</v>
      </c>
      <c r="I954" s="2">
        <v>8.64</v>
      </c>
      <c r="J954" s="3">
        <v>3</v>
      </c>
      <c r="K954" s="2">
        <v>2.5099999999999998</v>
      </c>
    </row>
    <row r="955" spans="1:11" x14ac:dyDescent="0.8">
      <c r="A955" s="1">
        <v>41877</v>
      </c>
      <c r="B955" s="3">
        <f>YEAR(SalesData[[#This Row],[Order Date]])</f>
        <v>2014</v>
      </c>
      <c r="C955" s="3">
        <f>MONTH(SalesData[[#This Row],[Order Date]])</f>
        <v>8</v>
      </c>
      <c r="D955" t="s">
        <v>1181</v>
      </c>
      <c r="E955" t="s">
        <v>59</v>
      </c>
      <c r="F955" t="s">
        <v>39</v>
      </c>
      <c r="G955" t="s">
        <v>52</v>
      </c>
      <c r="H955" t="s">
        <v>668</v>
      </c>
      <c r="I955" s="2">
        <v>149.97</v>
      </c>
      <c r="J955" s="3">
        <v>3</v>
      </c>
      <c r="K955" s="2">
        <v>52.49</v>
      </c>
    </row>
    <row r="956" spans="1:11" x14ac:dyDescent="0.8">
      <c r="A956" s="1">
        <v>41878</v>
      </c>
      <c r="B956" s="3">
        <f>YEAR(SalesData[[#This Row],[Order Date]])</f>
        <v>2014</v>
      </c>
      <c r="C956" s="3">
        <f>MONTH(SalesData[[#This Row],[Order Date]])</f>
        <v>8</v>
      </c>
      <c r="D956" t="s">
        <v>1183</v>
      </c>
      <c r="E956" t="s">
        <v>27</v>
      </c>
      <c r="F956" t="s">
        <v>11</v>
      </c>
      <c r="G956" t="s">
        <v>24</v>
      </c>
      <c r="H956" t="s">
        <v>845</v>
      </c>
      <c r="I956" s="2">
        <v>8.56</v>
      </c>
      <c r="J956" s="3">
        <v>2</v>
      </c>
      <c r="K956" s="2">
        <v>2.48</v>
      </c>
    </row>
    <row r="957" spans="1:11" x14ac:dyDescent="0.8">
      <c r="A957" s="1">
        <v>41878</v>
      </c>
      <c r="B957" s="3">
        <f>YEAR(SalesData[[#This Row],[Order Date]])</f>
        <v>2014</v>
      </c>
      <c r="C957" s="3">
        <f>MONTH(SalesData[[#This Row],[Order Date]])</f>
        <v>8</v>
      </c>
      <c r="D957" t="s">
        <v>1183</v>
      </c>
      <c r="E957" t="s">
        <v>27</v>
      </c>
      <c r="F957" t="s">
        <v>39</v>
      </c>
      <c r="G957" t="s">
        <v>40</v>
      </c>
      <c r="H957" t="s">
        <v>1184</v>
      </c>
      <c r="I957" s="2">
        <v>213.48</v>
      </c>
      <c r="J957" s="3">
        <v>3</v>
      </c>
      <c r="K957" s="2">
        <v>16.010000000000002</v>
      </c>
    </row>
    <row r="958" spans="1:11" x14ac:dyDescent="0.8">
      <c r="A958" s="1">
        <v>41878</v>
      </c>
      <c r="B958" s="3">
        <f>YEAR(SalesData[[#This Row],[Order Date]])</f>
        <v>2014</v>
      </c>
      <c r="C958" s="3">
        <f>MONTH(SalesData[[#This Row],[Order Date]])</f>
        <v>8</v>
      </c>
      <c r="D958" t="s">
        <v>1183</v>
      </c>
      <c r="E958" t="s">
        <v>27</v>
      </c>
      <c r="F958" t="s">
        <v>11</v>
      </c>
      <c r="G958" t="s">
        <v>20</v>
      </c>
      <c r="H958" t="s">
        <v>1185</v>
      </c>
      <c r="I958" s="2">
        <v>22.72</v>
      </c>
      <c r="J958" s="3">
        <v>4</v>
      </c>
      <c r="K958" s="2">
        <v>7.38</v>
      </c>
    </row>
    <row r="959" spans="1:11" x14ac:dyDescent="0.8">
      <c r="A959" s="1">
        <v>41878</v>
      </c>
      <c r="B959" s="3">
        <f>YEAR(SalesData[[#This Row],[Order Date]])</f>
        <v>2014</v>
      </c>
      <c r="C959" s="3">
        <f>MONTH(SalesData[[#This Row],[Order Date]])</f>
        <v>8</v>
      </c>
      <c r="D959" t="s">
        <v>1186</v>
      </c>
      <c r="E959" t="s">
        <v>55</v>
      </c>
      <c r="F959" t="s">
        <v>39</v>
      </c>
      <c r="G959" t="s">
        <v>40</v>
      </c>
      <c r="H959" t="s">
        <v>1187</v>
      </c>
      <c r="I959" s="2">
        <v>579.95000000000005</v>
      </c>
      <c r="J959" s="3">
        <v>5</v>
      </c>
      <c r="K959" s="2">
        <v>168.19</v>
      </c>
    </row>
    <row r="960" spans="1:11" x14ac:dyDescent="0.8">
      <c r="A960" s="1">
        <v>41878</v>
      </c>
      <c r="B960" s="3">
        <f>YEAR(SalesData[[#This Row],[Order Date]])</f>
        <v>2014</v>
      </c>
      <c r="C960" s="3">
        <f>MONTH(SalesData[[#This Row],[Order Date]])</f>
        <v>8</v>
      </c>
      <c r="D960" t="s">
        <v>1186</v>
      </c>
      <c r="E960" t="s">
        <v>55</v>
      </c>
      <c r="F960" t="s">
        <v>34</v>
      </c>
      <c r="G960" t="s">
        <v>47</v>
      </c>
      <c r="H960" t="s">
        <v>1188</v>
      </c>
      <c r="I960" s="2">
        <v>29.12</v>
      </c>
      <c r="J960" s="3">
        <v>4</v>
      </c>
      <c r="K960" s="2">
        <v>12.52</v>
      </c>
    </row>
    <row r="961" spans="1:11" x14ac:dyDescent="0.8">
      <c r="A961" s="1">
        <v>41878</v>
      </c>
      <c r="B961" s="3">
        <f>YEAR(SalesData[[#This Row],[Order Date]])</f>
        <v>2014</v>
      </c>
      <c r="C961" s="3">
        <f>MONTH(SalesData[[#This Row],[Order Date]])</f>
        <v>8</v>
      </c>
      <c r="D961" t="s">
        <v>1186</v>
      </c>
      <c r="E961" t="s">
        <v>55</v>
      </c>
      <c r="F961" t="s">
        <v>34</v>
      </c>
      <c r="G961" t="s">
        <v>145</v>
      </c>
      <c r="H961" t="s">
        <v>1189</v>
      </c>
      <c r="I961" s="2">
        <v>1202.94</v>
      </c>
      <c r="J961" s="3">
        <v>3</v>
      </c>
      <c r="K961" s="2">
        <v>300.74</v>
      </c>
    </row>
    <row r="962" spans="1:11" x14ac:dyDescent="0.8">
      <c r="A962" s="1">
        <v>41878</v>
      </c>
      <c r="B962" s="3">
        <f>YEAR(SalesData[[#This Row],[Order Date]])</f>
        <v>2014</v>
      </c>
      <c r="C962" s="3">
        <f>MONTH(SalesData[[#This Row],[Order Date]])</f>
        <v>8</v>
      </c>
      <c r="D962" t="s">
        <v>77</v>
      </c>
      <c r="E962" t="s">
        <v>55</v>
      </c>
      <c r="F962" t="s">
        <v>11</v>
      </c>
      <c r="G962" t="s">
        <v>12</v>
      </c>
      <c r="H962" t="s">
        <v>441</v>
      </c>
      <c r="I962" s="2">
        <v>13.36</v>
      </c>
      <c r="J962" s="3">
        <v>2</v>
      </c>
      <c r="K962" s="2">
        <v>6.41</v>
      </c>
    </row>
    <row r="963" spans="1:11" x14ac:dyDescent="0.8">
      <c r="A963" s="1">
        <v>41880</v>
      </c>
      <c r="B963" s="3">
        <f>YEAR(SalesData[[#This Row],[Order Date]])</f>
        <v>2014</v>
      </c>
      <c r="C963" s="3">
        <f>MONTH(SalesData[[#This Row],[Order Date]])</f>
        <v>8</v>
      </c>
      <c r="D963" t="s">
        <v>1190</v>
      </c>
      <c r="E963" t="s">
        <v>27</v>
      </c>
      <c r="F963" t="s">
        <v>11</v>
      </c>
      <c r="G963" t="s">
        <v>12</v>
      </c>
      <c r="H963" t="s">
        <v>1191</v>
      </c>
      <c r="I963" s="2">
        <v>109.92</v>
      </c>
      <c r="J963" s="3">
        <v>2</v>
      </c>
      <c r="K963" s="2">
        <v>53.86</v>
      </c>
    </row>
    <row r="964" spans="1:11" x14ac:dyDescent="0.8">
      <c r="A964" s="1">
        <v>41880</v>
      </c>
      <c r="B964" s="3">
        <f>YEAR(SalesData[[#This Row],[Order Date]])</f>
        <v>2014</v>
      </c>
      <c r="C964" s="3">
        <f>MONTH(SalesData[[#This Row],[Order Date]])</f>
        <v>8</v>
      </c>
      <c r="D964" t="s">
        <v>1190</v>
      </c>
      <c r="E964" t="s">
        <v>27</v>
      </c>
      <c r="F964" t="s">
        <v>11</v>
      </c>
      <c r="G964" t="s">
        <v>12</v>
      </c>
      <c r="H964" t="s">
        <v>1192</v>
      </c>
      <c r="I964" s="2">
        <v>13.36</v>
      </c>
      <c r="J964" s="3">
        <v>2</v>
      </c>
      <c r="K964" s="2">
        <v>6.41</v>
      </c>
    </row>
    <row r="965" spans="1:11" x14ac:dyDescent="0.8">
      <c r="A965" s="1">
        <v>41880</v>
      </c>
      <c r="B965" s="3">
        <f>YEAR(SalesData[[#This Row],[Order Date]])</f>
        <v>2014</v>
      </c>
      <c r="C965" s="3">
        <f>MONTH(SalesData[[#This Row],[Order Date]])</f>
        <v>8</v>
      </c>
      <c r="D965" t="s">
        <v>1193</v>
      </c>
      <c r="E965" t="s">
        <v>123</v>
      </c>
      <c r="F965" t="s">
        <v>11</v>
      </c>
      <c r="G965" t="s">
        <v>63</v>
      </c>
      <c r="H965" t="s">
        <v>1194</v>
      </c>
      <c r="I965" s="2">
        <v>29.81</v>
      </c>
      <c r="J965" s="3">
        <v>2</v>
      </c>
      <c r="K965" s="2">
        <v>10.81</v>
      </c>
    </row>
    <row r="966" spans="1:11" x14ac:dyDescent="0.8">
      <c r="A966" s="1">
        <v>41880</v>
      </c>
      <c r="B966" s="3">
        <f>YEAR(SalesData[[#This Row],[Order Date]])</f>
        <v>2014</v>
      </c>
      <c r="C966" s="3">
        <f>MONTH(SalesData[[#This Row],[Order Date]])</f>
        <v>8</v>
      </c>
      <c r="D966" t="s">
        <v>1193</v>
      </c>
      <c r="E966" t="s">
        <v>123</v>
      </c>
      <c r="F966" t="s">
        <v>11</v>
      </c>
      <c r="G966" t="s">
        <v>20</v>
      </c>
      <c r="H966" t="s">
        <v>420</v>
      </c>
      <c r="I966" s="2">
        <v>505.18</v>
      </c>
      <c r="J966" s="3">
        <v>4</v>
      </c>
      <c r="K966" s="2">
        <v>-336.78</v>
      </c>
    </row>
    <row r="967" spans="1:11" x14ac:dyDescent="0.8">
      <c r="A967" s="1">
        <v>41880</v>
      </c>
      <c r="B967" s="3">
        <f>YEAR(SalesData[[#This Row],[Order Date]])</f>
        <v>2014</v>
      </c>
      <c r="C967" s="3">
        <f>MONTH(SalesData[[#This Row],[Order Date]])</f>
        <v>8</v>
      </c>
      <c r="D967" t="s">
        <v>1193</v>
      </c>
      <c r="E967" t="s">
        <v>123</v>
      </c>
      <c r="F967" t="s">
        <v>34</v>
      </c>
      <c r="G967" t="s">
        <v>145</v>
      </c>
      <c r="H967" t="s">
        <v>1195</v>
      </c>
      <c r="I967" s="2">
        <v>174.06</v>
      </c>
      <c r="J967" s="3">
        <v>3</v>
      </c>
      <c r="K967" s="2">
        <v>-110.76</v>
      </c>
    </row>
    <row r="968" spans="1:11" x14ac:dyDescent="0.8">
      <c r="A968" s="1">
        <v>41881</v>
      </c>
      <c r="B968" s="3">
        <f>YEAR(SalesData[[#This Row],[Order Date]])</f>
        <v>2014</v>
      </c>
      <c r="C968" s="3">
        <f>MONTH(SalesData[[#This Row],[Order Date]])</f>
        <v>8</v>
      </c>
      <c r="D968" t="s">
        <v>1196</v>
      </c>
      <c r="E968" t="s">
        <v>613</v>
      </c>
      <c r="F968" t="s">
        <v>11</v>
      </c>
      <c r="G968" t="s">
        <v>20</v>
      </c>
      <c r="H968" t="s">
        <v>1197</v>
      </c>
      <c r="I968" s="2">
        <v>25.3</v>
      </c>
      <c r="J968" s="3">
        <v>5</v>
      </c>
      <c r="K968" s="2">
        <v>11.89</v>
      </c>
    </row>
    <row r="969" spans="1:11" x14ac:dyDescent="0.8">
      <c r="A969" s="1">
        <v>41881</v>
      </c>
      <c r="B969" s="3">
        <f>YEAR(SalesData[[#This Row],[Order Date]])</f>
        <v>2014</v>
      </c>
      <c r="C969" s="3">
        <f>MONTH(SalesData[[#This Row],[Order Date]])</f>
        <v>8</v>
      </c>
      <c r="D969" t="s">
        <v>1196</v>
      </c>
      <c r="E969" t="s">
        <v>613</v>
      </c>
      <c r="F969" t="s">
        <v>11</v>
      </c>
      <c r="G969" t="s">
        <v>18</v>
      </c>
      <c r="H969" t="s">
        <v>909</v>
      </c>
      <c r="I969" s="2">
        <v>95.94</v>
      </c>
      <c r="J969" s="3">
        <v>3</v>
      </c>
      <c r="K969" s="2">
        <v>9.59</v>
      </c>
    </row>
    <row r="970" spans="1:11" x14ac:dyDescent="0.8">
      <c r="A970" s="1">
        <v>41882</v>
      </c>
      <c r="B970" s="3">
        <f>YEAR(SalesData[[#This Row],[Order Date]])</f>
        <v>2014</v>
      </c>
      <c r="C970" s="3">
        <f>MONTH(SalesData[[#This Row],[Order Date]])</f>
        <v>8</v>
      </c>
      <c r="D970" t="s">
        <v>1198</v>
      </c>
      <c r="E970" t="s">
        <v>399</v>
      </c>
      <c r="F970" t="s">
        <v>39</v>
      </c>
      <c r="G970" t="s">
        <v>52</v>
      </c>
      <c r="H970" t="s">
        <v>1199</v>
      </c>
      <c r="I970" s="2">
        <v>92.52</v>
      </c>
      <c r="J970" s="3">
        <v>9</v>
      </c>
      <c r="K970" s="2">
        <v>18.5</v>
      </c>
    </row>
    <row r="971" spans="1:11" x14ac:dyDescent="0.8">
      <c r="A971" s="1">
        <v>41883</v>
      </c>
      <c r="B971" s="3">
        <f>YEAR(SalesData[[#This Row],[Order Date]])</f>
        <v>2014</v>
      </c>
      <c r="C971" s="3">
        <f>MONTH(SalesData[[#This Row],[Order Date]])</f>
        <v>9</v>
      </c>
      <c r="D971" t="s">
        <v>1200</v>
      </c>
      <c r="E971" t="s">
        <v>27</v>
      </c>
      <c r="F971" t="s">
        <v>11</v>
      </c>
      <c r="G971" t="s">
        <v>24</v>
      </c>
      <c r="H971" t="s">
        <v>1201</v>
      </c>
      <c r="I971" s="2">
        <v>53.94</v>
      </c>
      <c r="J971" s="3">
        <v>3</v>
      </c>
      <c r="K971" s="2">
        <v>15.64</v>
      </c>
    </row>
    <row r="972" spans="1:11" x14ac:dyDescent="0.8">
      <c r="A972" s="1">
        <v>41883</v>
      </c>
      <c r="B972" s="3">
        <f>YEAR(SalesData[[#This Row],[Order Date]])</f>
        <v>2014</v>
      </c>
      <c r="C972" s="3">
        <f>MONTH(SalesData[[#This Row],[Order Date]])</f>
        <v>9</v>
      </c>
      <c r="D972" t="s">
        <v>965</v>
      </c>
      <c r="E972" t="s">
        <v>10</v>
      </c>
      <c r="F972" t="s">
        <v>11</v>
      </c>
      <c r="G972" t="s">
        <v>20</v>
      </c>
      <c r="H972" t="s">
        <v>1202</v>
      </c>
      <c r="I972" s="2">
        <v>3.65</v>
      </c>
      <c r="J972" s="3">
        <v>3</v>
      </c>
      <c r="K972" s="2">
        <v>-6.02</v>
      </c>
    </row>
    <row r="973" spans="1:11" x14ac:dyDescent="0.8">
      <c r="A973" s="1">
        <v>41883</v>
      </c>
      <c r="B973" s="3">
        <f>YEAR(SalesData[[#This Row],[Order Date]])</f>
        <v>2014</v>
      </c>
      <c r="C973" s="3">
        <f>MONTH(SalesData[[#This Row],[Order Date]])</f>
        <v>9</v>
      </c>
      <c r="D973" t="s">
        <v>965</v>
      </c>
      <c r="E973" t="s">
        <v>10</v>
      </c>
      <c r="F973" t="s">
        <v>11</v>
      </c>
      <c r="G973" t="s">
        <v>12</v>
      </c>
      <c r="H973" t="s">
        <v>1203</v>
      </c>
      <c r="I973" s="2">
        <v>31.1</v>
      </c>
      <c r="J973" s="3">
        <v>6</v>
      </c>
      <c r="K973" s="2">
        <v>10.89</v>
      </c>
    </row>
    <row r="974" spans="1:11" x14ac:dyDescent="0.8">
      <c r="A974" s="1">
        <v>41883</v>
      </c>
      <c r="B974" s="3">
        <f>YEAR(SalesData[[#This Row],[Order Date]])</f>
        <v>2014</v>
      </c>
      <c r="C974" s="3">
        <f>MONTH(SalesData[[#This Row],[Order Date]])</f>
        <v>9</v>
      </c>
      <c r="D974" t="s">
        <v>1138</v>
      </c>
      <c r="E974" t="s">
        <v>149</v>
      </c>
      <c r="F974" t="s">
        <v>11</v>
      </c>
      <c r="G974" t="s">
        <v>20</v>
      </c>
      <c r="H974" t="s">
        <v>1204</v>
      </c>
      <c r="I974" s="2">
        <v>23.74</v>
      </c>
      <c r="J974" s="3">
        <v>2</v>
      </c>
      <c r="K974" s="2">
        <v>8.31</v>
      </c>
    </row>
    <row r="975" spans="1:11" x14ac:dyDescent="0.8">
      <c r="A975" s="1">
        <v>41883</v>
      </c>
      <c r="B975" s="3">
        <f>YEAR(SalesData[[#This Row],[Order Date]])</f>
        <v>2014</v>
      </c>
      <c r="C975" s="3">
        <f>MONTH(SalesData[[#This Row],[Order Date]])</f>
        <v>9</v>
      </c>
      <c r="D975" t="s">
        <v>1138</v>
      </c>
      <c r="E975" t="s">
        <v>149</v>
      </c>
      <c r="F975" t="s">
        <v>39</v>
      </c>
      <c r="G975" t="s">
        <v>52</v>
      </c>
      <c r="H975" t="s">
        <v>1032</v>
      </c>
      <c r="I975" s="2">
        <v>357</v>
      </c>
      <c r="J975" s="3">
        <v>3</v>
      </c>
      <c r="K975" s="2">
        <v>57.12</v>
      </c>
    </row>
    <row r="976" spans="1:11" x14ac:dyDescent="0.8">
      <c r="A976" s="1">
        <v>41884</v>
      </c>
      <c r="B976" s="3">
        <f>YEAR(SalesData[[#This Row],[Order Date]])</f>
        <v>2014</v>
      </c>
      <c r="C976" s="3">
        <f>MONTH(SalesData[[#This Row],[Order Date]])</f>
        <v>9</v>
      </c>
      <c r="D976" t="s">
        <v>599</v>
      </c>
      <c r="E976" t="s">
        <v>149</v>
      </c>
      <c r="F976" t="s">
        <v>11</v>
      </c>
      <c r="G976" t="s">
        <v>92</v>
      </c>
      <c r="H976" t="s">
        <v>206</v>
      </c>
      <c r="I976" s="2">
        <v>19.899999999999999</v>
      </c>
      <c r="J976" s="3">
        <v>1</v>
      </c>
      <c r="K976" s="2">
        <v>8.9600000000000009</v>
      </c>
    </row>
    <row r="977" spans="1:11" x14ac:dyDescent="0.8">
      <c r="A977" s="1">
        <v>41884</v>
      </c>
      <c r="B977" s="3">
        <f>YEAR(SalesData[[#This Row],[Order Date]])</f>
        <v>2014</v>
      </c>
      <c r="C977" s="3">
        <f>MONTH(SalesData[[#This Row],[Order Date]])</f>
        <v>9</v>
      </c>
      <c r="D977" t="s">
        <v>599</v>
      </c>
      <c r="E977" t="s">
        <v>149</v>
      </c>
      <c r="F977" t="s">
        <v>34</v>
      </c>
      <c r="G977" t="s">
        <v>47</v>
      </c>
      <c r="H977" t="s">
        <v>1205</v>
      </c>
      <c r="I977" s="2">
        <v>70.709999999999994</v>
      </c>
      <c r="J977" s="3">
        <v>1</v>
      </c>
      <c r="K977" s="2">
        <v>4.95</v>
      </c>
    </row>
    <row r="978" spans="1:11" x14ac:dyDescent="0.8">
      <c r="A978" s="1">
        <v>41884</v>
      </c>
      <c r="B978" s="3">
        <f>YEAR(SalesData[[#This Row],[Order Date]])</f>
        <v>2014</v>
      </c>
      <c r="C978" s="3">
        <f>MONTH(SalesData[[#This Row],[Order Date]])</f>
        <v>9</v>
      </c>
      <c r="D978" t="s">
        <v>256</v>
      </c>
      <c r="E978" t="s">
        <v>149</v>
      </c>
      <c r="F978" t="s">
        <v>11</v>
      </c>
      <c r="G978" t="s">
        <v>24</v>
      </c>
      <c r="H978" t="s">
        <v>1206</v>
      </c>
      <c r="I978" s="2">
        <v>21.24</v>
      </c>
      <c r="J978" s="3">
        <v>3</v>
      </c>
      <c r="K978" s="2">
        <v>8.07</v>
      </c>
    </row>
    <row r="979" spans="1:11" x14ac:dyDescent="0.8">
      <c r="A979" s="1">
        <v>41884</v>
      </c>
      <c r="B979" s="3">
        <f>YEAR(SalesData[[#This Row],[Order Date]])</f>
        <v>2014</v>
      </c>
      <c r="C979" s="3">
        <f>MONTH(SalesData[[#This Row],[Order Date]])</f>
        <v>9</v>
      </c>
      <c r="D979" t="s">
        <v>1207</v>
      </c>
      <c r="E979" t="s">
        <v>149</v>
      </c>
      <c r="F979" t="s">
        <v>11</v>
      </c>
      <c r="G979" t="s">
        <v>24</v>
      </c>
      <c r="H979" t="s">
        <v>1006</v>
      </c>
      <c r="I979" s="2">
        <v>57.75</v>
      </c>
      <c r="J979" s="3">
        <v>5</v>
      </c>
      <c r="K979" s="2">
        <v>16.170000000000002</v>
      </c>
    </row>
    <row r="980" spans="1:11" x14ac:dyDescent="0.8">
      <c r="A980" s="1">
        <v>41884</v>
      </c>
      <c r="B980" s="3">
        <f>YEAR(SalesData[[#This Row],[Order Date]])</f>
        <v>2014</v>
      </c>
      <c r="C980" s="3">
        <f>MONTH(SalesData[[#This Row],[Order Date]])</f>
        <v>9</v>
      </c>
      <c r="D980" t="s">
        <v>1207</v>
      </c>
      <c r="E980" t="s">
        <v>149</v>
      </c>
      <c r="F980" t="s">
        <v>11</v>
      </c>
      <c r="G980" t="s">
        <v>12</v>
      </c>
      <c r="H980" t="s">
        <v>625</v>
      </c>
      <c r="I980" s="2">
        <v>14.94</v>
      </c>
      <c r="J980" s="3">
        <v>3</v>
      </c>
      <c r="K980" s="2">
        <v>7.02</v>
      </c>
    </row>
    <row r="981" spans="1:11" x14ac:dyDescent="0.8">
      <c r="A981" s="1">
        <v>41884</v>
      </c>
      <c r="B981" s="3">
        <f>YEAR(SalesData[[#This Row],[Order Date]])</f>
        <v>2014</v>
      </c>
      <c r="C981" s="3">
        <f>MONTH(SalesData[[#This Row],[Order Date]])</f>
        <v>9</v>
      </c>
      <c r="D981" t="s">
        <v>394</v>
      </c>
      <c r="E981" t="s">
        <v>15</v>
      </c>
      <c r="F981" t="s">
        <v>39</v>
      </c>
      <c r="G981" t="s">
        <v>52</v>
      </c>
      <c r="H981" t="s">
        <v>731</v>
      </c>
      <c r="I981" s="2">
        <v>239.98</v>
      </c>
      <c r="J981" s="3">
        <v>3</v>
      </c>
      <c r="K981" s="2">
        <v>53.99</v>
      </c>
    </row>
    <row r="982" spans="1:11" x14ac:dyDescent="0.8">
      <c r="A982" s="1">
        <v>41884</v>
      </c>
      <c r="B982" s="3">
        <f>YEAR(SalesData[[#This Row],[Order Date]])</f>
        <v>2014</v>
      </c>
      <c r="C982" s="3">
        <f>MONTH(SalesData[[#This Row],[Order Date]])</f>
        <v>9</v>
      </c>
      <c r="D982" t="s">
        <v>1095</v>
      </c>
      <c r="E982" t="s">
        <v>10</v>
      </c>
      <c r="F982" t="s">
        <v>39</v>
      </c>
      <c r="G982" t="s">
        <v>302</v>
      </c>
      <c r="H982" t="s">
        <v>1208</v>
      </c>
      <c r="I982" s="2">
        <v>559.71</v>
      </c>
      <c r="J982" s="3">
        <v>3</v>
      </c>
      <c r="K982" s="2">
        <v>-121.27</v>
      </c>
    </row>
    <row r="983" spans="1:11" x14ac:dyDescent="0.8">
      <c r="A983" s="1">
        <v>41884</v>
      </c>
      <c r="B983" s="3">
        <f>YEAR(SalesData[[#This Row],[Order Date]])</f>
        <v>2014</v>
      </c>
      <c r="C983" s="3">
        <f>MONTH(SalesData[[#This Row],[Order Date]])</f>
        <v>9</v>
      </c>
      <c r="D983" t="s">
        <v>193</v>
      </c>
      <c r="E983" t="s">
        <v>101</v>
      </c>
      <c r="F983" t="s">
        <v>11</v>
      </c>
      <c r="G983" t="s">
        <v>20</v>
      </c>
      <c r="H983" t="s">
        <v>1142</v>
      </c>
      <c r="I983" s="2">
        <v>1793.98</v>
      </c>
      <c r="J983" s="3">
        <v>2</v>
      </c>
      <c r="K983" s="2">
        <v>843.17</v>
      </c>
    </row>
    <row r="984" spans="1:11" x14ac:dyDescent="0.8">
      <c r="A984" s="1">
        <v>41884</v>
      </c>
      <c r="B984" s="3">
        <f>YEAR(SalesData[[#This Row],[Order Date]])</f>
        <v>2014</v>
      </c>
      <c r="C984" s="3">
        <f>MONTH(SalesData[[#This Row],[Order Date]])</f>
        <v>9</v>
      </c>
      <c r="D984" t="s">
        <v>778</v>
      </c>
      <c r="E984" t="s">
        <v>15</v>
      </c>
      <c r="F984" t="s">
        <v>39</v>
      </c>
      <c r="G984" t="s">
        <v>52</v>
      </c>
      <c r="H984" t="s">
        <v>1134</v>
      </c>
      <c r="I984" s="2">
        <v>475.94</v>
      </c>
      <c r="J984" s="3">
        <v>7</v>
      </c>
      <c r="K984" s="2">
        <v>95.19</v>
      </c>
    </row>
    <row r="985" spans="1:11" x14ac:dyDescent="0.8">
      <c r="A985" s="1">
        <v>41885</v>
      </c>
      <c r="B985" s="3">
        <f>YEAR(SalesData[[#This Row],[Order Date]])</f>
        <v>2014</v>
      </c>
      <c r="C985" s="3">
        <f>MONTH(SalesData[[#This Row],[Order Date]])</f>
        <v>9</v>
      </c>
      <c r="D985" t="s">
        <v>547</v>
      </c>
      <c r="E985" t="s">
        <v>149</v>
      </c>
      <c r="F985" t="s">
        <v>11</v>
      </c>
      <c r="G985" t="s">
        <v>16</v>
      </c>
      <c r="H985" t="s">
        <v>932</v>
      </c>
      <c r="I985" s="2">
        <v>14.4</v>
      </c>
      <c r="J985" s="3">
        <v>5</v>
      </c>
      <c r="K985" s="2">
        <v>7.06</v>
      </c>
    </row>
    <row r="986" spans="1:11" x14ac:dyDescent="0.8">
      <c r="A986" s="1">
        <v>41885</v>
      </c>
      <c r="B986" s="3">
        <f>YEAR(SalesData[[#This Row],[Order Date]])</f>
        <v>2014</v>
      </c>
      <c r="C986" s="3">
        <f>MONTH(SalesData[[#This Row],[Order Date]])</f>
        <v>9</v>
      </c>
      <c r="D986" t="s">
        <v>1209</v>
      </c>
      <c r="E986" t="s">
        <v>10</v>
      </c>
      <c r="F986" t="s">
        <v>11</v>
      </c>
      <c r="G986" t="s">
        <v>20</v>
      </c>
      <c r="H986" t="s">
        <v>1210</v>
      </c>
      <c r="I986" s="2">
        <v>7.68</v>
      </c>
      <c r="J986" s="3">
        <v>5</v>
      </c>
      <c r="K986" s="2">
        <v>-11.52</v>
      </c>
    </row>
    <row r="987" spans="1:11" x14ac:dyDescent="0.8">
      <c r="A987" s="1">
        <v>41887</v>
      </c>
      <c r="B987" s="3">
        <f>YEAR(SalesData[[#This Row],[Order Date]])</f>
        <v>2014</v>
      </c>
      <c r="C987" s="3">
        <f>MONTH(SalesData[[#This Row],[Order Date]])</f>
        <v>9</v>
      </c>
      <c r="D987" t="s">
        <v>1211</v>
      </c>
      <c r="E987" t="s">
        <v>78</v>
      </c>
      <c r="F987" t="s">
        <v>11</v>
      </c>
      <c r="G987" t="s">
        <v>18</v>
      </c>
      <c r="H987" t="s">
        <v>374</v>
      </c>
      <c r="I987" s="2">
        <v>264.32</v>
      </c>
      <c r="J987" s="3">
        <v>2</v>
      </c>
      <c r="K987" s="2">
        <v>19.82</v>
      </c>
    </row>
    <row r="988" spans="1:11" x14ac:dyDescent="0.8">
      <c r="A988" s="1">
        <v>41887</v>
      </c>
      <c r="B988" s="3">
        <f>YEAR(SalesData[[#This Row],[Order Date]])</f>
        <v>2014</v>
      </c>
      <c r="C988" s="3">
        <f>MONTH(SalesData[[#This Row],[Order Date]])</f>
        <v>9</v>
      </c>
      <c r="D988" t="s">
        <v>1212</v>
      </c>
      <c r="E988" t="s">
        <v>123</v>
      </c>
      <c r="F988" t="s">
        <v>34</v>
      </c>
      <c r="G988" t="s">
        <v>47</v>
      </c>
      <c r="H988" t="s">
        <v>1213</v>
      </c>
      <c r="I988" s="2">
        <v>31.98</v>
      </c>
      <c r="J988" s="3">
        <v>2</v>
      </c>
      <c r="K988" s="2">
        <v>2</v>
      </c>
    </row>
    <row r="989" spans="1:11" x14ac:dyDescent="0.8">
      <c r="A989" s="1">
        <v>41888</v>
      </c>
      <c r="B989" s="3">
        <f>YEAR(SalesData[[#This Row],[Order Date]])</f>
        <v>2014</v>
      </c>
      <c r="C989" s="3">
        <f>MONTH(SalesData[[#This Row],[Order Date]])</f>
        <v>9</v>
      </c>
      <c r="D989" t="s">
        <v>1214</v>
      </c>
      <c r="E989" t="s">
        <v>27</v>
      </c>
      <c r="F989" t="s">
        <v>34</v>
      </c>
      <c r="G989" t="s">
        <v>47</v>
      </c>
      <c r="H989" t="s">
        <v>797</v>
      </c>
      <c r="I989" s="2">
        <v>41.88</v>
      </c>
      <c r="J989" s="3">
        <v>6</v>
      </c>
      <c r="K989" s="2">
        <v>12.15</v>
      </c>
    </row>
    <row r="990" spans="1:11" x14ac:dyDescent="0.8">
      <c r="A990" s="1">
        <v>41888</v>
      </c>
      <c r="B990" s="3">
        <f>YEAR(SalesData[[#This Row],[Order Date]])</f>
        <v>2014</v>
      </c>
      <c r="C990" s="3">
        <f>MONTH(SalesData[[#This Row],[Order Date]])</f>
        <v>9</v>
      </c>
      <c r="D990" t="s">
        <v>1214</v>
      </c>
      <c r="E990" t="s">
        <v>27</v>
      </c>
      <c r="F990" t="s">
        <v>11</v>
      </c>
      <c r="G990" t="s">
        <v>16</v>
      </c>
      <c r="H990" t="s">
        <v>906</v>
      </c>
      <c r="I990" s="2">
        <v>58.48</v>
      </c>
      <c r="J990" s="3">
        <v>8</v>
      </c>
      <c r="K990" s="2">
        <v>27.49</v>
      </c>
    </row>
    <row r="991" spans="1:11" x14ac:dyDescent="0.8">
      <c r="A991" s="1">
        <v>41889</v>
      </c>
      <c r="B991" s="3">
        <f>YEAR(SalesData[[#This Row],[Order Date]])</f>
        <v>2014</v>
      </c>
      <c r="C991" s="3">
        <f>MONTH(SalesData[[#This Row],[Order Date]])</f>
        <v>9</v>
      </c>
      <c r="D991" t="s">
        <v>637</v>
      </c>
      <c r="E991" t="s">
        <v>23</v>
      </c>
      <c r="F991" t="s">
        <v>11</v>
      </c>
      <c r="G991" t="s">
        <v>18</v>
      </c>
      <c r="H991" t="s">
        <v>267</v>
      </c>
      <c r="I991" s="2">
        <v>64.78</v>
      </c>
      <c r="J991" s="3">
        <v>1</v>
      </c>
      <c r="K991" s="2">
        <v>-14.58</v>
      </c>
    </row>
    <row r="992" spans="1:11" x14ac:dyDescent="0.8">
      <c r="A992" s="1">
        <v>41889</v>
      </c>
      <c r="B992" s="3">
        <f>YEAR(SalesData[[#This Row],[Order Date]])</f>
        <v>2014</v>
      </c>
      <c r="C992" s="3">
        <f>MONTH(SalesData[[#This Row],[Order Date]])</f>
        <v>9</v>
      </c>
      <c r="D992" t="s">
        <v>637</v>
      </c>
      <c r="E992" t="s">
        <v>23</v>
      </c>
      <c r="F992" t="s">
        <v>39</v>
      </c>
      <c r="G992" t="s">
        <v>40</v>
      </c>
      <c r="H992" t="s">
        <v>1215</v>
      </c>
      <c r="I992" s="2">
        <v>32.380000000000003</v>
      </c>
      <c r="J992" s="3">
        <v>3</v>
      </c>
      <c r="K992" s="2">
        <v>4.32</v>
      </c>
    </row>
    <row r="993" spans="1:11" x14ac:dyDescent="0.8">
      <c r="A993" s="1">
        <v>41889</v>
      </c>
      <c r="B993" s="3">
        <f>YEAR(SalesData[[#This Row],[Order Date]])</f>
        <v>2014</v>
      </c>
      <c r="C993" s="3">
        <f>MONTH(SalesData[[#This Row],[Order Date]])</f>
        <v>9</v>
      </c>
      <c r="D993" t="s">
        <v>637</v>
      </c>
      <c r="E993" t="s">
        <v>23</v>
      </c>
      <c r="F993" t="s">
        <v>34</v>
      </c>
      <c r="G993" t="s">
        <v>47</v>
      </c>
      <c r="H993" t="s">
        <v>1216</v>
      </c>
      <c r="I993" s="2">
        <v>42.37</v>
      </c>
      <c r="J993" s="3">
        <v>2</v>
      </c>
      <c r="K993" s="2">
        <v>8.4700000000000006</v>
      </c>
    </row>
    <row r="994" spans="1:11" x14ac:dyDescent="0.8">
      <c r="A994" s="1">
        <v>41889</v>
      </c>
      <c r="B994" s="3">
        <f>YEAR(SalesData[[#This Row],[Order Date]])</f>
        <v>2014</v>
      </c>
      <c r="C994" s="3">
        <f>MONTH(SalesData[[#This Row],[Order Date]])</f>
        <v>9</v>
      </c>
      <c r="D994" t="s">
        <v>637</v>
      </c>
      <c r="E994" t="s">
        <v>23</v>
      </c>
      <c r="F994" t="s">
        <v>39</v>
      </c>
      <c r="G994" t="s">
        <v>302</v>
      </c>
      <c r="H994" t="s">
        <v>1217</v>
      </c>
      <c r="I994" s="2">
        <v>399.54</v>
      </c>
      <c r="J994" s="3">
        <v>4</v>
      </c>
      <c r="K994" s="2">
        <v>-559.36</v>
      </c>
    </row>
    <row r="995" spans="1:11" x14ac:dyDescent="0.8">
      <c r="A995" s="1">
        <v>41889</v>
      </c>
      <c r="B995" s="3">
        <f>YEAR(SalesData[[#This Row],[Order Date]])</f>
        <v>2014</v>
      </c>
      <c r="C995" s="3">
        <f>MONTH(SalesData[[#This Row],[Order Date]])</f>
        <v>9</v>
      </c>
      <c r="D995" t="s">
        <v>122</v>
      </c>
      <c r="E995" t="s">
        <v>840</v>
      </c>
      <c r="F995" t="s">
        <v>34</v>
      </c>
      <c r="G995" t="s">
        <v>47</v>
      </c>
      <c r="H995" t="s">
        <v>339</v>
      </c>
      <c r="I995" s="2">
        <v>57.69</v>
      </c>
      <c r="J995" s="3">
        <v>3</v>
      </c>
      <c r="K995" s="2">
        <v>23.65</v>
      </c>
    </row>
    <row r="996" spans="1:11" x14ac:dyDescent="0.8">
      <c r="A996" s="1">
        <v>41889</v>
      </c>
      <c r="B996" s="3">
        <f>YEAR(SalesData[[#This Row],[Order Date]])</f>
        <v>2014</v>
      </c>
      <c r="C996" s="3">
        <f>MONTH(SalesData[[#This Row],[Order Date]])</f>
        <v>9</v>
      </c>
      <c r="D996" t="s">
        <v>122</v>
      </c>
      <c r="E996" t="s">
        <v>840</v>
      </c>
      <c r="F996" t="s">
        <v>11</v>
      </c>
      <c r="G996" t="s">
        <v>20</v>
      </c>
      <c r="H996" t="s">
        <v>1218</v>
      </c>
      <c r="I996" s="2">
        <v>42.81</v>
      </c>
      <c r="J996" s="3">
        <v>3</v>
      </c>
      <c r="K996" s="2">
        <v>20.12</v>
      </c>
    </row>
    <row r="997" spans="1:11" x14ac:dyDescent="0.8">
      <c r="A997" s="1">
        <v>41889</v>
      </c>
      <c r="B997" s="3">
        <f>YEAR(SalesData[[#This Row],[Order Date]])</f>
        <v>2014</v>
      </c>
      <c r="C997" s="3">
        <f>MONTH(SalesData[[#This Row],[Order Date]])</f>
        <v>9</v>
      </c>
      <c r="D997" t="s">
        <v>122</v>
      </c>
      <c r="E997" t="s">
        <v>840</v>
      </c>
      <c r="F997" t="s">
        <v>11</v>
      </c>
      <c r="G997" t="s">
        <v>12</v>
      </c>
      <c r="H997" t="s">
        <v>1219</v>
      </c>
      <c r="I997" s="2">
        <v>12.96</v>
      </c>
      <c r="J997" s="3">
        <v>2</v>
      </c>
      <c r="K997" s="2">
        <v>6.22</v>
      </c>
    </row>
    <row r="998" spans="1:11" x14ac:dyDescent="0.8">
      <c r="A998" s="1">
        <v>41889</v>
      </c>
      <c r="B998" s="3">
        <f>YEAR(SalesData[[#This Row],[Order Date]])</f>
        <v>2014</v>
      </c>
      <c r="C998" s="3">
        <f>MONTH(SalesData[[#This Row],[Order Date]])</f>
        <v>9</v>
      </c>
      <c r="D998" t="s">
        <v>122</v>
      </c>
      <c r="E998" t="s">
        <v>840</v>
      </c>
      <c r="F998" t="s">
        <v>34</v>
      </c>
      <c r="G998" t="s">
        <v>47</v>
      </c>
      <c r="H998" t="s">
        <v>1220</v>
      </c>
      <c r="I998" s="2">
        <v>821.88</v>
      </c>
      <c r="J998" s="3">
        <v>6</v>
      </c>
      <c r="K998" s="2">
        <v>213.69</v>
      </c>
    </row>
    <row r="999" spans="1:11" x14ac:dyDescent="0.8">
      <c r="A999" s="1">
        <v>41889</v>
      </c>
      <c r="B999" s="3">
        <f>YEAR(SalesData[[#This Row],[Order Date]])</f>
        <v>2014</v>
      </c>
      <c r="C999" s="3">
        <f>MONTH(SalesData[[#This Row],[Order Date]])</f>
        <v>9</v>
      </c>
      <c r="D999" t="s">
        <v>122</v>
      </c>
      <c r="E999" t="s">
        <v>840</v>
      </c>
      <c r="F999" t="s">
        <v>39</v>
      </c>
      <c r="G999" t="s">
        <v>40</v>
      </c>
      <c r="H999" t="s">
        <v>832</v>
      </c>
      <c r="I999" s="2">
        <v>104.85</v>
      </c>
      <c r="J999" s="3">
        <v>3</v>
      </c>
      <c r="K999" s="2">
        <v>28.31</v>
      </c>
    </row>
    <row r="1000" spans="1:11" x14ac:dyDescent="0.8">
      <c r="A1000" s="1">
        <v>41889</v>
      </c>
      <c r="B1000" s="3">
        <f>YEAR(SalesData[[#This Row],[Order Date]])</f>
        <v>2014</v>
      </c>
      <c r="C1000" s="3">
        <f>MONTH(SalesData[[#This Row],[Order Date]])</f>
        <v>9</v>
      </c>
      <c r="D1000" t="s">
        <v>1221</v>
      </c>
      <c r="E1000" t="s">
        <v>149</v>
      </c>
      <c r="F1000" t="s">
        <v>39</v>
      </c>
      <c r="G1000" t="s">
        <v>40</v>
      </c>
      <c r="H1000" t="s">
        <v>1222</v>
      </c>
      <c r="I1000" s="2">
        <v>377.97</v>
      </c>
      <c r="J1000" s="3">
        <v>3</v>
      </c>
      <c r="K1000" s="2">
        <v>109.61</v>
      </c>
    </row>
    <row r="1001" spans="1:11" x14ac:dyDescent="0.8">
      <c r="A1001" s="1">
        <v>41889</v>
      </c>
      <c r="B1001" s="3">
        <f>YEAR(SalesData[[#This Row],[Order Date]])</f>
        <v>2014</v>
      </c>
      <c r="C1001" s="3">
        <f>MONTH(SalesData[[#This Row],[Order Date]])</f>
        <v>9</v>
      </c>
      <c r="D1001" t="s">
        <v>1223</v>
      </c>
      <c r="E1001" t="s">
        <v>10</v>
      </c>
      <c r="F1001" t="s">
        <v>39</v>
      </c>
      <c r="G1001" t="s">
        <v>40</v>
      </c>
      <c r="H1001" t="s">
        <v>1224</v>
      </c>
      <c r="I1001" s="2">
        <v>196.78</v>
      </c>
      <c r="J1001" s="3">
        <v>3</v>
      </c>
      <c r="K1001" s="2">
        <v>14.76</v>
      </c>
    </row>
    <row r="1002" spans="1:11" x14ac:dyDescent="0.8">
      <c r="A1002" s="1">
        <v>41889</v>
      </c>
      <c r="B1002" s="3">
        <f>YEAR(SalesData[[#This Row],[Order Date]])</f>
        <v>2014</v>
      </c>
      <c r="C1002" s="3">
        <f>MONTH(SalesData[[#This Row],[Order Date]])</f>
        <v>9</v>
      </c>
      <c r="D1002" t="s">
        <v>1223</v>
      </c>
      <c r="E1002" t="s">
        <v>10</v>
      </c>
      <c r="F1002" t="s">
        <v>11</v>
      </c>
      <c r="G1002" t="s">
        <v>20</v>
      </c>
      <c r="H1002" t="s">
        <v>1225</v>
      </c>
      <c r="I1002" s="2">
        <v>2.92</v>
      </c>
      <c r="J1002" s="3">
        <v>2</v>
      </c>
      <c r="K1002" s="2">
        <v>-4.82</v>
      </c>
    </row>
    <row r="1003" spans="1:11" x14ac:dyDescent="0.8">
      <c r="A1003" s="1">
        <v>41889</v>
      </c>
      <c r="B1003" s="3">
        <f>YEAR(SalesData[[#This Row],[Order Date]])</f>
        <v>2014</v>
      </c>
      <c r="C1003" s="3">
        <f>MONTH(SalesData[[#This Row],[Order Date]])</f>
        <v>9</v>
      </c>
      <c r="D1003" t="s">
        <v>1223</v>
      </c>
      <c r="E1003" t="s">
        <v>10</v>
      </c>
      <c r="F1003" t="s">
        <v>34</v>
      </c>
      <c r="G1003" t="s">
        <v>145</v>
      </c>
      <c r="H1003" t="s">
        <v>1226</v>
      </c>
      <c r="I1003" s="2">
        <v>200.8</v>
      </c>
      <c r="J1003" s="3">
        <v>1</v>
      </c>
      <c r="K1003" s="2">
        <v>-22.95</v>
      </c>
    </row>
    <row r="1004" spans="1:11" x14ac:dyDescent="0.8">
      <c r="A1004" s="1">
        <v>41889</v>
      </c>
      <c r="B1004" s="3">
        <f>YEAR(SalesData[[#This Row],[Order Date]])</f>
        <v>2014</v>
      </c>
      <c r="C1004" s="3">
        <f>MONTH(SalesData[[#This Row],[Order Date]])</f>
        <v>9</v>
      </c>
      <c r="D1004" t="s">
        <v>1223</v>
      </c>
      <c r="E1004" t="s">
        <v>10</v>
      </c>
      <c r="F1004" t="s">
        <v>39</v>
      </c>
      <c r="G1004" t="s">
        <v>52</v>
      </c>
      <c r="H1004" t="s">
        <v>1227</v>
      </c>
      <c r="I1004" s="2">
        <v>46.69</v>
      </c>
      <c r="J1004" s="3">
        <v>4</v>
      </c>
      <c r="K1004" s="2">
        <v>-2.92</v>
      </c>
    </row>
    <row r="1005" spans="1:11" x14ac:dyDescent="0.8">
      <c r="A1005" s="1">
        <v>41889</v>
      </c>
      <c r="B1005" s="3">
        <f>YEAR(SalesData[[#This Row],[Order Date]])</f>
        <v>2014</v>
      </c>
      <c r="C1005" s="3">
        <f>MONTH(SalesData[[#This Row],[Order Date]])</f>
        <v>9</v>
      </c>
      <c r="D1005" t="s">
        <v>1223</v>
      </c>
      <c r="E1005" t="s">
        <v>10</v>
      </c>
      <c r="F1005" t="s">
        <v>11</v>
      </c>
      <c r="G1005" t="s">
        <v>24</v>
      </c>
      <c r="H1005" t="s">
        <v>147</v>
      </c>
      <c r="I1005" s="2">
        <v>21.86</v>
      </c>
      <c r="J1005" s="3">
        <v>3</v>
      </c>
      <c r="K1005" s="2">
        <v>3.55</v>
      </c>
    </row>
    <row r="1006" spans="1:11" x14ac:dyDescent="0.8">
      <c r="A1006" s="1">
        <v>41889</v>
      </c>
      <c r="B1006" s="3">
        <f>YEAR(SalesData[[#This Row],[Order Date]])</f>
        <v>2014</v>
      </c>
      <c r="C1006" s="3">
        <f>MONTH(SalesData[[#This Row],[Order Date]])</f>
        <v>9</v>
      </c>
      <c r="D1006" t="s">
        <v>301</v>
      </c>
      <c r="E1006" t="s">
        <v>840</v>
      </c>
      <c r="F1006" t="s">
        <v>34</v>
      </c>
      <c r="G1006" t="s">
        <v>145</v>
      </c>
      <c r="H1006" t="s">
        <v>473</v>
      </c>
      <c r="I1006" s="2">
        <v>429.9</v>
      </c>
      <c r="J1006" s="3">
        <v>5</v>
      </c>
      <c r="K1006" s="2">
        <v>111.77</v>
      </c>
    </row>
    <row r="1007" spans="1:11" x14ac:dyDescent="0.8">
      <c r="A1007" s="1">
        <v>41889</v>
      </c>
      <c r="B1007" s="3">
        <f>YEAR(SalesData[[#This Row],[Order Date]])</f>
        <v>2014</v>
      </c>
      <c r="C1007" s="3">
        <f>MONTH(SalesData[[#This Row],[Order Date]])</f>
        <v>9</v>
      </c>
      <c r="D1007" t="s">
        <v>301</v>
      </c>
      <c r="E1007" t="s">
        <v>840</v>
      </c>
      <c r="F1007" t="s">
        <v>11</v>
      </c>
      <c r="G1007" t="s">
        <v>20</v>
      </c>
      <c r="H1007" t="s">
        <v>1228</v>
      </c>
      <c r="I1007" s="2">
        <v>32.06</v>
      </c>
      <c r="J1007" s="3">
        <v>2</v>
      </c>
      <c r="K1007" s="2">
        <v>15.39</v>
      </c>
    </row>
    <row r="1008" spans="1:11" x14ac:dyDescent="0.8">
      <c r="A1008" s="1">
        <v>41889</v>
      </c>
      <c r="B1008" s="3">
        <f>YEAR(SalesData[[#This Row],[Order Date]])</f>
        <v>2014</v>
      </c>
      <c r="C1008" s="3">
        <f>MONTH(SalesData[[#This Row],[Order Date]])</f>
        <v>9</v>
      </c>
      <c r="D1008" t="s">
        <v>301</v>
      </c>
      <c r="E1008" t="s">
        <v>840</v>
      </c>
      <c r="F1008" t="s">
        <v>34</v>
      </c>
      <c r="G1008" t="s">
        <v>35</v>
      </c>
      <c r="H1008" t="s">
        <v>862</v>
      </c>
      <c r="I1008" s="2">
        <v>161.96</v>
      </c>
      <c r="J1008" s="3">
        <v>2</v>
      </c>
      <c r="K1008" s="2">
        <v>45.35</v>
      </c>
    </row>
    <row r="1009" spans="1:11" x14ac:dyDescent="0.8">
      <c r="A1009" s="1">
        <v>41889</v>
      </c>
      <c r="B1009" s="3">
        <f>YEAR(SalesData[[#This Row],[Order Date]])</f>
        <v>2014</v>
      </c>
      <c r="C1009" s="3">
        <f>MONTH(SalesData[[#This Row],[Order Date]])</f>
        <v>9</v>
      </c>
      <c r="D1009" t="s">
        <v>301</v>
      </c>
      <c r="E1009" t="s">
        <v>840</v>
      </c>
      <c r="F1009" t="s">
        <v>11</v>
      </c>
      <c r="G1009" t="s">
        <v>18</v>
      </c>
      <c r="H1009" t="s">
        <v>1229</v>
      </c>
      <c r="I1009" s="2">
        <v>19.86</v>
      </c>
      <c r="J1009" s="3">
        <v>2</v>
      </c>
      <c r="K1009" s="2">
        <v>5.76</v>
      </c>
    </row>
    <row r="1010" spans="1:11" x14ac:dyDescent="0.8">
      <c r="A1010" s="1">
        <v>41889</v>
      </c>
      <c r="B1010" s="3">
        <f>YEAR(SalesData[[#This Row],[Order Date]])</f>
        <v>2014</v>
      </c>
      <c r="C1010" s="3">
        <f>MONTH(SalesData[[#This Row],[Order Date]])</f>
        <v>9</v>
      </c>
      <c r="D1010" t="s">
        <v>1230</v>
      </c>
      <c r="E1010" t="s">
        <v>27</v>
      </c>
      <c r="F1010" t="s">
        <v>11</v>
      </c>
      <c r="G1010" t="s">
        <v>200</v>
      </c>
      <c r="H1010" t="s">
        <v>1231</v>
      </c>
      <c r="I1010" s="2">
        <v>27.36</v>
      </c>
      <c r="J1010" s="3">
        <v>4</v>
      </c>
      <c r="K1010" s="2">
        <v>7.39</v>
      </c>
    </row>
    <row r="1011" spans="1:11" x14ac:dyDescent="0.8">
      <c r="A1011" s="1">
        <v>41889</v>
      </c>
      <c r="B1011" s="3">
        <f>YEAR(SalesData[[#This Row],[Order Date]])</f>
        <v>2014</v>
      </c>
      <c r="C1011" s="3">
        <f>MONTH(SalesData[[#This Row],[Order Date]])</f>
        <v>9</v>
      </c>
      <c r="D1011" t="s">
        <v>1230</v>
      </c>
      <c r="E1011" t="s">
        <v>27</v>
      </c>
      <c r="F1011" t="s">
        <v>11</v>
      </c>
      <c r="G1011" t="s">
        <v>12</v>
      </c>
      <c r="H1011" t="s">
        <v>13</v>
      </c>
      <c r="I1011" s="2">
        <v>20.56</v>
      </c>
      <c r="J1011" s="3">
        <v>2</v>
      </c>
      <c r="K1011" s="2">
        <v>9.66</v>
      </c>
    </row>
    <row r="1012" spans="1:11" x14ac:dyDescent="0.8">
      <c r="A1012" s="1">
        <v>41889</v>
      </c>
      <c r="B1012" s="3">
        <f>YEAR(SalesData[[#This Row],[Order Date]])</f>
        <v>2014</v>
      </c>
      <c r="C1012" s="3">
        <f>MONTH(SalesData[[#This Row],[Order Date]])</f>
        <v>9</v>
      </c>
      <c r="D1012" t="s">
        <v>1230</v>
      </c>
      <c r="E1012" t="s">
        <v>27</v>
      </c>
      <c r="F1012" t="s">
        <v>11</v>
      </c>
      <c r="G1012" t="s">
        <v>20</v>
      </c>
      <c r="H1012" t="s">
        <v>1232</v>
      </c>
      <c r="I1012" s="2">
        <v>83.92</v>
      </c>
      <c r="J1012" s="3">
        <v>5</v>
      </c>
      <c r="K1012" s="2">
        <v>31.47</v>
      </c>
    </row>
    <row r="1013" spans="1:11" x14ac:dyDescent="0.8">
      <c r="A1013" s="1">
        <v>41889</v>
      </c>
      <c r="B1013" s="3">
        <f>YEAR(SalesData[[#This Row],[Order Date]])</f>
        <v>2014</v>
      </c>
      <c r="C1013" s="3">
        <f>MONTH(SalesData[[#This Row],[Order Date]])</f>
        <v>9</v>
      </c>
      <c r="D1013" t="s">
        <v>740</v>
      </c>
      <c r="E1013" t="s">
        <v>15</v>
      </c>
      <c r="F1013" t="s">
        <v>11</v>
      </c>
      <c r="G1013" t="s">
        <v>43</v>
      </c>
      <c r="H1013" t="s">
        <v>1233</v>
      </c>
      <c r="I1013" s="2">
        <v>13.16</v>
      </c>
      <c r="J1013" s="3">
        <v>5</v>
      </c>
      <c r="K1013" s="2">
        <v>4.1100000000000003</v>
      </c>
    </row>
    <row r="1014" spans="1:11" x14ac:dyDescent="0.8">
      <c r="A1014" s="1">
        <v>41889</v>
      </c>
      <c r="B1014" s="3">
        <f>YEAR(SalesData[[#This Row],[Order Date]])</f>
        <v>2014</v>
      </c>
      <c r="C1014" s="3">
        <f>MONTH(SalesData[[#This Row],[Order Date]])</f>
        <v>9</v>
      </c>
      <c r="D1014" t="s">
        <v>740</v>
      </c>
      <c r="E1014" t="s">
        <v>15</v>
      </c>
      <c r="F1014" t="s">
        <v>11</v>
      </c>
      <c r="G1014" t="s">
        <v>20</v>
      </c>
      <c r="H1014" t="s">
        <v>682</v>
      </c>
      <c r="I1014" s="2">
        <v>3.83</v>
      </c>
      <c r="J1014" s="3">
        <v>3</v>
      </c>
      <c r="K1014" s="2">
        <v>-6.51</v>
      </c>
    </row>
    <row r="1015" spans="1:11" x14ac:dyDescent="0.8">
      <c r="A1015" s="1">
        <v>41889</v>
      </c>
      <c r="B1015" s="3">
        <f>YEAR(SalesData[[#This Row],[Order Date]])</f>
        <v>2014</v>
      </c>
      <c r="C1015" s="3">
        <f>MONTH(SalesData[[#This Row],[Order Date]])</f>
        <v>9</v>
      </c>
      <c r="D1015" t="s">
        <v>740</v>
      </c>
      <c r="E1015" t="s">
        <v>15</v>
      </c>
      <c r="F1015" t="s">
        <v>11</v>
      </c>
      <c r="G1015" t="s">
        <v>20</v>
      </c>
      <c r="H1015" t="s">
        <v>37</v>
      </c>
      <c r="I1015" s="2">
        <v>304.99</v>
      </c>
      <c r="J1015" s="3">
        <v>5</v>
      </c>
      <c r="K1015" s="2">
        <v>-533.73</v>
      </c>
    </row>
    <row r="1016" spans="1:11" x14ac:dyDescent="0.8">
      <c r="A1016" s="1">
        <v>41890</v>
      </c>
      <c r="B1016" s="3">
        <f>YEAR(SalesData[[#This Row],[Order Date]])</f>
        <v>2014</v>
      </c>
      <c r="C1016" s="3">
        <f>MONTH(SalesData[[#This Row],[Order Date]])</f>
        <v>9</v>
      </c>
      <c r="D1016" t="s">
        <v>1234</v>
      </c>
      <c r="E1016" t="s">
        <v>10</v>
      </c>
      <c r="F1016" t="s">
        <v>11</v>
      </c>
      <c r="G1016" t="s">
        <v>24</v>
      </c>
      <c r="H1016" t="s">
        <v>1235</v>
      </c>
      <c r="I1016" s="2">
        <v>9.94</v>
      </c>
      <c r="J1016" s="3">
        <v>3</v>
      </c>
      <c r="K1016" s="2">
        <v>2.73</v>
      </c>
    </row>
    <row r="1017" spans="1:11" x14ac:dyDescent="0.8">
      <c r="A1017" s="1">
        <v>41890</v>
      </c>
      <c r="B1017" s="3">
        <f>YEAR(SalesData[[#This Row],[Order Date]])</f>
        <v>2014</v>
      </c>
      <c r="C1017" s="3">
        <f>MONTH(SalesData[[#This Row],[Order Date]])</f>
        <v>9</v>
      </c>
      <c r="D1017" t="s">
        <v>1234</v>
      </c>
      <c r="E1017" t="s">
        <v>10</v>
      </c>
      <c r="F1017" t="s">
        <v>39</v>
      </c>
      <c r="G1017" t="s">
        <v>302</v>
      </c>
      <c r="H1017" t="s">
        <v>1236</v>
      </c>
      <c r="I1017" s="2">
        <v>8159.95</v>
      </c>
      <c r="J1017" s="3">
        <v>8</v>
      </c>
      <c r="K1017" s="2">
        <v>-1359.99</v>
      </c>
    </row>
    <row r="1018" spans="1:11" x14ac:dyDescent="0.8">
      <c r="A1018" s="1">
        <v>41890</v>
      </c>
      <c r="B1018" s="3">
        <f>YEAR(SalesData[[#This Row],[Order Date]])</f>
        <v>2014</v>
      </c>
      <c r="C1018" s="3">
        <f>MONTH(SalesData[[#This Row],[Order Date]])</f>
        <v>9</v>
      </c>
      <c r="D1018" t="s">
        <v>1234</v>
      </c>
      <c r="E1018" t="s">
        <v>10</v>
      </c>
      <c r="F1018" t="s">
        <v>11</v>
      </c>
      <c r="G1018" t="s">
        <v>18</v>
      </c>
      <c r="H1018" t="s">
        <v>153</v>
      </c>
      <c r="I1018" s="2">
        <v>275.93</v>
      </c>
      <c r="J1018" s="3">
        <v>3</v>
      </c>
      <c r="K1018" s="2">
        <v>-58.63</v>
      </c>
    </row>
    <row r="1019" spans="1:11" x14ac:dyDescent="0.8">
      <c r="A1019" s="1">
        <v>41890</v>
      </c>
      <c r="B1019" s="3">
        <f>YEAR(SalesData[[#This Row],[Order Date]])</f>
        <v>2014</v>
      </c>
      <c r="C1019" s="3">
        <f>MONTH(SalesData[[#This Row],[Order Date]])</f>
        <v>9</v>
      </c>
      <c r="D1019" t="s">
        <v>1234</v>
      </c>
      <c r="E1019" t="s">
        <v>10</v>
      </c>
      <c r="F1019" t="s">
        <v>34</v>
      </c>
      <c r="G1019" t="s">
        <v>35</v>
      </c>
      <c r="H1019" t="s">
        <v>1237</v>
      </c>
      <c r="I1019" s="2">
        <v>1740.06</v>
      </c>
      <c r="J1019" s="3">
        <v>9</v>
      </c>
      <c r="K1019" s="2">
        <v>-24.86</v>
      </c>
    </row>
    <row r="1020" spans="1:11" x14ac:dyDescent="0.8">
      <c r="A1020" s="1">
        <v>41890</v>
      </c>
      <c r="B1020" s="3">
        <f>YEAR(SalesData[[#This Row],[Order Date]])</f>
        <v>2014</v>
      </c>
      <c r="C1020" s="3">
        <f>MONTH(SalesData[[#This Row],[Order Date]])</f>
        <v>9</v>
      </c>
      <c r="D1020" t="s">
        <v>1234</v>
      </c>
      <c r="E1020" t="s">
        <v>10</v>
      </c>
      <c r="F1020" t="s">
        <v>11</v>
      </c>
      <c r="G1020" t="s">
        <v>24</v>
      </c>
      <c r="H1020" t="s">
        <v>779</v>
      </c>
      <c r="I1020" s="2">
        <v>32.06</v>
      </c>
      <c r="J1020" s="3">
        <v>6</v>
      </c>
      <c r="K1020" s="2">
        <v>6.81</v>
      </c>
    </row>
    <row r="1021" spans="1:11" x14ac:dyDescent="0.8">
      <c r="A1021" s="1">
        <v>41890</v>
      </c>
      <c r="B1021" s="3">
        <f>YEAR(SalesData[[#This Row],[Order Date]])</f>
        <v>2014</v>
      </c>
      <c r="C1021" s="3">
        <f>MONTH(SalesData[[#This Row],[Order Date]])</f>
        <v>9</v>
      </c>
      <c r="D1021" t="s">
        <v>1234</v>
      </c>
      <c r="E1021" t="s">
        <v>10</v>
      </c>
      <c r="F1021" t="s">
        <v>11</v>
      </c>
      <c r="G1021" t="s">
        <v>92</v>
      </c>
      <c r="H1021" t="s">
        <v>1238</v>
      </c>
      <c r="I1021" s="2">
        <v>177.98</v>
      </c>
      <c r="J1021" s="3">
        <v>5</v>
      </c>
      <c r="K1021" s="2">
        <v>-453.85</v>
      </c>
    </row>
    <row r="1022" spans="1:11" x14ac:dyDescent="0.8">
      <c r="A1022" s="1">
        <v>41890</v>
      </c>
      <c r="B1022" s="3">
        <f>YEAR(SalesData[[#This Row],[Order Date]])</f>
        <v>2014</v>
      </c>
      <c r="C1022" s="3">
        <f>MONTH(SalesData[[#This Row],[Order Date]])</f>
        <v>9</v>
      </c>
      <c r="D1022" t="s">
        <v>1234</v>
      </c>
      <c r="E1022" t="s">
        <v>10</v>
      </c>
      <c r="F1022" t="s">
        <v>39</v>
      </c>
      <c r="G1022" t="s">
        <v>40</v>
      </c>
      <c r="H1022" t="s">
        <v>1239</v>
      </c>
      <c r="I1022" s="2">
        <v>143.97999999999999</v>
      </c>
      <c r="J1022" s="3">
        <v>3</v>
      </c>
      <c r="K1022" s="2">
        <v>9</v>
      </c>
    </row>
    <row r="1023" spans="1:11" x14ac:dyDescent="0.8">
      <c r="A1023" s="1">
        <v>41890</v>
      </c>
      <c r="B1023" s="3">
        <f>YEAR(SalesData[[#This Row],[Order Date]])</f>
        <v>2014</v>
      </c>
      <c r="C1023" s="3">
        <f>MONTH(SalesData[[#This Row],[Order Date]])</f>
        <v>9</v>
      </c>
      <c r="D1023" t="s">
        <v>1074</v>
      </c>
      <c r="E1023" t="s">
        <v>27</v>
      </c>
      <c r="F1023" t="s">
        <v>39</v>
      </c>
      <c r="G1023" t="s">
        <v>52</v>
      </c>
      <c r="H1023" t="s">
        <v>1240</v>
      </c>
      <c r="I1023" s="2">
        <v>49.98</v>
      </c>
      <c r="J1023" s="3">
        <v>2</v>
      </c>
      <c r="K1023" s="2">
        <v>8.5</v>
      </c>
    </row>
    <row r="1024" spans="1:11" x14ac:dyDescent="0.8">
      <c r="A1024" s="1">
        <v>41890</v>
      </c>
      <c r="B1024" s="3">
        <f>YEAR(SalesData[[#This Row],[Order Date]])</f>
        <v>2014</v>
      </c>
      <c r="C1024" s="3">
        <f>MONTH(SalesData[[#This Row],[Order Date]])</f>
        <v>9</v>
      </c>
      <c r="D1024" t="s">
        <v>1241</v>
      </c>
      <c r="E1024" t="s">
        <v>10</v>
      </c>
      <c r="F1024" t="s">
        <v>11</v>
      </c>
      <c r="G1024" t="s">
        <v>20</v>
      </c>
      <c r="H1024" t="s">
        <v>697</v>
      </c>
      <c r="I1024" s="2">
        <v>51.18</v>
      </c>
      <c r="J1024" s="3">
        <v>4</v>
      </c>
      <c r="K1024" s="2">
        <v>-79.34</v>
      </c>
    </row>
    <row r="1025" spans="1:11" x14ac:dyDescent="0.8">
      <c r="A1025" s="1">
        <v>41890</v>
      </c>
      <c r="B1025" s="3">
        <f>YEAR(SalesData[[#This Row],[Order Date]])</f>
        <v>2014</v>
      </c>
      <c r="C1025" s="3">
        <f>MONTH(SalesData[[#This Row],[Order Date]])</f>
        <v>9</v>
      </c>
      <c r="D1025" t="s">
        <v>1242</v>
      </c>
      <c r="E1025" t="s">
        <v>30</v>
      </c>
      <c r="F1025" t="s">
        <v>39</v>
      </c>
      <c r="G1025" t="s">
        <v>52</v>
      </c>
      <c r="H1025" t="s">
        <v>1243</v>
      </c>
      <c r="I1025" s="2">
        <v>32.97</v>
      </c>
      <c r="J1025" s="3">
        <v>3</v>
      </c>
      <c r="K1025" s="2">
        <v>12.86</v>
      </c>
    </row>
    <row r="1026" spans="1:11" x14ac:dyDescent="0.8">
      <c r="A1026" s="1">
        <v>41890</v>
      </c>
      <c r="B1026" s="3">
        <f>YEAR(SalesData[[#This Row],[Order Date]])</f>
        <v>2014</v>
      </c>
      <c r="C1026" s="3">
        <f>MONTH(SalesData[[#This Row],[Order Date]])</f>
        <v>9</v>
      </c>
      <c r="D1026" t="s">
        <v>1242</v>
      </c>
      <c r="E1026" t="s">
        <v>30</v>
      </c>
      <c r="F1026" t="s">
        <v>39</v>
      </c>
      <c r="G1026" t="s">
        <v>52</v>
      </c>
      <c r="H1026" t="s">
        <v>986</v>
      </c>
      <c r="I1026" s="2">
        <v>83.88</v>
      </c>
      <c r="J1026" s="3">
        <v>4</v>
      </c>
      <c r="K1026" s="2">
        <v>30.2</v>
      </c>
    </row>
    <row r="1027" spans="1:11" x14ac:dyDescent="0.8">
      <c r="A1027" s="1">
        <v>41890</v>
      </c>
      <c r="B1027" s="3">
        <f>YEAR(SalesData[[#This Row],[Order Date]])</f>
        <v>2014</v>
      </c>
      <c r="C1027" s="3">
        <f>MONTH(SalesData[[#This Row],[Order Date]])</f>
        <v>9</v>
      </c>
      <c r="D1027" t="s">
        <v>910</v>
      </c>
      <c r="E1027" t="s">
        <v>27</v>
      </c>
      <c r="F1027" t="s">
        <v>11</v>
      </c>
      <c r="G1027" t="s">
        <v>92</v>
      </c>
      <c r="H1027" t="s">
        <v>1244</v>
      </c>
      <c r="I1027" s="2">
        <v>56.65</v>
      </c>
      <c r="J1027" s="3">
        <v>5</v>
      </c>
      <c r="K1027" s="2">
        <v>24.36</v>
      </c>
    </row>
    <row r="1028" spans="1:11" x14ac:dyDescent="0.8">
      <c r="A1028" s="1">
        <v>41890</v>
      </c>
      <c r="B1028" s="3">
        <f>YEAR(SalesData[[#This Row],[Order Date]])</f>
        <v>2014</v>
      </c>
      <c r="C1028" s="3">
        <f>MONTH(SalesData[[#This Row],[Order Date]])</f>
        <v>9</v>
      </c>
      <c r="D1028" t="s">
        <v>910</v>
      </c>
      <c r="E1028" t="s">
        <v>27</v>
      </c>
      <c r="F1028" t="s">
        <v>11</v>
      </c>
      <c r="G1028" t="s">
        <v>18</v>
      </c>
      <c r="H1028" t="s">
        <v>1245</v>
      </c>
      <c r="I1028" s="2">
        <v>14.97</v>
      </c>
      <c r="J1028" s="3">
        <v>1</v>
      </c>
      <c r="K1028" s="2">
        <v>4.1900000000000004</v>
      </c>
    </row>
    <row r="1029" spans="1:11" x14ac:dyDescent="0.8">
      <c r="A1029" s="1">
        <v>41890</v>
      </c>
      <c r="B1029" s="3">
        <f>YEAR(SalesData[[#This Row],[Order Date]])</f>
        <v>2014</v>
      </c>
      <c r="C1029" s="3">
        <f>MONTH(SalesData[[#This Row],[Order Date]])</f>
        <v>9</v>
      </c>
      <c r="D1029" t="s">
        <v>910</v>
      </c>
      <c r="E1029" t="s">
        <v>27</v>
      </c>
      <c r="F1029" t="s">
        <v>11</v>
      </c>
      <c r="G1029" t="s">
        <v>43</v>
      </c>
      <c r="H1029" t="s">
        <v>1246</v>
      </c>
      <c r="I1029" s="2">
        <v>4.0199999999999996</v>
      </c>
      <c r="J1029" s="3">
        <v>2</v>
      </c>
      <c r="K1029" s="2">
        <v>1.97</v>
      </c>
    </row>
    <row r="1030" spans="1:11" x14ac:dyDescent="0.8">
      <c r="A1030" s="1">
        <v>41890</v>
      </c>
      <c r="B1030" s="3">
        <f>YEAR(SalesData[[#This Row],[Order Date]])</f>
        <v>2014</v>
      </c>
      <c r="C1030" s="3">
        <f>MONTH(SalesData[[#This Row],[Order Date]])</f>
        <v>9</v>
      </c>
      <c r="D1030" t="s">
        <v>677</v>
      </c>
      <c r="E1030" t="s">
        <v>55</v>
      </c>
      <c r="F1030" t="s">
        <v>11</v>
      </c>
      <c r="G1030" t="s">
        <v>43</v>
      </c>
      <c r="H1030" t="s">
        <v>1247</v>
      </c>
      <c r="I1030" s="2">
        <v>45</v>
      </c>
      <c r="J1030" s="3">
        <v>9</v>
      </c>
      <c r="K1030" s="2">
        <v>21.6</v>
      </c>
    </row>
    <row r="1031" spans="1:11" x14ac:dyDescent="0.8">
      <c r="A1031" s="1">
        <v>41890</v>
      </c>
      <c r="B1031" s="3">
        <f>YEAR(SalesData[[#This Row],[Order Date]])</f>
        <v>2014</v>
      </c>
      <c r="C1031" s="3">
        <f>MONTH(SalesData[[#This Row],[Order Date]])</f>
        <v>9</v>
      </c>
      <c r="D1031" t="s">
        <v>677</v>
      </c>
      <c r="E1031" t="s">
        <v>55</v>
      </c>
      <c r="F1031" t="s">
        <v>39</v>
      </c>
      <c r="G1031" t="s">
        <v>302</v>
      </c>
      <c r="H1031" t="s">
        <v>1248</v>
      </c>
      <c r="I1031" s="2">
        <v>209.97</v>
      </c>
      <c r="J1031" s="3">
        <v>3</v>
      </c>
      <c r="K1031" s="2">
        <v>90.29</v>
      </c>
    </row>
    <row r="1032" spans="1:11" x14ac:dyDescent="0.8">
      <c r="A1032" s="1">
        <v>41890</v>
      </c>
      <c r="B1032" s="3">
        <f>YEAR(SalesData[[#This Row],[Order Date]])</f>
        <v>2014</v>
      </c>
      <c r="C1032" s="3">
        <f>MONTH(SalesData[[#This Row],[Order Date]])</f>
        <v>9</v>
      </c>
      <c r="D1032" t="s">
        <v>1249</v>
      </c>
      <c r="E1032" t="s">
        <v>149</v>
      </c>
      <c r="F1032" t="s">
        <v>11</v>
      </c>
      <c r="G1032" t="s">
        <v>92</v>
      </c>
      <c r="H1032" t="s">
        <v>1250</v>
      </c>
      <c r="I1032" s="2">
        <v>16.78</v>
      </c>
      <c r="J1032" s="3">
        <v>2</v>
      </c>
      <c r="K1032" s="2">
        <v>4.2</v>
      </c>
    </row>
    <row r="1033" spans="1:11" x14ac:dyDescent="0.8">
      <c r="A1033" s="1">
        <v>41890</v>
      </c>
      <c r="B1033" s="3">
        <f>YEAR(SalesData[[#This Row],[Order Date]])</f>
        <v>2014</v>
      </c>
      <c r="C1033" s="3">
        <f>MONTH(SalesData[[#This Row],[Order Date]])</f>
        <v>9</v>
      </c>
      <c r="D1033" t="s">
        <v>1251</v>
      </c>
      <c r="E1033" t="s">
        <v>164</v>
      </c>
      <c r="F1033" t="s">
        <v>11</v>
      </c>
      <c r="G1033" t="s">
        <v>24</v>
      </c>
      <c r="H1033" t="s">
        <v>1252</v>
      </c>
      <c r="I1033" s="2">
        <v>5.88</v>
      </c>
      <c r="J1033" s="3">
        <v>2</v>
      </c>
      <c r="K1033" s="2">
        <v>2.65</v>
      </c>
    </row>
    <row r="1034" spans="1:11" x14ac:dyDescent="0.8">
      <c r="A1034" s="1">
        <v>41890</v>
      </c>
      <c r="B1034" s="3">
        <f>YEAR(SalesData[[#This Row],[Order Date]])</f>
        <v>2014</v>
      </c>
      <c r="C1034" s="3">
        <f>MONTH(SalesData[[#This Row],[Order Date]])</f>
        <v>9</v>
      </c>
      <c r="D1034" t="s">
        <v>1251</v>
      </c>
      <c r="E1034" t="s">
        <v>164</v>
      </c>
      <c r="F1034" t="s">
        <v>34</v>
      </c>
      <c r="G1034" t="s">
        <v>35</v>
      </c>
      <c r="H1034" t="s">
        <v>864</v>
      </c>
      <c r="I1034" s="2">
        <v>975.92</v>
      </c>
      <c r="J1034" s="3">
        <v>5</v>
      </c>
      <c r="K1034" s="2">
        <v>121.99</v>
      </c>
    </row>
    <row r="1035" spans="1:11" x14ac:dyDescent="0.8">
      <c r="A1035" s="1">
        <v>41890</v>
      </c>
      <c r="B1035" s="3">
        <f>YEAR(SalesData[[#This Row],[Order Date]])</f>
        <v>2014</v>
      </c>
      <c r="C1035" s="3">
        <f>MONTH(SalesData[[#This Row],[Order Date]])</f>
        <v>9</v>
      </c>
      <c r="D1035" t="s">
        <v>1251</v>
      </c>
      <c r="E1035" t="s">
        <v>164</v>
      </c>
      <c r="F1035" t="s">
        <v>11</v>
      </c>
      <c r="G1035" t="s">
        <v>24</v>
      </c>
      <c r="H1035" t="s">
        <v>1253</v>
      </c>
      <c r="I1035" s="2">
        <v>303.83999999999997</v>
      </c>
      <c r="J1035" s="3">
        <v>8</v>
      </c>
      <c r="K1035" s="2">
        <v>91.15</v>
      </c>
    </row>
    <row r="1036" spans="1:11" x14ac:dyDescent="0.8">
      <c r="A1036" s="1">
        <v>41890</v>
      </c>
      <c r="B1036" s="3">
        <f>YEAR(SalesData[[#This Row],[Order Date]])</f>
        <v>2014</v>
      </c>
      <c r="C1036" s="3">
        <f>MONTH(SalesData[[#This Row],[Order Date]])</f>
        <v>9</v>
      </c>
      <c r="D1036" t="s">
        <v>1251</v>
      </c>
      <c r="E1036" t="s">
        <v>164</v>
      </c>
      <c r="F1036" t="s">
        <v>11</v>
      </c>
      <c r="G1036" t="s">
        <v>18</v>
      </c>
      <c r="H1036" t="s">
        <v>297</v>
      </c>
      <c r="I1036" s="2">
        <v>485.88</v>
      </c>
      <c r="J1036" s="3">
        <v>6</v>
      </c>
      <c r="K1036" s="2">
        <v>19.440000000000001</v>
      </c>
    </row>
    <row r="1037" spans="1:11" x14ac:dyDescent="0.8">
      <c r="A1037" s="1">
        <v>41890</v>
      </c>
      <c r="B1037" s="3">
        <f>YEAR(SalesData[[#This Row],[Order Date]])</f>
        <v>2014</v>
      </c>
      <c r="C1037" s="3">
        <f>MONTH(SalesData[[#This Row],[Order Date]])</f>
        <v>9</v>
      </c>
      <c r="D1037" t="s">
        <v>1254</v>
      </c>
      <c r="E1037" t="s">
        <v>10</v>
      </c>
      <c r="F1037" t="s">
        <v>11</v>
      </c>
      <c r="G1037" t="s">
        <v>12</v>
      </c>
      <c r="H1037" t="s">
        <v>276</v>
      </c>
      <c r="I1037" s="2">
        <v>17.899999999999999</v>
      </c>
      <c r="J1037" s="3">
        <v>2</v>
      </c>
      <c r="K1037" s="2">
        <v>6.27</v>
      </c>
    </row>
    <row r="1038" spans="1:11" x14ac:dyDescent="0.8">
      <c r="A1038" s="1">
        <v>41890</v>
      </c>
      <c r="B1038" s="3">
        <f>YEAR(SalesData[[#This Row],[Order Date]])</f>
        <v>2014</v>
      </c>
      <c r="C1038" s="3">
        <f>MONTH(SalesData[[#This Row],[Order Date]])</f>
        <v>9</v>
      </c>
      <c r="D1038" t="s">
        <v>1254</v>
      </c>
      <c r="E1038" t="s">
        <v>10</v>
      </c>
      <c r="F1038" t="s">
        <v>34</v>
      </c>
      <c r="G1038" t="s">
        <v>35</v>
      </c>
      <c r="H1038" t="s">
        <v>1237</v>
      </c>
      <c r="I1038" s="2">
        <v>966.7</v>
      </c>
      <c r="J1038" s="3">
        <v>5</v>
      </c>
      <c r="K1038" s="2">
        <v>-13.81</v>
      </c>
    </row>
    <row r="1039" spans="1:11" x14ac:dyDescent="0.8">
      <c r="A1039" s="1">
        <v>41890</v>
      </c>
      <c r="B1039" s="3">
        <f>YEAR(SalesData[[#This Row],[Order Date]])</f>
        <v>2014</v>
      </c>
      <c r="C1039" s="3">
        <f>MONTH(SalesData[[#This Row],[Order Date]])</f>
        <v>9</v>
      </c>
      <c r="D1039" t="s">
        <v>1254</v>
      </c>
      <c r="E1039" t="s">
        <v>10</v>
      </c>
      <c r="F1039" t="s">
        <v>11</v>
      </c>
      <c r="G1039" t="s">
        <v>12</v>
      </c>
      <c r="H1039" t="s">
        <v>1255</v>
      </c>
      <c r="I1039" s="2">
        <v>182.11</v>
      </c>
      <c r="J1039" s="3">
        <v>6</v>
      </c>
      <c r="K1039" s="2">
        <v>61.46</v>
      </c>
    </row>
    <row r="1040" spans="1:11" x14ac:dyDescent="0.8">
      <c r="A1040" s="1">
        <v>41890</v>
      </c>
      <c r="B1040" s="3">
        <f>YEAR(SalesData[[#This Row],[Order Date]])</f>
        <v>2014</v>
      </c>
      <c r="C1040" s="3">
        <f>MONTH(SalesData[[#This Row],[Order Date]])</f>
        <v>9</v>
      </c>
      <c r="D1040" t="s">
        <v>1181</v>
      </c>
      <c r="E1040" t="s">
        <v>149</v>
      </c>
      <c r="F1040" t="s">
        <v>34</v>
      </c>
      <c r="G1040" t="s">
        <v>35</v>
      </c>
      <c r="H1040" t="s">
        <v>1256</v>
      </c>
      <c r="I1040" s="2">
        <v>172.76</v>
      </c>
      <c r="J1040" s="3">
        <v>2</v>
      </c>
      <c r="K1040" s="2">
        <v>13.44</v>
      </c>
    </row>
    <row r="1041" spans="1:11" x14ac:dyDescent="0.8">
      <c r="A1041" s="1">
        <v>41890</v>
      </c>
      <c r="B1041" s="3">
        <f>YEAR(SalesData[[#This Row],[Order Date]])</f>
        <v>2014</v>
      </c>
      <c r="C1041" s="3">
        <f>MONTH(SalesData[[#This Row],[Order Date]])</f>
        <v>9</v>
      </c>
      <c r="D1041" t="s">
        <v>1181</v>
      </c>
      <c r="E1041" t="s">
        <v>149</v>
      </c>
      <c r="F1041" t="s">
        <v>11</v>
      </c>
      <c r="G1041" t="s">
        <v>24</v>
      </c>
      <c r="H1041" t="s">
        <v>841</v>
      </c>
      <c r="I1041" s="2">
        <v>3.52</v>
      </c>
      <c r="J1041" s="3">
        <v>2</v>
      </c>
      <c r="K1041" s="2">
        <v>1.69</v>
      </c>
    </row>
    <row r="1042" spans="1:11" x14ac:dyDescent="0.8">
      <c r="A1042" s="1">
        <v>41890</v>
      </c>
      <c r="B1042" s="3">
        <f>YEAR(SalesData[[#This Row],[Order Date]])</f>
        <v>2014</v>
      </c>
      <c r="C1042" s="3">
        <f>MONTH(SalesData[[#This Row],[Order Date]])</f>
        <v>9</v>
      </c>
      <c r="D1042" t="s">
        <v>94</v>
      </c>
      <c r="E1042" t="s">
        <v>27</v>
      </c>
      <c r="F1042" t="s">
        <v>11</v>
      </c>
      <c r="G1042" t="s">
        <v>20</v>
      </c>
      <c r="H1042" t="s">
        <v>1257</v>
      </c>
      <c r="I1042" s="2">
        <v>8.61</v>
      </c>
      <c r="J1042" s="3">
        <v>2</v>
      </c>
      <c r="K1042" s="2">
        <v>3.01</v>
      </c>
    </row>
    <row r="1043" spans="1:11" x14ac:dyDescent="0.8">
      <c r="A1043" s="1">
        <v>41891</v>
      </c>
      <c r="B1043" s="3">
        <f>YEAR(SalesData[[#This Row],[Order Date]])</f>
        <v>2014</v>
      </c>
      <c r="C1043" s="3">
        <f>MONTH(SalesData[[#This Row],[Order Date]])</f>
        <v>9</v>
      </c>
      <c r="D1043" t="s">
        <v>1258</v>
      </c>
      <c r="E1043" t="s">
        <v>110</v>
      </c>
      <c r="F1043" t="s">
        <v>11</v>
      </c>
      <c r="G1043" t="s">
        <v>16</v>
      </c>
      <c r="H1043" t="s">
        <v>1259</v>
      </c>
      <c r="I1043" s="2">
        <v>103.6</v>
      </c>
      <c r="J1043" s="3">
        <v>7</v>
      </c>
      <c r="K1043" s="2">
        <v>51.8</v>
      </c>
    </row>
    <row r="1044" spans="1:11" x14ac:dyDescent="0.8">
      <c r="A1044" s="1">
        <v>41891</v>
      </c>
      <c r="B1044" s="3">
        <f>YEAR(SalesData[[#This Row],[Order Date]])</f>
        <v>2014</v>
      </c>
      <c r="C1044" s="3">
        <f>MONTH(SalesData[[#This Row],[Order Date]])</f>
        <v>9</v>
      </c>
      <c r="D1044" t="s">
        <v>1260</v>
      </c>
      <c r="E1044" t="s">
        <v>434</v>
      </c>
      <c r="F1044" t="s">
        <v>11</v>
      </c>
      <c r="G1044" t="s">
        <v>12</v>
      </c>
      <c r="H1044" t="s">
        <v>896</v>
      </c>
      <c r="I1044" s="2">
        <v>166.44</v>
      </c>
      <c r="J1044" s="3">
        <v>3</v>
      </c>
      <c r="K1044" s="2">
        <v>79.89</v>
      </c>
    </row>
    <row r="1045" spans="1:11" x14ac:dyDescent="0.8">
      <c r="A1045" s="1">
        <v>41891</v>
      </c>
      <c r="B1045" s="3">
        <f>YEAR(SalesData[[#This Row],[Order Date]])</f>
        <v>2014</v>
      </c>
      <c r="C1045" s="3">
        <f>MONTH(SalesData[[#This Row],[Order Date]])</f>
        <v>9</v>
      </c>
      <c r="D1045" t="s">
        <v>1260</v>
      </c>
      <c r="E1045" t="s">
        <v>434</v>
      </c>
      <c r="F1045" t="s">
        <v>34</v>
      </c>
      <c r="G1045" t="s">
        <v>35</v>
      </c>
      <c r="H1045" t="s">
        <v>1261</v>
      </c>
      <c r="I1045" s="2">
        <v>785.88</v>
      </c>
      <c r="J1045" s="3">
        <v>6</v>
      </c>
      <c r="K1045" s="2">
        <v>212.19</v>
      </c>
    </row>
    <row r="1046" spans="1:11" x14ac:dyDescent="0.8">
      <c r="A1046" s="1">
        <v>41891</v>
      </c>
      <c r="B1046" s="3">
        <f>YEAR(SalesData[[#This Row],[Order Date]])</f>
        <v>2014</v>
      </c>
      <c r="C1046" s="3">
        <f>MONTH(SalesData[[#This Row],[Order Date]])</f>
        <v>9</v>
      </c>
      <c r="D1046" t="s">
        <v>1260</v>
      </c>
      <c r="E1046" t="s">
        <v>434</v>
      </c>
      <c r="F1046" t="s">
        <v>11</v>
      </c>
      <c r="G1046" t="s">
        <v>12</v>
      </c>
      <c r="H1046" t="s">
        <v>1262</v>
      </c>
      <c r="I1046" s="2">
        <v>26.2</v>
      </c>
      <c r="J1046" s="3">
        <v>2</v>
      </c>
      <c r="K1046" s="2">
        <v>12.84</v>
      </c>
    </row>
    <row r="1047" spans="1:11" x14ac:dyDescent="0.8">
      <c r="A1047" s="1">
        <v>41891</v>
      </c>
      <c r="B1047" s="3">
        <f>YEAR(SalesData[[#This Row],[Order Date]])</f>
        <v>2014</v>
      </c>
      <c r="C1047" s="3">
        <f>MONTH(SalesData[[#This Row],[Order Date]])</f>
        <v>9</v>
      </c>
      <c r="D1047" t="s">
        <v>1260</v>
      </c>
      <c r="E1047" t="s">
        <v>434</v>
      </c>
      <c r="F1047" t="s">
        <v>11</v>
      </c>
      <c r="G1047" t="s">
        <v>18</v>
      </c>
      <c r="H1047" t="s">
        <v>73</v>
      </c>
      <c r="I1047" s="2">
        <v>1325.85</v>
      </c>
      <c r="J1047" s="3">
        <v>5</v>
      </c>
      <c r="K1047" s="2">
        <v>238.65</v>
      </c>
    </row>
    <row r="1048" spans="1:11" x14ac:dyDescent="0.8">
      <c r="A1048" s="1">
        <v>41891</v>
      </c>
      <c r="B1048" s="3">
        <f>YEAR(SalesData[[#This Row],[Order Date]])</f>
        <v>2014</v>
      </c>
      <c r="C1048" s="3">
        <f>MONTH(SalesData[[#This Row],[Order Date]])</f>
        <v>9</v>
      </c>
      <c r="D1048" t="s">
        <v>1263</v>
      </c>
      <c r="E1048" t="s">
        <v>23</v>
      </c>
      <c r="F1048" t="s">
        <v>11</v>
      </c>
      <c r="G1048" t="s">
        <v>12</v>
      </c>
      <c r="H1048" t="s">
        <v>1264</v>
      </c>
      <c r="I1048" s="2">
        <v>15.55</v>
      </c>
      <c r="J1048" s="3">
        <v>3</v>
      </c>
      <c r="K1048" s="2">
        <v>5.44</v>
      </c>
    </row>
    <row r="1049" spans="1:11" x14ac:dyDescent="0.8">
      <c r="A1049" s="1">
        <v>41891</v>
      </c>
      <c r="B1049" s="3">
        <f>YEAR(SalesData[[#This Row],[Order Date]])</f>
        <v>2014</v>
      </c>
      <c r="C1049" s="3">
        <f>MONTH(SalesData[[#This Row],[Order Date]])</f>
        <v>9</v>
      </c>
      <c r="D1049" t="s">
        <v>1263</v>
      </c>
      <c r="E1049" t="s">
        <v>23</v>
      </c>
      <c r="F1049" t="s">
        <v>39</v>
      </c>
      <c r="G1049" t="s">
        <v>52</v>
      </c>
      <c r="H1049" t="s">
        <v>1265</v>
      </c>
      <c r="I1049" s="2">
        <v>64.7</v>
      </c>
      <c r="J1049" s="3">
        <v>6</v>
      </c>
      <c r="K1049" s="2">
        <v>-4.8499999999999996</v>
      </c>
    </row>
    <row r="1050" spans="1:11" x14ac:dyDescent="0.8">
      <c r="A1050" s="1">
        <v>41891</v>
      </c>
      <c r="B1050" s="3">
        <f>YEAR(SalesData[[#This Row],[Order Date]])</f>
        <v>2014</v>
      </c>
      <c r="C1050" s="3">
        <f>MONTH(SalesData[[#This Row],[Order Date]])</f>
        <v>9</v>
      </c>
      <c r="D1050" t="s">
        <v>1263</v>
      </c>
      <c r="E1050" t="s">
        <v>23</v>
      </c>
      <c r="F1050" t="s">
        <v>34</v>
      </c>
      <c r="G1050" t="s">
        <v>47</v>
      </c>
      <c r="H1050" t="s">
        <v>1188</v>
      </c>
      <c r="I1050" s="2">
        <v>17.47</v>
      </c>
      <c r="J1050" s="3">
        <v>3</v>
      </c>
      <c r="K1050" s="2">
        <v>5.0199999999999996</v>
      </c>
    </row>
    <row r="1051" spans="1:11" x14ac:dyDescent="0.8">
      <c r="A1051" s="1">
        <v>41891</v>
      </c>
      <c r="B1051" s="3">
        <f>YEAR(SalesData[[#This Row],[Order Date]])</f>
        <v>2014</v>
      </c>
      <c r="C1051" s="3">
        <f>MONTH(SalesData[[#This Row],[Order Date]])</f>
        <v>9</v>
      </c>
      <c r="D1051" t="s">
        <v>1263</v>
      </c>
      <c r="E1051" t="s">
        <v>23</v>
      </c>
      <c r="F1051" t="s">
        <v>39</v>
      </c>
      <c r="G1051" t="s">
        <v>40</v>
      </c>
      <c r="H1051" t="s">
        <v>1266</v>
      </c>
      <c r="I1051" s="2">
        <v>135.52000000000001</v>
      </c>
      <c r="J1051" s="3">
        <v>1</v>
      </c>
      <c r="K1051" s="2">
        <v>-31.62</v>
      </c>
    </row>
    <row r="1052" spans="1:11" x14ac:dyDescent="0.8">
      <c r="A1052" s="1">
        <v>41891</v>
      </c>
      <c r="B1052" s="3">
        <f>YEAR(SalesData[[#This Row],[Order Date]])</f>
        <v>2014</v>
      </c>
      <c r="C1052" s="3">
        <f>MONTH(SalesData[[#This Row],[Order Date]])</f>
        <v>9</v>
      </c>
      <c r="D1052" t="s">
        <v>1267</v>
      </c>
      <c r="E1052" t="s">
        <v>245</v>
      </c>
      <c r="F1052" t="s">
        <v>39</v>
      </c>
      <c r="G1052" t="s">
        <v>302</v>
      </c>
      <c r="H1052" t="s">
        <v>1268</v>
      </c>
      <c r="I1052" s="2">
        <v>1299.99</v>
      </c>
      <c r="J1052" s="3">
        <v>2</v>
      </c>
      <c r="K1052" s="2">
        <v>-572</v>
      </c>
    </row>
    <row r="1053" spans="1:11" x14ac:dyDescent="0.8">
      <c r="A1053" s="1">
        <v>41891</v>
      </c>
      <c r="B1053" s="3">
        <f>YEAR(SalesData[[#This Row],[Order Date]])</f>
        <v>2014</v>
      </c>
      <c r="C1053" s="3">
        <f>MONTH(SalesData[[#This Row],[Order Date]])</f>
        <v>9</v>
      </c>
      <c r="D1053" t="s">
        <v>545</v>
      </c>
      <c r="E1053" t="s">
        <v>78</v>
      </c>
      <c r="F1053" t="s">
        <v>34</v>
      </c>
      <c r="G1053" t="s">
        <v>47</v>
      </c>
      <c r="H1053" t="s">
        <v>1269</v>
      </c>
      <c r="I1053" s="2">
        <v>60.67</v>
      </c>
      <c r="J1053" s="3">
        <v>6</v>
      </c>
      <c r="K1053" s="2">
        <v>12.89</v>
      </c>
    </row>
    <row r="1054" spans="1:11" x14ac:dyDescent="0.8">
      <c r="A1054" s="1">
        <v>41891</v>
      </c>
      <c r="B1054" s="3">
        <f>YEAR(SalesData[[#This Row],[Order Date]])</f>
        <v>2014</v>
      </c>
      <c r="C1054" s="3">
        <f>MONTH(SalesData[[#This Row],[Order Date]])</f>
        <v>9</v>
      </c>
      <c r="D1054" t="s">
        <v>545</v>
      </c>
      <c r="E1054" t="s">
        <v>78</v>
      </c>
      <c r="F1054" t="s">
        <v>11</v>
      </c>
      <c r="G1054" t="s">
        <v>24</v>
      </c>
      <c r="H1054" t="s">
        <v>1270</v>
      </c>
      <c r="I1054" s="2">
        <v>30.82</v>
      </c>
      <c r="J1054" s="3">
        <v>9</v>
      </c>
      <c r="K1054" s="2">
        <v>2.7</v>
      </c>
    </row>
    <row r="1055" spans="1:11" x14ac:dyDescent="0.8">
      <c r="A1055" s="1">
        <v>41891</v>
      </c>
      <c r="B1055" s="3">
        <f>YEAR(SalesData[[#This Row],[Order Date]])</f>
        <v>2014</v>
      </c>
      <c r="C1055" s="3">
        <f>MONTH(SalesData[[#This Row],[Order Date]])</f>
        <v>9</v>
      </c>
      <c r="D1055" t="s">
        <v>1271</v>
      </c>
      <c r="E1055" t="s">
        <v>15</v>
      </c>
      <c r="F1055" t="s">
        <v>11</v>
      </c>
      <c r="G1055" t="s">
        <v>12</v>
      </c>
      <c r="H1055" t="s">
        <v>739</v>
      </c>
      <c r="I1055" s="2">
        <v>10.9</v>
      </c>
      <c r="J1055" s="3">
        <v>3</v>
      </c>
      <c r="K1055" s="2">
        <v>3.41</v>
      </c>
    </row>
    <row r="1056" spans="1:11" x14ac:dyDescent="0.8">
      <c r="A1056" s="1">
        <v>41892</v>
      </c>
      <c r="B1056" s="3">
        <f>YEAR(SalesData[[#This Row],[Order Date]])</f>
        <v>2014</v>
      </c>
      <c r="C1056" s="3">
        <f>MONTH(SalesData[[#This Row],[Order Date]])</f>
        <v>9</v>
      </c>
      <c r="D1056" t="s">
        <v>564</v>
      </c>
      <c r="E1056" t="s">
        <v>55</v>
      </c>
      <c r="F1056" t="s">
        <v>11</v>
      </c>
      <c r="G1056" t="s">
        <v>20</v>
      </c>
      <c r="H1056" t="s">
        <v>941</v>
      </c>
      <c r="I1056" s="2">
        <v>9.64</v>
      </c>
      <c r="J1056" s="3">
        <v>2</v>
      </c>
      <c r="K1056" s="2">
        <v>4.72</v>
      </c>
    </row>
    <row r="1057" spans="1:11" x14ac:dyDescent="0.8">
      <c r="A1057" s="1">
        <v>41892</v>
      </c>
      <c r="B1057" s="3">
        <f>YEAR(SalesData[[#This Row],[Order Date]])</f>
        <v>2014</v>
      </c>
      <c r="C1057" s="3">
        <f>MONTH(SalesData[[#This Row],[Order Date]])</f>
        <v>9</v>
      </c>
      <c r="D1057" t="s">
        <v>256</v>
      </c>
      <c r="E1057" t="s">
        <v>91</v>
      </c>
      <c r="F1057" t="s">
        <v>11</v>
      </c>
      <c r="G1057" t="s">
        <v>63</v>
      </c>
      <c r="H1057" t="s">
        <v>1272</v>
      </c>
      <c r="I1057" s="2">
        <v>21.73</v>
      </c>
      <c r="J1057" s="3">
        <v>7</v>
      </c>
      <c r="K1057" s="2">
        <v>7.6</v>
      </c>
    </row>
    <row r="1058" spans="1:11" x14ac:dyDescent="0.8">
      <c r="A1058" s="1">
        <v>41892</v>
      </c>
      <c r="B1058" s="3">
        <f>YEAR(SalesData[[#This Row],[Order Date]])</f>
        <v>2014</v>
      </c>
      <c r="C1058" s="3">
        <f>MONTH(SalesData[[#This Row],[Order Date]])</f>
        <v>9</v>
      </c>
      <c r="D1058" t="s">
        <v>256</v>
      </c>
      <c r="E1058" t="s">
        <v>91</v>
      </c>
      <c r="F1058" t="s">
        <v>34</v>
      </c>
      <c r="G1058" t="s">
        <v>35</v>
      </c>
      <c r="H1058" t="s">
        <v>572</v>
      </c>
      <c r="I1058" s="2">
        <v>1487.04</v>
      </c>
      <c r="J1058" s="3">
        <v>5</v>
      </c>
      <c r="K1058" s="2">
        <v>148.69999999999999</v>
      </c>
    </row>
    <row r="1059" spans="1:11" x14ac:dyDescent="0.8">
      <c r="A1059" s="1">
        <v>41892</v>
      </c>
      <c r="B1059" s="3">
        <f>YEAR(SalesData[[#This Row],[Order Date]])</f>
        <v>2014</v>
      </c>
      <c r="C1059" s="3">
        <f>MONTH(SalesData[[#This Row],[Order Date]])</f>
        <v>9</v>
      </c>
      <c r="D1059" t="s">
        <v>1273</v>
      </c>
      <c r="E1059" t="s">
        <v>177</v>
      </c>
      <c r="F1059" t="s">
        <v>11</v>
      </c>
      <c r="G1059" t="s">
        <v>92</v>
      </c>
      <c r="H1059" t="s">
        <v>1274</v>
      </c>
      <c r="I1059" s="2">
        <v>81.92</v>
      </c>
      <c r="J1059" s="3">
        <v>4</v>
      </c>
      <c r="K1059" s="2">
        <v>22.12</v>
      </c>
    </row>
    <row r="1060" spans="1:11" x14ac:dyDescent="0.8">
      <c r="A1060" s="1">
        <v>41892</v>
      </c>
      <c r="B1060" s="3">
        <f>YEAR(SalesData[[#This Row],[Order Date]])</f>
        <v>2014</v>
      </c>
      <c r="C1060" s="3">
        <f>MONTH(SalesData[[#This Row],[Order Date]])</f>
        <v>9</v>
      </c>
      <c r="D1060" t="s">
        <v>1273</v>
      </c>
      <c r="E1060" t="s">
        <v>177</v>
      </c>
      <c r="F1060" t="s">
        <v>34</v>
      </c>
      <c r="G1060" t="s">
        <v>47</v>
      </c>
      <c r="H1060" t="s">
        <v>340</v>
      </c>
      <c r="I1060" s="2">
        <v>254.9</v>
      </c>
      <c r="J1060" s="3">
        <v>5</v>
      </c>
      <c r="K1060" s="2">
        <v>76.47</v>
      </c>
    </row>
    <row r="1061" spans="1:11" x14ac:dyDescent="0.8">
      <c r="A1061" s="1">
        <v>41893</v>
      </c>
      <c r="B1061" s="3">
        <f>YEAR(SalesData[[#This Row],[Order Date]])</f>
        <v>2014</v>
      </c>
      <c r="C1061" s="3">
        <f>MONTH(SalesData[[#This Row],[Order Date]])</f>
        <v>9</v>
      </c>
      <c r="D1061" t="s">
        <v>1275</v>
      </c>
      <c r="E1061" t="s">
        <v>27</v>
      </c>
      <c r="F1061" t="s">
        <v>34</v>
      </c>
      <c r="G1061" t="s">
        <v>47</v>
      </c>
      <c r="H1061" t="s">
        <v>1276</v>
      </c>
      <c r="I1061" s="2">
        <v>127.95</v>
      </c>
      <c r="J1061" s="3">
        <v>3</v>
      </c>
      <c r="K1061" s="2">
        <v>21.75</v>
      </c>
    </row>
    <row r="1062" spans="1:11" x14ac:dyDescent="0.8">
      <c r="A1062" s="1">
        <v>41894</v>
      </c>
      <c r="B1062" s="3">
        <f>YEAR(SalesData[[#This Row],[Order Date]])</f>
        <v>2014</v>
      </c>
      <c r="C1062" s="3">
        <f>MONTH(SalesData[[#This Row],[Order Date]])</f>
        <v>9</v>
      </c>
      <c r="D1062" t="s">
        <v>131</v>
      </c>
      <c r="E1062" t="s">
        <v>149</v>
      </c>
      <c r="F1062" t="s">
        <v>39</v>
      </c>
      <c r="G1062" t="s">
        <v>302</v>
      </c>
      <c r="H1062" t="s">
        <v>1248</v>
      </c>
      <c r="I1062" s="2">
        <v>69.989999999999995</v>
      </c>
      <c r="J1062" s="3">
        <v>1</v>
      </c>
      <c r="K1062" s="2">
        <v>30.1</v>
      </c>
    </row>
    <row r="1063" spans="1:11" x14ac:dyDescent="0.8">
      <c r="A1063" s="1">
        <v>41894</v>
      </c>
      <c r="B1063" s="3">
        <f>YEAR(SalesData[[#This Row],[Order Date]])</f>
        <v>2014</v>
      </c>
      <c r="C1063" s="3">
        <f>MONTH(SalesData[[#This Row],[Order Date]])</f>
        <v>9</v>
      </c>
      <c r="D1063" t="s">
        <v>1277</v>
      </c>
      <c r="E1063" t="s">
        <v>245</v>
      </c>
      <c r="F1063" t="s">
        <v>11</v>
      </c>
      <c r="G1063" t="s">
        <v>12</v>
      </c>
      <c r="H1063" t="s">
        <v>219</v>
      </c>
      <c r="I1063" s="2">
        <v>10.37</v>
      </c>
      <c r="J1063" s="3">
        <v>2</v>
      </c>
      <c r="K1063" s="2">
        <v>3.63</v>
      </c>
    </row>
    <row r="1064" spans="1:11" x14ac:dyDescent="0.8">
      <c r="A1064" s="1">
        <v>41894</v>
      </c>
      <c r="B1064" s="3">
        <f>YEAR(SalesData[[#This Row],[Order Date]])</f>
        <v>2014</v>
      </c>
      <c r="C1064" s="3">
        <f>MONTH(SalesData[[#This Row],[Order Date]])</f>
        <v>9</v>
      </c>
      <c r="D1064" t="s">
        <v>1277</v>
      </c>
      <c r="E1064" t="s">
        <v>245</v>
      </c>
      <c r="F1064" t="s">
        <v>11</v>
      </c>
      <c r="G1064" t="s">
        <v>92</v>
      </c>
      <c r="H1064" t="s">
        <v>1278</v>
      </c>
      <c r="I1064" s="2">
        <v>166.84</v>
      </c>
      <c r="J1064" s="3">
        <v>5</v>
      </c>
      <c r="K1064" s="2">
        <v>18.77</v>
      </c>
    </row>
    <row r="1065" spans="1:11" x14ac:dyDescent="0.8">
      <c r="A1065" s="1">
        <v>41894</v>
      </c>
      <c r="B1065" s="3">
        <f>YEAR(SalesData[[#This Row],[Order Date]])</f>
        <v>2014</v>
      </c>
      <c r="C1065" s="3">
        <f>MONTH(SalesData[[#This Row],[Order Date]])</f>
        <v>9</v>
      </c>
      <c r="D1065" t="s">
        <v>1277</v>
      </c>
      <c r="E1065" t="s">
        <v>245</v>
      </c>
      <c r="F1065" t="s">
        <v>39</v>
      </c>
      <c r="G1065" t="s">
        <v>52</v>
      </c>
      <c r="H1065" t="s">
        <v>1169</v>
      </c>
      <c r="I1065" s="2">
        <v>15.22</v>
      </c>
      <c r="J1065" s="3">
        <v>1</v>
      </c>
      <c r="K1065" s="2">
        <v>2.2799999999999998</v>
      </c>
    </row>
    <row r="1066" spans="1:11" x14ac:dyDescent="0.8">
      <c r="A1066" s="1">
        <v>41894</v>
      </c>
      <c r="B1066" s="3">
        <f>YEAR(SalesData[[#This Row],[Order Date]])</f>
        <v>2014</v>
      </c>
      <c r="C1066" s="3">
        <f>MONTH(SalesData[[#This Row],[Order Date]])</f>
        <v>9</v>
      </c>
      <c r="D1066" t="s">
        <v>1279</v>
      </c>
      <c r="E1066" t="s">
        <v>10</v>
      </c>
      <c r="F1066" t="s">
        <v>11</v>
      </c>
      <c r="G1066" t="s">
        <v>20</v>
      </c>
      <c r="H1066" t="s">
        <v>1280</v>
      </c>
      <c r="I1066" s="2">
        <v>5.18</v>
      </c>
      <c r="J1066" s="3">
        <v>5</v>
      </c>
      <c r="K1066" s="2">
        <v>-8.0299999999999994</v>
      </c>
    </row>
    <row r="1067" spans="1:11" x14ac:dyDescent="0.8">
      <c r="A1067" s="1">
        <v>41894</v>
      </c>
      <c r="B1067" s="3">
        <f>YEAR(SalesData[[#This Row],[Order Date]])</f>
        <v>2014</v>
      </c>
      <c r="C1067" s="3">
        <f>MONTH(SalesData[[#This Row],[Order Date]])</f>
        <v>9</v>
      </c>
      <c r="D1067" t="s">
        <v>643</v>
      </c>
      <c r="E1067" t="s">
        <v>78</v>
      </c>
      <c r="F1067" t="s">
        <v>11</v>
      </c>
      <c r="G1067" t="s">
        <v>20</v>
      </c>
      <c r="H1067" t="s">
        <v>1281</v>
      </c>
      <c r="I1067" s="2">
        <v>63.92</v>
      </c>
      <c r="J1067" s="3">
        <v>7</v>
      </c>
      <c r="K1067" s="2">
        <v>-46.88</v>
      </c>
    </row>
    <row r="1068" spans="1:11" x14ac:dyDescent="0.8">
      <c r="A1068" s="1">
        <v>41894</v>
      </c>
      <c r="B1068" s="3">
        <f>YEAR(SalesData[[#This Row],[Order Date]])</f>
        <v>2014</v>
      </c>
      <c r="C1068" s="3">
        <f>MONTH(SalesData[[#This Row],[Order Date]])</f>
        <v>9</v>
      </c>
      <c r="D1068" t="s">
        <v>1282</v>
      </c>
      <c r="E1068" t="s">
        <v>1283</v>
      </c>
      <c r="F1068" t="s">
        <v>11</v>
      </c>
      <c r="G1068" t="s">
        <v>200</v>
      </c>
      <c r="H1068" t="s">
        <v>201</v>
      </c>
      <c r="I1068" s="2">
        <v>357.93</v>
      </c>
      <c r="J1068" s="3">
        <v>3</v>
      </c>
      <c r="K1068" s="2">
        <v>7.16</v>
      </c>
    </row>
    <row r="1069" spans="1:11" x14ac:dyDescent="0.8">
      <c r="A1069" s="1">
        <v>41894</v>
      </c>
      <c r="B1069" s="3">
        <f>YEAR(SalesData[[#This Row],[Order Date]])</f>
        <v>2014</v>
      </c>
      <c r="C1069" s="3">
        <f>MONTH(SalesData[[#This Row],[Order Date]])</f>
        <v>9</v>
      </c>
      <c r="D1069" t="s">
        <v>1282</v>
      </c>
      <c r="E1069" t="s">
        <v>1283</v>
      </c>
      <c r="F1069" t="s">
        <v>39</v>
      </c>
      <c r="G1069" t="s">
        <v>52</v>
      </c>
      <c r="H1069" t="s">
        <v>1284</v>
      </c>
      <c r="I1069" s="2">
        <v>57.4</v>
      </c>
      <c r="J1069" s="3">
        <v>5</v>
      </c>
      <c r="K1069" s="2">
        <v>10.91</v>
      </c>
    </row>
    <row r="1070" spans="1:11" x14ac:dyDescent="0.8">
      <c r="A1070" s="1">
        <v>41894</v>
      </c>
      <c r="B1070" s="3">
        <f>YEAR(SalesData[[#This Row],[Order Date]])</f>
        <v>2014</v>
      </c>
      <c r="C1070" s="3">
        <f>MONTH(SalesData[[#This Row],[Order Date]])</f>
        <v>9</v>
      </c>
      <c r="D1070" t="s">
        <v>1282</v>
      </c>
      <c r="E1070" t="s">
        <v>1283</v>
      </c>
      <c r="F1070" t="s">
        <v>11</v>
      </c>
      <c r="G1070" t="s">
        <v>20</v>
      </c>
      <c r="H1070" t="s">
        <v>666</v>
      </c>
      <c r="I1070" s="2">
        <v>331.96</v>
      </c>
      <c r="J1070" s="3">
        <v>2</v>
      </c>
      <c r="K1070" s="2">
        <v>149.38</v>
      </c>
    </row>
    <row r="1071" spans="1:11" x14ac:dyDescent="0.8">
      <c r="A1071" s="1">
        <v>41894</v>
      </c>
      <c r="B1071" s="3">
        <f>YEAR(SalesData[[#This Row],[Order Date]])</f>
        <v>2014</v>
      </c>
      <c r="C1071" s="3">
        <f>MONTH(SalesData[[#This Row],[Order Date]])</f>
        <v>9</v>
      </c>
      <c r="D1071" t="s">
        <v>1282</v>
      </c>
      <c r="E1071" t="s">
        <v>1283</v>
      </c>
      <c r="F1071" t="s">
        <v>34</v>
      </c>
      <c r="G1071" t="s">
        <v>47</v>
      </c>
      <c r="H1071" t="s">
        <v>1285</v>
      </c>
      <c r="I1071" s="2">
        <v>40.56</v>
      </c>
      <c r="J1071" s="3">
        <v>2</v>
      </c>
      <c r="K1071" s="2">
        <v>12.98</v>
      </c>
    </row>
    <row r="1072" spans="1:11" x14ac:dyDescent="0.8">
      <c r="A1072" s="1">
        <v>41894</v>
      </c>
      <c r="B1072" s="3">
        <f>YEAR(SalesData[[#This Row],[Order Date]])</f>
        <v>2014</v>
      </c>
      <c r="C1072" s="3">
        <f>MONTH(SalesData[[#This Row],[Order Date]])</f>
        <v>9</v>
      </c>
      <c r="D1072" t="s">
        <v>1286</v>
      </c>
      <c r="E1072" t="s">
        <v>149</v>
      </c>
      <c r="F1072" t="s">
        <v>34</v>
      </c>
      <c r="G1072" t="s">
        <v>35</v>
      </c>
      <c r="H1072" t="s">
        <v>976</v>
      </c>
      <c r="I1072" s="2">
        <v>3785.29</v>
      </c>
      <c r="J1072" s="3">
        <v>6</v>
      </c>
      <c r="K1072" s="2">
        <v>420.59</v>
      </c>
    </row>
    <row r="1073" spans="1:11" x14ac:dyDescent="0.8">
      <c r="A1073" s="1">
        <v>41895</v>
      </c>
      <c r="B1073" s="3">
        <f>YEAR(SalesData[[#This Row],[Order Date]])</f>
        <v>2014</v>
      </c>
      <c r="C1073" s="3">
        <f>MONTH(SalesData[[#This Row],[Order Date]])</f>
        <v>9</v>
      </c>
      <c r="D1073" t="s">
        <v>1287</v>
      </c>
      <c r="E1073" t="s">
        <v>245</v>
      </c>
      <c r="F1073" t="s">
        <v>11</v>
      </c>
      <c r="G1073" t="s">
        <v>20</v>
      </c>
      <c r="H1073" t="s">
        <v>1030</v>
      </c>
      <c r="I1073" s="2">
        <v>18.649999999999999</v>
      </c>
      <c r="J1073" s="3">
        <v>7</v>
      </c>
      <c r="K1073" s="2">
        <v>-12.43</v>
      </c>
    </row>
    <row r="1074" spans="1:11" x14ac:dyDescent="0.8">
      <c r="A1074" s="1">
        <v>41895</v>
      </c>
      <c r="B1074" s="3">
        <f>YEAR(SalesData[[#This Row],[Order Date]])</f>
        <v>2014</v>
      </c>
      <c r="C1074" s="3">
        <f>MONTH(SalesData[[#This Row],[Order Date]])</f>
        <v>9</v>
      </c>
      <c r="D1074" t="s">
        <v>1288</v>
      </c>
      <c r="E1074" t="s">
        <v>23</v>
      </c>
      <c r="F1074" t="s">
        <v>11</v>
      </c>
      <c r="G1074" t="s">
        <v>12</v>
      </c>
      <c r="H1074" t="s">
        <v>565</v>
      </c>
      <c r="I1074" s="2">
        <v>15.55</v>
      </c>
      <c r="J1074" s="3">
        <v>3</v>
      </c>
      <c r="K1074" s="2">
        <v>5.44</v>
      </c>
    </row>
    <row r="1075" spans="1:11" x14ac:dyDescent="0.8">
      <c r="A1075" s="1">
        <v>41895</v>
      </c>
      <c r="B1075" s="3">
        <f>YEAR(SalesData[[#This Row],[Order Date]])</f>
        <v>2014</v>
      </c>
      <c r="C1075" s="3">
        <f>MONTH(SalesData[[#This Row],[Order Date]])</f>
        <v>9</v>
      </c>
      <c r="D1075" t="s">
        <v>1288</v>
      </c>
      <c r="E1075" t="s">
        <v>23</v>
      </c>
      <c r="F1075" t="s">
        <v>39</v>
      </c>
      <c r="G1075" t="s">
        <v>52</v>
      </c>
      <c r="H1075" t="s">
        <v>243</v>
      </c>
      <c r="I1075" s="2">
        <v>252</v>
      </c>
      <c r="J1075" s="3">
        <v>5</v>
      </c>
      <c r="K1075" s="2">
        <v>53.55</v>
      </c>
    </row>
    <row r="1076" spans="1:11" x14ac:dyDescent="0.8">
      <c r="A1076" s="1">
        <v>41895</v>
      </c>
      <c r="B1076" s="3">
        <f>YEAR(SalesData[[#This Row],[Order Date]])</f>
        <v>2014</v>
      </c>
      <c r="C1076" s="3">
        <f>MONTH(SalesData[[#This Row],[Order Date]])</f>
        <v>9</v>
      </c>
      <c r="D1076" t="s">
        <v>907</v>
      </c>
      <c r="E1076" t="s">
        <v>149</v>
      </c>
      <c r="F1076" t="s">
        <v>11</v>
      </c>
      <c r="G1076" t="s">
        <v>24</v>
      </c>
      <c r="H1076" t="s">
        <v>798</v>
      </c>
      <c r="I1076" s="2">
        <v>5.46</v>
      </c>
      <c r="J1076" s="3">
        <v>3</v>
      </c>
      <c r="K1076" s="2">
        <v>1.47</v>
      </c>
    </row>
    <row r="1077" spans="1:11" x14ac:dyDescent="0.8">
      <c r="A1077" s="1">
        <v>41895</v>
      </c>
      <c r="B1077" s="3">
        <f>YEAR(SalesData[[#This Row],[Order Date]])</f>
        <v>2014</v>
      </c>
      <c r="C1077" s="3">
        <f>MONTH(SalesData[[#This Row],[Order Date]])</f>
        <v>9</v>
      </c>
      <c r="D1077" t="s">
        <v>1289</v>
      </c>
      <c r="E1077" t="s">
        <v>95</v>
      </c>
      <c r="F1077" t="s">
        <v>11</v>
      </c>
      <c r="G1077" t="s">
        <v>18</v>
      </c>
      <c r="H1077" t="s">
        <v>1290</v>
      </c>
      <c r="I1077" s="2">
        <v>79.400000000000006</v>
      </c>
      <c r="J1077" s="3">
        <v>5</v>
      </c>
      <c r="K1077" s="2">
        <v>5.96</v>
      </c>
    </row>
    <row r="1078" spans="1:11" x14ac:dyDescent="0.8">
      <c r="A1078" s="1">
        <v>41895</v>
      </c>
      <c r="B1078" s="3">
        <f>YEAR(SalesData[[#This Row],[Order Date]])</f>
        <v>2014</v>
      </c>
      <c r="C1078" s="3">
        <f>MONTH(SalesData[[#This Row],[Order Date]])</f>
        <v>9</v>
      </c>
      <c r="D1078" t="s">
        <v>917</v>
      </c>
      <c r="E1078" t="s">
        <v>10</v>
      </c>
      <c r="F1078" t="s">
        <v>34</v>
      </c>
      <c r="G1078" t="s">
        <v>35</v>
      </c>
      <c r="H1078" t="s">
        <v>862</v>
      </c>
      <c r="I1078" s="2">
        <v>340.12</v>
      </c>
      <c r="J1078" s="3">
        <v>6</v>
      </c>
      <c r="K1078" s="2">
        <v>-9.7200000000000006</v>
      </c>
    </row>
    <row r="1079" spans="1:11" x14ac:dyDescent="0.8">
      <c r="A1079" s="1">
        <v>41895</v>
      </c>
      <c r="B1079" s="3">
        <f>YEAR(SalesData[[#This Row],[Order Date]])</f>
        <v>2014</v>
      </c>
      <c r="C1079" s="3">
        <f>MONTH(SalesData[[#This Row],[Order Date]])</f>
        <v>9</v>
      </c>
      <c r="D1079" t="s">
        <v>1138</v>
      </c>
      <c r="E1079" t="s">
        <v>78</v>
      </c>
      <c r="F1079" t="s">
        <v>11</v>
      </c>
      <c r="G1079" t="s">
        <v>20</v>
      </c>
      <c r="H1079" t="s">
        <v>1291</v>
      </c>
      <c r="I1079" s="2">
        <v>2.5</v>
      </c>
      <c r="J1079" s="3">
        <v>3</v>
      </c>
      <c r="K1079" s="2">
        <v>-2</v>
      </c>
    </row>
    <row r="1080" spans="1:11" x14ac:dyDescent="0.8">
      <c r="A1080" s="1">
        <v>41895</v>
      </c>
      <c r="B1080" s="3">
        <f>YEAR(SalesData[[#This Row],[Order Date]])</f>
        <v>2014</v>
      </c>
      <c r="C1080" s="3">
        <f>MONTH(SalesData[[#This Row],[Order Date]])</f>
        <v>9</v>
      </c>
      <c r="D1080" t="s">
        <v>712</v>
      </c>
      <c r="E1080" t="s">
        <v>164</v>
      </c>
      <c r="F1080" t="s">
        <v>11</v>
      </c>
      <c r="G1080" t="s">
        <v>43</v>
      </c>
      <c r="H1080" t="s">
        <v>614</v>
      </c>
      <c r="I1080" s="2">
        <v>5.7</v>
      </c>
      <c r="J1080" s="3">
        <v>5</v>
      </c>
      <c r="K1080" s="2">
        <v>2.68</v>
      </c>
    </row>
    <row r="1081" spans="1:11" x14ac:dyDescent="0.8">
      <c r="A1081" s="1">
        <v>41895</v>
      </c>
      <c r="B1081" s="3">
        <f>YEAR(SalesData[[#This Row],[Order Date]])</f>
        <v>2014</v>
      </c>
      <c r="C1081" s="3">
        <f>MONTH(SalesData[[#This Row],[Order Date]])</f>
        <v>9</v>
      </c>
      <c r="D1081" t="s">
        <v>712</v>
      </c>
      <c r="E1081" t="s">
        <v>164</v>
      </c>
      <c r="F1081" t="s">
        <v>34</v>
      </c>
      <c r="G1081" t="s">
        <v>47</v>
      </c>
      <c r="H1081" t="s">
        <v>480</v>
      </c>
      <c r="I1081" s="2">
        <v>14.19</v>
      </c>
      <c r="J1081" s="3">
        <v>3</v>
      </c>
      <c r="K1081" s="2">
        <v>5.53</v>
      </c>
    </row>
    <row r="1082" spans="1:11" x14ac:dyDescent="0.8">
      <c r="A1082" s="1">
        <v>41895</v>
      </c>
      <c r="B1082" s="3">
        <f>YEAR(SalesData[[#This Row],[Order Date]])</f>
        <v>2014</v>
      </c>
      <c r="C1082" s="3">
        <f>MONTH(SalesData[[#This Row],[Order Date]])</f>
        <v>9</v>
      </c>
      <c r="D1082" t="s">
        <v>712</v>
      </c>
      <c r="E1082" t="s">
        <v>164</v>
      </c>
      <c r="F1082" t="s">
        <v>11</v>
      </c>
      <c r="G1082" t="s">
        <v>200</v>
      </c>
      <c r="H1082" t="s">
        <v>1292</v>
      </c>
      <c r="I1082" s="2">
        <v>7.3</v>
      </c>
      <c r="J1082" s="3">
        <v>2</v>
      </c>
      <c r="K1082" s="2">
        <v>2.19</v>
      </c>
    </row>
    <row r="1083" spans="1:11" x14ac:dyDescent="0.8">
      <c r="A1083" s="1">
        <v>41895</v>
      </c>
      <c r="B1083" s="3">
        <f>YEAR(SalesData[[#This Row],[Order Date]])</f>
        <v>2014</v>
      </c>
      <c r="C1083" s="3">
        <f>MONTH(SalesData[[#This Row],[Order Date]])</f>
        <v>9</v>
      </c>
      <c r="D1083" t="s">
        <v>712</v>
      </c>
      <c r="E1083" t="s">
        <v>164</v>
      </c>
      <c r="F1083" t="s">
        <v>39</v>
      </c>
      <c r="G1083" t="s">
        <v>52</v>
      </c>
      <c r="H1083" t="s">
        <v>731</v>
      </c>
      <c r="I1083" s="2">
        <v>199.98</v>
      </c>
      <c r="J1083" s="3">
        <v>2</v>
      </c>
      <c r="K1083" s="2">
        <v>75.989999999999995</v>
      </c>
    </row>
    <row r="1084" spans="1:11" x14ac:dyDescent="0.8">
      <c r="A1084" s="1">
        <v>41895</v>
      </c>
      <c r="B1084" s="3">
        <f>YEAR(SalesData[[#This Row],[Order Date]])</f>
        <v>2014</v>
      </c>
      <c r="C1084" s="3">
        <f>MONTH(SalesData[[#This Row],[Order Date]])</f>
        <v>9</v>
      </c>
      <c r="D1084" t="s">
        <v>712</v>
      </c>
      <c r="E1084" t="s">
        <v>164</v>
      </c>
      <c r="F1084" t="s">
        <v>39</v>
      </c>
      <c r="G1084" t="s">
        <v>52</v>
      </c>
      <c r="H1084" t="s">
        <v>518</v>
      </c>
      <c r="I1084" s="2">
        <v>144.96</v>
      </c>
      <c r="J1084" s="3">
        <v>4</v>
      </c>
      <c r="K1084" s="2">
        <v>60.88</v>
      </c>
    </row>
    <row r="1085" spans="1:11" x14ac:dyDescent="0.8">
      <c r="A1085" s="1">
        <v>41895</v>
      </c>
      <c r="B1085" s="3">
        <f>YEAR(SalesData[[#This Row],[Order Date]])</f>
        <v>2014</v>
      </c>
      <c r="C1085" s="3">
        <f>MONTH(SalesData[[#This Row],[Order Date]])</f>
        <v>9</v>
      </c>
      <c r="D1085" t="s">
        <v>712</v>
      </c>
      <c r="E1085" t="s">
        <v>164</v>
      </c>
      <c r="F1085" t="s">
        <v>39</v>
      </c>
      <c r="G1085" t="s">
        <v>52</v>
      </c>
      <c r="H1085" t="s">
        <v>1293</v>
      </c>
      <c r="I1085" s="2">
        <v>118</v>
      </c>
      <c r="J1085" s="3">
        <v>2</v>
      </c>
      <c r="K1085" s="2">
        <v>20.059999999999999</v>
      </c>
    </row>
    <row r="1086" spans="1:11" x14ac:dyDescent="0.8">
      <c r="A1086" s="1">
        <v>41895</v>
      </c>
      <c r="B1086" s="3">
        <f>YEAR(SalesData[[#This Row],[Order Date]])</f>
        <v>2014</v>
      </c>
      <c r="C1086" s="3">
        <f>MONTH(SalesData[[#This Row],[Order Date]])</f>
        <v>9</v>
      </c>
      <c r="D1086" t="s">
        <v>712</v>
      </c>
      <c r="E1086" t="s">
        <v>164</v>
      </c>
      <c r="F1086" t="s">
        <v>11</v>
      </c>
      <c r="G1086" t="s">
        <v>12</v>
      </c>
      <c r="H1086" t="s">
        <v>1294</v>
      </c>
      <c r="I1086" s="2">
        <v>48.94</v>
      </c>
      <c r="J1086" s="3">
        <v>1</v>
      </c>
      <c r="K1086" s="2">
        <v>24.47</v>
      </c>
    </row>
    <row r="1087" spans="1:11" x14ac:dyDescent="0.8">
      <c r="A1087" s="1">
        <v>41895</v>
      </c>
      <c r="B1087" s="3">
        <f>YEAR(SalesData[[#This Row],[Order Date]])</f>
        <v>2014</v>
      </c>
      <c r="C1087" s="3">
        <f>MONTH(SalesData[[#This Row],[Order Date]])</f>
        <v>9</v>
      </c>
      <c r="D1087" t="s">
        <v>712</v>
      </c>
      <c r="E1087" t="s">
        <v>164</v>
      </c>
      <c r="F1087" t="s">
        <v>11</v>
      </c>
      <c r="G1087" t="s">
        <v>92</v>
      </c>
      <c r="H1087" t="s">
        <v>1244</v>
      </c>
      <c r="I1087" s="2">
        <v>22.66</v>
      </c>
      <c r="J1087" s="3">
        <v>2</v>
      </c>
      <c r="K1087" s="2">
        <v>9.74</v>
      </c>
    </row>
    <row r="1088" spans="1:11" x14ac:dyDescent="0.8">
      <c r="A1088" s="1">
        <v>41896</v>
      </c>
      <c r="B1088" s="3">
        <f>YEAR(SalesData[[#This Row],[Order Date]])</f>
        <v>2014</v>
      </c>
      <c r="C1088" s="3">
        <f>MONTH(SalesData[[#This Row],[Order Date]])</f>
        <v>9</v>
      </c>
      <c r="D1088" t="s">
        <v>1295</v>
      </c>
      <c r="E1088" t="s">
        <v>15</v>
      </c>
      <c r="F1088" t="s">
        <v>11</v>
      </c>
      <c r="G1088" t="s">
        <v>92</v>
      </c>
      <c r="H1088" t="s">
        <v>1296</v>
      </c>
      <c r="I1088" s="2">
        <v>52.45</v>
      </c>
      <c r="J1088" s="3">
        <v>2</v>
      </c>
      <c r="K1088" s="2">
        <v>-131.12</v>
      </c>
    </row>
    <row r="1089" spans="1:11" x14ac:dyDescent="0.8">
      <c r="A1089" s="1">
        <v>41896</v>
      </c>
      <c r="B1089" s="3">
        <f>YEAR(SalesData[[#This Row],[Order Date]])</f>
        <v>2014</v>
      </c>
      <c r="C1089" s="3">
        <f>MONTH(SalesData[[#This Row],[Order Date]])</f>
        <v>9</v>
      </c>
      <c r="D1089" t="s">
        <v>1295</v>
      </c>
      <c r="E1089" t="s">
        <v>15</v>
      </c>
      <c r="F1089" t="s">
        <v>11</v>
      </c>
      <c r="G1089" t="s">
        <v>16</v>
      </c>
      <c r="H1089" t="s">
        <v>1297</v>
      </c>
      <c r="I1089" s="2">
        <v>20.16</v>
      </c>
      <c r="J1089" s="3">
        <v>4</v>
      </c>
      <c r="K1089" s="2">
        <v>6.55</v>
      </c>
    </row>
    <row r="1090" spans="1:11" x14ac:dyDescent="0.8">
      <c r="A1090" s="1">
        <v>41896</v>
      </c>
      <c r="B1090" s="3">
        <f>YEAR(SalesData[[#This Row],[Order Date]])</f>
        <v>2014</v>
      </c>
      <c r="C1090" s="3">
        <f>MONTH(SalesData[[#This Row],[Order Date]])</f>
        <v>9</v>
      </c>
      <c r="D1090" t="s">
        <v>1298</v>
      </c>
      <c r="E1090" t="s">
        <v>149</v>
      </c>
      <c r="F1090" t="s">
        <v>11</v>
      </c>
      <c r="G1090" t="s">
        <v>18</v>
      </c>
      <c r="H1090" t="s">
        <v>729</v>
      </c>
      <c r="I1090" s="2">
        <v>449.15</v>
      </c>
      <c r="J1090" s="3">
        <v>5</v>
      </c>
      <c r="K1090" s="2">
        <v>8.98</v>
      </c>
    </row>
    <row r="1091" spans="1:11" x14ac:dyDescent="0.8">
      <c r="A1091" s="1">
        <v>41896</v>
      </c>
      <c r="B1091" s="3">
        <f>YEAR(SalesData[[#This Row],[Order Date]])</f>
        <v>2014</v>
      </c>
      <c r="C1091" s="3">
        <f>MONTH(SalesData[[#This Row],[Order Date]])</f>
        <v>9</v>
      </c>
      <c r="D1091" t="s">
        <v>1298</v>
      </c>
      <c r="E1091" t="s">
        <v>149</v>
      </c>
      <c r="F1091" t="s">
        <v>11</v>
      </c>
      <c r="G1091" t="s">
        <v>63</v>
      </c>
      <c r="H1091" t="s">
        <v>1299</v>
      </c>
      <c r="I1091" s="2">
        <v>11.07</v>
      </c>
      <c r="J1091" s="3">
        <v>3</v>
      </c>
      <c r="K1091" s="2">
        <v>5.09</v>
      </c>
    </row>
    <row r="1092" spans="1:11" x14ac:dyDescent="0.8">
      <c r="A1092" s="1">
        <v>41896</v>
      </c>
      <c r="B1092" s="3">
        <f>YEAR(SalesData[[#This Row],[Order Date]])</f>
        <v>2014</v>
      </c>
      <c r="C1092" s="3">
        <f>MONTH(SalesData[[#This Row],[Order Date]])</f>
        <v>9</v>
      </c>
      <c r="D1092" t="s">
        <v>879</v>
      </c>
      <c r="E1092" t="s">
        <v>123</v>
      </c>
      <c r="F1092" t="s">
        <v>11</v>
      </c>
      <c r="G1092" t="s">
        <v>92</v>
      </c>
      <c r="H1092" t="s">
        <v>1300</v>
      </c>
      <c r="I1092" s="2">
        <v>13</v>
      </c>
      <c r="J1092" s="3">
        <v>5</v>
      </c>
      <c r="K1092" s="2">
        <v>1.3</v>
      </c>
    </row>
    <row r="1093" spans="1:11" x14ac:dyDescent="0.8">
      <c r="A1093" s="1">
        <v>41896</v>
      </c>
      <c r="B1093" s="3">
        <f>YEAR(SalesData[[#This Row],[Order Date]])</f>
        <v>2014</v>
      </c>
      <c r="C1093" s="3">
        <f>MONTH(SalesData[[#This Row],[Order Date]])</f>
        <v>9</v>
      </c>
      <c r="D1093" t="s">
        <v>879</v>
      </c>
      <c r="E1093" t="s">
        <v>123</v>
      </c>
      <c r="F1093" t="s">
        <v>34</v>
      </c>
      <c r="G1093" t="s">
        <v>47</v>
      </c>
      <c r="H1093" t="s">
        <v>448</v>
      </c>
      <c r="I1093" s="2">
        <v>13.13</v>
      </c>
      <c r="J1093" s="3">
        <v>3</v>
      </c>
      <c r="K1093" s="2">
        <v>3.77</v>
      </c>
    </row>
    <row r="1094" spans="1:11" x14ac:dyDescent="0.8">
      <c r="A1094" s="1">
        <v>41896</v>
      </c>
      <c r="B1094" s="3">
        <f>YEAR(SalesData[[#This Row],[Order Date]])</f>
        <v>2014</v>
      </c>
      <c r="C1094" s="3">
        <f>MONTH(SalesData[[#This Row],[Order Date]])</f>
        <v>9</v>
      </c>
      <c r="D1094" t="s">
        <v>1301</v>
      </c>
      <c r="E1094" t="s">
        <v>30</v>
      </c>
      <c r="F1094" t="s">
        <v>34</v>
      </c>
      <c r="G1094" t="s">
        <v>47</v>
      </c>
      <c r="H1094" t="s">
        <v>775</v>
      </c>
      <c r="I1094" s="2">
        <v>142.4</v>
      </c>
      <c r="J1094" s="3">
        <v>5</v>
      </c>
      <c r="K1094" s="2">
        <v>52.69</v>
      </c>
    </row>
    <row r="1095" spans="1:11" x14ac:dyDescent="0.8">
      <c r="A1095" s="1">
        <v>41896</v>
      </c>
      <c r="B1095" s="3">
        <f>YEAR(SalesData[[#This Row],[Order Date]])</f>
        <v>2014</v>
      </c>
      <c r="C1095" s="3">
        <f>MONTH(SalesData[[#This Row],[Order Date]])</f>
        <v>9</v>
      </c>
      <c r="D1095" t="s">
        <v>1301</v>
      </c>
      <c r="E1095" t="s">
        <v>30</v>
      </c>
      <c r="F1095" t="s">
        <v>11</v>
      </c>
      <c r="G1095" t="s">
        <v>20</v>
      </c>
      <c r="H1095" t="s">
        <v>1302</v>
      </c>
      <c r="I1095" s="2">
        <v>7.16</v>
      </c>
      <c r="J1095" s="3">
        <v>2</v>
      </c>
      <c r="K1095" s="2">
        <v>3.44</v>
      </c>
    </row>
    <row r="1096" spans="1:11" x14ac:dyDescent="0.8">
      <c r="A1096" s="1">
        <v>41896</v>
      </c>
      <c r="B1096" s="3">
        <f>YEAR(SalesData[[#This Row],[Order Date]])</f>
        <v>2014</v>
      </c>
      <c r="C1096" s="3">
        <f>MONTH(SalesData[[#This Row],[Order Date]])</f>
        <v>9</v>
      </c>
      <c r="D1096" t="s">
        <v>1303</v>
      </c>
      <c r="E1096" t="s">
        <v>149</v>
      </c>
      <c r="F1096" t="s">
        <v>34</v>
      </c>
      <c r="G1096" t="s">
        <v>145</v>
      </c>
      <c r="H1096" t="s">
        <v>473</v>
      </c>
      <c r="I1096" s="2">
        <v>464.29</v>
      </c>
      <c r="J1096" s="3">
        <v>9</v>
      </c>
      <c r="K1096" s="2">
        <v>-108.33</v>
      </c>
    </row>
    <row r="1097" spans="1:11" x14ac:dyDescent="0.8">
      <c r="A1097" s="1">
        <v>41896</v>
      </c>
      <c r="B1097" s="3">
        <f>YEAR(SalesData[[#This Row],[Order Date]])</f>
        <v>2014</v>
      </c>
      <c r="C1097" s="3">
        <f>MONTH(SalesData[[#This Row],[Order Date]])</f>
        <v>9</v>
      </c>
      <c r="D1097" t="s">
        <v>1303</v>
      </c>
      <c r="E1097" t="s">
        <v>149</v>
      </c>
      <c r="F1097" t="s">
        <v>11</v>
      </c>
      <c r="G1097" t="s">
        <v>63</v>
      </c>
      <c r="H1097" t="s">
        <v>64</v>
      </c>
      <c r="I1097" s="2">
        <v>68.459999999999994</v>
      </c>
      <c r="J1097" s="3">
        <v>7</v>
      </c>
      <c r="K1097" s="2">
        <v>31.49</v>
      </c>
    </row>
    <row r="1098" spans="1:11" x14ac:dyDescent="0.8">
      <c r="A1098" s="1">
        <v>41896</v>
      </c>
      <c r="B1098" s="3">
        <f>YEAR(SalesData[[#This Row],[Order Date]])</f>
        <v>2014</v>
      </c>
      <c r="C1098" s="3">
        <f>MONTH(SalesData[[#This Row],[Order Date]])</f>
        <v>9</v>
      </c>
      <c r="D1098" t="s">
        <v>1303</v>
      </c>
      <c r="E1098" t="s">
        <v>149</v>
      </c>
      <c r="F1098" t="s">
        <v>39</v>
      </c>
      <c r="G1098" t="s">
        <v>302</v>
      </c>
      <c r="H1098" t="s">
        <v>1304</v>
      </c>
      <c r="I1098" s="2">
        <v>2799.96</v>
      </c>
      <c r="J1098" s="3">
        <v>4</v>
      </c>
      <c r="K1098" s="2">
        <v>1371.98</v>
      </c>
    </row>
    <row r="1099" spans="1:11" x14ac:dyDescent="0.8">
      <c r="A1099" s="1">
        <v>41896</v>
      </c>
      <c r="B1099" s="3">
        <f>YEAR(SalesData[[#This Row],[Order Date]])</f>
        <v>2014</v>
      </c>
      <c r="C1099" s="3">
        <f>MONTH(SalesData[[#This Row],[Order Date]])</f>
        <v>9</v>
      </c>
      <c r="D1099" t="s">
        <v>1303</v>
      </c>
      <c r="E1099" t="s">
        <v>149</v>
      </c>
      <c r="F1099" t="s">
        <v>11</v>
      </c>
      <c r="G1099" t="s">
        <v>92</v>
      </c>
      <c r="H1099" t="s">
        <v>755</v>
      </c>
      <c r="I1099" s="2">
        <v>601.29999999999995</v>
      </c>
      <c r="J1099" s="3">
        <v>2</v>
      </c>
      <c r="K1099" s="2">
        <v>198.43</v>
      </c>
    </row>
    <row r="1100" spans="1:11" x14ac:dyDescent="0.8">
      <c r="A1100" s="1">
        <v>41896</v>
      </c>
      <c r="B1100" s="3">
        <f>YEAR(SalesData[[#This Row],[Order Date]])</f>
        <v>2014</v>
      </c>
      <c r="C1100" s="3">
        <f>MONTH(SalesData[[#This Row],[Order Date]])</f>
        <v>9</v>
      </c>
      <c r="D1100" t="s">
        <v>1303</v>
      </c>
      <c r="E1100" t="s">
        <v>149</v>
      </c>
      <c r="F1100" t="s">
        <v>39</v>
      </c>
      <c r="G1100" t="s">
        <v>40</v>
      </c>
      <c r="H1100" t="s">
        <v>1305</v>
      </c>
      <c r="I1100" s="2">
        <v>16.989999999999998</v>
      </c>
      <c r="J1100" s="3">
        <v>1</v>
      </c>
      <c r="K1100" s="2">
        <v>4.42</v>
      </c>
    </row>
    <row r="1101" spans="1:11" x14ac:dyDescent="0.8">
      <c r="A1101" s="1">
        <v>41896</v>
      </c>
      <c r="B1101" s="3">
        <f>YEAR(SalesData[[#This Row],[Order Date]])</f>
        <v>2014</v>
      </c>
      <c r="C1101" s="3">
        <f>MONTH(SalesData[[#This Row],[Order Date]])</f>
        <v>9</v>
      </c>
      <c r="D1101" t="s">
        <v>1303</v>
      </c>
      <c r="E1101" t="s">
        <v>149</v>
      </c>
      <c r="F1101" t="s">
        <v>39</v>
      </c>
      <c r="G1101" t="s">
        <v>40</v>
      </c>
      <c r="H1101" t="s">
        <v>1306</v>
      </c>
      <c r="I1101" s="2">
        <v>287.97000000000003</v>
      </c>
      <c r="J1101" s="3">
        <v>3</v>
      </c>
      <c r="K1101" s="2">
        <v>80.63</v>
      </c>
    </row>
    <row r="1102" spans="1:11" x14ac:dyDescent="0.8">
      <c r="A1102" s="1">
        <v>41896</v>
      </c>
      <c r="B1102" s="3">
        <f>YEAR(SalesData[[#This Row],[Order Date]])</f>
        <v>2014</v>
      </c>
      <c r="C1102" s="3">
        <f>MONTH(SalesData[[#This Row],[Order Date]])</f>
        <v>9</v>
      </c>
      <c r="D1102" t="s">
        <v>1303</v>
      </c>
      <c r="E1102" t="s">
        <v>149</v>
      </c>
      <c r="F1102" t="s">
        <v>11</v>
      </c>
      <c r="G1102" t="s">
        <v>12</v>
      </c>
      <c r="H1102" t="s">
        <v>288</v>
      </c>
      <c r="I1102" s="2">
        <v>44.82</v>
      </c>
      <c r="J1102" s="3">
        <v>9</v>
      </c>
      <c r="K1102" s="2">
        <v>21.07</v>
      </c>
    </row>
    <row r="1103" spans="1:11" x14ac:dyDescent="0.8">
      <c r="A1103" s="1">
        <v>41896</v>
      </c>
      <c r="B1103" s="3">
        <f>YEAR(SalesData[[#This Row],[Order Date]])</f>
        <v>2014</v>
      </c>
      <c r="C1103" s="3">
        <f>MONTH(SalesData[[#This Row],[Order Date]])</f>
        <v>9</v>
      </c>
      <c r="D1103" t="s">
        <v>475</v>
      </c>
      <c r="E1103" t="s">
        <v>10</v>
      </c>
      <c r="F1103" t="s">
        <v>11</v>
      </c>
      <c r="G1103" t="s">
        <v>43</v>
      </c>
      <c r="H1103" t="s">
        <v>1307</v>
      </c>
      <c r="I1103" s="2">
        <v>6.05</v>
      </c>
      <c r="J1103" s="3">
        <v>4</v>
      </c>
      <c r="K1103" s="2">
        <v>-1.36</v>
      </c>
    </row>
    <row r="1104" spans="1:11" x14ac:dyDescent="0.8">
      <c r="A1104" s="1">
        <v>41896</v>
      </c>
      <c r="B1104" s="3">
        <f>YEAR(SalesData[[#This Row],[Order Date]])</f>
        <v>2014</v>
      </c>
      <c r="C1104" s="3">
        <f>MONTH(SalesData[[#This Row],[Order Date]])</f>
        <v>9</v>
      </c>
      <c r="D1104" t="s">
        <v>475</v>
      </c>
      <c r="E1104" t="s">
        <v>10</v>
      </c>
      <c r="F1104" t="s">
        <v>11</v>
      </c>
      <c r="G1104" t="s">
        <v>12</v>
      </c>
      <c r="H1104" t="s">
        <v>1308</v>
      </c>
      <c r="I1104" s="2">
        <v>6.85</v>
      </c>
      <c r="J1104" s="3">
        <v>2</v>
      </c>
      <c r="K1104" s="2">
        <v>2.14</v>
      </c>
    </row>
    <row r="1105" spans="1:11" x14ac:dyDescent="0.8">
      <c r="A1105" s="1">
        <v>41896</v>
      </c>
      <c r="B1105" s="3">
        <f>YEAR(SalesData[[#This Row],[Order Date]])</f>
        <v>2014</v>
      </c>
      <c r="C1105" s="3">
        <f>MONTH(SalesData[[#This Row],[Order Date]])</f>
        <v>9</v>
      </c>
      <c r="D1105" t="s">
        <v>475</v>
      </c>
      <c r="E1105" t="s">
        <v>10</v>
      </c>
      <c r="F1105" t="s">
        <v>34</v>
      </c>
      <c r="G1105" t="s">
        <v>47</v>
      </c>
      <c r="H1105" t="s">
        <v>849</v>
      </c>
      <c r="I1105" s="2">
        <v>9.9600000000000009</v>
      </c>
      <c r="J1105" s="3">
        <v>5</v>
      </c>
      <c r="K1105" s="2">
        <v>-6.72</v>
      </c>
    </row>
    <row r="1106" spans="1:11" x14ac:dyDescent="0.8">
      <c r="A1106" s="1">
        <v>41896</v>
      </c>
      <c r="B1106" s="3">
        <f>YEAR(SalesData[[#This Row],[Order Date]])</f>
        <v>2014</v>
      </c>
      <c r="C1106" s="3">
        <f>MONTH(SalesData[[#This Row],[Order Date]])</f>
        <v>9</v>
      </c>
      <c r="D1106" t="s">
        <v>475</v>
      </c>
      <c r="E1106" t="s">
        <v>10</v>
      </c>
      <c r="F1106" t="s">
        <v>11</v>
      </c>
      <c r="G1106" t="s">
        <v>20</v>
      </c>
      <c r="H1106" t="s">
        <v>1309</v>
      </c>
      <c r="I1106" s="2">
        <v>8.5500000000000007</v>
      </c>
      <c r="J1106" s="3">
        <v>2</v>
      </c>
      <c r="K1106" s="2">
        <v>-13.68</v>
      </c>
    </row>
    <row r="1107" spans="1:11" x14ac:dyDescent="0.8">
      <c r="A1107" s="1">
        <v>41897</v>
      </c>
      <c r="B1107" s="3">
        <f>YEAR(SalesData[[#This Row],[Order Date]])</f>
        <v>2014</v>
      </c>
      <c r="C1107" s="3">
        <f>MONTH(SalesData[[#This Row],[Order Date]])</f>
        <v>9</v>
      </c>
      <c r="D1107" t="s">
        <v>1310</v>
      </c>
      <c r="E1107" t="s">
        <v>23</v>
      </c>
      <c r="F1107" t="s">
        <v>34</v>
      </c>
      <c r="G1107" t="s">
        <v>47</v>
      </c>
      <c r="H1107" t="s">
        <v>1311</v>
      </c>
      <c r="I1107" s="2">
        <v>103.94</v>
      </c>
      <c r="J1107" s="3">
        <v>4</v>
      </c>
      <c r="K1107" s="2">
        <v>16.89</v>
      </c>
    </row>
    <row r="1108" spans="1:11" x14ac:dyDescent="0.8">
      <c r="A1108" s="1">
        <v>41897</v>
      </c>
      <c r="B1108" s="3">
        <f>YEAR(SalesData[[#This Row],[Order Date]])</f>
        <v>2014</v>
      </c>
      <c r="C1108" s="3">
        <f>MONTH(SalesData[[#This Row],[Order Date]])</f>
        <v>9</v>
      </c>
      <c r="D1108" t="s">
        <v>419</v>
      </c>
      <c r="E1108" t="s">
        <v>149</v>
      </c>
      <c r="F1108" t="s">
        <v>11</v>
      </c>
      <c r="G1108" t="s">
        <v>12</v>
      </c>
      <c r="H1108" t="s">
        <v>625</v>
      </c>
      <c r="I1108" s="2">
        <v>14.94</v>
      </c>
      <c r="J1108" s="3">
        <v>3</v>
      </c>
      <c r="K1108" s="2">
        <v>7.02</v>
      </c>
    </row>
    <row r="1109" spans="1:11" x14ac:dyDescent="0.8">
      <c r="A1109" s="1">
        <v>41897</v>
      </c>
      <c r="B1109" s="3">
        <f>YEAR(SalesData[[#This Row],[Order Date]])</f>
        <v>2014</v>
      </c>
      <c r="C1109" s="3">
        <f>MONTH(SalesData[[#This Row],[Order Date]])</f>
        <v>9</v>
      </c>
      <c r="D1109" t="s">
        <v>419</v>
      </c>
      <c r="E1109" t="s">
        <v>149</v>
      </c>
      <c r="F1109" t="s">
        <v>34</v>
      </c>
      <c r="G1109" t="s">
        <v>47</v>
      </c>
      <c r="H1109" t="s">
        <v>1188</v>
      </c>
      <c r="I1109" s="2">
        <v>14.56</v>
      </c>
      <c r="J1109" s="3">
        <v>2</v>
      </c>
      <c r="K1109" s="2">
        <v>6.26</v>
      </c>
    </row>
    <row r="1110" spans="1:11" x14ac:dyDescent="0.8">
      <c r="A1110" s="1">
        <v>41898</v>
      </c>
      <c r="B1110" s="3">
        <f>YEAR(SalesData[[#This Row],[Order Date]])</f>
        <v>2014</v>
      </c>
      <c r="C1110" s="3">
        <f>MONTH(SalesData[[#This Row],[Order Date]])</f>
        <v>9</v>
      </c>
      <c r="D1110" t="s">
        <v>684</v>
      </c>
      <c r="E1110" t="s">
        <v>149</v>
      </c>
      <c r="F1110" t="s">
        <v>11</v>
      </c>
      <c r="G1110" t="s">
        <v>20</v>
      </c>
      <c r="H1110" t="s">
        <v>847</v>
      </c>
      <c r="I1110" s="2">
        <v>33.549999999999997</v>
      </c>
      <c r="J1110" s="3">
        <v>1</v>
      </c>
      <c r="K1110" s="2">
        <v>12.58</v>
      </c>
    </row>
    <row r="1111" spans="1:11" x14ac:dyDescent="0.8">
      <c r="A1111" s="1">
        <v>41899</v>
      </c>
      <c r="B1111" s="3">
        <f>YEAR(SalesData[[#This Row],[Order Date]])</f>
        <v>2014</v>
      </c>
      <c r="C1111" s="3">
        <f>MONTH(SalesData[[#This Row],[Order Date]])</f>
        <v>9</v>
      </c>
      <c r="D1111" t="s">
        <v>1312</v>
      </c>
      <c r="E1111" t="s">
        <v>23</v>
      </c>
      <c r="F1111" t="s">
        <v>11</v>
      </c>
      <c r="G1111" t="s">
        <v>20</v>
      </c>
      <c r="H1111" t="s">
        <v>1313</v>
      </c>
      <c r="I1111" s="2">
        <v>5.89</v>
      </c>
      <c r="J1111" s="3">
        <v>4</v>
      </c>
      <c r="K1111" s="2">
        <v>-4.12</v>
      </c>
    </row>
    <row r="1112" spans="1:11" x14ac:dyDescent="0.8">
      <c r="A1112" s="1">
        <v>41899</v>
      </c>
      <c r="B1112" s="3">
        <f>YEAR(SalesData[[#This Row],[Order Date]])</f>
        <v>2014</v>
      </c>
      <c r="C1112" s="3">
        <f>MONTH(SalesData[[#This Row],[Order Date]])</f>
        <v>9</v>
      </c>
      <c r="D1112" t="s">
        <v>1254</v>
      </c>
      <c r="E1112" t="s">
        <v>245</v>
      </c>
      <c r="F1112" t="s">
        <v>39</v>
      </c>
      <c r="G1112" t="s">
        <v>52</v>
      </c>
      <c r="H1112" t="s">
        <v>1314</v>
      </c>
      <c r="I1112" s="2">
        <v>47.98</v>
      </c>
      <c r="J1112" s="3">
        <v>2</v>
      </c>
      <c r="K1112" s="2">
        <v>13.2</v>
      </c>
    </row>
    <row r="1113" spans="1:11" x14ac:dyDescent="0.8">
      <c r="A1113" s="1">
        <v>41899</v>
      </c>
      <c r="B1113" s="3">
        <f>YEAR(SalesData[[#This Row],[Order Date]])</f>
        <v>2014</v>
      </c>
      <c r="C1113" s="3">
        <f>MONTH(SalesData[[#This Row],[Order Date]])</f>
        <v>9</v>
      </c>
      <c r="D1113" t="s">
        <v>1254</v>
      </c>
      <c r="E1113" t="s">
        <v>245</v>
      </c>
      <c r="F1113" t="s">
        <v>11</v>
      </c>
      <c r="G1113" t="s">
        <v>12</v>
      </c>
      <c r="H1113" t="s">
        <v>1315</v>
      </c>
      <c r="I1113" s="2">
        <v>4.62</v>
      </c>
      <c r="J1113" s="3">
        <v>1</v>
      </c>
      <c r="K1113" s="2">
        <v>1.68</v>
      </c>
    </row>
    <row r="1114" spans="1:11" x14ac:dyDescent="0.8">
      <c r="A1114" s="1">
        <v>41899</v>
      </c>
      <c r="B1114" s="3">
        <f>YEAR(SalesData[[#This Row],[Order Date]])</f>
        <v>2014</v>
      </c>
      <c r="C1114" s="3">
        <f>MONTH(SalesData[[#This Row],[Order Date]])</f>
        <v>9</v>
      </c>
      <c r="D1114" t="s">
        <v>314</v>
      </c>
      <c r="E1114" t="s">
        <v>164</v>
      </c>
      <c r="F1114" t="s">
        <v>11</v>
      </c>
      <c r="G1114" t="s">
        <v>18</v>
      </c>
      <c r="H1114" t="s">
        <v>1316</v>
      </c>
      <c r="I1114" s="2">
        <v>30.28</v>
      </c>
      <c r="J1114" s="3">
        <v>2</v>
      </c>
      <c r="K1114" s="2">
        <v>1.21</v>
      </c>
    </row>
    <row r="1115" spans="1:11" x14ac:dyDescent="0.8">
      <c r="A1115" s="1">
        <v>41899</v>
      </c>
      <c r="B1115" s="3">
        <f>YEAR(SalesData[[#This Row],[Order Date]])</f>
        <v>2014</v>
      </c>
      <c r="C1115" s="3">
        <f>MONTH(SalesData[[#This Row],[Order Date]])</f>
        <v>9</v>
      </c>
      <c r="D1115" t="s">
        <v>314</v>
      </c>
      <c r="E1115" t="s">
        <v>164</v>
      </c>
      <c r="F1115" t="s">
        <v>11</v>
      </c>
      <c r="G1115" t="s">
        <v>18</v>
      </c>
      <c r="H1115" t="s">
        <v>1317</v>
      </c>
      <c r="I1115" s="2">
        <v>57.93</v>
      </c>
      <c r="J1115" s="3">
        <v>3</v>
      </c>
      <c r="K1115" s="2">
        <v>16.22</v>
      </c>
    </row>
    <row r="1116" spans="1:11" x14ac:dyDescent="0.8">
      <c r="A1116" s="1">
        <v>41899</v>
      </c>
      <c r="B1116" s="3">
        <f>YEAR(SalesData[[#This Row],[Order Date]])</f>
        <v>2014</v>
      </c>
      <c r="C1116" s="3">
        <f>MONTH(SalesData[[#This Row],[Order Date]])</f>
        <v>9</v>
      </c>
      <c r="D1116" t="s">
        <v>314</v>
      </c>
      <c r="E1116" t="s">
        <v>164</v>
      </c>
      <c r="F1116" t="s">
        <v>34</v>
      </c>
      <c r="G1116" t="s">
        <v>47</v>
      </c>
      <c r="H1116" t="s">
        <v>1318</v>
      </c>
      <c r="I1116" s="2">
        <v>35.340000000000003</v>
      </c>
      <c r="J1116" s="3">
        <v>2</v>
      </c>
      <c r="K1116" s="2">
        <v>13.43</v>
      </c>
    </row>
    <row r="1117" spans="1:11" x14ac:dyDescent="0.8">
      <c r="A1117" s="1">
        <v>41899</v>
      </c>
      <c r="B1117" s="3">
        <f>YEAR(SalesData[[#This Row],[Order Date]])</f>
        <v>2014</v>
      </c>
      <c r="C1117" s="3">
        <f>MONTH(SalesData[[#This Row],[Order Date]])</f>
        <v>9</v>
      </c>
      <c r="D1117" t="s">
        <v>314</v>
      </c>
      <c r="E1117" t="s">
        <v>164</v>
      </c>
      <c r="F1117" t="s">
        <v>11</v>
      </c>
      <c r="G1117" t="s">
        <v>20</v>
      </c>
      <c r="H1117" t="s">
        <v>368</v>
      </c>
      <c r="I1117" s="2">
        <v>137.24</v>
      </c>
      <c r="J1117" s="3">
        <v>5</v>
      </c>
      <c r="K1117" s="2">
        <v>46.32</v>
      </c>
    </row>
    <row r="1118" spans="1:11" x14ac:dyDescent="0.8">
      <c r="A1118" s="1">
        <v>41899</v>
      </c>
      <c r="B1118" s="3">
        <f>YEAR(SalesData[[#This Row],[Order Date]])</f>
        <v>2014</v>
      </c>
      <c r="C1118" s="3">
        <f>MONTH(SalesData[[#This Row],[Order Date]])</f>
        <v>9</v>
      </c>
      <c r="D1118" t="s">
        <v>789</v>
      </c>
      <c r="E1118" t="s">
        <v>27</v>
      </c>
      <c r="F1118" t="s">
        <v>11</v>
      </c>
      <c r="G1118" t="s">
        <v>63</v>
      </c>
      <c r="H1118" t="s">
        <v>1319</v>
      </c>
      <c r="I1118" s="2">
        <v>182.94</v>
      </c>
      <c r="J1118" s="3">
        <v>3</v>
      </c>
      <c r="K1118" s="2">
        <v>85.98</v>
      </c>
    </row>
    <row r="1119" spans="1:11" x14ac:dyDescent="0.8">
      <c r="A1119" s="1">
        <v>41899</v>
      </c>
      <c r="B1119" s="3">
        <f>YEAR(SalesData[[#This Row],[Order Date]])</f>
        <v>2014</v>
      </c>
      <c r="C1119" s="3">
        <f>MONTH(SalesData[[#This Row],[Order Date]])</f>
        <v>9</v>
      </c>
      <c r="D1119" t="s">
        <v>1320</v>
      </c>
      <c r="E1119" t="s">
        <v>91</v>
      </c>
      <c r="F1119" t="s">
        <v>11</v>
      </c>
      <c r="G1119" t="s">
        <v>24</v>
      </c>
      <c r="H1119" t="s">
        <v>1321</v>
      </c>
      <c r="I1119" s="2">
        <v>5.25</v>
      </c>
      <c r="J1119" s="3">
        <v>2</v>
      </c>
      <c r="K1119" s="2">
        <v>0.46</v>
      </c>
    </row>
    <row r="1120" spans="1:11" x14ac:dyDescent="0.8">
      <c r="A1120" s="1">
        <v>41899</v>
      </c>
      <c r="B1120" s="3">
        <f>YEAR(SalesData[[#This Row],[Order Date]])</f>
        <v>2014</v>
      </c>
      <c r="C1120" s="3">
        <f>MONTH(SalesData[[#This Row],[Order Date]])</f>
        <v>9</v>
      </c>
      <c r="D1120" t="s">
        <v>1320</v>
      </c>
      <c r="E1120" t="s">
        <v>91</v>
      </c>
      <c r="F1120" t="s">
        <v>11</v>
      </c>
      <c r="G1120" t="s">
        <v>24</v>
      </c>
      <c r="H1120" t="s">
        <v>1322</v>
      </c>
      <c r="I1120" s="2">
        <v>38.26</v>
      </c>
      <c r="J1120" s="3">
        <v>3</v>
      </c>
      <c r="K1120" s="2">
        <v>4.78</v>
      </c>
    </row>
    <row r="1121" spans="1:11" x14ac:dyDescent="0.8">
      <c r="A1121" s="1">
        <v>41899</v>
      </c>
      <c r="B1121" s="3">
        <f>YEAR(SalesData[[#This Row],[Order Date]])</f>
        <v>2014</v>
      </c>
      <c r="C1121" s="3">
        <f>MONTH(SalesData[[#This Row],[Order Date]])</f>
        <v>9</v>
      </c>
      <c r="D1121" t="s">
        <v>1320</v>
      </c>
      <c r="E1121" t="s">
        <v>91</v>
      </c>
      <c r="F1121" t="s">
        <v>11</v>
      </c>
      <c r="G1121" t="s">
        <v>12</v>
      </c>
      <c r="H1121" t="s">
        <v>1141</v>
      </c>
      <c r="I1121" s="2">
        <v>40.24</v>
      </c>
      <c r="J1121" s="3">
        <v>5</v>
      </c>
      <c r="K1121" s="2">
        <v>13.08</v>
      </c>
    </row>
    <row r="1122" spans="1:11" x14ac:dyDescent="0.8">
      <c r="A1122" s="1">
        <v>41899</v>
      </c>
      <c r="B1122" s="3">
        <f>YEAR(SalesData[[#This Row],[Order Date]])</f>
        <v>2014</v>
      </c>
      <c r="C1122" s="3">
        <f>MONTH(SalesData[[#This Row],[Order Date]])</f>
        <v>9</v>
      </c>
      <c r="D1122" t="s">
        <v>1320</v>
      </c>
      <c r="E1122" t="s">
        <v>91</v>
      </c>
      <c r="F1122" t="s">
        <v>39</v>
      </c>
      <c r="G1122" t="s">
        <v>302</v>
      </c>
      <c r="H1122" t="s">
        <v>1323</v>
      </c>
      <c r="I1122" s="2">
        <v>29.93</v>
      </c>
      <c r="J1122" s="3">
        <v>5</v>
      </c>
      <c r="K1122" s="2">
        <v>-21.95</v>
      </c>
    </row>
    <row r="1123" spans="1:11" x14ac:dyDescent="0.8">
      <c r="A1123" s="1">
        <v>41899</v>
      </c>
      <c r="B1123" s="3">
        <f>YEAR(SalesData[[#This Row],[Order Date]])</f>
        <v>2014</v>
      </c>
      <c r="C1123" s="3">
        <f>MONTH(SalesData[[#This Row],[Order Date]])</f>
        <v>9</v>
      </c>
      <c r="D1123" t="s">
        <v>1320</v>
      </c>
      <c r="E1123" t="s">
        <v>91</v>
      </c>
      <c r="F1123" t="s">
        <v>11</v>
      </c>
      <c r="G1123" t="s">
        <v>12</v>
      </c>
      <c r="H1123" t="s">
        <v>1324</v>
      </c>
      <c r="I1123" s="2">
        <v>148.69999999999999</v>
      </c>
      <c r="J1123" s="3">
        <v>6</v>
      </c>
      <c r="K1123" s="2">
        <v>46.47</v>
      </c>
    </row>
    <row r="1124" spans="1:11" x14ac:dyDescent="0.8">
      <c r="A1124" s="1">
        <v>41899</v>
      </c>
      <c r="B1124" s="3">
        <f>YEAR(SalesData[[#This Row],[Order Date]])</f>
        <v>2014</v>
      </c>
      <c r="C1124" s="3">
        <f>MONTH(SalesData[[#This Row],[Order Date]])</f>
        <v>9</v>
      </c>
      <c r="D1124" t="s">
        <v>1320</v>
      </c>
      <c r="E1124" t="s">
        <v>91</v>
      </c>
      <c r="F1124" t="s">
        <v>39</v>
      </c>
      <c r="G1124" t="s">
        <v>52</v>
      </c>
      <c r="H1124" t="s">
        <v>1325</v>
      </c>
      <c r="I1124" s="2">
        <v>55.92</v>
      </c>
      <c r="J1124" s="3">
        <v>10</v>
      </c>
      <c r="K1124" s="2">
        <v>16.78</v>
      </c>
    </row>
    <row r="1125" spans="1:11" x14ac:dyDescent="0.8">
      <c r="A1125" s="1">
        <v>41901</v>
      </c>
      <c r="B1125" s="3">
        <f>YEAR(SalesData[[#This Row],[Order Date]])</f>
        <v>2014</v>
      </c>
      <c r="C1125" s="3">
        <f>MONTH(SalesData[[#This Row],[Order Date]])</f>
        <v>9</v>
      </c>
      <c r="D1125" t="s">
        <v>637</v>
      </c>
      <c r="E1125" t="s">
        <v>10</v>
      </c>
      <c r="F1125" t="s">
        <v>39</v>
      </c>
      <c r="G1125" t="s">
        <v>302</v>
      </c>
      <c r="H1125" t="s">
        <v>1236</v>
      </c>
      <c r="I1125" s="2">
        <v>3059.98</v>
      </c>
      <c r="J1125" s="3">
        <v>3</v>
      </c>
      <c r="K1125" s="2">
        <v>-510</v>
      </c>
    </row>
    <row r="1126" spans="1:11" x14ac:dyDescent="0.8">
      <c r="A1126" s="1">
        <v>41901</v>
      </c>
      <c r="B1126" s="3">
        <f>YEAR(SalesData[[#This Row],[Order Date]])</f>
        <v>2014</v>
      </c>
      <c r="C1126" s="3">
        <f>MONTH(SalesData[[#This Row],[Order Date]])</f>
        <v>9</v>
      </c>
      <c r="D1126" t="s">
        <v>637</v>
      </c>
      <c r="E1126" t="s">
        <v>10</v>
      </c>
      <c r="F1126" t="s">
        <v>39</v>
      </c>
      <c r="G1126" t="s">
        <v>302</v>
      </c>
      <c r="H1126" t="s">
        <v>1326</v>
      </c>
      <c r="I1126" s="2">
        <v>2519.96</v>
      </c>
      <c r="J1126" s="3">
        <v>7</v>
      </c>
      <c r="K1126" s="2">
        <v>-252</v>
      </c>
    </row>
    <row r="1127" spans="1:11" x14ac:dyDescent="0.8">
      <c r="A1127" s="1">
        <v>41901</v>
      </c>
      <c r="B1127" s="3">
        <f>YEAR(SalesData[[#This Row],[Order Date]])</f>
        <v>2014</v>
      </c>
      <c r="C1127" s="3">
        <f>MONTH(SalesData[[#This Row],[Order Date]])</f>
        <v>9</v>
      </c>
      <c r="D1127" t="s">
        <v>1327</v>
      </c>
      <c r="E1127" t="s">
        <v>27</v>
      </c>
      <c r="F1127" t="s">
        <v>11</v>
      </c>
      <c r="G1127" t="s">
        <v>43</v>
      </c>
      <c r="H1127" t="s">
        <v>827</v>
      </c>
      <c r="I1127" s="2">
        <v>7.16</v>
      </c>
      <c r="J1127" s="3">
        <v>2</v>
      </c>
      <c r="K1127" s="2">
        <v>3.58</v>
      </c>
    </row>
    <row r="1128" spans="1:11" x14ac:dyDescent="0.8">
      <c r="A1128" s="1">
        <v>41901</v>
      </c>
      <c r="B1128" s="3">
        <f>YEAR(SalesData[[#This Row],[Order Date]])</f>
        <v>2014</v>
      </c>
      <c r="C1128" s="3">
        <f>MONTH(SalesData[[#This Row],[Order Date]])</f>
        <v>9</v>
      </c>
      <c r="D1128" t="s">
        <v>537</v>
      </c>
      <c r="E1128" t="s">
        <v>245</v>
      </c>
      <c r="F1128" t="s">
        <v>11</v>
      </c>
      <c r="G1128" t="s">
        <v>18</v>
      </c>
      <c r="H1128" t="s">
        <v>1328</v>
      </c>
      <c r="I1128" s="2">
        <v>67.34</v>
      </c>
      <c r="J1128" s="3">
        <v>6</v>
      </c>
      <c r="K1128" s="2">
        <v>7.58</v>
      </c>
    </row>
    <row r="1129" spans="1:11" x14ac:dyDescent="0.8">
      <c r="A1129" s="1">
        <v>41901</v>
      </c>
      <c r="B1129" s="3">
        <f>YEAR(SalesData[[#This Row],[Order Date]])</f>
        <v>2014</v>
      </c>
      <c r="C1129" s="3">
        <f>MONTH(SalesData[[#This Row],[Order Date]])</f>
        <v>9</v>
      </c>
      <c r="D1129" t="s">
        <v>537</v>
      </c>
      <c r="E1129" t="s">
        <v>245</v>
      </c>
      <c r="F1129" t="s">
        <v>39</v>
      </c>
      <c r="G1129" t="s">
        <v>302</v>
      </c>
      <c r="H1129" t="s">
        <v>1329</v>
      </c>
      <c r="I1129" s="2">
        <v>2624.99</v>
      </c>
      <c r="J1129" s="3">
        <v>3</v>
      </c>
      <c r="K1129" s="2">
        <v>-944.99</v>
      </c>
    </row>
    <row r="1130" spans="1:11" x14ac:dyDescent="0.8">
      <c r="A1130" s="1">
        <v>41901</v>
      </c>
      <c r="B1130" s="3">
        <f>YEAR(SalesData[[#This Row],[Order Date]])</f>
        <v>2014</v>
      </c>
      <c r="C1130" s="3">
        <f>MONTH(SalesData[[#This Row],[Order Date]])</f>
        <v>9</v>
      </c>
      <c r="D1130" t="s">
        <v>615</v>
      </c>
      <c r="E1130" t="s">
        <v>149</v>
      </c>
      <c r="F1130" t="s">
        <v>34</v>
      </c>
      <c r="G1130" t="s">
        <v>35</v>
      </c>
      <c r="H1130" t="s">
        <v>723</v>
      </c>
      <c r="I1130" s="2">
        <v>887.1</v>
      </c>
      <c r="J1130" s="3">
        <v>7</v>
      </c>
      <c r="K1130" s="2">
        <v>177.42</v>
      </c>
    </row>
    <row r="1131" spans="1:11" x14ac:dyDescent="0.8">
      <c r="A1131" s="1">
        <v>41901</v>
      </c>
      <c r="B1131" s="3">
        <f>YEAR(SalesData[[#This Row],[Order Date]])</f>
        <v>2014</v>
      </c>
      <c r="C1131" s="3">
        <f>MONTH(SalesData[[#This Row],[Order Date]])</f>
        <v>9</v>
      </c>
      <c r="D1131" t="s">
        <v>1330</v>
      </c>
      <c r="E1131" t="s">
        <v>164</v>
      </c>
      <c r="F1131" t="s">
        <v>11</v>
      </c>
      <c r="G1131" t="s">
        <v>18</v>
      </c>
      <c r="H1131" t="s">
        <v>1331</v>
      </c>
      <c r="I1131" s="2">
        <v>92.52</v>
      </c>
      <c r="J1131" s="3">
        <v>6</v>
      </c>
      <c r="K1131" s="2">
        <v>24.98</v>
      </c>
    </row>
    <row r="1132" spans="1:11" x14ac:dyDescent="0.8">
      <c r="A1132" s="1">
        <v>41901</v>
      </c>
      <c r="B1132" s="3">
        <f>YEAR(SalesData[[#This Row],[Order Date]])</f>
        <v>2014</v>
      </c>
      <c r="C1132" s="3">
        <f>MONTH(SalesData[[#This Row],[Order Date]])</f>
        <v>9</v>
      </c>
      <c r="D1132" t="s">
        <v>1332</v>
      </c>
      <c r="E1132" t="s">
        <v>27</v>
      </c>
      <c r="F1132" t="s">
        <v>11</v>
      </c>
      <c r="G1132" t="s">
        <v>43</v>
      </c>
      <c r="H1132" t="s">
        <v>1307</v>
      </c>
      <c r="I1132" s="2">
        <v>5.67</v>
      </c>
      <c r="J1132" s="3">
        <v>3</v>
      </c>
      <c r="K1132" s="2">
        <v>0.11</v>
      </c>
    </row>
    <row r="1133" spans="1:11" x14ac:dyDescent="0.8">
      <c r="A1133" s="1">
        <v>41901</v>
      </c>
      <c r="B1133" s="3">
        <f>YEAR(SalesData[[#This Row],[Order Date]])</f>
        <v>2014</v>
      </c>
      <c r="C1133" s="3">
        <f>MONTH(SalesData[[#This Row],[Order Date]])</f>
        <v>9</v>
      </c>
      <c r="D1133" t="s">
        <v>171</v>
      </c>
      <c r="E1133" t="s">
        <v>95</v>
      </c>
      <c r="F1133" t="s">
        <v>34</v>
      </c>
      <c r="G1133" t="s">
        <v>145</v>
      </c>
      <c r="H1133" t="s">
        <v>1333</v>
      </c>
      <c r="I1133" s="2">
        <v>73.92</v>
      </c>
      <c r="J1133" s="3">
        <v>1</v>
      </c>
      <c r="K1133" s="2">
        <v>-45.83</v>
      </c>
    </row>
    <row r="1134" spans="1:11" x14ac:dyDescent="0.8">
      <c r="A1134" s="1">
        <v>41902</v>
      </c>
      <c r="B1134" s="3">
        <f>YEAR(SalesData[[#This Row],[Order Date]])</f>
        <v>2014</v>
      </c>
      <c r="C1134" s="3">
        <f>MONTH(SalesData[[#This Row],[Order Date]])</f>
        <v>9</v>
      </c>
      <c r="D1134" t="s">
        <v>1334</v>
      </c>
      <c r="E1134" t="s">
        <v>15</v>
      </c>
      <c r="F1134" t="s">
        <v>34</v>
      </c>
      <c r="G1134" t="s">
        <v>145</v>
      </c>
      <c r="H1134" t="s">
        <v>810</v>
      </c>
      <c r="I1134" s="2">
        <v>617.70000000000005</v>
      </c>
      <c r="J1134" s="3">
        <v>6</v>
      </c>
      <c r="K1134" s="2">
        <v>-407.68</v>
      </c>
    </row>
    <row r="1135" spans="1:11" x14ac:dyDescent="0.8">
      <c r="A1135" s="1">
        <v>41902</v>
      </c>
      <c r="B1135" s="3">
        <f>YEAR(SalesData[[#This Row],[Order Date]])</f>
        <v>2014</v>
      </c>
      <c r="C1135" s="3">
        <f>MONTH(SalesData[[#This Row],[Order Date]])</f>
        <v>9</v>
      </c>
      <c r="D1135" t="s">
        <v>1335</v>
      </c>
      <c r="E1135" t="s">
        <v>27</v>
      </c>
      <c r="F1135" t="s">
        <v>11</v>
      </c>
      <c r="G1135" t="s">
        <v>16</v>
      </c>
      <c r="H1135" t="s">
        <v>1336</v>
      </c>
      <c r="I1135" s="2">
        <v>9.9600000000000009</v>
      </c>
      <c r="J1135" s="3">
        <v>2</v>
      </c>
      <c r="K1135" s="2">
        <v>4.58</v>
      </c>
    </row>
    <row r="1136" spans="1:11" x14ac:dyDescent="0.8">
      <c r="A1136" s="1">
        <v>41902</v>
      </c>
      <c r="B1136" s="3">
        <f>YEAR(SalesData[[#This Row],[Order Date]])</f>
        <v>2014</v>
      </c>
      <c r="C1136" s="3">
        <f>MONTH(SalesData[[#This Row],[Order Date]])</f>
        <v>9</v>
      </c>
      <c r="D1136" t="s">
        <v>1335</v>
      </c>
      <c r="E1136" t="s">
        <v>27</v>
      </c>
      <c r="F1136" t="s">
        <v>11</v>
      </c>
      <c r="G1136" t="s">
        <v>12</v>
      </c>
      <c r="H1136" t="s">
        <v>1337</v>
      </c>
      <c r="I1136" s="2">
        <v>21.72</v>
      </c>
      <c r="J1136" s="3">
        <v>4</v>
      </c>
      <c r="K1136" s="2">
        <v>10.64</v>
      </c>
    </row>
    <row r="1137" spans="1:11" x14ac:dyDescent="0.8">
      <c r="A1137" s="1">
        <v>41902</v>
      </c>
      <c r="B1137" s="3">
        <f>YEAR(SalesData[[#This Row],[Order Date]])</f>
        <v>2014</v>
      </c>
      <c r="C1137" s="3">
        <f>MONTH(SalesData[[#This Row],[Order Date]])</f>
        <v>9</v>
      </c>
      <c r="D1137" t="s">
        <v>556</v>
      </c>
      <c r="E1137" t="s">
        <v>123</v>
      </c>
      <c r="F1137" t="s">
        <v>11</v>
      </c>
      <c r="G1137" t="s">
        <v>24</v>
      </c>
      <c r="H1137" t="s">
        <v>841</v>
      </c>
      <c r="I1137" s="2">
        <v>2.82</v>
      </c>
      <c r="J1137" s="3">
        <v>2</v>
      </c>
      <c r="K1137" s="2">
        <v>0.99</v>
      </c>
    </row>
    <row r="1138" spans="1:11" x14ac:dyDescent="0.8">
      <c r="A1138" s="1">
        <v>41902</v>
      </c>
      <c r="B1138" s="3">
        <f>YEAR(SalesData[[#This Row],[Order Date]])</f>
        <v>2014</v>
      </c>
      <c r="C1138" s="3">
        <f>MONTH(SalesData[[#This Row],[Order Date]])</f>
        <v>9</v>
      </c>
      <c r="D1138" t="s">
        <v>1338</v>
      </c>
      <c r="E1138" t="s">
        <v>27</v>
      </c>
      <c r="F1138" t="s">
        <v>11</v>
      </c>
      <c r="G1138" t="s">
        <v>92</v>
      </c>
      <c r="H1138" t="s">
        <v>658</v>
      </c>
      <c r="I1138" s="2">
        <v>43.92</v>
      </c>
      <c r="J1138" s="3">
        <v>4</v>
      </c>
      <c r="K1138" s="2">
        <v>11.86</v>
      </c>
    </row>
    <row r="1139" spans="1:11" x14ac:dyDescent="0.8">
      <c r="A1139" s="1">
        <v>41902</v>
      </c>
      <c r="B1139" s="3">
        <f>YEAR(SalesData[[#This Row],[Order Date]])</f>
        <v>2014</v>
      </c>
      <c r="C1139" s="3">
        <f>MONTH(SalesData[[#This Row],[Order Date]])</f>
        <v>9</v>
      </c>
      <c r="D1139" t="s">
        <v>1338</v>
      </c>
      <c r="E1139" t="s">
        <v>27</v>
      </c>
      <c r="F1139" t="s">
        <v>11</v>
      </c>
      <c r="G1139" t="s">
        <v>20</v>
      </c>
      <c r="H1139" t="s">
        <v>431</v>
      </c>
      <c r="I1139" s="2">
        <v>20.23</v>
      </c>
      <c r="J1139" s="3">
        <v>3</v>
      </c>
      <c r="K1139" s="2">
        <v>6.58</v>
      </c>
    </row>
    <row r="1140" spans="1:11" x14ac:dyDescent="0.8">
      <c r="A1140" s="1">
        <v>41902</v>
      </c>
      <c r="B1140" s="3">
        <f>YEAR(SalesData[[#This Row],[Order Date]])</f>
        <v>2014</v>
      </c>
      <c r="C1140" s="3">
        <f>MONTH(SalesData[[#This Row],[Order Date]])</f>
        <v>9</v>
      </c>
      <c r="D1140" t="s">
        <v>1339</v>
      </c>
      <c r="E1140" t="s">
        <v>531</v>
      </c>
      <c r="F1140" t="s">
        <v>34</v>
      </c>
      <c r="G1140" t="s">
        <v>47</v>
      </c>
      <c r="H1140" t="s">
        <v>1340</v>
      </c>
      <c r="I1140" s="2">
        <v>164.22</v>
      </c>
      <c r="J1140" s="3">
        <v>3</v>
      </c>
      <c r="K1140" s="2">
        <v>50.91</v>
      </c>
    </row>
    <row r="1141" spans="1:11" x14ac:dyDescent="0.8">
      <c r="A1141" s="1">
        <v>41902</v>
      </c>
      <c r="B1141" s="3">
        <f>YEAR(SalesData[[#This Row],[Order Date]])</f>
        <v>2014</v>
      </c>
      <c r="C1141" s="3">
        <f>MONTH(SalesData[[#This Row],[Order Date]])</f>
        <v>9</v>
      </c>
      <c r="D1141" t="s">
        <v>1339</v>
      </c>
      <c r="E1141" t="s">
        <v>531</v>
      </c>
      <c r="F1141" t="s">
        <v>34</v>
      </c>
      <c r="G1141" t="s">
        <v>74</v>
      </c>
      <c r="H1141" t="s">
        <v>412</v>
      </c>
      <c r="I1141" s="2">
        <v>362.94</v>
      </c>
      <c r="J1141" s="3">
        <v>3</v>
      </c>
      <c r="K1141" s="2">
        <v>36.29</v>
      </c>
    </row>
    <row r="1142" spans="1:11" x14ac:dyDescent="0.8">
      <c r="A1142" s="1">
        <v>41902</v>
      </c>
      <c r="B1142" s="3">
        <f>YEAR(SalesData[[#This Row],[Order Date]])</f>
        <v>2014</v>
      </c>
      <c r="C1142" s="3">
        <f>MONTH(SalesData[[#This Row],[Order Date]])</f>
        <v>9</v>
      </c>
      <c r="D1142" t="s">
        <v>1339</v>
      </c>
      <c r="E1142" t="s">
        <v>531</v>
      </c>
      <c r="F1142" t="s">
        <v>39</v>
      </c>
      <c r="G1142" t="s">
        <v>52</v>
      </c>
      <c r="H1142" t="s">
        <v>84</v>
      </c>
      <c r="I1142" s="2">
        <v>59.98</v>
      </c>
      <c r="J1142" s="3">
        <v>2</v>
      </c>
      <c r="K1142" s="2">
        <v>26.39</v>
      </c>
    </row>
    <row r="1143" spans="1:11" x14ac:dyDescent="0.8">
      <c r="A1143" s="1">
        <v>41902</v>
      </c>
      <c r="B1143" s="3">
        <f>YEAR(SalesData[[#This Row],[Order Date]])</f>
        <v>2014</v>
      </c>
      <c r="C1143" s="3">
        <f>MONTH(SalesData[[#This Row],[Order Date]])</f>
        <v>9</v>
      </c>
      <c r="D1143" t="s">
        <v>1341</v>
      </c>
      <c r="E1143" t="s">
        <v>15</v>
      </c>
      <c r="F1143" t="s">
        <v>34</v>
      </c>
      <c r="G1143" t="s">
        <v>74</v>
      </c>
      <c r="H1143" t="s">
        <v>342</v>
      </c>
      <c r="I1143" s="2">
        <v>493.43</v>
      </c>
      <c r="J1143" s="3">
        <v>5</v>
      </c>
      <c r="K1143" s="2">
        <v>-70.489999999999995</v>
      </c>
    </row>
    <row r="1144" spans="1:11" x14ac:dyDescent="0.8">
      <c r="A1144" s="1">
        <v>41902</v>
      </c>
      <c r="B1144" s="3">
        <f>YEAR(SalesData[[#This Row],[Order Date]])</f>
        <v>2014</v>
      </c>
      <c r="C1144" s="3">
        <f>MONTH(SalesData[[#This Row],[Order Date]])</f>
        <v>9</v>
      </c>
      <c r="D1144" t="s">
        <v>1341</v>
      </c>
      <c r="E1144" t="s">
        <v>15</v>
      </c>
      <c r="F1144" t="s">
        <v>39</v>
      </c>
      <c r="G1144" t="s">
        <v>40</v>
      </c>
      <c r="H1144" t="s">
        <v>1342</v>
      </c>
      <c r="I1144" s="2">
        <v>11.12</v>
      </c>
      <c r="J1144" s="3">
        <v>2</v>
      </c>
      <c r="K1144" s="2">
        <v>3.48</v>
      </c>
    </row>
    <row r="1145" spans="1:11" x14ac:dyDescent="0.8">
      <c r="A1145" s="1">
        <v>41902</v>
      </c>
      <c r="B1145" s="3">
        <f>YEAR(SalesData[[#This Row],[Order Date]])</f>
        <v>2014</v>
      </c>
      <c r="C1145" s="3">
        <f>MONTH(SalesData[[#This Row],[Order Date]])</f>
        <v>9</v>
      </c>
      <c r="D1145" t="s">
        <v>1343</v>
      </c>
      <c r="E1145" t="s">
        <v>27</v>
      </c>
      <c r="F1145" t="s">
        <v>11</v>
      </c>
      <c r="G1145" t="s">
        <v>12</v>
      </c>
      <c r="H1145" t="s">
        <v>1308</v>
      </c>
      <c r="I1145" s="2">
        <v>8.56</v>
      </c>
      <c r="J1145" s="3">
        <v>2</v>
      </c>
      <c r="K1145" s="2">
        <v>3.85</v>
      </c>
    </row>
    <row r="1146" spans="1:11" x14ac:dyDescent="0.8">
      <c r="A1146" s="1">
        <v>41902</v>
      </c>
      <c r="B1146" s="3">
        <f>YEAR(SalesData[[#This Row],[Order Date]])</f>
        <v>2014</v>
      </c>
      <c r="C1146" s="3">
        <f>MONTH(SalesData[[#This Row],[Order Date]])</f>
        <v>9</v>
      </c>
      <c r="D1146" t="s">
        <v>1172</v>
      </c>
      <c r="E1146" t="s">
        <v>149</v>
      </c>
      <c r="F1146" t="s">
        <v>39</v>
      </c>
      <c r="G1146" t="s">
        <v>40</v>
      </c>
      <c r="H1146" t="s">
        <v>375</v>
      </c>
      <c r="I1146" s="2">
        <v>629.95000000000005</v>
      </c>
      <c r="J1146" s="3">
        <v>5</v>
      </c>
      <c r="K1146" s="2">
        <v>157.49</v>
      </c>
    </row>
    <row r="1147" spans="1:11" x14ac:dyDescent="0.8">
      <c r="A1147" s="1">
        <v>41902</v>
      </c>
      <c r="B1147" s="3">
        <f>YEAR(SalesData[[#This Row],[Order Date]])</f>
        <v>2014</v>
      </c>
      <c r="C1147" s="3">
        <f>MONTH(SalesData[[#This Row],[Order Date]])</f>
        <v>9</v>
      </c>
      <c r="D1147" t="s">
        <v>1172</v>
      </c>
      <c r="E1147" t="s">
        <v>149</v>
      </c>
      <c r="F1147" t="s">
        <v>34</v>
      </c>
      <c r="G1147" t="s">
        <v>35</v>
      </c>
      <c r="H1147" t="s">
        <v>594</v>
      </c>
      <c r="I1147" s="2">
        <v>631.78</v>
      </c>
      <c r="J1147" s="3">
        <v>2</v>
      </c>
      <c r="K1147" s="2">
        <v>140.4</v>
      </c>
    </row>
    <row r="1148" spans="1:11" x14ac:dyDescent="0.8">
      <c r="A1148" s="1">
        <v>41902</v>
      </c>
      <c r="B1148" s="3">
        <f>YEAR(SalesData[[#This Row],[Order Date]])</f>
        <v>2014</v>
      </c>
      <c r="C1148" s="3">
        <f>MONTH(SalesData[[#This Row],[Order Date]])</f>
        <v>9</v>
      </c>
      <c r="D1148" t="s">
        <v>1172</v>
      </c>
      <c r="E1148" t="s">
        <v>149</v>
      </c>
      <c r="F1148" t="s">
        <v>34</v>
      </c>
      <c r="G1148" t="s">
        <v>74</v>
      </c>
      <c r="H1148" t="s">
        <v>1344</v>
      </c>
      <c r="I1148" s="2">
        <v>801.57</v>
      </c>
      <c r="J1148" s="3">
        <v>2</v>
      </c>
      <c r="K1148" s="2">
        <v>-10.02</v>
      </c>
    </row>
    <row r="1149" spans="1:11" x14ac:dyDescent="0.8">
      <c r="A1149" s="1">
        <v>41902</v>
      </c>
      <c r="B1149" s="3">
        <f>YEAR(SalesData[[#This Row],[Order Date]])</f>
        <v>2014</v>
      </c>
      <c r="C1149" s="3">
        <f>MONTH(SalesData[[#This Row],[Order Date]])</f>
        <v>9</v>
      </c>
      <c r="D1149" t="s">
        <v>1172</v>
      </c>
      <c r="E1149" t="s">
        <v>149</v>
      </c>
      <c r="F1149" t="s">
        <v>11</v>
      </c>
      <c r="G1149" t="s">
        <v>16</v>
      </c>
      <c r="H1149" t="s">
        <v>1025</v>
      </c>
      <c r="I1149" s="2">
        <v>75.180000000000007</v>
      </c>
      <c r="J1149" s="3">
        <v>6</v>
      </c>
      <c r="K1149" s="2">
        <v>35.33</v>
      </c>
    </row>
    <row r="1150" spans="1:11" x14ac:dyDescent="0.8">
      <c r="A1150" s="1">
        <v>41902</v>
      </c>
      <c r="B1150" s="3">
        <f>YEAR(SalesData[[#This Row],[Order Date]])</f>
        <v>2014</v>
      </c>
      <c r="C1150" s="3">
        <f>MONTH(SalesData[[#This Row],[Order Date]])</f>
        <v>9</v>
      </c>
      <c r="D1150" t="s">
        <v>1172</v>
      </c>
      <c r="E1150" t="s">
        <v>149</v>
      </c>
      <c r="F1150" t="s">
        <v>11</v>
      </c>
      <c r="G1150" t="s">
        <v>92</v>
      </c>
      <c r="H1150" t="s">
        <v>440</v>
      </c>
      <c r="I1150" s="2">
        <v>30.98</v>
      </c>
      <c r="J1150" s="3">
        <v>1</v>
      </c>
      <c r="K1150" s="2">
        <v>8.0500000000000007</v>
      </c>
    </row>
    <row r="1151" spans="1:11" x14ac:dyDescent="0.8">
      <c r="A1151" s="1">
        <v>41902</v>
      </c>
      <c r="B1151" s="3">
        <f>YEAR(SalesData[[#This Row],[Order Date]])</f>
        <v>2014</v>
      </c>
      <c r="C1151" s="3">
        <f>MONTH(SalesData[[#This Row],[Order Date]])</f>
        <v>9</v>
      </c>
      <c r="D1151" t="s">
        <v>1172</v>
      </c>
      <c r="E1151" t="s">
        <v>149</v>
      </c>
      <c r="F1151" t="s">
        <v>39</v>
      </c>
      <c r="G1151" t="s">
        <v>40</v>
      </c>
      <c r="H1151" t="s">
        <v>1345</v>
      </c>
      <c r="I1151" s="2">
        <v>1349.91</v>
      </c>
      <c r="J1151" s="3">
        <v>9</v>
      </c>
      <c r="K1151" s="2">
        <v>661.46</v>
      </c>
    </row>
    <row r="1152" spans="1:11" x14ac:dyDescent="0.8">
      <c r="A1152" s="1">
        <v>41903</v>
      </c>
      <c r="B1152" s="3">
        <f>YEAR(SalesData[[#This Row],[Order Date]])</f>
        <v>2014</v>
      </c>
      <c r="C1152" s="3">
        <f>MONTH(SalesData[[#This Row],[Order Date]])</f>
        <v>9</v>
      </c>
      <c r="D1152" t="s">
        <v>1346</v>
      </c>
      <c r="E1152" t="s">
        <v>164</v>
      </c>
      <c r="F1152" t="s">
        <v>39</v>
      </c>
      <c r="G1152" t="s">
        <v>40</v>
      </c>
      <c r="H1152" t="s">
        <v>1347</v>
      </c>
      <c r="I1152" s="2">
        <v>246.38</v>
      </c>
      <c r="J1152" s="3">
        <v>2</v>
      </c>
      <c r="K1152" s="2">
        <v>27.72</v>
      </c>
    </row>
    <row r="1153" spans="1:11" x14ac:dyDescent="0.8">
      <c r="A1153" s="1">
        <v>41903</v>
      </c>
      <c r="B1153" s="3">
        <f>YEAR(SalesData[[#This Row],[Order Date]])</f>
        <v>2014</v>
      </c>
      <c r="C1153" s="3">
        <f>MONTH(SalesData[[#This Row],[Order Date]])</f>
        <v>9</v>
      </c>
      <c r="D1153" t="s">
        <v>1346</v>
      </c>
      <c r="E1153" t="s">
        <v>164</v>
      </c>
      <c r="F1153" t="s">
        <v>39</v>
      </c>
      <c r="G1153" t="s">
        <v>603</v>
      </c>
      <c r="H1153" t="s">
        <v>1348</v>
      </c>
      <c r="I1153" s="2">
        <v>1799.97</v>
      </c>
      <c r="J1153" s="3">
        <v>3</v>
      </c>
      <c r="K1153" s="2">
        <v>701.99</v>
      </c>
    </row>
    <row r="1154" spans="1:11" x14ac:dyDescent="0.8">
      <c r="A1154" s="1">
        <v>41903</v>
      </c>
      <c r="B1154" s="3">
        <f>YEAR(SalesData[[#This Row],[Order Date]])</f>
        <v>2014</v>
      </c>
      <c r="C1154" s="3">
        <f>MONTH(SalesData[[#This Row],[Order Date]])</f>
        <v>9</v>
      </c>
      <c r="D1154" t="s">
        <v>923</v>
      </c>
      <c r="E1154" t="s">
        <v>996</v>
      </c>
      <c r="F1154" t="s">
        <v>11</v>
      </c>
      <c r="G1154" t="s">
        <v>92</v>
      </c>
      <c r="H1154" t="s">
        <v>1349</v>
      </c>
      <c r="I1154" s="2">
        <v>25.96</v>
      </c>
      <c r="J1154" s="3">
        <v>2</v>
      </c>
      <c r="K1154" s="2">
        <v>7.53</v>
      </c>
    </row>
    <row r="1155" spans="1:11" x14ac:dyDescent="0.8">
      <c r="A1155" s="1">
        <v>41903</v>
      </c>
      <c r="B1155" s="3">
        <f>YEAR(SalesData[[#This Row],[Order Date]])</f>
        <v>2014</v>
      </c>
      <c r="C1155" s="3">
        <f>MONTH(SalesData[[#This Row],[Order Date]])</f>
        <v>9</v>
      </c>
      <c r="D1155" t="s">
        <v>923</v>
      </c>
      <c r="E1155" t="s">
        <v>996</v>
      </c>
      <c r="F1155" t="s">
        <v>11</v>
      </c>
      <c r="G1155" t="s">
        <v>92</v>
      </c>
      <c r="H1155" t="s">
        <v>1031</v>
      </c>
      <c r="I1155" s="2">
        <v>36.270000000000003</v>
      </c>
      <c r="J1155" s="3">
        <v>3</v>
      </c>
      <c r="K1155" s="2">
        <v>10.88</v>
      </c>
    </row>
    <row r="1156" spans="1:11" x14ac:dyDescent="0.8">
      <c r="A1156" s="1">
        <v>41903</v>
      </c>
      <c r="B1156" s="3">
        <f>YEAR(SalesData[[#This Row],[Order Date]])</f>
        <v>2014</v>
      </c>
      <c r="C1156" s="3">
        <f>MONTH(SalesData[[#This Row],[Order Date]])</f>
        <v>9</v>
      </c>
      <c r="D1156" t="s">
        <v>923</v>
      </c>
      <c r="E1156" t="s">
        <v>996</v>
      </c>
      <c r="F1156" t="s">
        <v>11</v>
      </c>
      <c r="G1156" t="s">
        <v>12</v>
      </c>
      <c r="H1156" t="s">
        <v>507</v>
      </c>
      <c r="I1156" s="2">
        <v>6.48</v>
      </c>
      <c r="J1156" s="3">
        <v>1</v>
      </c>
      <c r="K1156" s="2">
        <v>3.11</v>
      </c>
    </row>
    <row r="1157" spans="1:11" x14ac:dyDescent="0.8">
      <c r="A1157" s="1">
        <v>41903</v>
      </c>
      <c r="B1157" s="3">
        <f>YEAR(SalesData[[#This Row],[Order Date]])</f>
        <v>2014</v>
      </c>
      <c r="C1157" s="3">
        <f>MONTH(SalesData[[#This Row],[Order Date]])</f>
        <v>9</v>
      </c>
      <c r="D1157" t="s">
        <v>722</v>
      </c>
      <c r="E1157" t="s">
        <v>27</v>
      </c>
      <c r="F1157" t="s">
        <v>11</v>
      </c>
      <c r="G1157" t="s">
        <v>63</v>
      </c>
      <c r="H1157" t="s">
        <v>64</v>
      </c>
      <c r="I1157" s="2">
        <v>15.56</v>
      </c>
      <c r="J1157" s="3">
        <v>2</v>
      </c>
      <c r="K1157" s="2">
        <v>7.31</v>
      </c>
    </row>
    <row r="1158" spans="1:11" x14ac:dyDescent="0.8">
      <c r="A1158" s="1">
        <v>41903</v>
      </c>
      <c r="B1158" s="3">
        <f>YEAR(SalesData[[#This Row],[Order Date]])</f>
        <v>2014</v>
      </c>
      <c r="C1158" s="3">
        <f>MONTH(SalesData[[#This Row],[Order Date]])</f>
        <v>9</v>
      </c>
      <c r="D1158" t="s">
        <v>722</v>
      </c>
      <c r="E1158" t="s">
        <v>27</v>
      </c>
      <c r="F1158" t="s">
        <v>11</v>
      </c>
      <c r="G1158" t="s">
        <v>63</v>
      </c>
      <c r="H1158" t="s">
        <v>1350</v>
      </c>
      <c r="I1158" s="2">
        <v>78.349999999999994</v>
      </c>
      <c r="J1158" s="3">
        <v>5</v>
      </c>
      <c r="K1158" s="2">
        <v>36.82</v>
      </c>
    </row>
    <row r="1159" spans="1:11" x14ac:dyDescent="0.8">
      <c r="A1159" s="1">
        <v>41903</v>
      </c>
      <c r="B1159" s="3">
        <f>YEAR(SalesData[[#This Row],[Order Date]])</f>
        <v>2014</v>
      </c>
      <c r="C1159" s="3">
        <f>MONTH(SalesData[[#This Row],[Order Date]])</f>
        <v>9</v>
      </c>
      <c r="D1159" t="s">
        <v>722</v>
      </c>
      <c r="E1159" t="s">
        <v>27</v>
      </c>
      <c r="F1159" t="s">
        <v>11</v>
      </c>
      <c r="G1159" t="s">
        <v>24</v>
      </c>
      <c r="H1159" t="s">
        <v>1351</v>
      </c>
      <c r="I1159" s="2">
        <v>59.52</v>
      </c>
      <c r="J1159" s="3">
        <v>3</v>
      </c>
      <c r="K1159" s="2">
        <v>15.48</v>
      </c>
    </row>
    <row r="1160" spans="1:11" x14ac:dyDescent="0.8">
      <c r="A1160" s="1">
        <v>41903</v>
      </c>
      <c r="B1160" s="3">
        <f>YEAR(SalesData[[#This Row],[Order Date]])</f>
        <v>2014</v>
      </c>
      <c r="C1160" s="3">
        <f>MONTH(SalesData[[#This Row],[Order Date]])</f>
        <v>9</v>
      </c>
      <c r="D1160" t="s">
        <v>722</v>
      </c>
      <c r="E1160" t="s">
        <v>27</v>
      </c>
      <c r="F1160" t="s">
        <v>11</v>
      </c>
      <c r="G1160" t="s">
        <v>12</v>
      </c>
      <c r="H1160" t="s">
        <v>242</v>
      </c>
      <c r="I1160" s="2">
        <v>38.520000000000003</v>
      </c>
      <c r="J1160" s="3">
        <v>9</v>
      </c>
      <c r="K1160" s="2">
        <v>17.329999999999998</v>
      </c>
    </row>
    <row r="1161" spans="1:11" x14ac:dyDescent="0.8">
      <c r="A1161" s="1">
        <v>41903</v>
      </c>
      <c r="B1161" s="3">
        <f>YEAR(SalesData[[#This Row],[Order Date]])</f>
        <v>2014</v>
      </c>
      <c r="C1161" s="3">
        <f>MONTH(SalesData[[#This Row],[Order Date]])</f>
        <v>9</v>
      </c>
      <c r="D1161" t="s">
        <v>722</v>
      </c>
      <c r="E1161" t="s">
        <v>27</v>
      </c>
      <c r="F1161" t="s">
        <v>39</v>
      </c>
      <c r="G1161" t="s">
        <v>40</v>
      </c>
      <c r="H1161" t="s">
        <v>1352</v>
      </c>
      <c r="I1161" s="2">
        <v>239.98</v>
      </c>
      <c r="J1161" s="3">
        <v>2</v>
      </c>
      <c r="K1161" s="2">
        <v>24</v>
      </c>
    </row>
    <row r="1162" spans="1:11" x14ac:dyDescent="0.8">
      <c r="A1162" s="1">
        <v>41903</v>
      </c>
      <c r="B1162" s="3">
        <f>YEAR(SalesData[[#This Row],[Order Date]])</f>
        <v>2014</v>
      </c>
      <c r="C1162" s="3">
        <f>MONTH(SalesData[[#This Row],[Order Date]])</f>
        <v>9</v>
      </c>
      <c r="D1162" t="s">
        <v>722</v>
      </c>
      <c r="E1162" t="s">
        <v>27</v>
      </c>
      <c r="F1162" t="s">
        <v>11</v>
      </c>
      <c r="G1162" t="s">
        <v>12</v>
      </c>
      <c r="H1162" t="s">
        <v>1353</v>
      </c>
      <c r="I1162" s="2">
        <v>19.350000000000001</v>
      </c>
      <c r="J1162" s="3">
        <v>3</v>
      </c>
      <c r="K1162" s="2">
        <v>9.48</v>
      </c>
    </row>
    <row r="1163" spans="1:11" x14ac:dyDescent="0.8">
      <c r="A1163" s="1">
        <v>41903</v>
      </c>
      <c r="B1163" s="3">
        <f>YEAR(SalesData[[#This Row],[Order Date]])</f>
        <v>2014</v>
      </c>
      <c r="C1163" s="3">
        <f>MONTH(SalesData[[#This Row],[Order Date]])</f>
        <v>9</v>
      </c>
      <c r="D1163" t="s">
        <v>1088</v>
      </c>
      <c r="E1163" t="s">
        <v>23</v>
      </c>
      <c r="F1163" t="s">
        <v>11</v>
      </c>
      <c r="G1163" t="s">
        <v>12</v>
      </c>
      <c r="H1163" t="s">
        <v>1354</v>
      </c>
      <c r="I1163" s="2">
        <v>11.35</v>
      </c>
      <c r="J1163" s="3">
        <v>3</v>
      </c>
      <c r="K1163" s="2">
        <v>4.12</v>
      </c>
    </row>
    <row r="1164" spans="1:11" x14ac:dyDescent="0.8">
      <c r="A1164" s="1">
        <v>41903</v>
      </c>
      <c r="B1164" s="3">
        <f>YEAR(SalesData[[#This Row],[Order Date]])</f>
        <v>2014</v>
      </c>
      <c r="C1164" s="3">
        <f>MONTH(SalesData[[#This Row],[Order Date]])</f>
        <v>9</v>
      </c>
      <c r="D1164" t="s">
        <v>1088</v>
      </c>
      <c r="E1164" t="s">
        <v>23</v>
      </c>
      <c r="F1164" t="s">
        <v>11</v>
      </c>
      <c r="G1164" t="s">
        <v>16</v>
      </c>
      <c r="H1164" t="s">
        <v>221</v>
      </c>
      <c r="I1164" s="2">
        <v>20.81</v>
      </c>
      <c r="J1164" s="3">
        <v>9</v>
      </c>
      <c r="K1164" s="2">
        <v>7.02</v>
      </c>
    </row>
    <row r="1165" spans="1:11" x14ac:dyDescent="0.8">
      <c r="A1165" s="1">
        <v>41903</v>
      </c>
      <c r="B1165" s="3">
        <f>YEAR(SalesData[[#This Row],[Order Date]])</f>
        <v>2014</v>
      </c>
      <c r="C1165" s="3">
        <f>MONTH(SalesData[[#This Row],[Order Date]])</f>
        <v>9</v>
      </c>
      <c r="D1165" t="s">
        <v>605</v>
      </c>
      <c r="E1165" t="s">
        <v>10</v>
      </c>
      <c r="F1165" t="s">
        <v>34</v>
      </c>
      <c r="G1165" t="s">
        <v>47</v>
      </c>
      <c r="H1165" t="s">
        <v>1355</v>
      </c>
      <c r="I1165" s="2">
        <v>8.5399999999999991</v>
      </c>
      <c r="J1165" s="3">
        <v>2</v>
      </c>
      <c r="K1165" s="2">
        <v>-7.48</v>
      </c>
    </row>
    <row r="1166" spans="1:11" x14ac:dyDescent="0.8">
      <c r="A1166" s="1">
        <v>41903</v>
      </c>
      <c r="B1166" s="3">
        <f>YEAR(SalesData[[#This Row],[Order Date]])</f>
        <v>2014</v>
      </c>
      <c r="C1166" s="3">
        <f>MONTH(SalesData[[#This Row],[Order Date]])</f>
        <v>9</v>
      </c>
      <c r="D1166" t="s">
        <v>1356</v>
      </c>
      <c r="E1166" t="s">
        <v>23</v>
      </c>
      <c r="F1166" t="s">
        <v>11</v>
      </c>
      <c r="G1166" t="s">
        <v>20</v>
      </c>
      <c r="H1166" t="s">
        <v>1225</v>
      </c>
      <c r="I1166" s="2">
        <v>6.57</v>
      </c>
      <c r="J1166" s="3">
        <v>3</v>
      </c>
      <c r="K1166" s="2">
        <v>-5.04</v>
      </c>
    </row>
    <row r="1167" spans="1:11" x14ac:dyDescent="0.8">
      <c r="A1167" s="1">
        <v>41903</v>
      </c>
      <c r="B1167" s="3">
        <f>YEAR(SalesData[[#This Row],[Order Date]])</f>
        <v>2014</v>
      </c>
      <c r="C1167" s="3">
        <f>MONTH(SalesData[[#This Row],[Order Date]])</f>
        <v>9</v>
      </c>
      <c r="D1167" t="s">
        <v>1357</v>
      </c>
      <c r="E1167" t="s">
        <v>149</v>
      </c>
      <c r="F1167" t="s">
        <v>11</v>
      </c>
      <c r="G1167" t="s">
        <v>24</v>
      </c>
      <c r="H1167" t="s">
        <v>1358</v>
      </c>
      <c r="I1167" s="2">
        <v>66.03</v>
      </c>
      <c r="J1167" s="3">
        <v>3</v>
      </c>
      <c r="K1167" s="2">
        <v>17.170000000000002</v>
      </c>
    </row>
    <row r="1168" spans="1:11" x14ac:dyDescent="0.8">
      <c r="A1168" s="1">
        <v>41904</v>
      </c>
      <c r="B1168" s="3">
        <f>YEAR(SalesData[[#This Row],[Order Date]])</f>
        <v>2014</v>
      </c>
      <c r="C1168" s="3">
        <f>MONTH(SalesData[[#This Row],[Order Date]])</f>
        <v>9</v>
      </c>
      <c r="D1168" t="s">
        <v>1258</v>
      </c>
      <c r="E1168" t="s">
        <v>123</v>
      </c>
      <c r="F1168" t="s">
        <v>11</v>
      </c>
      <c r="G1168" t="s">
        <v>16</v>
      </c>
      <c r="H1168" t="s">
        <v>584</v>
      </c>
      <c r="I1168" s="2">
        <v>4.6100000000000003</v>
      </c>
      <c r="J1168" s="3">
        <v>2</v>
      </c>
      <c r="K1168" s="2">
        <v>1.67</v>
      </c>
    </row>
    <row r="1169" spans="1:11" x14ac:dyDescent="0.8">
      <c r="A1169" s="1">
        <v>41904</v>
      </c>
      <c r="B1169" s="3">
        <f>YEAR(SalesData[[#This Row],[Order Date]])</f>
        <v>2014</v>
      </c>
      <c r="C1169" s="3">
        <f>MONTH(SalesData[[#This Row],[Order Date]])</f>
        <v>9</v>
      </c>
      <c r="D1169" t="s">
        <v>1359</v>
      </c>
      <c r="E1169" t="s">
        <v>15</v>
      </c>
      <c r="F1169" t="s">
        <v>11</v>
      </c>
      <c r="G1169" t="s">
        <v>18</v>
      </c>
      <c r="H1169" t="s">
        <v>557</v>
      </c>
      <c r="I1169" s="2">
        <v>331.54</v>
      </c>
      <c r="J1169" s="3">
        <v>3</v>
      </c>
      <c r="K1169" s="2">
        <v>-82.88</v>
      </c>
    </row>
    <row r="1170" spans="1:11" x14ac:dyDescent="0.8">
      <c r="A1170" s="1">
        <v>41904</v>
      </c>
      <c r="B1170" s="3">
        <f>YEAR(SalesData[[#This Row],[Order Date]])</f>
        <v>2014</v>
      </c>
      <c r="C1170" s="3">
        <f>MONTH(SalesData[[#This Row],[Order Date]])</f>
        <v>9</v>
      </c>
      <c r="D1170" t="s">
        <v>509</v>
      </c>
      <c r="E1170" t="s">
        <v>27</v>
      </c>
      <c r="F1170" t="s">
        <v>11</v>
      </c>
      <c r="G1170" t="s">
        <v>18</v>
      </c>
      <c r="H1170" t="s">
        <v>1360</v>
      </c>
      <c r="I1170" s="2">
        <v>169.45</v>
      </c>
      <c r="J1170" s="3">
        <v>5</v>
      </c>
      <c r="K1170" s="2">
        <v>42.36</v>
      </c>
    </row>
    <row r="1171" spans="1:11" x14ac:dyDescent="0.8">
      <c r="A1171" s="1">
        <v>41904</v>
      </c>
      <c r="B1171" s="3">
        <f>YEAR(SalesData[[#This Row],[Order Date]])</f>
        <v>2014</v>
      </c>
      <c r="C1171" s="3">
        <f>MONTH(SalesData[[#This Row],[Order Date]])</f>
        <v>9</v>
      </c>
      <c r="D1171" t="s">
        <v>509</v>
      </c>
      <c r="E1171" t="s">
        <v>27</v>
      </c>
      <c r="F1171" t="s">
        <v>11</v>
      </c>
      <c r="G1171" t="s">
        <v>18</v>
      </c>
      <c r="H1171" t="s">
        <v>356</v>
      </c>
      <c r="I1171" s="2">
        <v>40.68</v>
      </c>
      <c r="J1171" s="3">
        <v>2</v>
      </c>
      <c r="K1171" s="2">
        <v>0.41</v>
      </c>
    </row>
    <row r="1172" spans="1:11" x14ac:dyDescent="0.8">
      <c r="A1172" s="1">
        <v>41904</v>
      </c>
      <c r="B1172" s="3">
        <f>YEAR(SalesData[[#This Row],[Order Date]])</f>
        <v>2014</v>
      </c>
      <c r="C1172" s="3">
        <f>MONTH(SalesData[[#This Row],[Order Date]])</f>
        <v>9</v>
      </c>
      <c r="D1172" t="s">
        <v>1361</v>
      </c>
      <c r="E1172" t="s">
        <v>149</v>
      </c>
      <c r="F1172" t="s">
        <v>34</v>
      </c>
      <c r="G1172" t="s">
        <v>47</v>
      </c>
      <c r="H1172" t="s">
        <v>1362</v>
      </c>
      <c r="I1172" s="2">
        <v>97.44</v>
      </c>
      <c r="J1172" s="3">
        <v>3</v>
      </c>
      <c r="K1172" s="2">
        <v>35.08</v>
      </c>
    </row>
    <row r="1173" spans="1:11" x14ac:dyDescent="0.8">
      <c r="A1173" s="1">
        <v>41904</v>
      </c>
      <c r="B1173" s="3">
        <f>YEAR(SalesData[[#This Row],[Order Date]])</f>
        <v>2014</v>
      </c>
      <c r="C1173" s="3">
        <f>MONTH(SalesData[[#This Row],[Order Date]])</f>
        <v>9</v>
      </c>
      <c r="D1173" t="s">
        <v>1361</v>
      </c>
      <c r="E1173" t="s">
        <v>149</v>
      </c>
      <c r="F1173" t="s">
        <v>11</v>
      </c>
      <c r="G1173" t="s">
        <v>20</v>
      </c>
      <c r="H1173" t="s">
        <v>897</v>
      </c>
      <c r="I1173" s="2">
        <v>3.98</v>
      </c>
      <c r="J1173" s="3">
        <v>1</v>
      </c>
      <c r="K1173" s="2">
        <v>1.39</v>
      </c>
    </row>
    <row r="1174" spans="1:11" x14ac:dyDescent="0.8">
      <c r="A1174" s="1">
        <v>41904</v>
      </c>
      <c r="B1174" s="3">
        <f>YEAR(SalesData[[#This Row],[Order Date]])</f>
        <v>2014</v>
      </c>
      <c r="C1174" s="3">
        <f>MONTH(SalesData[[#This Row],[Order Date]])</f>
        <v>9</v>
      </c>
      <c r="D1174" t="s">
        <v>1361</v>
      </c>
      <c r="E1174" t="s">
        <v>149</v>
      </c>
      <c r="F1174" t="s">
        <v>11</v>
      </c>
      <c r="G1174" t="s">
        <v>24</v>
      </c>
      <c r="H1174" t="s">
        <v>1363</v>
      </c>
      <c r="I1174" s="2">
        <v>13.04</v>
      </c>
      <c r="J1174" s="3">
        <v>4</v>
      </c>
      <c r="K1174" s="2">
        <v>5.74</v>
      </c>
    </row>
    <row r="1175" spans="1:11" x14ac:dyDescent="0.8">
      <c r="A1175" s="1">
        <v>41904</v>
      </c>
      <c r="B1175" s="3">
        <f>YEAR(SalesData[[#This Row],[Order Date]])</f>
        <v>2014</v>
      </c>
      <c r="C1175" s="3">
        <f>MONTH(SalesData[[#This Row],[Order Date]])</f>
        <v>9</v>
      </c>
      <c r="D1175" t="s">
        <v>1361</v>
      </c>
      <c r="E1175" t="s">
        <v>149</v>
      </c>
      <c r="F1175" t="s">
        <v>34</v>
      </c>
      <c r="G1175" t="s">
        <v>35</v>
      </c>
      <c r="H1175" t="s">
        <v>1364</v>
      </c>
      <c r="I1175" s="2">
        <v>579.53</v>
      </c>
      <c r="J1175" s="3">
        <v>4</v>
      </c>
      <c r="K1175" s="2">
        <v>83.71</v>
      </c>
    </row>
    <row r="1176" spans="1:11" x14ac:dyDescent="0.8">
      <c r="A1176" s="1">
        <v>41905</v>
      </c>
      <c r="B1176" s="3">
        <f>YEAR(SalesData[[#This Row],[Order Date]])</f>
        <v>2014</v>
      </c>
      <c r="C1176" s="3">
        <f>MONTH(SalesData[[#This Row],[Order Date]])</f>
        <v>9</v>
      </c>
      <c r="D1176" t="s">
        <v>923</v>
      </c>
      <c r="E1176" t="s">
        <v>27</v>
      </c>
      <c r="F1176" t="s">
        <v>34</v>
      </c>
      <c r="G1176" t="s">
        <v>74</v>
      </c>
      <c r="H1176" t="s">
        <v>1039</v>
      </c>
      <c r="I1176" s="2">
        <v>436</v>
      </c>
      <c r="J1176" s="3">
        <v>3</v>
      </c>
      <c r="K1176" s="2">
        <v>20.52</v>
      </c>
    </row>
    <row r="1177" spans="1:11" x14ac:dyDescent="0.8">
      <c r="A1177" s="1">
        <v>41905</v>
      </c>
      <c r="B1177" s="3">
        <f>YEAR(SalesData[[#This Row],[Order Date]])</f>
        <v>2014</v>
      </c>
      <c r="C1177" s="3">
        <f>MONTH(SalesData[[#This Row],[Order Date]])</f>
        <v>9</v>
      </c>
      <c r="D1177" t="s">
        <v>923</v>
      </c>
      <c r="E1177" t="s">
        <v>27</v>
      </c>
      <c r="F1177" t="s">
        <v>39</v>
      </c>
      <c r="G1177" t="s">
        <v>40</v>
      </c>
      <c r="H1177" t="s">
        <v>721</v>
      </c>
      <c r="I1177" s="2">
        <v>83.98</v>
      </c>
      <c r="J1177" s="3">
        <v>2</v>
      </c>
      <c r="K1177" s="2">
        <v>31.49</v>
      </c>
    </row>
    <row r="1178" spans="1:11" x14ac:dyDescent="0.8">
      <c r="A1178" s="1">
        <v>41905</v>
      </c>
      <c r="B1178" s="3">
        <f>YEAR(SalesData[[#This Row],[Order Date]])</f>
        <v>2014</v>
      </c>
      <c r="C1178" s="3">
        <f>MONTH(SalesData[[#This Row],[Order Date]])</f>
        <v>9</v>
      </c>
      <c r="D1178" t="s">
        <v>195</v>
      </c>
      <c r="E1178" t="s">
        <v>149</v>
      </c>
      <c r="F1178" t="s">
        <v>11</v>
      </c>
      <c r="G1178" t="s">
        <v>20</v>
      </c>
      <c r="H1178" t="s">
        <v>662</v>
      </c>
      <c r="I1178" s="2">
        <v>139.44</v>
      </c>
      <c r="J1178" s="3">
        <v>3</v>
      </c>
      <c r="K1178" s="2">
        <v>47.06</v>
      </c>
    </row>
    <row r="1179" spans="1:11" x14ac:dyDescent="0.8">
      <c r="A1179" s="1">
        <v>41905</v>
      </c>
      <c r="B1179" s="3">
        <f>YEAR(SalesData[[#This Row],[Order Date]])</f>
        <v>2014</v>
      </c>
      <c r="C1179" s="3">
        <f>MONTH(SalesData[[#This Row],[Order Date]])</f>
        <v>9</v>
      </c>
      <c r="D1179" t="s">
        <v>193</v>
      </c>
      <c r="E1179" t="s">
        <v>315</v>
      </c>
      <c r="F1179" t="s">
        <v>11</v>
      </c>
      <c r="G1179" t="s">
        <v>12</v>
      </c>
      <c r="H1179" t="s">
        <v>1365</v>
      </c>
      <c r="I1179" s="2">
        <v>32.4</v>
      </c>
      <c r="J1179" s="3">
        <v>5</v>
      </c>
      <c r="K1179" s="2">
        <v>15.55</v>
      </c>
    </row>
    <row r="1180" spans="1:11" x14ac:dyDescent="0.8">
      <c r="A1180" s="1">
        <v>41905</v>
      </c>
      <c r="B1180" s="3">
        <f>YEAR(SalesData[[#This Row],[Order Date]])</f>
        <v>2014</v>
      </c>
      <c r="C1180" s="3">
        <f>MONTH(SalesData[[#This Row],[Order Date]])</f>
        <v>9</v>
      </c>
      <c r="D1180" t="s">
        <v>193</v>
      </c>
      <c r="E1180" t="s">
        <v>315</v>
      </c>
      <c r="F1180" t="s">
        <v>11</v>
      </c>
      <c r="G1180" t="s">
        <v>18</v>
      </c>
      <c r="H1180" t="s">
        <v>297</v>
      </c>
      <c r="I1180" s="2">
        <v>404.9</v>
      </c>
      <c r="J1180" s="3">
        <v>5</v>
      </c>
      <c r="K1180" s="2">
        <v>16.2</v>
      </c>
    </row>
    <row r="1181" spans="1:11" x14ac:dyDescent="0.8">
      <c r="A1181" s="1">
        <v>41905</v>
      </c>
      <c r="B1181" s="3">
        <f>YEAR(SalesData[[#This Row],[Order Date]])</f>
        <v>2014</v>
      </c>
      <c r="C1181" s="3">
        <f>MONTH(SalesData[[#This Row],[Order Date]])</f>
        <v>9</v>
      </c>
      <c r="D1181" t="s">
        <v>193</v>
      </c>
      <c r="E1181" t="s">
        <v>315</v>
      </c>
      <c r="F1181" t="s">
        <v>11</v>
      </c>
      <c r="G1181" t="s">
        <v>20</v>
      </c>
      <c r="H1181" t="s">
        <v>1366</v>
      </c>
      <c r="I1181" s="2">
        <v>9449.9500000000007</v>
      </c>
      <c r="J1181" s="3">
        <v>5</v>
      </c>
      <c r="K1181" s="2">
        <v>4630.4799999999996</v>
      </c>
    </row>
    <row r="1182" spans="1:11" x14ac:dyDescent="0.8">
      <c r="A1182" s="1">
        <v>41905</v>
      </c>
      <c r="B1182" s="3">
        <f>YEAR(SalesData[[#This Row],[Order Date]])</f>
        <v>2014</v>
      </c>
      <c r="C1182" s="3">
        <f>MONTH(SalesData[[#This Row],[Order Date]])</f>
        <v>9</v>
      </c>
      <c r="D1182" t="s">
        <v>193</v>
      </c>
      <c r="E1182" t="s">
        <v>315</v>
      </c>
      <c r="F1182" t="s">
        <v>11</v>
      </c>
      <c r="G1182" t="s">
        <v>20</v>
      </c>
      <c r="H1182" t="s">
        <v>1367</v>
      </c>
      <c r="I1182" s="2">
        <v>12.94</v>
      </c>
      <c r="J1182" s="3">
        <v>2</v>
      </c>
      <c r="K1182" s="2">
        <v>6.47</v>
      </c>
    </row>
    <row r="1183" spans="1:11" x14ac:dyDescent="0.8">
      <c r="A1183" s="1">
        <v>41905</v>
      </c>
      <c r="B1183" s="3">
        <f>YEAR(SalesData[[#This Row],[Order Date]])</f>
        <v>2014</v>
      </c>
      <c r="C1183" s="3">
        <f>MONTH(SalesData[[#This Row],[Order Date]])</f>
        <v>9</v>
      </c>
      <c r="D1183" t="s">
        <v>1332</v>
      </c>
      <c r="E1183" t="s">
        <v>78</v>
      </c>
      <c r="F1183" t="s">
        <v>11</v>
      </c>
      <c r="G1183" t="s">
        <v>12</v>
      </c>
      <c r="H1183" t="s">
        <v>332</v>
      </c>
      <c r="I1183" s="2">
        <v>28.8</v>
      </c>
      <c r="J1183" s="3">
        <v>9</v>
      </c>
      <c r="K1183" s="2">
        <v>10.08</v>
      </c>
    </row>
    <row r="1184" spans="1:11" x14ac:dyDescent="0.8">
      <c r="A1184" s="1">
        <v>41905</v>
      </c>
      <c r="B1184" s="3">
        <f>YEAR(SalesData[[#This Row],[Order Date]])</f>
        <v>2014</v>
      </c>
      <c r="C1184" s="3">
        <f>MONTH(SalesData[[#This Row],[Order Date]])</f>
        <v>9</v>
      </c>
      <c r="D1184" t="s">
        <v>1368</v>
      </c>
      <c r="E1184" t="s">
        <v>59</v>
      </c>
      <c r="F1184" t="s">
        <v>11</v>
      </c>
      <c r="G1184" t="s">
        <v>20</v>
      </c>
      <c r="H1184" t="s">
        <v>561</v>
      </c>
      <c r="I1184" s="2">
        <v>11.12</v>
      </c>
      <c r="J1184" s="3">
        <v>4</v>
      </c>
      <c r="K1184" s="2">
        <v>5.45</v>
      </c>
    </row>
    <row r="1185" spans="1:11" x14ac:dyDescent="0.8">
      <c r="A1185" s="1">
        <v>41905</v>
      </c>
      <c r="B1185" s="3">
        <f>YEAR(SalesData[[#This Row],[Order Date]])</f>
        <v>2014</v>
      </c>
      <c r="C1185" s="3">
        <f>MONTH(SalesData[[#This Row],[Order Date]])</f>
        <v>9</v>
      </c>
      <c r="D1185" t="s">
        <v>1369</v>
      </c>
      <c r="E1185" t="s">
        <v>149</v>
      </c>
      <c r="F1185" t="s">
        <v>11</v>
      </c>
      <c r="G1185" t="s">
        <v>20</v>
      </c>
      <c r="H1185" t="s">
        <v>1370</v>
      </c>
      <c r="I1185" s="2">
        <v>18.46</v>
      </c>
      <c r="J1185" s="3">
        <v>4</v>
      </c>
      <c r="K1185" s="2">
        <v>6.92</v>
      </c>
    </row>
    <row r="1186" spans="1:11" x14ac:dyDescent="0.8">
      <c r="A1186" s="1">
        <v>41905</v>
      </c>
      <c r="B1186" s="3">
        <f>YEAR(SalesData[[#This Row],[Order Date]])</f>
        <v>2014</v>
      </c>
      <c r="C1186" s="3">
        <f>MONTH(SalesData[[#This Row],[Order Date]])</f>
        <v>9</v>
      </c>
      <c r="D1186" t="s">
        <v>1371</v>
      </c>
      <c r="E1186" t="s">
        <v>59</v>
      </c>
      <c r="F1186" t="s">
        <v>11</v>
      </c>
      <c r="G1186" t="s">
        <v>24</v>
      </c>
      <c r="H1186" t="s">
        <v>103</v>
      </c>
      <c r="I1186" s="2">
        <v>9.84</v>
      </c>
      <c r="J1186" s="3">
        <v>3</v>
      </c>
      <c r="K1186" s="2">
        <v>2.85</v>
      </c>
    </row>
    <row r="1187" spans="1:11" x14ac:dyDescent="0.8">
      <c r="A1187" s="1">
        <v>41905</v>
      </c>
      <c r="B1187" s="3">
        <f>YEAR(SalesData[[#This Row],[Order Date]])</f>
        <v>2014</v>
      </c>
      <c r="C1187" s="3">
        <f>MONTH(SalesData[[#This Row],[Order Date]])</f>
        <v>9</v>
      </c>
      <c r="D1187" t="s">
        <v>1371</v>
      </c>
      <c r="E1187" t="s">
        <v>59</v>
      </c>
      <c r="F1187" t="s">
        <v>11</v>
      </c>
      <c r="G1187" t="s">
        <v>20</v>
      </c>
      <c r="H1187" t="s">
        <v>1372</v>
      </c>
      <c r="I1187" s="2">
        <v>34.5</v>
      </c>
      <c r="J1187" s="3">
        <v>3</v>
      </c>
      <c r="K1187" s="2">
        <v>15.53</v>
      </c>
    </row>
    <row r="1188" spans="1:11" x14ac:dyDescent="0.8">
      <c r="A1188" s="1">
        <v>41906</v>
      </c>
      <c r="B1188" s="3">
        <f>YEAR(SalesData[[#This Row],[Order Date]])</f>
        <v>2014</v>
      </c>
      <c r="C1188" s="3">
        <f>MONTH(SalesData[[#This Row],[Order Date]])</f>
        <v>9</v>
      </c>
      <c r="D1188" t="s">
        <v>1373</v>
      </c>
      <c r="E1188" t="s">
        <v>27</v>
      </c>
      <c r="F1188" t="s">
        <v>11</v>
      </c>
      <c r="G1188" t="s">
        <v>18</v>
      </c>
      <c r="H1188" t="s">
        <v>1374</v>
      </c>
      <c r="I1188" s="2">
        <v>211.96</v>
      </c>
      <c r="J1188" s="3">
        <v>4</v>
      </c>
      <c r="K1188" s="2">
        <v>8.48</v>
      </c>
    </row>
    <row r="1189" spans="1:11" x14ac:dyDescent="0.8">
      <c r="A1189" s="1">
        <v>41907</v>
      </c>
      <c r="B1189" s="3">
        <f>YEAR(SalesData[[#This Row],[Order Date]])</f>
        <v>2014</v>
      </c>
      <c r="C1189" s="3">
        <f>MONTH(SalesData[[#This Row],[Order Date]])</f>
        <v>9</v>
      </c>
      <c r="D1189" t="s">
        <v>1375</v>
      </c>
      <c r="E1189" t="s">
        <v>10</v>
      </c>
      <c r="F1189" t="s">
        <v>11</v>
      </c>
      <c r="G1189" t="s">
        <v>12</v>
      </c>
      <c r="H1189" t="s">
        <v>1376</v>
      </c>
      <c r="I1189" s="2">
        <v>33.79</v>
      </c>
      <c r="J1189" s="3">
        <v>8</v>
      </c>
      <c r="K1189" s="2">
        <v>10.56</v>
      </c>
    </row>
    <row r="1190" spans="1:11" x14ac:dyDescent="0.8">
      <c r="A1190" s="1">
        <v>41907</v>
      </c>
      <c r="B1190" s="3">
        <f>YEAR(SalesData[[#This Row],[Order Date]])</f>
        <v>2014</v>
      </c>
      <c r="C1190" s="3">
        <f>MONTH(SalesData[[#This Row],[Order Date]])</f>
        <v>9</v>
      </c>
      <c r="D1190" t="s">
        <v>1375</v>
      </c>
      <c r="E1190" t="s">
        <v>10</v>
      </c>
      <c r="F1190" t="s">
        <v>34</v>
      </c>
      <c r="G1190" t="s">
        <v>74</v>
      </c>
      <c r="H1190" t="s">
        <v>777</v>
      </c>
      <c r="I1190" s="2">
        <v>300.52999999999997</v>
      </c>
      <c r="J1190" s="3">
        <v>2</v>
      </c>
      <c r="K1190" s="2">
        <v>-97.23</v>
      </c>
    </row>
    <row r="1191" spans="1:11" x14ac:dyDescent="0.8">
      <c r="A1191" s="1">
        <v>41907</v>
      </c>
      <c r="B1191" s="3">
        <f>YEAR(SalesData[[#This Row],[Order Date]])</f>
        <v>2014</v>
      </c>
      <c r="C1191" s="3">
        <f>MONTH(SalesData[[#This Row],[Order Date]])</f>
        <v>9</v>
      </c>
      <c r="D1191" t="s">
        <v>1375</v>
      </c>
      <c r="E1191" t="s">
        <v>10</v>
      </c>
      <c r="F1191" t="s">
        <v>11</v>
      </c>
      <c r="G1191" t="s">
        <v>20</v>
      </c>
      <c r="H1191" t="s">
        <v>1377</v>
      </c>
      <c r="I1191" s="2">
        <v>2.72</v>
      </c>
      <c r="J1191" s="3">
        <v>2</v>
      </c>
      <c r="K1191" s="2">
        <v>-4.3600000000000003</v>
      </c>
    </row>
    <row r="1192" spans="1:11" x14ac:dyDescent="0.8">
      <c r="A1192" s="1">
        <v>41907</v>
      </c>
      <c r="B1192" s="3">
        <f>YEAR(SalesData[[#This Row],[Order Date]])</f>
        <v>2014</v>
      </c>
      <c r="C1192" s="3">
        <f>MONTH(SalesData[[#This Row],[Order Date]])</f>
        <v>9</v>
      </c>
      <c r="D1192" t="s">
        <v>1375</v>
      </c>
      <c r="E1192" t="s">
        <v>10</v>
      </c>
      <c r="F1192" t="s">
        <v>11</v>
      </c>
      <c r="G1192" t="s">
        <v>63</v>
      </c>
      <c r="H1192" t="s">
        <v>396</v>
      </c>
      <c r="I1192" s="2">
        <v>3.26</v>
      </c>
      <c r="J1192" s="3">
        <v>2</v>
      </c>
      <c r="K1192" s="2">
        <v>1.1000000000000001</v>
      </c>
    </row>
    <row r="1193" spans="1:11" x14ac:dyDescent="0.8">
      <c r="A1193" s="1">
        <v>41907</v>
      </c>
      <c r="B1193" s="3">
        <f>YEAR(SalesData[[#This Row],[Order Date]])</f>
        <v>2014</v>
      </c>
      <c r="C1193" s="3">
        <f>MONTH(SalesData[[#This Row],[Order Date]])</f>
        <v>9</v>
      </c>
      <c r="D1193" t="s">
        <v>1378</v>
      </c>
      <c r="E1193" t="s">
        <v>278</v>
      </c>
      <c r="F1193" t="s">
        <v>11</v>
      </c>
      <c r="G1193" t="s">
        <v>24</v>
      </c>
      <c r="H1193" t="s">
        <v>147</v>
      </c>
      <c r="I1193" s="2">
        <v>14.58</v>
      </c>
      <c r="J1193" s="3">
        <v>2</v>
      </c>
      <c r="K1193" s="2">
        <v>2.37</v>
      </c>
    </row>
    <row r="1194" spans="1:11" x14ac:dyDescent="0.8">
      <c r="A1194" s="1">
        <v>41908</v>
      </c>
      <c r="B1194" s="3">
        <f>YEAR(SalesData[[#This Row],[Order Date]])</f>
        <v>2014</v>
      </c>
      <c r="C1194" s="3">
        <f>MONTH(SalesData[[#This Row],[Order Date]])</f>
        <v>9</v>
      </c>
      <c r="D1194" t="s">
        <v>1254</v>
      </c>
      <c r="E1194" t="s">
        <v>27</v>
      </c>
      <c r="F1194" t="s">
        <v>34</v>
      </c>
      <c r="G1194" t="s">
        <v>35</v>
      </c>
      <c r="H1194" t="s">
        <v>1379</v>
      </c>
      <c r="I1194" s="2">
        <v>145.57</v>
      </c>
      <c r="J1194" s="3">
        <v>2</v>
      </c>
      <c r="K1194" s="2">
        <v>0</v>
      </c>
    </row>
    <row r="1195" spans="1:11" x14ac:dyDescent="0.8">
      <c r="A1195" s="1">
        <v>41908</v>
      </c>
      <c r="B1195" s="3">
        <f>YEAR(SalesData[[#This Row],[Order Date]])</f>
        <v>2014</v>
      </c>
      <c r="C1195" s="3">
        <f>MONTH(SalesData[[#This Row],[Order Date]])</f>
        <v>9</v>
      </c>
      <c r="D1195" t="s">
        <v>1343</v>
      </c>
      <c r="E1195" t="s">
        <v>10</v>
      </c>
      <c r="F1195" t="s">
        <v>11</v>
      </c>
      <c r="G1195" t="s">
        <v>20</v>
      </c>
      <c r="H1195" t="s">
        <v>1380</v>
      </c>
      <c r="I1195" s="2">
        <v>0.88</v>
      </c>
      <c r="J1195" s="3">
        <v>1</v>
      </c>
      <c r="K1195" s="2">
        <v>-1.4</v>
      </c>
    </row>
    <row r="1196" spans="1:11" x14ac:dyDescent="0.8">
      <c r="A1196" s="1">
        <v>41908</v>
      </c>
      <c r="B1196" s="3">
        <f>YEAR(SalesData[[#This Row],[Order Date]])</f>
        <v>2014</v>
      </c>
      <c r="C1196" s="3">
        <f>MONTH(SalesData[[#This Row],[Order Date]])</f>
        <v>9</v>
      </c>
      <c r="D1196" t="s">
        <v>1381</v>
      </c>
      <c r="E1196" t="s">
        <v>23</v>
      </c>
      <c r="F1196" t="s">
        <v>11</v>
      </c>
      <c r="G1196" t="s">
        <v>92</v>
      </c>
      <c r="H1196" t="s">
        <v>1382</v>
      </c>
      <c r="I1196" s="2">
        <v>143.94999999999999</v>
      </c>
      <c r="J1196" s="3">
        <v>3</v>
      </c>
      <c r="K1196" s="2">
        <v>14.4</v>
      </c>
    </row>
    <row r="1197" spans="1:11" x14ac:dyDescent="0.8">
      <c r="A1197" s="1">
        <v>41908</v>
      </c>
      <c r="B1197" s="3">
        <f>YEAR(SalesData[[#This Row],[Order Date]])</f>
        <v>2014</v>
      </c>
      <c r="C1197" s="3">
        <f>MONTH(SalesData[[#This Row],[Order Date]])</f>
        <v>9</v>
      </c>
      <c r="D1197" t="s">
        <v>1383</v>
      </c>
      <c r="E1197" t="s">
        <v>164</v>
      </c>
      <c r="F1197" t="s">
        <v>11</v>
      </c>
      <c r="G1197" t="s">
        <v>18</v>
      </c>
      <c r="H1197" t="s">
        <v>1384</v>
      </c>
      <c r="I1197" s="2">
        <v>310.12</v>
      </c>
      <c r="J1197" s="3">
        <v>2</v>
      </c>
      <c r="K1197" s="2">
        <v>80.63</v>
      </c>
    </row>
    <row r="1198" spans="1:11" x14ac:dyDescent="0.8">
      <c r="A1198" s="1">
        <v>41908</v>
      </c>
      <c r="B1198" s="3">
        <f>YEAR(SalesData[[#This Row],[Order Date]])</f>
        <v>2014</v>
      </c>
      <c r="C1198" s="3">
        <f>MONTH(SalesData[[#This Row],[Order Date]])</f>
        <v>9</v>
      </c>
      <c r="D1198" t="s">
        <v>1385</v>
      </c>
      <c r="E1198" t="s">
        <v>27</v>
      </c>
      <c r="F1198" t="s">
        <v>34</v>
      </c>
      <c r="G1198" t="s">
        <v>35</v>
      </c>
      <c r="H1198" t="s">
        <v>864</v>
      </c>
      <c r="I1198" s="2">
        <v>585.54999999999995</v>
      </c>
      <c r="J1198" s="3">
        <v>3</v>
      </c>
      <c r="K1198" s="2">
        <v>73.19</v>
      </c>
    </row>
    <row r="1199" spans="1:11" x14ac:dyDescent="0.8">
      <c r="A1199" s="1">
        <v>41908</v>
      </c>
      <c r="B1199" s="3">
        <f>YEAR(SalesData[[#This Row],[Order Date]])</f>
        <v>2014</v>
      </c>
      <c r="C1199" s="3">
        <f>MONTH(SalesData[[#This Row],[Order Date]])</f>
        <v>9</v>
      </c>
      <c r="D1199" t="s">
        <v>1385</v>
      </c>
      <c r="E1199" t="s">
        <v>27</v>
      </c>
      <c r="F1199" t="s">
        <v>11</v>
      </c>
      <c r="G1199" t="s">
        <v>12</v>
      </c>
      <c r="H1199" t="s">
        <v>1365</v>
      </c>
      <c r="I1199" s="2">
        <v>19.440000000000001</v>
      </c>
      <c r="J1199" s="3">
        <v>3</v>
      </c>
      <c r="K1199" s="2">
        <v>9.33</v>
      </c>
    </row>
    <row r="1200" spans="1:11" x14ac:dyDescent="0.8">
      <c r="A1200" s="1">
        <v>41908</v>
      </c>
      <c r="B1200" s="3">
        <f>YEAR(SalesData[[#This Row],[Order Date]])</f>
        <v>2014</v>
      </c>
      <c r="C1200" s="3">
        <f>MONTH(SalesData[[#This Row],[Order Date]])</f>
        <v>9</v>
      </c>
      <c r="D1200" t="s">
        <v>270</v>
      </c>
      <c r="E1200" t="s">
        <v>23</v>
      </c>
      <c r="F1200" t="s">
        <v>11</v>
      </c>
      <c r="G1200" t="s">
        <v>20</v>
      </c>
      <c r="H1200" t="s">
        <v>1386</v>
      </c>
      <c r="I1200" s="2">
        <v>5.97</v>
      </c>
      <c r="J1200" s="3">
        <v>5</v>
      </c>
      <c r="K1200" s="2">
        <v>-4.58</v>
      </c>
    </row>
    <row r="1201" spans="1:11" x14ac:dyDescent="0.8">
      <c r="A1201" s="1">
        <v>41908</v>
      </c>
      <c r="B1201" s="3">
        <f>YEAR(SalesData[[#This Row],[Order Date]])</f>
        <v>2014</v>
      </c>
      <c r="C1201" s="3">
        <f>MONTH(SalesData[[#This Row],[Order Date]])</f>
        <v>9</v>
      </c>
      <c r="D1201" t="s">
        <v>270</v>
      </c>
      <c r="E1201" t="s">
        <v>23</v>
      </c>
      <c r="F1201" t="s">
        <v>34</v>
      </c>
      <c r="G1201" t="s">
        <v>47</v>
      </c>
      <c r="H1201" t="s">
        <v>86</v>
      </c>
      <c r="I1201" s="2">
        <v>21.18</v>
      </c>
      <c r="J1201" s="3">
        <v>1</v>
      </c>
      <c r="K1201" s="2">
        <v>4.7699999999999996</v>
      </c>
    </row>
    <row r="1202" spans="1:11" x14ac:dyDescent="0.8">
      <c r="A1202" s="1">
        <v>41908</v>
      </c>
      <c r="B1202" s="3">
        <f>YEAR(SalesData[[#This Row],[Order Date]])</f>
        <v>2014</v>
      </c>
      <c r="C1202" s="3">
        <f>MONTH(SalesData[[#This Row],[Order Date]])</f>
        <v>9</v>
      </c>
      <c r="D1202" t="s">
        <v>270</v>
      </c>
      <c r="E1202" t="s">
        <v>23</v>
      </c>
      <c r="F1202" t="s">
        <v>11</v>
      </c>
      <c r="G1202" t="s">
        <v>92</v>
      </c>
      <c r="H1202" t="s">
        <v>1387</v>
      </c>
      <c r="I1202" s="2">
        <v>41.38</v>
      </c>
      <c r="J1202" s="3">
        <v>6</v>
      </c>
      <c r="K1202" s="2">
        <v>3.1</v>
      </c>
    </row>
    <row r="1203" spans="1:11" x14ac:dyDescent="0.8">
      <c r="A1203" s="1">
        <v>41908</v>
      </c>
      <c r="B1203" s="3">
        <f>YEAR(SalesData[[#This Row],[Order Date]])</f>
        <v>2014</v>
      </c>
      <c r="C1203" s="3">
        <f>MONTH(SalesData[[#This Row],[Order Date]])</f>
        <v>9</v>
      </c>
      <c r="D1203" t="s">
        <v>564</v>
      </c>
      <c r="E1203" t="s">
        <v>78</v>
      </c>
      <c r="F1203" t="s">
        <v>11</v>
      </c>
      <c r="G1203" t="s">
        <v>92</v>
      </c>
      <c r="H1203" t="s">
        <v>1388</v>
      </c>
      <c r="I1203" s="2">
        <v>16.7</v>
      </c>
      <c r="J1203" s="3">
        <v>6</v>
      </c>
      <c r="K1203" s="2">
        <v>1.25</v>
      </c>
    </row>
    <row r="1204" spans="1:11" x14ac:dyDescent="0.8">
      <c r="A1204" s="1">
        <v>41908</v>
      </c>
      <c r="B1204" s="3">
        <f>YEAR(SalesData[[#This Row],[Order Date]])</f>
        <v>2014</v>
      </c>
      <c r="C1204" s="3">
        <f>MONTH(SalesData[[#This Row],[Order Date]])</f>
        <v>9</v>
      </c>
      <c r="D1204" t="s">
        <v>564</v>
      </c>
      <c r="E1204" t="s">
        <v>78</v>
      </c>
      <c r="F1204" t="s">
        <v>39</v>
      </c>
      <c r="G1204" t="s">
        <v>52</v>
      </c>
      <c r="H1204" t="s">
        <v>1389</v>
      </c>
      <c r="I1204" s="2">
        <v>3.15</v>
      </c>
      <c r="J1204" s="3">
        <v>2</v>
      </c>
      <c r="K1204" s="2">
        <v>0.47</v>
      </c>
    </row>
    <row r="1205" spans="1:11" x14ac:dyDescent="0.8">
      <c r="A1205" s="1">
        <v>41908</v>
      </c>
      <c r="B1205" s="3">
        <f>YEAR(SalesData[[#This Row],[Order Date]])</f>
        <v>2014</v>
      </c>
      <c r="C1205" s="3">
        <f>MONTH(SalesData[[#This Row],[Order Date]])</f>
        <v>9</v>
      </c>
      <c r="D1205" t="s">
        <v>564</v>
      </c>
      <c r="E1205" t="s">
        <v>78</v>
      </c>
      <c r="F1205" t="s">
        <v>11</v>
      </c>
      <c r="G1205" t="s">
        <v>12</v>
      </c>
      <c r="H1205" t="s">
        <v>13</v>
      </c>
      <c r="I1205" s="2">
        <v>32.9</v>
      </c>
      <c r="J1205" s="3">
        <v>4</v>
      </c>
      <c r="K1205" s="2">
        <v>11.1</v>
      </c>
    </row>
    <row r="1206" spans="1:11" x14ac:dyDescent="0.8">
      <c r="A1206" s="1">
        <v>41908</v>
      </c>
      <c r="B1206" s="3">
        <f>YEAR(SalesData[[#This Row],[Order Date]])</f>
        <v>2014</v>
      </c>
      <c r="C1206" s="3">
        <f>MONTH(SalesData[[#This Row],[Order Date]])</f>
        <v>9</v>
      </c>
      <c r="D1206" t="s">
        <v>77</v>
      </c>
      <c r="E1206" t="s">
        <v>15</v>
      </c>
      <c r="F1206" t="s">
        <v>39</v>
      </c>
      <c r="G1206" t="s">
        <v>52</v>
      </c>
      <c r="H1206" t="s">
        <v>1390</v>
      </c>
      <c r="I1206" s="2">
        <v>153.82</v>
      </c>
      <c r="J1206" s="3">
        <v>11</v>
      </c>
      <c r="K1206" s="2">
        <v>38.46</v>
      </c>
    </row>
    <row r="1207" spans="1:11" x14ac:dyDescent="0.8">
      <c r="A1207" s="1">
        <v>41909</v>
      </c>
      <c r="B1207" s="3">
        <f>YEAR(SalesData[[#This Row],[Order Date]])</f>
        <v>2014</v>
      </c>
      <c r="C1207" s="3">
        <f>MONTH(SalesData[[#This Row],[Order Date]])</f>
        <v>9</v>
      </c>
      <c r="D1207" t="s">
        <v>355</v>
      </c>
      <c r="E1207" t="s">
        <v>177</v>
      </c>
      <c r="F1207" t="s">
        <v>34</v>
      </c>
      <c r="G1207" t="s">
        <v>47</v>
      </c>
      <c r="H1207" t="s">
        <v>1391</v>
      </c>
      <c r="I1207" s="2">
        <v>87.54</v>
      </c>
      <c r="J1207" s="3">
        <v>3</v>
      </c>
      <c r="K1207" s="2">
        <v>37.64</v>
      </c>
    </row>
    <row r="1208" spans="1:11" x14ac:dyDescent="0.8">
      <c r="A1208" s="1">
        <v>41909</v>
      </c>
      <c r="B1208" s="3">
        <f>YEAR(SalesData[[#This Row],[Order Date]])</f>
        <v>2014</v>
      </c>
      <c r="C1208" s="3">
        <f>MONTH(SalesData[[#This Row],[Order Date]])</f>
        <v>9</v>
      </c>
      <c r="D1208" t="s">
        <v>1392</v>
      </c>
      <c r="E1208" t="s">
        <v>27</v>
      </c>
      <c r="F1208" t="s">
        <v>34</v>
      </c>
      <c r="G1208" t="s">
        <v>35</v>
      </c>
      <c r="H1208" t="s">
        <v>542</v>
      </c>
      <c r="I1208" s="2">
        <v>603.91999999999996</v>
      </c>
      <c r="J1208" s="3">
        <v>5</v>
      </c>
      <c r="K1208" s="2">
        <v>45.29</v>
      </c>
    </row>
    <row r="1209" spans="1:11" x14ac:dyDescent="0.8">
      <c r="A1209" s="1">
        <v>41909</v>
      </c>
      <c r="B1209" s="3">
        <f>YEAR(SalesData[[#This Row],[Order Date]])</f>
        <v>2014</v>
      </c>
      <c r="C1209" s="3">
        <f>MONTH(SalesData[[#This Row],[Order Date]])</f>
        <v>9</v>
      </c>
      <c r="D1209" t="s">
        <v>1392</v>
      </c>
      <c r="E1209" t="s">
        <v>27</v>
      </c>
      <c r="F1209" t="s">
        <v>11</v>
      </c>
      <c r="G1209" t="s">
        <v>12</v>
      </c>
      <c r="H1209" t="s">
        <v>360</v>
      </c>
      <c r="I1209" s="2">
        <v>81.98</v>
      </c>
      <c r="J1209" s="3">
        <v>2</v>
      </c>
      <c r="K1209" s="2">
        <v>40.17</v>
      </c>
    </row>
    <row r="1210" spans="1:11" x14ac:dyDescent="0.8">
      <c r="A1210" s="1">
        <v>41910</v>
      </c>
      <c r="B1210" s="3">
        <f>YEAR(SalesData[[#This Row],[Order Date]])</f>
        <v>2014</v>
      </c>
      <c r="C1210" s="3">
        <f>MONTH(SalesData[[#This Row],[Order Date]])</f>
        <v>9</v>
      </c>
      <c r="D1210" t="s">
        <v>1393</v>
      </c>
      <c r="E1210" t="s">
        <v>434</v>
      </c>
      <c r="F1210" t="s">
        <v>11</v>
      </c>
      <c r="G1210" t="s">
        <v>18</v>
      </c>
      <c r="H1210" t="s">
        <v>1331</v>
      </c>
      <c r="I1210" s="2">
        <v>46.26</v>
      </c>
      <c r="J1210" s="3">
        <v>3</v>
      </c>
      <c r="K1210" s="2">
        <v>12.49</v>
      </c>
    </row>
    <row r="1211" spans="1:11" x14ac:dyDescent="0.8">
      <c r="A1211" s="1">
        <v>41910</v>
      </c>
      <c r="B1211" s="3">
        <f>YEAR(SalesData[[#This Row],[Order Date]])</f>
        <v>2014</v>
      </c>
      <c r="C1211" s="3">
        <f>MONTH(SalesData[[#This Row],[Order Date]])</f>
        <v>9</v>
      </c>
      <c r="D1211" t="s">
        <v>1394</v>
      </c>
      <c r="E1211" t="s">
        <v>245</v>
      </c>
      <c r="F1211" t="s">
        <v>11</v>
      </c>
      <c r="G1211" t="s">
        <v>12</v>
      </c>
      <c r="H1211" t="s">
        <v>1395</v>
      </c>
      <c r="I1211" s="2">
        <v>96.26</v>
      </c>
      <c r="J1211" s="3">
        <v>8</v>
      </c>
      <c r="K1211" s="2">
        <v>31.28</v>
      </c>
    </row>
    <row r="1212" spans="1:11" x14ac:dyDescent="0.8">
      <c r="A1212" s="1">
        <v>41910</v>
      </c>
      <c r="B1212" s="3">
        <f>YEAR(SalesData[[#This Row],[Order Date]])</f>
        <v>2014</v>
      </c>
      <c r="C1212" s="3">
        <f>MONTH(SalesData[[#This Row],[Order Date]])</f>
        <v>9</v>
      </c>
      <c r="D1212" t="s">
        <v>1394</v>
      </c>
      <c r="E1212" t="s">
        <v>245</v>
      </c>
      <c r="F1212" t="s">
        <v>11</v>
      </c>
      <c r="G1212" t="s">
        <v>12</v>
      </c>
      <c r="H1212" t="s">
        <v>127</v>
      </c>
      <c r="I1212" s="2">
        <v>10.69</v>
      </c>
      <c r="J1212" s="3">
        <v>2</v>
      </c>
      <c r="K1212" s="2">
        <v>3.74</v>
      </c>
    </row>
    <row r="1213" spans="1:11" x14ac:dyDescent="0.8">
      <c r="A1213" s="1">
        <v>41910</v>
      </c>
      <c r="B1213" s="3">
        <f>YEAR(SalesData[[#This Row],[Order Date]])</f>
        <v>2014</v>
      </c>
      <c r="C1213" s="3">
        <f>MONTH(SalesData[[#This Row],[Order Date]])</f>
        <v>9</v>
      </c>
      <c r="D1213" t="s">
        <v>109</v>
      </c>
      <c r="E1213" t="s">
        <v>123</v>
      </c>
      <c r="F1213" t="s">
        <v>34</v>
      </c>
      <c r="G1213" t="s">
        <v>47</v>
      </c>
      <c r="H1213" t="s">
        <v>1396</v>
      </c>
      <c r="I1213" s="2">
        <v>337.09</v>
      </c>
      <c r="J1213" s="3">
        <v>4</v>
      </c>
      <c r="K1213" s="2">
        <v>16.850000000000001</v>
      </c>
    </row>
    <row r="1214" spans="1:11" x14ac:dyDescent="0.8">
      <c r="A1214" s="1">
        <v>41911</v>
      </c>
      <c r="B1214" s="3">
        <f>YEAR(SalesData[[#This Row],[Order Date]])</f>
        <v>2014</v>
      </c>
      <c r="C1214" s="3">
        <f>MONTH(SalesData[[#This Row],[Order Date]])</f>
        <v>9</v>
      </c>
      <c r="D1214" t="s">
        <v>1152</v>
      </c>
      <c r="E1214" t="s">
        <v>27</v>
      </c>
      <c r="F1214" t="s">
        <v>34</v>
      </c>
      <c r="G1214" t="s">
        <v>47</v>
      </c>
      <c r="H1214" t="s">
        <v>1397</v>
      </c>
      <c r="I1214" s="2">
        <v>204.6</v>
      </c>
      <c r="J1214" s="3">
        <v>2</v>
      </c>
      <c r="K1214" s="2">
        <v>53.2</v>
      </c>
    </row>
    <row r="1215" spans="1:11" x14ac:dyDescent="0.8">
      <c r="A1215" s="1">
        <v>41911</v>
      </c>
      <c r="B1215" s="3">
        <f>YEAR(SalesData[[#This Row],[Order Date]])</f>
        <v>2014</v>
      </c>
      <c r="C1215" s="3">
        <f>MONTH(SalesData[[#This Row],[Order Date]])</f>
        <v>9</v>
      </c>
      <c r="D1215" t="s">
        <v>1152</v>
      </c>
      <c r="E1215" t="s">
        <v>27</v>
      </c>
      <c r="F1215" t="s">
        <v>11</v>
      </c>
      <c r="G1215" t="s">
        <v>43</v>
      </c>
      <c r="H1215" t="s">
        <v>282</v>
      </c>
      <c r="I1215" s="2">
        <v>8.7200000000000006</v>
      </c>
      <c r="J1215" s="3">
        <v>4</v>
      </c>
      <c r="K1215" s="2">
        <v>2.88</v>
      </c>
    </row>
    <row r="1216" spans="1:11" x14ac:dyDescent="0.8">
      <c r="A1216" s="1">
        <v>41911</v>
      </c>
      <c r="B1216" s="3">
        <f>YEAR(SalesData[[#This Row],[Order Date]])</f>
        <v>2014</v>
      </c>
      <c r="C1216" s="3">
        <f>MONTH(SalesData[[#This Row],[Order Date]])</f>
        <v>9</v>
      </c>
      <c r="D1216" t="s">
        <v>1152</v>
      </c>
      <c r="E1216" t="s">
        <v>27</v>
      </c>
      <c r="F1216" t="s">
        <v>11</v>
      </c>
      <c r="G1216" t="s">
        <v>12</v>
      </c>
      <c r="H1216" t="s">
        <v>1398</v>
      </c>
      <c r="I1216" s="2">
        <v>6.48</v>
      </c>
      <c r="J1216" s="3">
        <v>1</v>
      </c>
      <c r="K1216" s="2">
        <v>3.11</v>
      </c>
    </row>
    <row r="1217" spans="1:11" x14ac:dyDescent="0.8">
      <c r="A1217" s="1">
        <v>41911</v>
      </c>
      <c r="B1217" s="3">
        <f>YEAR(SalesData[[#This Row],[Order Date]])</f>
        <v>2014</v>
      </c>
      <c r="C1217" s="3">
        <f>MONTH(SalesData[[#This Row],[Order Date]])</f>
        <v>9</v>
      </c>
      <c r="D1217" t="s">
        <v>1152</v>
      </c>
      <c r="E1217" t="s">
        <v>27</v>
      </c>
      <c r="F1217" t="s">
        <v>39</v>
      </c>
      <c r="G1217" t="s">
        <v>302</v>
      </c>
      <c r="H1217" t="s">
        <v>1399</v>
      </c>
      <c r="I1217" s="2">
        <v>686.32</v>
      </c>
      <c r="J1217" s="3">
        <v>2</v>
      </c>
      <c r="K1217" s="2">
        <v>223.05</v>
      </c>
    </row>
    <row r="1218" spans="1:11" x14ac:dyDescent="0.8">
      <c r="A1218" s="1">
        <v>41911</v>
      </c>
      <c r="B1218" s="3">
        <f>YEAR(SalesData[[#This Row],[Order Date]])</f>
        <v>2014</v>
      </c>
      <c r="C1218" s="3">
        <f>MONTH(SalesData[[#This Row],[Order Date]])</f>
        <v>9</v>
      </c>
      <c r="D1218" t="s">
        <v>1152</v>
      </c>
      <c r="E1218" t="s">
        <v>27</v>
      </c>
      <c r="F1218" t="s">
        <v>11</v>
      </c>
      <c r="G1218" t="s">
        <v>18</v>
      </c>
      <c r="H1218" t="s">
        <v>1400</v>
      </c>
      <c r="I1218" s="2">
        <v>62.18</v>
      </c>
      <c r="J1218" s="3">
        <v>1</v>
      </c>
      <c r="K1218" s="2">
        <v>16.79</v>
      </c>
    </row>
    <row r="1219" spans="1:11" x14ac:dyDescent="0.8">
      <c r="A1219" s="1">
        <v>41911</v>
      </c>
      <c r="B1219" s="3">
        <f>YEAR(SalesData[[#This Row],[Order Date]])</f>
        <v>2014</v>
      </c>
      <c r="C1219" s="3">
        <f>MONTH(SalesData[[#This Row],[Order Date]])</f>
        <v>9</v>
      </c>
      <c r="D1219" t="s">
        <v>1401</v>
      </c>
      <c r="E1219" t="s">
        <v>23</v>
      </c>
      <c r="F1219" t="s">
        <v>11</v>
      </c>
      <c r="G1219" t="s">
        <v>24</v>
      </c>
      <c r="H1219" t="s">
        <v>841</v>
      </c>
      <c r="I1219" s="2">
        <v>4.22</v>
      </c>
      <c r="J1219" s="3">
        <v>3</v>
      </c>
      <c r="K1219" s="2">
        <v>1.48</v>
      </c>
    </row>
    <row r="1220" spans="1:11" x14ac:dyDescent="0.8">
      <c r="A1220" s="1">
        <v>41911</v>
      </c>
      <c r="B1220" s="3">
        <f>YEAR(SalesData[[#This Row],[Order Date]])</f>
        <v>2014</v>
      </c>
      <c r="C1220" s="3">
        <f>MONTH(SalesData[[#This Row],[Order Date]])</f>
        <v>9</v>
      </c>
      <c r="D1220" t="s">
        <v>1401</v>
      </c>
      <c r="E1220" t="s">
        <v>23</v>
      </c>
      <c r="F1220" t="s">
        <v>34</v>
      </c>
      <c r="G1220" t="s">
        <v>145</v>
      </c>
      <c r="H1220" t="s">
        <v>322</v>
      </c>
      <c r="I1220" s="2">
        <v>409.27</v>
      </c>
      <c r="J1220" s="3">
        <v>2</v>
      </c>
      <c r="K1220" s="2">
        <v>-81.849999999999994</v>
      </c>
    </row>
    <row r="1221" spans="1:11" x14ac:dyDescent="0.8">
      <c r="A1221" s="1">
        <v>41911</v>
      </c>
      <c r="B1221" s="3">
        <f>YEAR(SalesData[[#This Row],[Order Date]])</f>
        <v>2014</v>
      </c>
      <c r="C1221" s="3">
        <f>MONTH(SalesData[[#This Row],[Order Date]])</f>
        <v>9</v>
      </c>
      <c r="D1221" t="s">
        <v>1401</v>
      </c>
      <c r="E1221" t="s">
        <v>23</v>
      </c>
      <c r="F1221" t="s">
        <v>11</v>
      </c>
      <c r="G1221" t="s">
        <v>16</v>
      </c>
      <c r="H1221" t="s">
        <v>1402</v>
      </c>
      <c r="I1221" s="2">
        <v>55.44</v>
      </c>
      <c r="J1221" s="3">
        <v>11</v>
      </c>
      <c r="K1221" s="2">
        <v>18.02</v>
      </c>
    </row>
    <row r="1222" spans="1:11" x14ac:dyDescent="0.8">
      <c r="A1222" s="1">
        <v>41911</v>
      </c>
      <c r="B1222" s="3">
        <f>YEAR(SalesData[[#This Row],[Order Date]])</f>
        <v>2014</v>
      </c>
      <c r="C1222" s="3">
        <f>MONTH(SalesData[[#This Row],[Order Date]])</f>
        <v>9</v>
      </c>
      <c r="D1222" t="s">
        <v>1401</v>
      </c>
      <c r="E1222" t="s">
        <v>23</v>
      </c>
      <c r="F1222" t="s">
        <v>11</v>
      </c>
      <c r="G1222" t="s">
        <v>12</v>
      </c>
      <c r="H1222" t="s">
        <v>1403</v>
      </c>
      <c r="I1222" s="2">
        <v>20.93</v>
      </c>
      <c r="J1222" s="3">
        <v>4</v>
      </c>
      <c r="K1222" s="2">
        <v>6.8</v>
      </c>
    </row>
    <row r="1223" spans="1:11" x14ac:dyDescent="0.8">
      <c r="A1223" s="1">
        <v>41911</v>
      </c>
      <c r="B1223" s="3">
        <f>YEAR(SalesData[[#This Row],[Order Date]])</f>
        <v>2014</v>
      </c>
      <c r="C1223" s="3">
        <f>MONTH(SalesData[[#This Row],[Order Date]])</f>
        <v>9</v>
      </c>
      <c r="D1223" t="s">
        <v>1401</v>
      </c>
      <c r="E1223" t="s">
        <v>23</v>
      </c>
      <c r="F1223" t="s">
        <v>11</v>
      </c>
      <c r="G1223" t="s">
        <v>18</v>
      </c>
      <c r="H1223" t="s">
        <v>1110</v>
      </c>
      <c r="I1223" s="2">
        <v>1801.63</v>
      </c>
      <c r="J1223" s="3">
        <v>6</v>
      </c>
      <c r="K1223" s="2">
        <v>-337.81</v>
      </c>
    </row>
    <row r="1224" spans="1:11" x14ac:dyDescent="0.8">
      <c r="A1224" s="1">
        <v>41911</v>
      </c>
      <c r="B1224" s="3">
        <f>YEAR(SalesData[[#This Row],[Order Date]])</f>
        <v>2014</v>
      </c>
      <c r="C1224" s="3">
        <f>MONTH(SalesData[[#This Row],[Order Date]])</f>
        <v>9</v>
      </c>
      <c r="D1224" t="s">
        <v>1401</v>
      </c>
      <c r="E1224" t="s">
        <v>23</v>
      </c>
      <c r="F1224" t="s">
        <v>34</v>
      </c>
      <c r="G1224" t="s">
        <v>145</v>
      </c>
      <c r="H1224" t="s">
        <v>874</v>
      </c>
      <c r="I1224" s="2">
        <v>67.180000000000007</v>
      </c>
      <c r="J1224" s="3">
        <v>1</v>
      </c>
      <c r="K1224" s="2">
        <v>-20.149999999999999</v>
      </c>
    </row>
    <row r="1225" spans="1:11" x14ac:dyDescent="0.8">
      <c r="A1225" s="1">
        <v>41911</v>
      </c>
      <c r="B1225" s="3">
        <f>YEAR(SalesData[[#This Row],[Order Date]])</f>
        <v>2014</v>
      </c>
      <c r="C1225" s="3">
        <f>MONTH(SalesData[[#This Row],[Order Date]])</f>
        <v>9</v>
      </c>
      <c r="D1225" t="s">
        <v>1181</v>
      </c>
      <c r="E1225" t="s">
        <v>164</v>
      </c>
      <c r="F1225" t="s">
        <v>34</v>
      </c>
      <c r="G1225" t="s">
        <v>47</v>
      </c>
      <c r="H1225" t="s">
        <v>1404</v>
      </c>
      <c r="I1225" s="2">
        <v>6.16</v>
      </c>
      <c r="J1225" s="3">
        <v>2</v>
      </c>
      <c r="K1225" s="2">
        <v>2.96</v>
      </c>
    </row>
    <row r="1226" spans="1:11" x14ac:dyDescent="0.8">
      <c r="A1226" s="1">
        <v>41911</v>
      </c>
      <c r="B1226" s="3">
        <f>YEAR(SalesData[[#This Row],[Order Date]])</f>
        <v>2014</v>
      </c>
      <c r="C1226" s="3">
        <f>MONTH(SalesData[[#This Row],[Order Date]])</f>
        <v>9</v>
      </c>
      <c r="D1226" t="s">
        <v>1181</v>
      </c>
      <c r="E1226" t="s">
        <v>164</v>
      </c>
      <c r="F1226" t="s">
        <v>34</v>
      </c>
      <c r="G1226" t="s">
        <v>145</v>
      </c>
      <c r="H1226" t="s">
        <v>255</v>
      </c>
      <c r="I1226" s="2">
        <v>2348.8200000000002</v>
      </c>
      <c r="J1226" s="3">
        <v>9</v>
      </c>
      <c r="K1226" s="2">
        <v>399.3</v>
      </c>
    </row>
    <row r="1227" spans="1:11" x14ac:dyDescent="0.8">
      <c r="A1227" s="1">
        <v>41911</v>
      </c>
      <c r="B1227" s="3">
        <f>YEAR(SalesData[[#This Row],[Order Date]])</f>
        <v>2014</v>
      </c>
      <c r="C1227" s="3">
        <f>MONTH(SalesData[[#This Row],[Order Date]])</f>
        <v>9</v>
      </c>
      <c r="D1227" t="s">
        <v>1405</v>
      </c>
      <c r="E1227" t="s">
        <v>149</v>
      </c>
      <c r="F1227" t="s">
        <v>11</v>
      </c>
      <c r="G1227" t="s">
        <v>18</v>
      </c>
      <c r="H1227" t="s">
        <v>1384</v>
      </c>
      <c r="I1227" s="2">
        <v>1395.54</v>
      </c>
      <c r="J1227" s="3">
        <v>9</v>
      </c>
      <c r="K1227" s="2">
        <v>362.84</v>
      </c>
    </row>
    <row r="1228" spans="1:11" x14ac:dyDescent="0.8">
      <c r="A1228" s="1">
        <v>41911</v>
      </c>
      <c r="B1228" s="3">
        <f>YEAR(SalesData[[#This Row],[Order Date]])</f>
        <v>2014</v>
      </c>
      <c r="C1228" s="3">
        <f>MONTH(SalesData[[#This Row],[Order Date]])</f>
        <v>9</v>
      </c>
      <c r="D1228" t="s">
        <v>1405</v>
      </c>
      <c r="E1228" t="s">
        <v>149</v>
      </c>
      <c r="F1228" t="s">
        <v>34</v>
      </c>
      <c r="G1228" t="s">
        <v>47</v>
      </c>
      <c r="H1228" t="s">
        <v>1406</v>
      </c>
      <c r="I1228" s="2">
        <v>117.36</v>
      </c>
      <c r="J1228" s="3">
        <v>4</v>
      </c>
      <c r="K1228" s="2">
        <v>36.380000000000003</v>
      </c>
    </row>
    <row r="1229" spans="1:11" x14ac:dyDescent="0.8">
      <c r="A1229" s="1">
        <v>41911</v>
      </c>
      <c r="B1229" s="3">
        <f>YEAR(SalesData[[#This Row],[Order Date]])</f>
        <v>2014</v>
      </c>
      <c r="C1229" s="3">
        <f>MONTH(SalesData[[#This Row],[Order Date]])</f>
        <v>9</v>
      </c>
      <c r="D1229" t="s">
        <v>1405</v>
      </c>
      <c r="E1229" t="s">
        <v>149</v>
      </c>
      <c r="F1229" t="s">
        <v>11</v>
      </c>
      <c r="G1229" t="s">
        <v>16</v>
      </c>
      <c r="H1229" t="s">
        <v>1407</v>
      </c>
      <c r="I1229" s="2">
        <v>18.899999999999999</v>
      </c>
      <c r="J1229" s="3">
        <v>3</v>
      </c>
      <c r="K1229" s="2">
        <v>8.69</v>
      </c>
    </row>
    <row r="1230" spans="1:11" x14ac:dyDescent="0.8">
      <c r="A1230" s="1">
        <v>41911</v>
      </c>
      <c r="B1230" s="3">
        <f>YEAR(SalesData[[#This Row],[Order Date]])</f>
        <v>2014</v>
      </c>
      <c r="C1230" s="3">
        <f>MONTH(SalesData[[#This Row],[Order Date]])</f>
        <v>9</v>
      </c>
      <c r="D1230" t="s">
        <v>1405</v>
      </c>
      <c r="E1230" t="s">
        <v>149</v>
      </c>
      <c r="F1230" t="s">
        <v>11</v>
      </c>
      <c r="G1230" t="s">
        <v>12</v>
      </c>
      <c r="H1230" t="s">
        <v>1054</v>
      </c>
      <c r="I1230" s="2">
        <v>77.52</v>
      </c>
      <c r="J1230" s="3">
        <v>2</v>
      </c>
      <c r="K1230" s="2">
        <v>37.979999999999997</v>
      </c>
    </row>
    <row r="1231" spans="1:11" x14ac:dyDescent="0.8">
      <c r="A1231" s="1">
        <v>41911</v>
      </c>
      <c r="B1231" s="3">
        <f>YEAR(SalesData[[#This Row],[Order Date]])</f>
        <v>2014</v>
      </c>
      <c r="C1231" s="3">
        <f>MONTH(SalesData[[#This Row],[Order Date]])</f>
        <v>9</v>
      </c>
      <c r="D1231" t="s">
        <v>1408</v>
      </c>
      <c r="E1231" t="s">
        <v>164</v>
      </c>
      <c r="F1231" t="s">
        <v>11</v>
      </c>
      <c r="G1231" t="s">
        <v>20</v>
      </c>
      <c r="H1231" t="s">
        <v>1409</v>
      </c>
      <c r="I1231" s="2">
        <v>10.050000000000001</v>
      </c>
      <c r="J1231" s="3">
        <v>2</v>
      </c>
      <c r="K1231" s="2">
        <v>3.14</v>
      </c>
    </row>
    <row r="1232" spans="1:11" x14ac:dyDescent="0.8">
      <c r="A1232" s="1">
        <v>41911</v>
      </c>
      <c r="B1232" s="3">
        <f>YEAR(SalesData[[#This Row],[Order Date]])</f>
        <v>2014</v>
      </c>
      <c r="C1232" s="3">
        <f>MONTH(SalesData[[#This Row],[Order Date]])</f>
        <v>9</v>
      </c>
      <c r="D1232" t="s">
        <v>1408</v>
      </c>
      <c r="E1232" t="s">
        <v>164</v>
      </c>
      <c r="F1232" t="s">
        <v>11</v>
      </c>
      <c r="G1232" t="s">
        <v>18</v>
      </c>
      <c r="H1232" t="s">
        <v>1410</v>
      </c>
      <c r="I1232" s="2">
        <v>807.75</v>
      </c>
      <c r="J1232" s="3">
        <v>5</v>
      </c>
      <c r="K1232" s="2">
        <v>153.47</v>
      </c>
    </row>
    <row r="1233" spans="1:11" x14ac:dyDescent="0.8">
      <c r="A1233" s="1">
        <v>41912</v>
      </c>
      <c r="B1233" s="3">
        <f>YEAR(SalesData[[#This Row],[Order Date]])</f>
        <v>2014</v>
      </c>
      <c r="C1233" s="3">
        <f>MONTH(SalesData[[#This Row],[Order Date]])</f>
        <v>9</v>
      </c>
      <c r="D1233" t="s">
        <v>889</v>
      </c>
      <c r="E1233" t="s">
        <v>149</v>
      </c>
      <c r="F1233" t="s">
        <v>11</v>
      </c>
      <c r="G1233" t="s">
        <v>12</v>
      </c>
      <c r="H1233" t="s">
        <v>1411</v>
      </c>
      <c r="I1233" s="2">
        <v>48.94</v>
      </c>
      <c r="J1233" s="3">
        <v>1</v>
      </c>
      <c r="K1233" s="2">
        <v>24.47</v>
      </c>
    </row>
    <row r="1234" spans="1:11" x14ac:dyDescent="0.8">
      <c r="A1234" s="1">
        <v>41912</v>
      </c>
      <c r="B1234" s="3">
        <f>YEAR(SalesData[[#This Row],[Order Date]])</f>
        <v>2014</v>
      </c>
      <c r="C1234" s="3">
        <f>MONTH(SalesData[[#This Row],[Order Date]])</f>
        <v>9</v>
      </c>
      <c r="D1234" t="s">
        <v>1113</v>
      </c>
      <c r="E1234" t="s">
        <v>123</v>
      </c>
      <c r="F1234" t="s">
        <v>11</v>
      </c>
      <c r="G1234" t="s">
        <v>12</v>
      </c>
      <c r="H1234" t="s">
        <v>1365</v>
      </c>
      <c r="I1234" s="2">
        <v>15.55</v>
      </c>
      <c r="J1234" s="3">
        <v>3</v>
      </c>
      <c r="K1234" s="2">
        <v>5.44</v>
      </c>
    </row>
    <row r="1235" spans="1:11" x14ac:dyDescent="0.8">
      <c r="A1235" s="1">
        <v>41912</v>
      </c>
      <c r="B1235" s="3">
        <f>YEAR(SalesData[[#This Row],[Order Date]])</f>
        <v>2014</v>
      </c>
      <c r="C1235" s="3">
        <f>MONTH(SalesData[[#This Row],[Order Date]])</f>
        <v>9</v>
      </c>
      <c r="D1235" t="s">
        <v>1412</v>
      </c>
      <c r="E1235" t="s">
        <v>120</v>
      </c>
      <c r="F1235" t="s">
        <v>11</v>
      </c>
      <c r="G1235" t="s">
        <v>92</v>
      </c>
      <c r="H1235" t="s">
        <v>617</v>
      </c>
      <c r="I1235" s="2">
        <v>69.22</v>
      </c>
      <c r="J1235" s="3">
        <v>6</v>
      </c>
      <c r="K1235" s="2">
        <v>11.25</v>
      </c>
    </row>
    <row r="1236" spans="1:11" x14ac:dyDescent="0.8">
      <c r="A1236" s="1">
        <v>41912</v>
      </c>
      <c r="B1236" s="3">
        <f>YEAR(SalesData[[#This Row],[Order Date]])</f>
        <v>2014</v>
      </c>
      <c r="C1236" s="3">
        <f>MONTH(SalesData[[#This Row],[Order Date]])</f>
        <v>9</v>
      </c>
      <c r="D1236" t="s">
        <v>1413</v>
      </c>
      <c r="E1236" t="s">
        <v>164</v>
      </c>
      <c r="F1236" t="s">
        <v>11</v>
      </c>
      <c r="G1236" t="s">
        <v>20</v>
      </c>
      <c r="H1236" t="s">
        <v>800</v>
      </c>
      <c r="I1236" s="2">
        <v>43.18</v>
      </c>
      <c r="J1236" s="3">
        <v>7</v>
      </c>
      <c r="K1236" s="2">
        <v>13.49</v>
      </c>
    </row>
    <row r="1237" spans="1:11" x14ac:dyDescent="0.8">
      <c r="A1237" s="1">
        <v>41912</v>
      </c>
      <c r="B1237" s="3">
        <f>YEAR(SalesData[[#This Row],[Order Date]])</f>
        <v>2014</v>
      </c>
      <c r="C1237" s="3">
        <f>MONTH(SalesData[[#This Row],[Order Date]])</f>
        <v>9</v>
      </c>
      <c r="D1237" t="s">
        <v>727</v>
      </c>
      <c r="E1237" t="s">
        <v>149</v>
      </c>
      <c r="F1237" t="s">
        <v>34</v>
      </c>
      <c r="G1237" t="s">
        <v>47</v>
      </c>
      <c r="H1237" t="s">
        <v>214</v>
      </c>
      <c r="I1237" s="2">
        <v>15.24</v>
      </c>
      <c r="J1237" s="3">
        <v>3</v>
      </c>
      <c r="K1237" s="2">
        <v>5.18</v>
      </c>
    </row>
    <row r="1238" spans="1:11" x14ac:dyDescent="0.8">
      <c r="A1238" s="1">
        <v>41912</v>
      </c>
      <c r="B1238" s="3">
        <f>YEAR(SalesData[[#This Row],[Order Date]])</f>
        <v>2014</v>
      </c>
      <c r="C1238" s="3">
        <f>MONTH(SalesData[[#This Row],[Order Date]])</f>
        <v>9</v>
      </c>
      <c r="D1238" t="s">
        <v>1414</v>
      </c>
      <c r="E1238" t="s">
        <v>78</v>
      </c>
      <c r="F1238" t="s">
        <v>11</v>
      </c>
      <c r="G1238" t="s">
        <v>92</v>
      </c>
      <c r="H1238" t="s">
        <v>1415</v>
      </c>
      <c r="I1238" s="2">
        <v>795.41</v>
      </c>
      <c r="J1238" s="3">
        <v>6</v>
      </c>
      <c r="K1238" s="2">
        <v>59.66</v>
      </c>
    </row>
    <row r="1239" spans="1:11" x14ac:dyDescent="0.8">
      <c r="A1239" s="1">
        <v>41913</v>
      </c>
      <c r="B1239" s="3">
        <f>YEAR(SalesData[[#This Row],[Order Date]])</f>
        <v>2014</v>
      </c>
      <c r="C1239" s="3">
        <f>MONTH(SalesData[[#This Row],[Order Date]])</f>
        <v>10</v>
      </c>
      <c r="D1239" t="s">
        <v>305</v>
      </c>
      <c r="E1239" t="s">
        <v>126</v>
      </c>
      <c r="F1239" t="s">
        <v>11</v>
      </c>
      <c r="G1239" t="s">
        <v>43</v>
      </c>
      <c r="H1239" t="s">
        <v>1416</v>
      </c>
      <c r="I1239" s="2">
        <v>4.71</v>
      </c>
      <c r="J1239" s="3">
        <v>1</v>
      </c>
      <c r="K1239" s="2">
        <v>0</v>
      </c>
    </row>
    <row r="1240" spans="1:11" x14ac:dyDescent="0.8">
      <c r="A1240" s="1">
        <v>41914</v>
      </c>
      <c r="B1240" s="3">
        <f>YEAR(SalesData[[#This Row],[Order Date]])</f>
        <v>2014</v>
      </c>
      <c r="C1240" s="3">
        <f>MONTH(SalesData[[#This Row],[Order Date]])</f>
        <v>10</v>
      </c>
      <c r="D1240" t="s">
        <v>1417</v>
      </c>
      <c r="E1240" t="s">
        <v>95</v>
      </c>
      <c r="F1240" t="s">
        <v>11</v>
      </c>
      <c r="G1240" t="s">
        <v>12</v>
      </c>
      <c r="H1240" t="s">
        <v>1418</v>
      </c>
      <c r="I1240" s="2">
        <v>9.41</v>
      </c>
      <c r="J1240" s="3">
        <v>2</v>
      </c>
      <c r="K1240" s="2">
        <v>3.41</v>
      </c>
    </row>
    <row r="1241" spans="1:11" x14ac:dyDescent="0.8">
      <c r="A1241" s="1">
        <v>41914</v>
      </c>
      <c r="B1241" s="3">
        <f>YEAR(SalesData[[#This Row],[Order Date]])</f>
        <v>2014</v>
      </c>
      <c r="C1241" s="3">
        <f>MONTH(SalesData[[#This Row],[Order Date]])</f>
        <v>10</v>
      </c>
      <c r="D1241" t="s">
        <v>1417</v>
      </c>
      <c r="E1241" t="s">
        <v>95</v>
      </c>
      <c r="F1241" t="s">
        <v>11</v>
      </c>
      <c r="G1241" t="s">
        <v>43</v>
      </c>
      <c r="H1241" t="s">
        <v>160</v>
      </c>
      <c r="I1241" s="2">
        <v>4.67</v>
      </c>
      <c r="J1241" s="3">
        <v>2</v>
      </c>
      <c r="K1241" s="2">
        <v>1.46</v>
      </c>
    </row>
    <row r="1242" spans="1:11" x14ac:dyDescent="0.8">
      <c r="A1242" s="1">
        <v>41914</v>
      </c>
      <c r="B1242" s="3">
        <f>YEAR(SalesData[[#This Row],[Order Date]])</f>
        <v>2014</v>
      </c>
      <c r="C1242" s="3">
        <f>MONTH(SalesData[[#This Row],[Order Date]])</f>
        <v>10</v>
      </c>
      <c r="D1242" t="s">
        <v>1417</v>
      </c>
      <c r="E1242" t="s">
        <v>95</v>
      </c>
      <c r="F1242" t="s">
        <v>39</v>
      </c>
      <c r="G1242" t="s">
        <v>40</v>
      </c>
      <c r="H1242" t="s">
        <v>1419</v>
      </c>
      <c r="I1242" s="2">
        <v>318.39999999999998</v>
      </c>
      <c r="J1242" s="3">
        <v>2</v>
      </c>
      <c r="K1242" s="2">
        <v>107.46</v>
      </c>
    </row>
    <row r="1243" spans="1:11" x14ac:dyDescent="0.8">
      <c r="A1243" s="1">
        <v>41914</v>
      </c>
      <c r="B1243" s="3">
        <f>YEAR(SalesData[[#This Row],[Order Date]])</f>
        <v>2014</v>
      </c>
      <c r="C1243" s="3">
        <f>MONTH(SalesData[[#This Row],[Order Date]])</f>
        <v>10</v>
      </c>
      <c r="D1243" t="s">
        <v>1417</v>
      </c>
      <c r="E1243" t="s">
        <v>95</v>
      </c>
      <c r="F1243" t="s">
        <v>11</v>
      </c>
      <c r="G1243" t="s">
        <v>63</v>
      </c>
      <c r="H1243" t="s">
        <v>1420</v>
      </c>
      <c r="I1243" s="2">
        <v>12.77</v>
      </c>
      <c r="J1243" s="3">
        <v>6</v>
      </c>
      <c r="K1243" s="2">
        <v>4.63</v>
      </c>
    </row>
    <row r="1244" spans="1:11" x14ac:dyDescent="0.8">
      <c r="A1244" s="1">
        <v>41914</v>
      </c>
      <c r="B1244" s="3">
        <f>YEAR(SalesData[[#This Row],[Order Date]])</f>
        <v>2014</v>
      </c>
      <c r="C1244" s="3">
        <f>MONTH(SalesData[[#This Row],[Order Date]])</f>
        <v>10</v>
      </c>
      <c r="D1244" t="s">
        <v>1417</v>
      </c>
      <c r="E1244" t="s">
        <v>95</v>
      </c>
      <c r="F1244" t="s">
        <v>11</v>
      </c>
      <c r="G1244" t="s">
        <v>200</v>
      </c>
      <c r="H1244" t="s">
        <v>1421</v>
      </c>
      <c r="I1244" s="2">
        <v>15.36</v>
      </c>
      <c r="J1244" s="3">
        <v>2</v>
      </c>
      <c r="K1244" s="2">
        <v>-3.26</v>
      </c>
    </row>
    <row r="1245" spans="1:11" x14ac:dyDescent="0.8">
      <c r="A1245" s="1">
        <v>41914</v>
      </c>
      <c r="B1245" s="3">
        <f>YEAR(SalesData[[#This Row],[Order Date]])</f>
        <v>2014</v>
      </c>
      <c r="C1245" s="3">
        <f>MONTH(SalesData[[#This Row],[Order Date]])</f>
        <v>10</v>
      </c>
      <c r="D1245" t="s">
        <v>1417</v>
      </c>
      <c r="E1245" t="s">
        <v>95</v>
      </c>
      <c r="F1245" t="s">
        <v>39</v>
      </c>
      <c r="G1245" t="s">
        <v>40</v>
      </c>
      <c r="H1245" t="s">
        <v>520</v>
      </c>
      <c r="I1245" s="2">
        <v>230.38</v>
      </c>
      <c r="J1245" s="3">
        <v>3</v>
      </c>
      <c r="K1245" s="2">
        <v>20.16</v>
      </c>
    </row>
    <row r="1246" spans="1:11" x14ac:dyDescent="0.8">
      <c r="A1246" s="1">
        <v>41914</v>
      </c>
      <c r="B1246" s="3">
        <f>YEAR(SalesData[[#This Row],[Order Date]])</f>
        <v>2014</v>
      </c>
      <c r="C1246" s="3">
        <f>MONTH(SalesData[[#This Row],[Order Date]])</f>
        <v>10</v>
      </c>
      <c r="D1246" t="s">
        <v>1417</v>
      </c>
      <c r="E1246" t="s">
        <v>95</v>
      </c>
      <c r="F1246" t="s">
        <v>39</v>
      </c>
      <c r="G1246" t="s">
        <v>52</v>
      </c>
      <c r="H1246" t="s">
        <v>1422</v>
      </c>
      <c r="I1246" s="2">
        <v>7.16</v>
      </c>
      <c r="J1246" s="3">
        <v>1</v>
      </c>
      <c r="K1246" s="2">
        <v>-0.09</v>
      </c>
    </row>
    <row r="1247" spans="1:11" x14ac:dyDescent="0.8">
      <c r="A1247" s="1">
        <v>41915</v>
      </c>
      <c r="B1247" s="3">
        <f>YEAR(SalesData[[#This Row],[Order Date]])</f>
        <v>2014</v>
      </c>
      <c r="C1247" s="3">
        <f>MONTH(SalesData[[#This Row],[Order Date]])</f>
        <v>10</v>
      </c>
      <c r="D1247" t="s">
        <v>1423</v>
      </c>
      <c r="E1247" t="s">
        <v>15</v>
      </c>
      <c r="F1247" t="s">
        <v>34</v>
      </c>
      <c r="G1247" t="s">
        <v>35</v>
      </c>
      <c r="H1247" t="s">
        <v>919</v>
      </c>
      <c r="I1247" s="2">
        <v>258.27999999999997</v>
      </c>
      <c r="J1247" s="3">
        <v>3</v>
      </c>
      <c r="K1247" s="2">
        <v>-70.099999999999994</v>
      </c>
    </row>
    <row r="1248" spans="1:11" x14ac:dyDescent="0.8">
      <c r="A1248" s="1">
        <v>41915</v>
      </c>
      <c r="B1248" s="3">
        <f>YEAR(SalesData[[#This Row],[Order Date]])</f>
        <v>2014</v>
      </c>
      <c r="C1248" s="3">
        <f>MONTH(SalesData[[#This Row],[Order Date]])</f>
        <v>10</v>
      </c>
      <c r="D1248" t="s">
        <v>1424</v>
      </c>
      <c r="E1248" t="s">
        <v>27</v>
      </c>
      <c r="F1248" t="s">
        <v>34</v>
      </c>
      <c r="G1248" t="s">
        <v>145</v>
      </c>
      <c r="H1248" t="s">
        <v>238</v>
      </c>
      <c r="I1248" s="2">
        <v>143.43</v>
      </c>
      <c r="J1248" s="3">
        <v>1</v>
      </c>
      <c r="K1248" s="2">
        <v>3.59</v>
      </c>
    </row>
    <row r="1249" spans="1:11" x14ac:dyDescent="0.8">
      <c r="A1249" s="1">
        <v>41915</v>
      </c>
      <c r="B1249" s="3">
        <f>YEAR(SalesData[[#This Row],[Order Date]])</f>
        <v>2014</v>
      </c>
      <c r="C1249" s="3">
        <f>MONTH(SalesData[[#This Row],[Order Date]])</f>
        <v>10</v>
      </c>
      <c r="D1249" t="s">
        <v>1424</v>
      </c>
      <c r="E1249" t="s">
        <v>27</v>
      </c>
      <c r="F1249" t="s">
        <v>34</v>
      </c>
      <c r="G1249" t="s">
        <v>35</v>
      </c>
      <c r="H1249" t="s">
        <v>1425</v>
      </c>
      <c r="I1249" s="2">
        <v>122.35</v>
      </c>
      <c r="J1249" s="3">
        <v>3</v>
      </c>
      <c r="K1249" s="2">
        <v>13.76</v>
      </c>
    </row>
    <row r="1250" spans="1:11" x14ac:dyDescent="0.8">
      <c r="A1250" s="1">
        <v>41915</v>
      </c>
      <c r="B1250" s="3">
        <f>YEAR(SalesData[[#This Row],[Order Date]])</f>
        <v>2014</v>
      </c>
      <c r="C1250" s="3">
        <f>MONTH(SalesData[[#This Row],[Order Date]])</f>
        <v>10</v>
      </c>
      <c r="D1250" t="s">
        <v>1357</v>
      </c>
      <c r="E1250" t="s">
        <v>245</v>
      </c>
      <c r="F1250" t="s">
        <v>11</v>
      </c>
      <c r="G1250" t="s">
        <v>18</v>
      </c>
      <c r="H1250" t="s">
        <v>1087</v>
      </c>
      <c r="I1250" s="2">
        <v>61.57</v>
      </c>
      <c r="J1250" s="3">
        <v>2</v>
      </c>
      <c r="K1250" s="2">
        <v>4.62</v>
      </c>
    </row>
    <row r="1251" spans="1:11" x14ac:dyDescent="0.8">
      <c r="A1251" s="1">
        <v>41915</v>
      </c>
      <c r="B1251" s="3">
        <f>YEAR(SalesData[[#This Row],[Order Date]])</f>
        <v>2014</v>
      </c>
      <c r="C1251" s="3">
        <f>MONTH(SalesData[[#This Row],[Order Date]])</f>
        <v>10</v>
      </c>
      <c r="D1251" t="s">
        <v>1357</v>
      </c>
      <c r="E1251" t="s">
        <v>245</v>
      </c>
      <c r="F1251" t="s">
        <v>11</v>
      </c>
      <c r="G1251" t="s">
        <v>24</v>
      </c>
      <c r="H1251" t="s">
        <v>811</v>
      </c>
      <c r="I1251" s="2">
        <v>6.19</v>
      </c>
      <c r="J1251" s="3">
        <v>3</v>
      </c>
      <c r="K1251" s="2">
        <v>0.46</v>
      </c>
    </row>
    <row r="1252" spans="1:11" x14ac:dyDescent="0.8">
      <c r="A1252" s="1">
        <v>41915</v>
      </c>
      <c r="B1252" s="3">
        <f>YEAR(SalesData[[#This Row],[Order Date]])</f>
        <v>2014</v>
      </c>
      <c r="C1252" s="3">
        <f>MONTH(SalesData[[#This Row],[Order Date]])</f>
        <v>10</v>
      </c>
      <c r="D1252" t="s">
        <v>1426</v>
      </c>
      <c r="E1252" t="s">
        <v>78</v>
      </c>
      <c r="F1252" t="s">
        <v>11</v>
      </c>
      <c r="G1252" t="s">
        <v>24</v>
      </c>
      <c r="H1252" t="s">
        <v>600</v>
      </c>
      <c r="I1252" s="2">
        <v>55.98</v>
      </c>
      <c r="J1252" s="3">
        <v>2</v>
      </c>
      <c r="K1252" s="2">
        <v>4.2</v>
      </c>
    </row>
    <row r="1253" spans="1:11" x14ac:dyDescent="0.8">
      <c r="A1253" s="1">
        <v>41915</v>
      </c>
      <c r="B1253" s="3">
        <f>YEAR(SalesData[[#This Row],[Order Date]])</f>
        <v>2014</v>
      </c>
      <c r="C1253" s="3">
        <f>MONTH(SalesData[[#This Row],[Order Date]])</f>
        <v>10</v>
      </c>
      <c r="D1253" t="s">
        <v>1426</v>
      </c>
      <c r="E1253" t="s">
        <v>78</v>
      </c>
      <c r="F1253" t="s">
        <v>11</v>
      </c>
      <c r="G1253" t="s">
        <v>63</v>
      </c>
      <c r="H1253" t="s">
        <v>1427</v>
      </c>
      <c r="I1253" s="2">
        <v>14.48</v>
      </c>
      <c r="J1253" s="3">
        <v>5</v>
      </c>
      <c r="K1253" s="2">
        <v>4.8899999999999997</v>
      </c>
    </row>
    <row r="1254" spans="1:11" x14ac:dyDescent="0.8">
      <c r="A1254" s="1">
        <v>41915</v>
      </c>
      <c r="B1254" s="3">
        <f>YEAR(SalesData[[#This Row],[Order Date]])</f>
        <v>2014</v>
      </c>
      <c r="C1254" s="3">
        <f>MONTH(SalesData[[#This Row],[Order Date]])</f>
        <v>10</v>
      </c>
      <c r="D1254" t="s">
        <v>1426</v>
      </c>
      <c r="E1254" t="s">
        <v>78</v>
      </c>
      <c r="F1254" t="s">
        <v>39</v>
      </c>
      <c r="G1254" t="s">
        <v>52</v>
      </c>
      <c r="H1254" t="s">
        <v>1428</v>
      </c>
      <c r="I1254" s="2">
        <v>142.49</v>
      </c>
      <c r="J1254" s="3">
        <v>3</v>
      </c>
      <c r="K1254" s="2">
        <v>-3.56</v>
      </c>
    </row>
    <row r="1255" spans="1:11" x14ac:dyDescent="0.8">
      <c r="A1255" s="1">
        <v>41915</v>
      </c>
      <c r="B1255" s="3">
        <f>YEAR(SalesData[[#This Row],[Order Date]])</f>
        <v>2014</v>
      </c>
      <c r="C1255" s="3">
        <f>MONTH(SalesData[[#This Row],[Order Date]])</f>
        <v>10</v>
      </c>
      <c r="D1255" t="s">
        <v>1429</v>
      </c>
      <c r="E1255" t="s">
        <v>10</v>
      </c>
      <c r="F1255" t="s">
        <v>11</v>
      </c>
      <c r="G1255" t="s">
        <v>43</v>
      </c>
      <c r="H1255" t="s">
        <v>1133</v>
      </c>
      <c r="I1255" s="2">
        <v>4.34</v>
      </c>
      <c r="J1255" s="3">
        <v>3</v>
      </c>
      <c r="K1255" s="2">
        <v>0.87</v>
      </c>
    </row>
    <row r="1256" spans="1:11" x14ac:dyDescent="0.8">
      <c r="A1256" s="1">
        <v>41915</v>
      </c>
      <c r="B1256" s="3">
        <f>YEAR(SalesData[[#This Row],[Order Date]])</f>
        <v>2014</v>
      </c>
      <c r="C1256" s="3">
        <f>MONTH(SalesData[[#This Row],[Order Date]])</f>
        <v>10</v>
      </c>
      <c r="D1256" t="s">
        <v>1429</v>
      </c>
      <c r="E1256" t="s">
        <v>10</v>
      </c>
      <c r="F1256" t="s">
        <v>34</v>
      </c>
      <c r="G1256" t="s">
        <v>47</v>
      </c>
      <c r="H1256" t="s">
        <v>1216</v>
      </c>
      <c r="I1256" s="2">
        <v>31.78</v>
      </c>
      <c r="J1256" s="3">
        <v>3</v>
      </c>
      <c r="K1256" s="2">
        <v>-19.07</v>
      </c>
    </row>
    <row r="1257" spans="1:11" x14ac:dyDescent="0.8">
      <c r="A1257" s="1">
        <v>41915</v>
      </c>
      <c r="B1257" s="3">
        <f>YEAR(SalesData[[#This Row],[Order Date]])</f>
        <v>2014</v>
      </c>
      <c r="C1257" s="3">
        <f>MONTH(SalesData[[#This Row],[Order Date]])</f>
        <v>10</v>
      </c>
      <c r="D1257" t="s">
        <v>1429</v>
      </c>
      <c r="E1257" t="s">
        <v>10</v>
      </c>
      <c r="F1257" t="s">
        <v>11</v>
      </c>
      <c r="G1257" t="s">
        <v>16</v>
      </c>
      <c r="H1257" t="s">
        <v>1430</v>
      </c>
      <c r="I1257" s="2">
        <v>4.93</v>
      </c>
      <c r="J1257" s="3">
        <v>2</v>
      </c>
      <c r="K1257" s="2">
        <v>1.72</v>
      </c>
    </row>
    <row r="1258" spans="1:11" x14ac:dyDescent="0.8">
      <c r="A1258" s="1">
        <v>41915</v>
      </c>
      <c r="B1258" s="3">
        <f>YEAR(SalesData[[#This Row],[Order Date]])</f>
        <v>2014</v>
      </c>
      <c r="C1258" s="3">
        <f>MONTH(SalesData[[#This Row],[Order Date]])</f>
        <v>10</v>
      </c>
      <c r="D1258" t="s">
        <v>1429</v>
      </c>
      <c r="E1258" t="s">
        <v>10</v>
      </c>
      <c r="F1258" t="s">
        <v>11</v>
      </c>
      <c r="G1258" t="s">
        <v>20</v>
      </c>
      <c r="H1258" t="s">
        <v>929</v>
      </c>
      <c r="I1258" s="2">
        <v>1.79</v>
      </c>
      <c r="J1258" s="3">
        <v>3</v>
      </c>
      <c r="K1258" s="2">
        <v>-3.04</v>
      </c>
    </row>
    <row r="1259" spans="1:11" x14ac:dyDescent="0.8">
      <c r="A1259" s="1">
        <v>41915</v>
      </c>
      <c r="B1259" s="3">
        <f>YEAR(SalesData[[#This Row],[Order Date]])</f>
        <v>2014</v>
      </c>
      <c r="C1259" s="3">
        <f>MONTH(SalesData[[#This Row],[Order Date]])</f>
        <v>10</v>
      </c>
      <c r="D1259" t="s">
        <v>1429</v>
      </c>
      <c r="E1259" t="s">
        <v>10</v>
      </c>
      <c r="F1259" t="s">
        <v>11</v>
      </c>
      <c r="G1259" t="s">
        <v>43</v>
      </c>
      <c r="H1259" t="s">
        <v>1416</v>
      </c>
      <c r="I1259" s="2">
        <v>15.07</v>
      </c>
      <c r="J1259" s="3">
        <v>4</v>
      </c>
      <c r="K1259" s="2">
        <v>-3.77</v>
      </c>
    </row>
    <row r="1260" spans="1:11" x14ac:dyDescent="0.8">
      <c r="A1260" s="1">
        <v>41916</v>
      </c>
      <c r="B1260" s="3">
        <f>YEAR(SalesData[[#This Row],[Order Date]])</f>
        <v>2014</v>
      </c>
      <c r="C1260" s="3">
        <f>MONTH(SalesData[[#This Row],[Order Date]])</f>
        <v>10</v>
      </c>
      <c r="D1260" t="s">
        <v>1431</v>
      </c>
      <c r="E1260" t="s">
        <v>27</v>
      </c>
      <c r="F1260" t="s">
        <v>11</v>
      </c>
      <c r="G1260" t="s">
        <v>16</v>
      </c>
      <c r="H1260" t="s">
        <v>1432</v>
      </c>
      <c r="I1260" s="2">
        <v>14.45</v>
      </c>
      <c r="J1260" s="3">
        <v>5</v>
      </c>
      <c r="K1260" s="2">
        <v>6.79</v>
      </c>
    </row>
    <row r="1261" spans="1:11" x14ac:dyDescent="0.8">
      <c r="A1261" s="1">
        <v>41916</v>
      </c>
      <c r="B1261" s="3">
        <f>YEAR(SalesData[[#This Row],[Order Date]])</f>
        <v>2014</v>
      </c>
      <c r="C1261" s="3">
        <f>MONTH(SalesData[[#This Row],[Order Date]])</f>
        <v>10</v>
      </c>
      <c r="D1261" t="s">
        <v>1431</v>
      </c>
      <c r="E1261" t="s">
        <v>27</v>
      </c>
      <c r="F1261" t="s">
        <v>11</v>
      </c>
      <c r="G1261" t="s">
        <v>20</v>
      </c>
      <c r="H1261" t="s">
        <v>888</v>
      </c>
      <c r="I1261" s="2">
        <v>95.65</v>
      </c>
      <c r="J1261" s="3">
        <v>2</v>
      </c>
      <c r="K1261" s="2">
        <v>31.09</v>
      </c>
    </row>
    <row r="1262" spans="1:11" x14ac:dyDescent="0.8">
      <c r="A1262" s="1">
        <v>41916</v>
      </c>
      <c r="B1262" s="3">
        <f>YEAR(SalesData[[#This Row],[Order Date]])</f>
        <v>2014</v>
      </c>
      <c r="C1262" s="3">
        <f>MONTH(SalesData[[#This Row],[Order Date]])</f>
        <v>10</v>
      </c>
      <c r="D1262" t="s">
        <v>1433</v>
      </c>
      <c r="E1262" t="s">
        <v>164</v>
      </c>
      <c r="F1262" t="s">
        <v>11</v>
      </c>
      <c r="G1262" t="s">
        <v>16</v>
      </c>
      <c r="H1262" t="s">
        <v>1434</v>
      </c>
      <c r="I1262" s="2">
        <v>29.24</v>
      </c>
      <c r="J1262" s="3">
        <v>4</v>
      </c>
      <c r="K1262" s="2">
        <v>13.74</v>
      </c>
    </row>
    <row r="1263" spans="1:11" x14ac:dyDescent="0.8">
      <c r="A1263" s="1">
        <v>41916</v>
      </c>
      <c r="B1263" s="3">
        <f>YEAR(SalesData[[#This Row],[Order Date]])</f>
        <v>2014</v>
      </c>
      <c r="C1263" s="3">
        <f>MONTH(SalesData[[#This Row],[Order Date]])</f>
        <v>10</v>
      </c>
      <c r="D1263" t="s">
        <v>1271</v>
      </c>
      <c r="E1263" t="s">
        <v>149</v>
      </c>
      <c r="F1263" t="s">
        <v>34</v>
      </c>
      <c r="G1263" t="s">
        <v>35</v>
      </c>
      <c r="H1263" t="s">
        <v>1435</v>
      </c>
      <c r="I1263" s="2">
        <v>589.41</v>
      </c>
      <c r="J1263" s="3">
        <v>5</v>
      </c>
      <c r="K1263" s="2">
        <v>-6.55</v>
      </c>
    </row>
    <row r="1264" spans="1:11" x14ac:dyDescent="0.8">
      <c r="A1264" s="1">
        <v>41917</v>
      </c>
      <c r="B1264" s="3">
        <f>YEAR(SalesData[[#This Row],[Order Date]])</f>
        <v>2014</v>
      </c>
      <c r="C1264" s="3">
        <f>MONTH(SalesData[[#This Row],[Order Date]])</f>
        <v>10</v>
      </c>
      <c r="D1264" t="s">
        <v>1436</v>
      </c>
      <c r="E1264" t="s">
        <v>78</v>
      </c>
      <c r="F1264" t="s">
        <v>11</v>
      </c>
      <c r="G1264" t="s">
        <v>92</v>
      </c>
      <c r="H1264" t="s">
        <v>801</v>
      </c>
      <c r="I1264" s="2">
        <v>91.92</v>
      </c>
      <c r="J1264" s="3">
        <v>5</v>
      </c>
      <c r="K1264" s="2">
        <v>11.49</v>
      </c>
    </row>
    <row r="1265" spans="1:11" x14ac:dyDescent="0.8">
      <c r="A1265" s="1">
        <v>41917</v>
      </c>
      <c r="B1265" s="3">
        <f>YEAR(SalesData[[#This Row],[Order Date]])</f>
        <v>2014</v>
      </c>
      <c r="C1265" s="3">
        <f>MONTH(SalesData[[#This Row],[Order Date]])</f>
        <v>10</v>
      </c>
      <c r="D1265" t="s">
        <v>1121</v>
      </c>
      <c r="E1265" t="s">
        <v>27</v>
      </c>
      <c r="F1265" t="s">
        <v>39</v>
      </c>
      <c r="G1265" t="s">
        <v>52</v>
      </c>
      <c r="H1265" t="s">
        <v>668</v>
      </c>
      <c r="I1265" s="2">
        <v>99.98</v>
      </c>
      <c r="J1265" s="3">
        <v>2</v>
      </c>
      <c r="K1265" s="2">
        <v>34.99</v>
      </c>
    </row>
    <row r="1266" spans="1:11" x14ac:dyDescent="0.8">
      <c r="A1266" s="1">
        <v>41918</v>
      </c>
      <c r="B1266" s="3">
        <f>YEAR(SalesData[[#This Row],[Order Date]])</f>
        <v>2014</v>
      </c>
      <c r="C1266" s="3">
        <f>MONTH(SalesData[[#This Row],[Order Date]])</f>
        <v>10</v>
      </c>
      <c r="D1266" t="s">
        <v>109</v>
      </c>
      <c r="E1266" t="s">
        <v>27</v>
      </c>
      <c r="F1266" t="s">
        <v>39</v>
      </c>
      <c r="G1266" t="s">
        <v>52</v>
      </c>
      <c r="H1266" t="s">
        <v>1437</v>
      </c>
      <c r="I1266" s="2">
        <v>9.09</v>
      </c>
      <c r="J1266" s="3">
        <v>3</v>
      </c>
      <c r="K1266" s="2">
        <v>1.91</v>
      </c>
    </row>
    <row r="1267" spans="1:11" x14ac:dyDescent="0.8">
      <c r="A1267" s="1">
        <v>41918</v>
      </c>
      <c r="B1267" s="3">
        <f>YEAR(SalesData[[#This Row],[Order Date]])</f>
        <v>2014</v>
      </c>
      <c r="C1267" s="3">
        <f>MONTH(SalesData[[#This Row],[Order Date]])</f>
        <v>10</v>
      </c>
      <c r="D1267" t="s">
        <v>1438</v>
      </c>
      <c r="E1267" t="s">
        <v>996</v>
      </c>
      <c r="F1267" t="s">
        <v>11</v>
      </c>
      <c r="G1267" t="s">
        <v>20</v>
      </c>
      <c r="H1267" t="s">
        <v>1210</v>
      </c>
      <c r="I1267" s="2">
        <v>15.36</v>
      </c>
      <c r="J1267" s="3">
        <v>2</v>
      </c>
      <c r="K1267" s="2">
        <v>7.68</v>
      </c>
    </row>
    <row r="1268" spans="1:11" x14ac:dyDescent="0.8">
      <c r="A1268" s="1">
        <v>41918</v>
      </c>
      <c r="B1268" s="3">
        <f>YEAR(SalesData[[#This Row],[Order Date]])</f>
        <v>2014</v>
      </c>
      <c r="C1268" s="3">
        <f>MONTH(SalesData[[#This Row],[Order Date]])</f>
        <v>10</v>
      </c>
      <c r="D1268" t="s">
        <v>1433</v>
      </c>
      <c r="E1268" t="s">
        <v>23</v>
      </c>
      <c r="F1268" t="s">
        <v>11</v>
      </c>
      <c r="G1268" t="s">
        <v>18</v>
      </c>
      <c r="H1268" t="s">
        <v>1439</v>
      </c>
      <c r="I1268" s="2">
        <v>83.92</v>
      </c>
      <c r="J1268" s="3">
        <v>5</v>
      </c>
      <c r="K1268" s="2">
        <v>-13.64</v>
      </c>
    </row>
    <row r="1269" spans="1:11" x14ac:dyDescent="0.8">
      <c r="A1269" s="1">
        <v>41918</v>
      </c>
      <c r="B1269" s="3">
        <f>YEAR(SalesData[[#This Row],[Order Date]])</f>
        <v>2014</v>
      </c>
      <c r="C1269" s="3">
        <f>MONTH(SalesData[[#This Row],[Order Date]])</f>
        <v>10</v>
      </c>
      <c r="D1269" t="s">
        <v>1214</v>
      </c>
      <c r="E1269" t="s">
        <v>129</v>
      </c>
      <c r="F1269" t="s">
        <v>11</v>
      </c>
      <c r="G1269" t="s">
        <v>18</v>
      </c>
      <c r="H1269" t="s">
        <v>1440</v>
      </c>
      <c r="I1269" s="2">
        <v>386.34</v>
      </c>
      <c r="J1269" s="3">
        <v>2</v>
      </c>
      <c r="K1269" s="2">
        <v>54.09</v>
      </c>
    </row>
    <row r="1270" spans="1:11" x14ac:dyDescent="0.8">
      <c r="A1270" s="1">
        <v>41919</v>
      </c>
      <c r="B1270" s="3">
        <f>YEAR(SalesData[[#This Row],[Order Date]])</f>
        <v>2014</v>
      </c>
      <c r="C1270" s="3">
        <f>MONTH(SalesData[[#This Row],[Order Date]])</f>
        <v>10</v>
      </c>
      <c r="D1270" t="s">
        <v>1209</v>
      </c>
      <c r="E1270" t="s">
        <v>23</v>
      </c>
      <c r="F1270" t="s">
        <v>34</v>
      </c>
      <c r="G1270" t="s">
        <v>47</v>
      </c>
      <c r="H1270" t="s">
        <v>1311</v>
      </c>
      <c r="I1270" s="2">
        <v>129.91999999999999</v>
      </c>
      <c r="J1270" s="3">
        <v>5</v>
      </c>
      <c r="K1270" s="2">
        <v>21.11</v>
      </c>
    </row>
    <row r="1271" spans="1:11" x14ac:dyDescent="0.8">
      <c r="A1271" s="1">
        <v>41919</v>
      </c>
      <c r="B1271" s="3">
        <f>YEAR(SalesData[[#This Row],[Order Date]])</f>
        <v>2014</v>
      </c>
      <c r="C1271" s="3">
        <f>MONTH(SalesData[[#This Row],[Order Date]])</f>
        <v>10</v>
      </c>
      <c r="D1271" t="s">
        <v>462</v>
      </c>
      <c r="E1271" t="s">
        <v>10</v>
      </c>
      <c r="F1271" t="s">
        <v>11</v>
      </c>
      <c r="G1271" t="s">
        <v>18</v>
      </c>
      <c r="H1271" t="s">
        <v>1013</v>
      </c>
      <c r="I1271" s="2">
        <v>107.44</v>
      </c>
      <c r="J1271" s="3">
        <v>10</v>
      </c>
      <c r="K1271" s="2">
        <v>10.74</v>
      </c>
    </row>
    <row r="1272" spans="1:11" x14ac:dyDescent="0.8">
      <c r="A1272" s="1">
        <v>41920</v>
      </c>
      <c r="B1272" s="3">
        <f>YEAR(SalesData[[#This Row],[Order Date]])</f>
        <v>2014</v>
      </c>
      <c r="C1272" s="3">
        <f>MONTH(SalesData[[#This Row],[Order Date]])</f>
        <v>10</v>
      </c>
      <c r="D1272" t="s">
        <v>1346</v>
      </c>
      <c r="E1272" t="s">
        <v>245</v>
      </c>
      <c r="F1272" t="s">
        <v>39</v>
      </c>
      <c r="G1272" t="s">
        <v>52</v>
      </c>
      <c r="H1272" t="s">
        <v>1441</v>
      </c>
      <c r="I1272" s="2">
        <v>23.47</v>
      </c>
      <c r="J1272" s="3">
        <v>3</v>
      </c>
      <c r="K1272" s="2">
        <v>4.99</v>
      </c>
    </row>
    <row r="1273" spans="1:11" x14ac:dyDescent="0.8">
      <c r="A1273" s="1">
        <v>41920</v>
      </c>
      <c r="B1273" s="3">
        <f>YEAR(SalesData[[#This Row],[Order Date]])</f>
        <v>2014</v>
      </c>
      <c r="C1273" s="3">
        <f>MONTH(SalesData[[#This Row],[Order Date]])</f>
        <v>10</v>
      </c>
      <c r="D1273" t="s">
        <v>1339</v>
      </c>
      <c r="E1273" t="s">
        <v>149</v>
      </c>
      <c r="F1273" t="s">
        <v>11</v>
      </c>
      <c r="G1273" t="s">
        <v>12</v>
      </c>
      <c r="H1273" t="s">
        <v>1442</v>
      </c>
      <c r="I1273" s="2">
        <v>123.92</v>
      </c>
      <c r="J1273" s="3">
        <v>4</v>
      </c>
      <c r="K1273" s="2">
        <v>55.76</v>
      </c>
    </row>
    <row r="1274" spans="1:11" x14ac:dyDescent="0.8">
      <c r="A1274" s="1">
        <v>41921</v>
      </c>
      <c r="B1274" s="3">
        <f>YEAR(SalesData[[#This Row],[Order Date]])</f>
        <v>2014</v>
      </c>
      <c r="C1274" s="3">
        <f>MONTH(SalesData[[#This Row],[Order Date]])</f>
        <v>10</v>
      </c>
      <c r="D1274" t="s">
        <v>788</v>
      </c>
      <c r="E1274" t="s">
        <v>245</v>
      </c>
      <c r="F1274" t="s">
        <v>11</v>
      </c>
      <c r="G1274" t="s">
        <v>12</v>
      </c>
      <c r="H1274" t="s">
        <v>457</v>
      </c>
      <c r="I1274" s="2">
        <v>88.77</v>
      </c>
      <c r="J1274" s="3">
        <v>2</v>
      </c>
      <c r="K1274" s="2">
        <v>31.07</v>
      </c>
    </row>
    <row r="1275" spans="1:11" x14ac:dyDescent="0.8">
      <c r="A1275" s="1">
        <v>41921</v>
      </c>
      <c r="B1275" s="3">
        <f>YEAR(SalesData[[#This Row],[Order Date]])</f>
        <v>2014</v>
      </c>
      <c r="C1275" s="3">
        <f>MONTH(SalesData[[#This Row],[Order Date]])</f>
        <v>10</v>
      </c>
      <c r="D1275" t="s">
        <v>1198</v>
      </c>
      <c r="E1275" t="s">
        <v>27</v>
      </c>
      <c r="F1275" t="s">
        <v>11</v>
      </c>
      <c r="G1275" t="s">
        <v>24</v>
      </c>
      <c r="H1275" t="s">
        <v>759</v>
      </c>
      <c r="I1275" s="2">
        <v>144.6</v>
      </c>
      <c r="J1275" s="3">
        <v>3</v>
      </c>
      <c r="K1275" s="2">
        <v>41.93</v>
      </c>
    </row>
    <row r="1276" spans="1:11" x14ac:dyDescent="0.8">
      <c r="A1276" s="1">
        <v>41921</v>
      </c>
      <c r="B1276" s="3">
        <f>YEAR(SalesData[[#This Row],[Order Date]])</f>
        <v>2014</v>
      </c>
      <c r="C1276" s="3">
        <f>MONTH(SalesData[[#This Row],[Order Date]])</f>
        <v>10</v>
      </c>
      <c r="D1276" t="s">
        <v>1198</v>
      </c>
      <c r="E1276" t="s">
        <v>27</v>
      </c>
      <c r="F1276" t="s">
        <v>39</v>
      </c>
      <c r="G1276" t="s">
        <v>40</v>
      </c>
      <c r="H1276" t="s">
        <v>955</v>
      </c>
      <c r="I1276" s="2">
        <v>15.99</v>
      </c>
      <c r="J1276" s="3">
        <v>1</v>
      </c>
      <c r="K1276" s="2">
        <v>-3</v>
      </c>
    </row>
    <row r="1277" spans="1:11" x14ac:dyDescent="0.8">
      <c r="A1277" s="1">
        <v>41922</v>
      </c>
      <c r="B1277" s="3">
        <f>YEAR(SalesData[[#This Row],[Order Date]])</f>
        <v>2014</v>
      </c>
      <c r="C1277" s="3">
        <f>MONTH(SalesData[[#This Row],[Order Date]])</f>
        <v>10</v>
      </c>
      <c r="D1277" t="s">
        <v>1443</v>
      </c>
      <c r="E1277" t="s">
        <v>27</v>
      </c>
      <c r="F1277" t="s">
        <v>34</v>
      </c>
      <c r="G1277" t="s">
        <v>35</v>
      </c>
      <c r="H1277" t="s">
        <v>1425</v>
      </c>
      <c r="I1277" s="2">
        <v>122.35</v>
      </c>
      <c r="J1277" s="3">
        <v>3</v>
      </c>
      <c r="K1277" s="2">
        <v>13.76</v>
      </c>
    </row>
    <row r="1278" spans="1:11" x14ac:dyDescent="0.8">
      <c r="A1278" s="1">
        <v>41922</v>
      </c>
      <c r="B1278" s="3">
        <f>YEAR(SalesData[[#This Row],[Order Date]])</f>
        <v>2014</v>
      </c>
      <c r="C1278" s="3">
        <f>MONTH(SalesData[[#This Row],[Order Date]])</f>
        <v>10</v>
      </c>
      <c r="D1278" t="s">
        <v>1443</v>
      </c>
      <c r="E1278" t="s">
        <v>27</v>
      </c>
      <c r="F1278" t="s">
        <v>11</v>
      </c>
      <c r="G1278" t="s">
        <v>63</v>
      </c>
      <c r="H1278" t="s">
        <v>1444</v>
      </c>
      <c r="I1278" s="2">
        <v>15.28</v>
      </c>
      <c r="J1278" s="3">
        <v>2</v>
      </c>
      <c r="K1278" s="2">
        <v>7.49</v>
      </c>
    </row>
    <row r="1279" spans="1:11" x14ac:dyDescent="0.8">
      <c r="A1279" s="1">
        <v>41922</v>
      </c>
      <c r="B1279" s="3">
        <f>YEAR(SalesData[[#This Row],[Order Date]])</f>
        <v>2014</v>
      </c>
      <c r="C1279" s="3">
        <f>MONTH(SalesData[[#This Row],[Order Date]])</f>
        <v>10</v>
      </c>
      <c r="D1279" t="s">
        <v>131</v>
      </c>
      <c r="E1279" t="s">
        <v>95</v>
      </c>
      <c r="F1279" t="s">
        <v>34</v>
      </c>
      <c r="G1279" t="s">
        <v>47</v>
      </c>
      <c r="H1279" t="s">
        <v>975</v>
      </c>
      <c r="I1279" s="2">
        <v>46.87</v>
      </c>
      <c r="J1279" s="3">
        <v>7</v>
      </c>
      <c r="K1279" s="2">
        <v>3.52</v>
      </c>
    </row>
    <row r="1280" spans="1:11" x14ac:dyDescent="0.8">
      <c r="A1280" s="1">
        <v>41922</v>
      </c>
      <c r="B1280" s="3">
        <f>YEAR(SalesData[[#This Row],[Order Date]])</f>
        <v>2014</v>
      </c>
      <c r="C1280" s="3">
        <f>MONTH(SalesData[[#This Row],[Order Date]])</f>
        <v>10</v>
      </c>
      <c r="D1280" t="s">
        <v>270</v>
      </c>
      <c r="E1280" t="s">
        <v>10</v>
      </c>
      <c r="F1280" t="s">
        <v>39</v>
      </c>
      <c r="G1280" t="s">
        <v>40</v>
      </c>
      <c r="H1280" t="s">
        <v>439</v>
      </c>
      <c r="I1280" s="2">
        <v>719.95</v>
      </c>
      <c r="J1280" s="3">
        <v>6</v>
      </c>
      <c r="K1280" s="2">
        <v>72</v>
      </c>
    </row>
    <row r="1281" spans="1:11" x14ac:dyDescent="0.8">
      <c r="A1281" s="1">
        <v>41922</v>
      </c>
      <c r="B1281" s="3">
        <f>YEAR(SalesData[[#This Row],[Order Date]])</f>
        <v>2014</v>
      </c>
      <c r="C1281" s="3">
        <f>MONTH(SalesData[[#This Row],[Order Date]])</f>
        <v>10</v>
      </c>
      <c r="D1281" t="s">
        <v>270</v>
      </c>
      <c r="E1281" t="s">
        <v>10</v>
      </c>
      <c r="F1281" t="s">
        <v>39</v>
      </c>
      <c r="G1281" t="s">
        <v>40</v>
      </c>
      <c r="H1281" t="s">
        <v>347</v>
      </c>
      <c r="I1281" s="2">
        <v>755.94</v>
      </c>
      <c r="J1281" s="3">
        <v>7</v>
      </c>
      <c r="K1281" s="2">
        <v>66.150000000000006</v>
      </c>
    </row>
    <row r="1282" spans="1:11" x14ac:dyDescent="0.8">
      <c r="A1282" s="1">
        <v>41922</v>
      </c>
      <c r="B1282" s="3">
        <f>YEAR(SalesData[[#This Row],[Order Date]])</f>
        <v>2014</v>
      </c>
      <c r="C1282" s="3">
        <f>MONTH(SalesData[[#This Row],[Order Date]])</f>
        <v>10</v>
      </c>
      <c r="D1282" t="s">
        <v>270</v>
      </c>
      <c r="E1282" t="s">
        <v>10</v>
      </c>
      <c r="F1282" t="s">
        <v>11</v>
      </c>
      <c r="G1282" t="s">
        <v>20</v>
      </c>
      <c r="H1282" t="s">
        <v>511</v>
      </c>
      <c r="I1282" s="2">
        <v>11.98</v>
      </c>
      <c r="J1282" s="3">
        <v>5</v>
      </c>
      <c r="K1282" s="2">
        <v>-19.170000000000002</v>
      </c>
    </row>
    <row r="1283" spans="1:11" x14ac:dyDescent="0.8">
      <c r="A1283" s="1">
        <v>41922</v>
      </c>
      <c r="B1283" s="3">
        <f>YEAR(SalesData[[#This Row],[Order Date]])</f>
        <v>2014</v>
      </c>
      <c r="C1283" s="3">
        <f>MONTH(SalesData[[#This Row],[Order Date]])</f>
        <v>10</v>
      </c>
      <c r="D1283" t="s">
        <v>270</v>
      </c>
      <c r="E1283" t="s">
        <v>10</v>
      </c>
      <c r="F1283" t="s">
        <v>11</v>
      </c>
      <c r="G1283" t="s">
        <v>20</v>
      </c>
      <c r="H1283" t="s">
        <v>451</v>
      </c>
      <c r="I1283" s="2">
        <v>0.9</v>
      </c>
      <c r="J1283" s="3">
        <v>1</v>
      </c>
      <c r="K1283" s="2">
        <v>-1.57</v>
      </c>
    </row>
    <row r="1284" spans="1:11" x14ac:dyDescent="0.8">
      <c r="A1284" s="1">
        <v>41922</v>
      </c>
      <c r="B1284" s="3">
        <f>YEAR(SalesData[[#This Row],[Order Date]])</f>
        <v>2014</v>
      </c>
      <c r="C1284" s="3">
        <f>MONTH(SalesData[[#This Row],[Order Date]])</f>
        <v>10</v>
      </c>
      <c r="D1284" t="s">
        <v>289</v>
      </c>
      <c r="E1284" t="s">
        <v>78</v>
      </c>
      <c r="F1284" t="s">
        <v>39</v>
      </c>
      <c r="G1284" t="s">
        <v>302</v>
      </c>
      <c r="H1284" t="s">
        <v>1445</v>
      </c>
      <c r="I1284" s="2">
        <v>101.99</v>
      </c>
      <c r="J1284" s="3">
        <v>2</v>
      </c>
      <c r="K1284" s="2">
        <v>-71.400000000000006</v>
      </c>
    </row>
    <row r="1285" spans="1:11" x14ac:dyDescent="0.8">
      <c r="A1285" s="1">
        <v>41922</v>
      </c>
      <c r="B1285" s="3">
        <f>YEAR(SalesData[[#This Row],[Order Date]])</f>
        <v>2014</v>
      </c>
      <c r="C1285" s="3">
        <f>MONTH(SalesData[[#This Row],[Order Date]])</f>
        <v>10</v>
      </c>
      <c r="D1285" t="s">
        <v>289</v>
      </c>
      <c r="E1285" t="s">
        <v>78</v>
      </c>
      <c r="F1285" t="s">
        <v>11</v>
      </c>
      <c r="G1285" t="s">
        <v>20</v>
      </c>
      <c r="H1285" t="s">
        <v>1281</v>
      </c>
      <c r="I1285" s="2">
        <v>18.260000000000002</v>
      </c>
      <c r="J1285" s="3">
        <v>2</v>
      </c>
      <c r="K1285" s="2">
        <v>-13.39</v>
      </c>
    </row>
    <row r="1286" spans="1:11" x14ac:dyDescent="0.8">
      <c r="A1286" s="1">
        <v>41922</v>
      </c>
      <c r="B1286" s="3">
        <f>YEAR(SalesData[[#This Row],[Order Date]])</f>
        <v>2014</v>
      </c>
      <c r="C1286" s="3">
        <f>MONTH(SalesData[[#This Row],[Order Date]])</f>
        <v>10</v>
      </c>
      <c r="D1286" t="s">
        <v>1446</v>
      </c>
      <c r="E1286" t="s">
        <v>399</v>
      </c>
      <c r="F1286" t="s">
        <v>11</v>
      </c>
      <c r="G1286" t="s">
        <v>24</v>
      </c>
      <c r="H1286" t="s">
        <v>1447</v>
      </c>
      <c r="I1286" s="2">
        <v>255.85</v>
      </c>
      <c r="J1286" s="3">
        <v>7</v>
      </c>
      <c r="K1286" s="2">
        <v>112.57</v>
      </c>
    </row>
    <row r="1287" spans="1:11" x14ac:dyDescent="0.8">
      <c r="A1287" s="1">
        <v>41923</v>
      </c>
      <c r="B1287" s="3">
        <f>YEAR(SalesData[[#This Row],[Order Date]])</f>
        <v>2014</v>
      </c>
      <c r="C1287" s="3">
        <f>MONTH(SalesData[[#This Row],[Order Date]])</f>
        <v>10</v>
      </c>
      <c r="D1287" t="s">
        <v>1448</v>
      </c>
      <c r="E1287" t="s">
        <v>23</v>
      </c>
      <c r="F1287" t="s">
        <v>11</v>
      </c>
      <c r="G1287" t="s">
        <v>18</v>
      </c>
      <c r="H1287" t="s">
        <v>1449</v>
      </c>
      <c r="I1287" s="2">
        <v>281.89999999999998</v>
      </c>
      <c r="J1287" s="3">
        <v>2</v>
      </c>
      <c r="K1287" s="2">
        <v>10.57</v>
      </c>
    </row>
    <row r="1288" spans="1:11" x14ac:dyDescent="0.8">
      <c r="A1288" s="1">
        <v>41923</v>
      </c>
      <c r="B1288" s="3">
        <f>YEAR(SalesData[[#This Row],[Order Date]])</f>
        <v>2014</v>
      </c>
      <c r="C1288" s="3">
        <f>MONTH(SalesData[[#This Row],[Order Date]])</f>
        <v>10</v>
      </c>
      <c r="D1288" t="s">
        <v>1448</v>
      </c>
      <c r="E1288" t="s">
        <v>23</v>
      </c>
      <c r="F1288" t="s">
        <v>11</v>
      </c>
      <c r="G1288" t="s">
        <v>63</v>
      </c>
      <c r="H1288" t="s">
        <v>414</v>
      </c>
      <c r="I1288" s="2">
        <v>201.43</v>
      </c>
      <c r="J1288" s="3">
        <v>3</v>
      </c>
      <c r="K1288" s="2">
        <v>67.98</v>
      </c>
    </row>
    <row r="1289" spans="1:11" x14ac:dyDescent="0.8">
      <c r="A1289" s="1">
        <v>41923</v>
      </c>
      <c r="B1289" s="3">
        <f>YEAR(SalesData[[#This Row],[Order Date]])</f>
        <v>2014</v>
      </c>
      <c r="C1289" s="3">
        <f>MONTH(SalesData[[#This Row],[Order Date]])</f>
        <v>10</v>
      </c>
      <c r="D1289" t="s">
        <v>724</v>
      </c>
      <c r="E1289" t="s">
        <v>164</v>
      </c>
      <c r="F1289" t="s">
        <v>34</v>
      </c>
      <c r="G1289" t="s">
        <v>47</v>
      </c>
      <c r="H1289" t="s">
        <v>1450</v>
      </c>
      <c r="I1289" s="2">
        <v>63.47</v>
      </c>
      <c r="J1289" s="3">
        <v>11</v>
      </c>
      <c r="K1289" s="2">
        <v>19.04</v>
      </c>
    </row>
    <row r="1290" spans="1:11" x14ac:dyDescent="0.8">
      <c r="A1290" s="1">
        <v>41923</v>
      </c>
      <c r="B1290" s="3">
        <f>YEAR(SalesData[[#This Row],[Order Date]])</f>
        <v>2014</v>
      </c>
      <c r="C1290" s="3">
        <f>MONTH(SalesData[[#This Row],[Order Date]])</f>
        <v>10</v>
      </c>
      <c r="D1290" t="s">
        <v>724</v>
      </c>
      <c r="E1290" t="s">
        <v>164</v>
      </c>
      <c r="F1290" t="s">
        <v>39</v>
      </c>
      <c r="G1290" t="s">
        <v>52</v>
      </c>
      <c r="H1290" t="s">
        <v>1451</v>
      </c>
      <c r="I1290" s="2">
        <v>345</v>
      </c>
      <c r="J1290" s="3">
        <v>5</v>
      </c>
      <c r="K1290" s="2">
        <v>58.65</v>
      </c>
    </row>
    <row r="1291" spans="1:11" x14ac:dyDescent="0.8">
      <c r="A1291" s="1">
        <v>41923</v>
      </c>
      <c r="B1291" s="3">
        <f>YEAR(SalesData[[#This Row],[Order Date]])</f>
        <v>2014</v>
      </c>
      <c r="C1291" s="3">
        <f>MONTH(SalesData[[#This Row],[Order Date]])</f>
        <v>10</v>
      </c>
      <c r="D1291" t="s">
        <v>1452</v>
      </c>
      <c r="E1291" t="s">
        <v>27</v>
      </c>
      <c r="F1291" t="s">
        <v>11</v>
      </c>
      <c r="G1291" t="s">
        <v>18</v>
      </c>
      <c r="H1291" t="s">
        <v>1453</v>
      </c>
      <c r="I1291" s="2">
        <v>31.92</v>
      </c>
      <c r="J1291" s="3">
        <v>4</v>
      </c>
      <c r="K1291" s="2">
        <v>8.3000000000000007</v>
      </c>
    </row>
    <row r="1292" spans="1:11" x14ac:dyDescent="0.8">
      <c r="A1292" s="1">
        <v>41923</v>
      </c>
      <c r="B1292" s="3">
        <f>YEAR(SalesData[[#This Row],[Order Date]])</f>
        <v>2014</v>
      </c>
      <c r="C1292" s="3">
        <f>MONTH(SalesData[[#This Row],[Order Date]])</f>
        <v>10</v>
      </c>
      <c r="D1292" t="s">
        <v>1452</v>
      </c>
      <c r="E1292" t="s">
        <v>27</v>
      </c>
      <c r="F1292" t="s">
        <v>34</v>
      </c>
      <c r="G1292" t="s">
        <v>35</v>
      </c>
      <c r="H1292" t="s">
        <v>1454</v>
      </c>
      <c r="I1292" s="2">
        <v>433.57</v>
      </c>
      <c r="J1292" s="3">
        <v>2</v>
      </c>
      <c r="K1292" s="2">
        <v>-65.040000000000006</v>
      </c>
    </row>
    <row r="1293" spans="1:11" x14ac:dyDescent="0.8">
      <c r="A1293" s="1">
        <v>41923</v>
      </c>
      <c r="B1293" s="3">
        <f>YEAR(SalesData[[#This Row],[Order Date]])</f>
        <v>2014</v>
      </c>
      <c r="C1293" s="3">
        <f>MONTH(SalesData[[#This Row],[Order Date]])</f>
        <v>10</v>
      </c>
      <c r="D1293" t="s">
        <v>556</v>
      </c>
      <c r="E1293" t="s">
        <v>101</v>
      </c>
      <c r="F1293" t="s">
        <v>11</v>
      </c>
      <c r="G1293" t="s">
        <v>16</v>
      </c>
      <c r="H1293" t="s">
        <v>1040</v>
      </c>
      <c r="I1293" s="2">
        <v>7.31</v>
      </c>
      <c r="J1293" s="3">
        <v>1</v>
      </c>
      <c r="K1293" s="2">
        <v>3.44</v>
      </c>
    </row>
    <row r="1294" spans="1:11" x14ac:dyDescent="0.8">
      <c r="A1294" s="1">
        <v>41923</v>
      </c>
      <c r="B1294" s="3">
        <f>YEAR(SalesData[[#This Row],[Order Date]])</f>
        <v>2014</v>
      </c>
      <c r="C1294" s="3">
        <f>MONTH(SalesData[[#This Row],[Order Date]])</f>
        <v>10</v>
      </c>
      <c r="D1294" t="s">
        <v>556</v>
      </c>
      <c r="E1294" t="s">
        <v>101</v>
      </c>
      <c r="F1294" t="s">
        <v>34</v>
      </c>
      <c r="G1294" t="s">
        <v>47</v>
      </c>
      <c r="H1294" t="s">
        <v>1455</v>
      </c>
      <c r="I1294" s="2">
        <v>8.92</v>
      </c>
      <c r="J1294" s="3">
        <v>4</v>
      </c>
      <c r="K1294" s="2">
        <v>3.92</v>
      </c>
    </row>
    <row r="1295" spans="1:11" x14ac:dyDescent="0.8">
      <c r="A1295" s="1">
        <v>41923</v>
      </c>
      <c r="B1295" s="3">
        <f>YEAR(SalesData[[#This Row],[Order Date]])</f>
        <v>2014</v>
      </c>
      <c r="C1295" s="3">
        <f>MONTH(SalesData[[#This Row],[Order Date]])</f>
        <v>10</v>
      </c>
      <c r="D1295" t="s">
        <v>307</v>
      </c>
      <c r="E1295" t="s">
        <v>27</v>
      </c>
      <c r="F1295" t="s">
        <v>11</v>
      </c>
      <c r="G1295" t="s">
        <v>63</v>
      </c>
      <c r="H1295" t="s">
        <v>1444</v>
      </c>
      <c r="I1295" s="2">
        <v>7.64</v>
      </c>
      <c r="J1295" s="3">
        <v>1</v>
      </c>
      <c r="K1295" s="2">
        <v>3.74</v>
      </c>
    </row>
    <row r="1296" spans="1:11" x14ac:dyDescent="0.8">
      <c r="A1296" s="1">
        <v>41924</v>
      </c>
      <c r="B1296" s="3">
        <f>YEAR(SalesData[[#This Row],[Order Date]])</f>
        <v>2014</v>
      </c>
      <c r="C1296" s="3">
        <f>MONTH(SalesData[[#This Row],[Order Date]])</f>
        <v>10</v>
      </c>
      <c r="D1296" t="s">
        <v>1339</v>
      </c>
      <c r="E1296" t="s">
        <v>27</v>
      </c>
      <c r="F1296" t="s">
        <v>11</v>
      </c>
      <c r="G1296" t="s">
        <v>24</v>
      </c>
      <c r="H1296" t="s">
        <v>998</v>
      </c>
      <c r="I1296" s="2">
        <v>14.9</v>
      </c>
      <c r="J1296" s="3">
        <v>5</v>
      </c>
      <c r="K1296" s="2">
        <v>4.17</v>
      </c>
    </row>
    <row r="1297" spans="1:11" x14ac:dyDescent="0.8">
      <c r="A1297" s="1">
        <v>41924</v>
      </c>
      <c r="B1297" s="3">
        <f>YEAR(SalesData[[#This Row],[Order Date]])</f>
        <v>2014</v>
      </c>
      <c r="C1297" s="3">
        <f>MONTH(SalesData[[#This Row],[Order Date]])</f>
        <v>10</v>
      </c>
      <c r="D1297" t="s">
        <v>1339</v>
      </c>
      <c r="E1297" t="s">
        <v>27</v>
      </c>
      <c r="F1297" t="s">
        <v>11</v>
      </c>
      <c r="G1297" t="s">
        <v>18</v>
      </c>
      <c r="H1297" t="s">
        <v>1456</v>
      </c>
      <c r="I1297" s="2">
        <v>21.39</v>
      </c>
      <c r="J1297" s="3">
        <v>1</v>
      </c>
      <c r="K1297" s="2">
        <v>6.2</v>
      </c>
    </row>
    <row r="1298" spans="1:11" x14ac:dyDescent="0.8">
      <c r="A1298" s="1">
        <v>41924</v>
      </c>
      <c r="B1298" s="3">
        <f>YEAR(SalesData[[#This Row],[Order Date]])</f>
        <v>2014</v>
      </c>
      <c r="C1298" s="3">
        <f>MONTH(SalesData[[#This Row],[Order Date]])</f>
        <v>10</v>
      </c>
      <c r="D1298" t="s">
        <v>1457</v>
      </c>
      <c r="E1298" t="s">
        <v>15</v>
      </c>
      <c r="F1298" t="s">
        <v>11</v>
      </c>
      <c r="G1298" t="s">
        <v>200</v>
      </c>
      <c r="H1298" t="s">
        <v>1458</v>
      </c>
      <c r="I1298" s="2">
        <v>22.24</v>
      </c>
      <c r="J1298" s="3">
        <v>2</v>
      </c>
      <c r="K1298" s="2">
        <v>2.5</v>
      </c>
    </row>
    <row r="1299" spans="1:11" x14ac:dyDescent="0.8">
      <c r="A1299" s="1">
        <v>41925</v>
      </c>
      <c r="B1299" s="3">
        <f>YEAR(SalesData[[#This Row],[Order Date]])</f>
        <v>2014</v>
      </c>
      <c r="C1299" s="3">
        <f>MONTH(SalesData[[#This Row],[Order Date]])</f>
        <v>10</v>
      </c>
      <c r="D1299" t="s">
        <v>1459</v>
      </c>
      <c r="E1299" t="s">
        <v>164</v>
      </c>
      <c r="F1299" t="s">
        <v>11</v>
      </c>
      <c r="G1299" t="s">
        <v>24</v>
      </c>
      <c r="H1299" t="s">
        <v>1000</v>
      </c>
      <c r="I1299" s="2">
        <v>11.52</v>
      </c>
      <c r="J1299" s="3">
        <v>4</v>
      </c>
      <c r="K1299" s="2">
        <v>3.23</v>
      </c>
    </row>
    <row r="1300" spans="1:11" x14ac:dyDescent="0.8">
      <c r="A1300" s="1">
        <v>41925</v>
      </c>
      <c r="B1300" s="3">
        <f>YEAR(SalesData[[#This Row],[Order Date]])</f>
        <v>2014</v>
      </c>
      <c r="C1300" s="3">
        <f>MONTH(SalesData[[#This Row],[Order Date]])</f>
        <v>10</v>
      </c>
      <c r="D1300" t="s">
        <v>1459</v>
      </c>
      <c r="E1300" t="s">
        <v>164</v>
      </c>
      <c r="F1300" t="s">
        <v>34</v>
      </c>
      <c r="G1300" t="s">
        <v>145</v>
      </c>
      <c r="H1300" t="s">
        <v>1460</v>
      </c>
      <c r="I1300" s="2">
        <v>1298.55</v>
      </c>
      <c r="J1300" s="3">
        <v>5</v>
      </c>
      <c r="K1300" s="2">
        <v>311.64999999999998</v>
      </c>
    </row>
    <row r="1301" spans="1:11" x14ac:dyDescent="0.8">
      <c r="A1301" s="1">
        <v>41925</v>
      </c>
      <c r="B1301" s="3">
        <f>YEAR(SalesData[[#This Row],[Order Date]])</f>
        <v>2014</v>
      </c>
      <c r="C1301" s="3">
        <f>MONTH(SalesData[[#This Row],[Order Date]])</f>
        <v>10</v>
      </c>
      <c r="D1301" t="s">
        <v>1459</v>
      </c>
      <c r="E1301" t="s">
        <v>164</v>
      </c>
      <c r="F1301" t="s">
        <v>11</v>
      </c>
      <c r="G1301" t="s">
        <v>92</v>
      </c>
      <c r="H1301" t="s">
        <v>534</v>
      </c>
      <c r="I1301" s="2">
        <v>213.92</v>
      </c>
      <c r="J1301" s="3">
        <v>4</v>
      </c>
      <c r="K1301" s="2">
        <v>62.04</v>
      </c>
    </row>
    <row r="1302" spans="1:11" x14ac:dyDescent="0.8">
      <c r="A1302" s="1">
        <v>41925</v>
      </c>
      <c r="B1302" s="3">
        <f>YEAR(SalesData[[#This Row],[Order Date]])</f>
        <v>2014</v>
      </c>
      <c r="C1302" s="3">
        <f>MONTH(SalesData[[#This Row],[Order Date]])</f>
        <v>10</v>
      </c>
      <c r="D1302" t="s">
        <v>1459</v>
      </c>
      <c r="E1302" t="s">
        <v>164</v>
      </c>
      <c r="F1302" t="s">
        <v>39</v>
      </c>
      <c r="G1302" t="s">
        <v>52</v>
      </c>
      <c r="H1302" t="s">
        <v>1461</v>
      </c>
      <c r="I1302" s="2">
        <v>25.78</v>
      </c>
      <c r="J1302" s="3">
        <v>2</v>
      </c>
      <c r="K1302" s="2">
        <v>2.58</v>
      </c>
    </row>
    <row r="1303" spans="1:11" x14ac:dyDescent="0.8">
      <c r="A1303" s="1">
        <v>41925</v>
      </c>
      <c r="B1303" s="3">
        <f>YEAR(SalesData[[#This Row],[Order Date]])</f>
        <v>2014</v>
      </c>
      <c r="C1303" s="3">
        <f>MONTH(SalesData[[#This Row],[Order Date]])</f>
        <v>10</v>
      </c>
      <c r="D1303" t="s">
        <v>197</v>
      </c>
      <c r="E1303" t="s">
        <v>177</v>
      </c>
      <c r="F1303" t="s">
        <v>34</v>
      </c>
      <c r="G1303" t="s">
        <v>35</v>
      </c>
      <c r="H1303" t="s">
        <v>919</v>
      </c>
      <c r="I1303" s="2">
        <v>245.98</v>
      </c>
      <c r="J1303" s="3">
        <v>2</v>
      </c>
      <c r="K1303" s="2">
        <v>27.06</v>
      </c>
    </row>
    <row r="1304" spans="1:11" x14ac:dyDescent="0.8">
      <c r="A1304" s="1">
        <v>41925</v>
      </c>
      <c r="B1304" s="3">
        <f>YEAR(SalesData[[#This Row],[Order Date]])</f>
        <v>2014</v>
      </c>
      <c r="C1304" s="3">
        <f>MONTH(SalesData[[#This Row],[Order Date]])</f>
        <v>10</v>
      </c>
      <c r="D1304" t="s">
        <v>197</v>
      </c>
      <c r="E1304" t="s">
        <v>177</v>
      </c>
      <c r="F1304" t="s">
        <v>11</v>
      </c>
      <c r="G1304" t="s">
        <v>20</v>
      </c>
      <c r="H1304" t="s">
        <v>1462</v>
      </c>
      <c r="I1304" s="2">
        <v>18.940000000000001</v>
      </c>
      <c r="J1304" s="3">
        <v>1</v>
      </c>
      <c r="K1304" s="2">
        <v>9.4700000000000006</v>
      </c>
    </row>
    <row r="1305" spans="1:11" x14ac:dyDescent="0.8">
      <c r="A1305" s="1">
        <v>41925</v>
      </c>
      <c r="B1305" s="3">
        <f>YEAR(SalesData[[#This Row],[Order Date]])</f>
        <v>2014</v>
      </c>
      <c r="C1305" s="3">
        <f>MONTH(SalesData[[#This Row],[Order Date]])</f>
        <v>10</v>
      </c>
      <c r="D1305" t="s">
        <v>1463</v>
      </c>
      <c r="E1305" t="s">
        <v>149</v>
      </c>
      <c r="F1305" t="s">
        <v>11</v>
      </c>
      <c r="G1305" t="s">
        <v>20</v>
      </c>
      <c r="H1305" t="s">
        <v>522</v>
      </c>
      <c r="I1305" s="2">
        <v>7.75</v>
      </c>
      <c r="J1305" s="3">
        <v>3</v>
      </c>
      <c r="K1305" s="2">
        <v>2.81</v>
      </c>
    </row>
    <row r="1306" spans="1:11" x14ac:dyDescent="0.8">
      <c r="A1306" s="1">
        <v>41925</v>
      </c>
      <c r="B1306" s="3">
        <f>YEAR(SalesData[[#This Row],[Order Date]])</f>
        <v>2014</v>
      </c>
      <c r="C1306" s="3">
        <f>MONTH(SalesData[[#This Row],[Order Date]])</f>
        <v>10</v>
      </c>
      <c r="D1306" t="s">
        <v>1338</v>
      </c>
      <c r="E1306" t="s">
        <v>55</v>
      </c>
      <c r="F1306" t="s">
        <v>11</v>
      </c>
      <c r="G1306" t="s">
        <v>63</v>
      </c>
      <c r="H1306" t="s">
        <v>1464</v>
      </c>
      <c r="I1306" s="2">
        <v>36.4</v>
      </c>
      <c r="J1306" s="3">
        <v>5</v>
      </c>
      <c r="K1306" s="2">
        <v>17.47</v>
      </c>
    </row>
    <row r="1307" spans="1:11" x14ac:dyDescent="0.8">
      <c r="A1307" s="1">
        <v>41925</v>
      </c>
      <c r="B1307" s="3">
        <f>YEAR(SalesData[[#This Row],[Order Date]])</f>
        <v>2014</v>
      </c>
      <c r="C1307" s="3">
        <f>MONTH(SalesData[[#This Row],[Order Date]])</f>
        <v>10</v>
      </c>
      <c r="D1307" t="s">
        <v>1338</v>
      </c>
      <c r="E1307" t="s">
        <v>55</v>
      </c>
      <c r="F1307" t="s">
        <v>39</v>
      </c>
      <c r="G1307" t="s">
        <v>52</v>
      </c>
      <c r="H1307" t="s">
        <v>1284</v>
      </c>
      <c r="I1307" s="2">
        <v>22.96</v>
      </c>
      <c r="J1307" s="3">
        <v>2</v>
      </c>
      <c r="K1307" s="2">
        <v>4.3600000000000003</v>
      </c>
    </row>
    <row r="1308" spans="1:11" x14ac:dyDescent="0.8">
      <c r="A1308" s="1">
        <v>41925</v>
      </c>
      <c r="B1308" s="3">
        <f>YEAR(SalesData[[#This Row],[Order Date]])</f>
        <v>2014</v>
      </c>
      <c r="C1308" s="3">
        <f>MONTH(SalesData[[#This Row],[Order Date]])</f>
        <v>10</v>
      </c>
      <c r="D1308" t="s">
        <v>1338</v>
      </c>
      <c r="E1308" t="s">
        <v>55</v>
      </c>
      <c r="F1308" t="s">
        <v>11</v>
      </c>
      <c r="G1308" t="s">
        <v>18</v>
      </c>
      <c r="H1308" t="s">
        <v>1465</v>
      </c>
      <c r="I1308" s="2">
        <v>315.2</v>
      </c>
      <c r="J1308" s="3">
        <v>4</v>
      </c>
      <c r="K1308" s="2">
        <v>6.3</v>
      </c>
    </row>
    <row r="1309" spans="1:11" x14ac:dyDescent="0.8">
      <c r="A1309" s="1">
        <v>41925</v>
      </c>
      <c r="B1309" s="3">
        <f>YEAR(SalesData[[#This Row],[Order Date]])</f>
        <v>2014</v>
      </c>
      <c r="C1309" s="3">
        <f>MONTH(SalesData[[#This Row],[Order Date]])</f>
        <v>10</v>
      </c>
      <c r="D1309" t="s">
        <v>1338</v>
      </c>
      <c r="E1309" t="s">
        <v>55</v>
      </c>
      <c r="F1309" t="s">
        <v>11</v>
      </c>
      <c r="G1309" t="s">
        <v>20</v>
      </c>
      <c r="H1309" t="s">
        <v>1197</v>
      </c>
      <c r="I1309" s="2">
        <v>15.18</v>
      </c>
      <c r="J1309" s="3">
        <v>3</v>
      </c>
      <c r="K1309" s="2">
        <v>7.13</v>
      </c>
    </row>
    <row r="1310" spans="1:11" x14ac:dyDescent="0.8">
      <c r="A1310" s="1">
        <v>41926</v>
      </c>
      <c r="B1310" s="3">
        <f>YEAR(SalesData[[#This Row],[Order Date]])</f>
        <v>2014</v>
      </c>
      <c r="C1310" s="3">
        <f>MONTH(SalesData[[#This Row],[Order Date]])</f>
        <v>10</v>
      </c>
      <c r="D1310" t="s">
        <v>1466</v>
      </c>
      <c r="E1310" t="s">
        <v>685</v>
      </c>
      <c r="F1310" t="s">
        <v>11</v>
      </c>
      <c r="G1310" t="s">
        <v>20</v>
      </c>
      <c r="H1310" t="s">
        <v>80</v>
      </c>
      <c r="I1310" s="2">
        <v>22.92</v>
      </c>
      <c r="J1310" s="3">
        <v>4</v>
      </c>
      <c r="K1310" s="2">
        <v>11</v>
      </c>
    </row>
    <row r="1311" spans="1:11" x14ac:dyDescent="0.8">
      <c r="A1311" s="1">
        <v>41926</v>
      </c>
      <c r="B1311" s="3">
        <f>YEAR(SalesData[[#This Row],[Order Date]])</f>
        <v>2014</v>
      </c>
      <c r="C1311" s="3">
        <f>MONTH(SalesData[[#This Row],[Order Date]])</f>
        <v>10</v>
      </c>
      <c r="D1311" t="s">
        <v>1466</v>
      </c>
      <c r="E1311" t="s">
        <v>685</v>
      </c>
      <c r="F1311" t="s">
        <v>11</v>
      </c>
      <c r="G1311" t="s">
        <v>18</v>
      </c>
      <c r="H1311" t="s">
        <v>236</v>
      </c>
      <c r="I1311" s="2">
        <v>269.89999999999998</v>
      </c>
      <c r="J1311" s="3">
        <v>5</v>
      </c>
      <c r="K1311" s="2">
        <v>16.190000000000001</v>
      </c>
    </row>
    <row r="1312" spans="1:11" x14ac:dyDescent="0.8">
      <c r="A1312" s="1">
        <v>41926</v>
      </c>
      <c r="B1312" s="3">
        <f>YEAR(SalesData[[#This Row],[Order Date]])</f>
        <v>2014</v>
      </c>
      <c r="C1312" s="3">
        <f>MONTH(SalesData[[#This Row],[Order Date]])</f>
        <v>10</v>
      </c>
      <c r="D1312" t="s">
        <v>1467</v>
      </c>
      <c r="E1312" t="s">
        <v>10</v>
      </c>
      <c r="F1312" t="s">
        <v>11</v>
      </c>
      <c r="G1312" t="s">
        <v>92</v>
      </c>
      <c r="H1312" t="s">
        <v>1468</v>
      </c>
      <c r="I1312" s="2">
        <v>3.16</v>
      </c>
      <c r="J1312" s="3">
        <v>4</v>
      </c>
      <c r="K1312" s="2">
        <v>-8.5299999999999994</v>
      </c>
    </row>
    <row r="1313" spans="1:11" x14ac:dyDescent="0.8">
      <c r="A1313" s="1">
        <v>41926</v>
      </c>
      <c r="B1313" s="3">
        <f>YEAR(SalesData[[#This Row],[Order Date]])</f>
        <v>2014</v>
      </c>
      <c r="C1313" s="3">
        <f>MONTH(SalesData[[#This Row],[Order Date]])</f>
        <v>10</v>
      </c>
      <c r="D1313" t="s">
        <v>1467</v>
      </c>
      <c r="E1313" t="s">
        <v>10</v>
      </c>
      <c r="F1313" t="s">
        <v>39</v>
      </c>
      <c r="G1313" t="s">
        <v>603</v>
      </c>
      <c r="H1313" t="s">
        <v>1469</v>
      </c>
      <c r="I1313" s="2">
        <v>1999.96</v>
      </c>
      <c r="J1313" s="3">
        <v>5</v>
      </c>
      <c r="K1313" s="2">
        <v>624.99</v>
      </c>
    </row>
    <row r="1314" spans="1:11" x14ac:dyDescent="0.8">
      <c r="A1314" s="1">
        <v>41926</v>
      </c>
      <c r="B1314" s="3">
        <f>YEAR(SalesData[[#This Row],[Order Date]])</f>
        <v>2014</v>
      </c>
      <c r="C1314" s="3">
        <f>MONTH(SalesData[[#This Row],[Order Date]])</f>
        <v>10</v>
      </c>
      <c r="D1314" t="s">
        <v>156</v>
      </c>
      <c r="E1314" t="s">
        <v>15</v>
      </c>
      <c r="F1314" t="s">
        <v>11</v>
      </c>
      <c r="G1314" t="s">
        <v>12</v>
      </c>
      <c r="H1314" t="s">
        <v>370</v>
      </c>
      <c r="I1314" s="2">
        <v>322.19</v>
      </c>
      <c r="J1314" s="3">
        <v>13</v>
      </c>
      <c r="K1314" s="2">
        <v>100.69</v>
      </c>
    </row>
    <row r="1315" spans="1:11" x14ac:dyDescent="0.8">
      <c r="A1315" s="1">
        <v>41926</v>
      </c>
      <c r="B1315" s="3">
        <f>YEAR(SalesData[[#This Row],[Order Date]])</f>
        <v>2014</v>
      </c>
      <c r="C1315" s="3">
        <f>MONTH(SalesData[[#This Row],[Order Date]])</f>
        <v>10</v>
      </c>
      <c r="D1315" t="s">
        <v>156</v>
      </c>
      <c r="E1315" t="s">
        <v>15</v>
      </c>
      <c r="F1315" t="s">
        <v>11</v>
      </c>
      <c r="G1315" t="s">
        <v>20</v>
      </c>
      <c r="H1315" t="s">
        <v>150</v>
      </c>
      <c r="I1315" s="2">
        <v>2.95</v>
      </c>
      <c r="J1315" s="3">
        <v>3</v>
      </c>
      <c r="K1315" s="2">
        <v>-4.8600000000000003</v>
      </c>
    </row>
    <row r="1316" spans="1:11" x14ac:dyDescent="0.8">
      <c r="A1316" s="1">
        <v>41926</v>
      </c>
      <c r="B1316" s="3">
        <f>YEAR(SalesData[[#This Row],[Order Date]])</f>
        <v>2014</v>
      </c>
      <c r="C1316" s="3">
        <f>MONTH(SalesData[[#This Row],[Order Date]])</f>
        <v>10</v>
      </c>
      <c r="D1316" t="s">
        <v>156</v>
      </c>
      <c r="E1316" t="s">
        <v>15</v>
      </c>
      <c r="F1316" t="s">
        <v>11</v>
      </c>
      <c r="G1316" t="s">
        <v>12</v>
      </c>
      <c r="H1316" t="s">
        <v>1470</v>
      </c>
      <c r="I1316" s="2">
        <v>19.14</v>
      </c>
      <c r="J1316" s="3">
        <v>4</v>
      </c>
      <c r="K1316" s="2">
        <v>6.94</v>
      </c>
    </row>
    <row r="1317" spans="1:11" x14ac:dyDescent="0.8">
      <c r="A1317" s="1">
        <v>41926</v>
      </c>
      <c r="B1317" s="3">
        <f>YEAR(SalesData[[#This Row],[Order Date]])</f>
        <v>2014</v>
      </c>
      <c r="C1317" s="3">
        <f>MONTH(SalesData[[#This Row],[Order Date]])</f>
        <v>10</v>
      </c>
      <c r="D1317" t="s">
        <v>1471</v>
      </c>
      <c r="E1317" t="s">
        <v>434</v>
      </c>
      <c r="F1317" t="s">
        <v>39</v>
      </c>
      <c r="G1317" t="s">
        <v>52</v>
      </c>
      <c r="H1317" t="s">
        <v>1293</v>
      </c>
      <c r="I1317" s="2">
        <v>177</v>
      </c>
      <c r="J1317" s="3">
        <v>3</v>
      </c>
      <c r="K1317" s="2">
        <v>30.09</v>
      </c>
    </row>
    <row r="1318" spans="1:11" x14ac:dyDescent="0.8">
      <c r="A1318" s="1">
        <v>41926</v>
      </c>
      <c r="B1318" s="3">
        <f>YEAR(SalesData[[#This Row],[Order Date]])</f>
        <v>2014</v>
      </c>
      <c r="C1318" s="3">
        <f>MONTH(SalesData[[#This Row],[Order Date]])</f>
        <v>10</v>
      </c>
      <c r="D1318" t="s">
        <v>1471</v>
      </c>
      <c r="E1318" t="s">
        <v>434</v>
      </c>
      <c r="F1318" t="s">
        <v>11</v>
      </c>
      <c r="G1318" t="s">
        <v>18</v>
      </c>
      <c r="H1318" t="s">
        <v>1472</v>
      </c>
      <c r="I1318" s="2">
        <v>79.45</v>
      </c>
      <c r="J1318" s="3">
        <v>7</v>
      </c>
      <c r="K1318" s="2">
        <v>22.25</v>
      </c>
    </row>
    <row r="1319" spans="1:11" x14ac:dyDescent="0.8">
      <c r="A1319" s="1">
        <v>41926</v>
      </c>
      <c r="B1319" s="3">
        <f>YEAR(SalesData[[#This Row],[Order Date]])</f>
        <v>2014</v>
      </c>
      <c r="C1319" s="3">
        <f>MONTH(SalesData[[#This Row],[Order Date]])</f>
        <v>10</v>
      </c>
      <c r="D1319" t="s">
        <v>1471</v>
      </c>
      <c r="E1319" t="s">
        <v>434</v>
      </c>
      <c r="F1319" t="s">
        <v>34</v>
      </c>
      <c r="G1319" t="s">
        <v>35</v>
      </c>
      <c r="H1319" t="s">
        <v>1473</v>
      </c>
      <c r="I1319" s="2">
        <v>1628.82</v>
      </c>
      <c r="J1319" s="3">
        <v>9</v>
      </c>
      <c r="K1319" s="2">
        <v>260.61</v>
      </c>
    </row>
    <row r="1320" spans="1:11" x14ac:dyDescent="0.8">
      <c r="A1320" s="1">
        <v>41927</v>
      </c>
      <c r="B1320" s="3">
        <f>YEAR(SalesData[[#This Row],[Order Date]])</f>
        <v>2014</v>
      </c>
      <c r="C1320" s="3">
        <f>MONTH(SalesData[[#This Row],[Order Date]])</f>
        <v>10</v>
      </c>
      <c r="D1320" t="s">
        <v>884</v>
      </c>
      <c r="E1320" t="s">
        <v>123</v>
      </c>
      <c r="F1320" t="s">
        <v>34</v>
      </c>
      <c r="G1320" t="s">
        <v>47</v>
      </c>
      <c r="H1320" t="s">
        <v>339</v>
      </c>
      <c r="I1320" s="2">
        <v>15.38</v>
      </c>
      <c r="J1320" s="3">
        <v>1</v>
      </c>
      <c r="K1320" s="2">
        <v>4.04</v>
      </c>
    </row>
    <row r="1321" spans="1:11" x14ac:dyDescent="0.8">
      <c r="A1321" s="1">
        <v>41927</v>
      </c>
      <c r="B1321" s="3">
        <f>YEAR(SalesData[[#This Row],[Order Date]])</f>
        <v>2014</v>
      </c>
      <c r="C1321" s="3">
        <f>MONTH(SalesData[[#This Row],[Order Date]])</f>
        <v>10</v>
      </c>
      <c r="D1321" t="s">
        <v>1474</v>
      </c>
      <c r="E1321" t="s">
        <v>78</v>
      </c>
      <c r="F1321" t="s">
        <v>34</v>
      </c>
      <c r="G1321" t="s">
        <v>35</v>
      </c>
      <c r="H1321" t="s">
        <v>1261</v>
      </c>
      <c r="I1321" s="2">
        <v>183.37</v>
      </c>
      <c r="J1321" s="3">
        <v>2</v>
      </c>
      <c r="K1321" s="2">
        <v>-7.86</v>
      </c>
    </row>
    <row r="1322" spans="1:11" x14ac:dyDescent="0.8">
      <c r="A1322" s="1">
        <v>41927</v>
      </c>
      <c r="B1322" s="3">
        <f>YEAR(SalesData[[#This Row],[Order Date]])</f>
        <v>2014</v>
      </c>
      <c r="C1322" s="3">
        <f>MONTH(SalesData[[#This Row],[Order Date]])</f>
        <v>10</v>
      </c>
      <c r="D1322" t="s">
        <v>1474</v>
      </c>
      <c r="E1322" t="s">
        <v>78</v>
      </c>
      <c r="F1322" t="s">
        <v>11</v>
      </c>
      <c r="G1322" t="s">
        <v>12</v>
      </c>
      <c r="H1322" t="s">
        <v>981</v>
      </c>
      <c r="I1322" s="2">
        <v>7.97</v>
      </c>
      <c r="J1322" s="3">
        <v>2</v>
      </c>
      <c r="K1322" s="2">
        <v>2.89</v>
      </c>
    </row>
    <row r="1323" spans="1:11" x14ac:dyDescent="0.8">
      <c r="A1323" s="1">
        <v>41928</v>
      </c>
      <c r="B1323" s="3">
        <f>YEAR(SalesData[[#This Row],[Order Date]])</f>
        <v>2014</v>
      </c>
      <c r="C1323" s="3">
        <f>MONTH(SalesData[[#This Row],[Order Date]])</f>
        <v>10</v>
      </c>
      <c r="D1323" t="s">
        <v>1475</v>
      </c>
      <c r="E1323" t="s">
        <v>27</v>
      </c>
      <c r="F1323" t="s">
        <v>11</v>
      </c>
      <c r="G1323" t="s">
        <v>20</v>
      </c>
      <c r="H1323" t="s">
        <v>318</v>
      </c>
      <c r="I1323" s="2">
        <v>14.35</v>
      </c>
      <c r="J1323" s="3">
        <v>3</v>
      </c>
      <c r="K1323" s="2">
        <v>5.0199999999999996</v>
      </c>
    </row>
    <row r="1324" spans="1:11" x14ac:dyDescent="0.8">
      <c r="A1324" s="1">
        <v>41928</v>
      </c>
      <c r="B1324" s="3">
        <f>YEAR(SalesData[[#This Row],[Order Date]])</f>
        <v>2014</v>
      </c>
      <c r="C1324" s="3">
        <f>MONTH(SalesData[[#This Row],[Order Date]])</f>
        <v>10</v>
      </c>
      <c r="D1324" t="s">
        <v>1475</v>
      </c>
      <c r="E1324" t="s">
        <v>27</v>
      </c>
      <c r="F1324" t="s">
        <v>39</v>
      </c>
      <c r="G1324" t="s">
        <v>52</v>
      </c>
      <c r="H1324" t="s">
        <v>1476</v>
      </c>
      <c r="I1324" s="2">
        <v>179.97</v>
      </c>
      <c r="J1324" s="3">
        <v>3</v>
      </c>
      <c r="K1324" s="2">
        <v>86.39</v>
      </c>
    </row>
    <row r="1325" spans="1:11" x14ac:dyDescent="0.8">
      <c r="A1325" s="1">
        <v>41929</v>
      </c>
      <c r="B1325" s="3">
        <f>YEAR(SalesData[[#This Row],[Order Date]])</f>
        <v>2014</v>
      </c>
      <c r="C1325" s="3">
        <f>MONTH(SalesData[[#This Row],[Order Date]])</f>
        <v>10</v>
      </c>
      <c r="D1325" t="s">
        <v>1477</v>
      </c>
      <c r="E1325" t="s">
        <v>10</v>
      </c>
      <c r="F1325" t="s">
        <v>11</v>
      </c>
      <c r="G1325" t="s">
        <v>20</v>
      </c>
      <c r="H1325" t="s">
        <v>96</v>
      </c>
      <c r="I1325" s="2">
        <v>10.78</v>
      </c>
      <c r="J1325" s="3">
        <v>5</v>
      </c>
      <c r="K1325" s="2">
        <v>-17.25</v>
      </c>
    </row>
    <row r="1326" spans="1:11" x14ac:dyDescent="0.8">
      <c r="A1326" s="1">
        <v>41929</v>
      </c>
      <c r="B1326" s="3">
        <f>YEAR(SalesData[[#This Row],[Order Date]])</f>
        <v>2014</v>
      </c>
      <c r="C1326" s="3">
        <f>MONTH(SalesData[[#This Row],[Order Date]])</f>
        <v>10</v>
      </c>
      <c r="D1326" t="s">
        <v>1477</v>
      </c>
      <c r="E1326" t="s">
        <v>10</v>
      </c>
      <c r="F1326" t="s">
        <v>39</v>
      </c>
      <c r="G1326" t="s">
        <v>52</v>
      </c>
      <c r="H1326" t="s">
        <v>1008</v>
      </c>
      <c r="I1326" s="2">
        <v>119.98</v>
      </c>
      <c r="J1326" s="3">
        <v>3</v>
      </c>
      <c r="K1326" s="2">
        <v>-18</v>
      </c>
    </row>
    <row r="1327" spans="1:11" x14ac:dyDescent="0.8">
      <c r="A1327" s="1">
        <v>41929</v>
      </c>
      <c r="B1327" s="3">
        <f>YEAR(SalesData[[#This Row],[Order Date]])</f>
        <v>2014</v>
      </c>
      <c r="C1327" s="3">
        <f>MONTH(SalesData[[#This Row],[Order Date]])</f>
        <v>10</v>
      </c>
      <c r="D1327" t="s">
        <v>1408</v>
      </c>
      <c r="E1327" t="s">
        <v>10</v>
      </c>
      <c r="F1327" t="s">
        <v>34</v>
      </c>
      <c r="G1327" t="s">
        <v>47</v>
      </c>
      <c r="H1327" t="s">
        <v>1162</v>
      </c>
      <c r="I1327" s="2">
        <v>5.31</v>
      </c>
      <c r="J1327" s="3">
        <v>2</v>
      </c>
      <c r="K1327" s="2">
        <v>-1.59</v>
      </c>
    </row>
    <row r="1328" spans="1:11" x14ac:dyDescent="0.8">
      <c r="A1328" s="1">
        <v>41930</v>
      </c>
      <c r="B1328" s="3">
        <f>YEAR(SalesData[[#This Row],[Order Date]])</f>
        <v>2014</v>
      </c>
      <c r="C1328" s="3">
        <f>MONTH(SalesData[[#This Row],[Order Date]])</f>
        <v>10</v>
      </c>
      <c r="D1328" t="s">
        <v>1478</v>
      </c>
      <c r="E1328" t="s">
        <v>488</v>
      </c>
      <c r="F1328" t="s">
        <v>11</v>
      </c>
      <c r="G1328" t="s">
        <v>18</v>
      </c>
      <c r="H1328" t="s">
        <v>908</v>
      </c>
      <c r="I1328" s="2">
        <v>275.97000000000003</v>
      </c>
      <c r="J1328" s="3">
        <v>3</v>
      </c>
      <c r="K1328" s="2">
        <v>11.04</v>
      </c>
    </row>
    <row r="1329" spans="1:11" x14ac:dyDescent="0.8">
      <c r="A1329" s="1">
        <v>41930</v>
      </c>
      <c r="B1329" s="3">
        <f>YEAR(SalesData[[#This Row],[Order Date]])</f>
        <v>2014</v>
      </c>
      <c r="C1329" s="3">
        <f>MONTH(SalesData[[#This Row],[Order Date]])</f>
        <v>10</v>
      </c>
      <c r="D1329" t="s">
        <v>1478</v>
      </c>
      <c r="E1329" t="s">
        <v>488</v>
      </c>
      <c r="F1329" t="s">
        <v>39</v>
      </c>
      <c r="G1329" t="s">
        <v>40</v>
      </c>
      <c r="H1329" t="s">
        <v>1479</v>
      </c>
      <c r="I1329" s="2">
        <v>1394.95</v>
      </c>
      <c r="J1329" s="3">
        <v>5</v>
      </c>
      <c r="K1329" s="2">
        <v>362.69</v>
      </c>
    </row>
    <row r="1330" spans="1:11" x14ac:dyDescent="0.8">
      <c r="A1330" s="1">
        <v>41930</v>
      </c>
      <c r="B1330" s="3">
        <f>YEAR(SalesData[[#This Row],[Order Date]])</f>
        <v>2014</v>
      </c>
      <c r="C1330" s="3">
        <f>MONTH(SalesData[[#This Row],[Order Date]])</f>
        <v>10</v>
      </c>
      <c r="D1330" t="s">
        <v>1478</v>
      </c>
      <c r="E1330" t="s">
        <v>488</v>
      </c>
      <c r="F1330" t="s">
        <v>34</v>
      </c>
      <c r="G1330" t="s">
        <v>35</v>
      </c>
      <c r="H1330" t="s">
        <v>1480</v>
      </c>
      <c r="I1330" s="2">
        <v>545.88</v>
      </c>
      <c r="J1330" s="3">
        <v>6</v>
      </c>
      <c r="K1330" s="2">
        <v>70.959999999999994</v>
      </c>
    </row>
    <row r="1331" spans="1:11" x14ac:dyDescent="0.8">
      <c r="A1331" s="1">
        <v>41930</v>
      </c>
      <c r="B1331" s="3">
        <f>YEAR(SalesData[[#This Row],[Order Date]])</f>
        <v>2014</v>
      </c>
      <c r="C1331" s="3">
        <f>MONTH(SalesData[[#This Row],[Order Date]])</f>
        <v>10</v>
      </c>
      <c r="D1331" t="s">
        <v>525</v>
      </c>
      <c r="E1331" t="s">
        <v>23</v>
      </c>
      <c r="F1331" t="s">
        <v>11</v>
      </c>
      <c r="G1331" t="s">
        <v>63</v>
      </c>
      <c r="H1331" t="s">
        <v>1481</v>
      </c>
      <c r="I1331" s="2">
        <v>52.51</v>
      </c>
      <c r="J1331" s="3">
        <v>6</v>
      </c>
      <c r="K1331" s="2">
        <v>19.690000000000001</v>
      </c>
    </row>
    <row r="1332" spans="1:11" x14ac:dyDescent="0.8">
      <c r="A1332" s="1">
        <v>41930</v>
      </c>
      <c r="B1332" s="3">
        <f>YEAR(SalesData[[#This Row],[Order Date]])</f>
        <v>2014</v>
      </c>
      <c r="C1332" s="3">
        <f>MONTH(SalesData[[#This Row],[Order Date]])</f>
        <v>10</v>
      </c>
      <c r="D1332" t="s">
        <v>525</v>
      </c>
      <c r="E1332" t="s">
        <v>23</v>
      </c>
      <c r="F1332" t="s">
        <v>11</v>
      </c>
      <c r="G1332" t="s">
        <v>18</v>
      </c>
      <c r="H1332" t="s">
        <v>1482</v>
      </c>
      <c r="I1332" s="2">
        <v>186.91</v>
      </c>
      <c r="J1332" s="3">
        <v>6</v>
      </c>
      <c r="K1332" s="2">
        <v>-35.049999999999997</v>
      </c>
    </row>
    <row r="1333" spans="1:11" x14ac:dyDescent="0.8">
      <c r="A1333" s="1">
        <v>41930</v>
      </c>
      <c r="B1333" s="3">
        <f>YEAR(SalesData[[#This Row],[Order Date]])</f>
        <v>2014</v>
      </c>
      <c r="C1333" s="3">
        <f>MONTH(SalesData[[#This Row],[Order Date]])</f>
        <v>10</v>
      </c>
      <c r="D1333" t="s">
        <v>525</v>
      </c>
      <c r="E1333" t="s">
        <v>23</v>
      </c>
      <c r="F1333" t="s">
        <v>11</v>
      </c>
      <c r="G1333" t="s">
        <v>12</v>
      </c>
      <c r="H1333" t="s">
        <v>619</v>
      </c>
      <c r="I1333" s="2">
        <v>10.050000000000001</v>
      </c>
      <c r="J1333" s="3">
        <v>4</v>
      </c>
      <c r="K1333" s="2">
        <v>3.14</v>
      </c>
    </row>
    <row r="1334" spans="1:11" x14ac:dyDescent="0.8">
      <c r="A1334" s="1">
        <v>41930</v>
      </c>
      <c r="B1334" s="3">
        <f>YEAR(SalesData[[#This Row],[Order Date]])</f>
        <v>2014</v>
      </c>
      <c r="C1334" s="3">
        <f>MONTH(SalesData[[#This Row],[Order Date]])</f>
        <v>10</v>
      </c>
      <c r="D1334" t="s">
        <v>1483</v>
      </c>
      <c r="E1334" t="s">
        <v>101</v>
      </c>
      <c r="F1334" t="s">
        <v>34</v>
      </c>
      <c r="G1334" t="s">
        <v>35</v>
      </c>
      <c r="H1334" t="s">
        <v>1484</v>
      </c>
      <c r="I1334" s="2">
        <v>605.34</v>
      </c>
      <c r="J1334" s="3">
        <v>6</v>
      </c>
      <c r="K1334" s="2">
        <v>145.28</v>
      </c>
    </row>
    <row r="1335" spans="1:11" x14ac:dyDescent="0.8">
      <c r="A1335" s="1">
        <v>41930</v>
      </c>
      <c r="B1335" s="3">
        <f>YEAR(SalesData[[#This Row],[Order Date]])</f>
        <v>2014</v>
      </c>
      <c r="C1335" s="3">
        <f>MONTH(SalesData[[#This Row],[Order Date]])</f>
        <v>10</v>
      </c>
      <c r="D1335" t="s">
        <v>1485</v>
      </c>
      <c r="E1335" t="s">
        <v>164</v>
      </c>
      <c r="F1335" t="s">
        <v>11</v>
      </c>
      <c r="G1335" t="s">
        <v>12</v>
      </c>
      <c r="H1335" t="s">
        <v>1126</v>
      </c>
      <c r="I1335" s="2">
        <v>61.96</v>
      </c>
      <c r="J1335" s="3">
        <v>2</v>
      </c>
      <c r="K1335" s="2">
        <v>27.88</v>
      </c>
    </row>
    <row r="1336" spans="1:11" x14ac:dyDescent="0.8">
      <c r="A1336" s="1">
        <v>41930</v>
      </c>
      <c r="B1336" s="3">
        <f>YEAR(SalesData[[#This Row],[Order Date]])</f>
        <v>2014</v>
      </c>
      <c r="C1336" s="3">
        <f>MONTH(SalesData[[#This Row],[Order Date]])</f>
        <v>10</v>
      </c>
      <c r="D1336" t="s">
        <v>1485</v>
      </c>
      <c r="E1336" t="s">
        <v>164</v>
      </c>
      <c r="F1336" t="s">
        <v>11</v>
      </c>
      <c r="G1336" t="s">
        <v>20</v>
      </c>
      <c r="H1336" t="s">
        <v>1486</v>
      </c>
      <c r="I1336" s="2">
        <v>1.34</v>
      </c>
      <c r="J1336" s="3">
        <v>1</v>
      </c>
      <c r="K1336" s="2">
        <v>0.47</v>
      </c>
    </row>
    <row r="1337" spans="1:11" x14ac:dyDescent="0.8">
      <c r="A1337" s="1">
        <v>41931</v>
      </c>
      <c r="B1337" s="3">
        <f>YEAR(SalesData[[#This Row],[Order Date]])</f>
        <v>2014</v>
      </c>
      <c r="C1337" s="3">
        <f>MONTH(SalesData[[#This Row],[Order Date]])</f>
        <v>10</v>
      </c>
      <c r="D1337" t="s">
        <v>1487</v>
      </c>
      <c r="E1337" t="s">
        <v>27</v>
      </c>
      <c r="F1337" t="s">
        <v>11</v>
      </c>
      <c r="G1337" t="s">
        <v>12</v>
      </c>
      <c r="H1337" t="s">
        <v>1488</v>
      </c>
      <c r="I1337" s="2">
        <v>13.44</v>
      </c>
      <c r="J1337" s="3">
        <v>3</v>
      </c>
      <c r="K1337" s="2">
        <v>6.59</v>
      </c>
    </row>
    <row r="1338" spans="1:11" x14ac:dyDescent="0.8">
      <c r="A1338" s="1">
        <v>41931</v>
      </c>
      <c r="B1338" s="3">
        <f>YEAR(SalesData[[#This Row],[Order Date]])</f>
        <v>2014</v>
      </c>
      <c r="C1338" s="3">
        <f>MONTH(SalesData[[#This Row],[Order Date]])</f>
        <v>10</v>
      </c>
      <c r="D1338" t="s">
        <v>1489</v>
      </c>
      <c r="E1338" t="s">
        <v>27</v>
      </c>
      <c r="F1338" t="s">
        <v>11</v>
      </c>
      <c r="G1338" t="s">
        <v>20</v>
      </c>
      <c r="H1338" t="s">
        <v>1490</v>
      </c>
      <c r="I1338" s="2">
        <v>2.99</v>
      </c>
      <c r="J1338" s="3">
        <v>1</v>
      </c>
      <c r="K1338" s="2">
        <v>1.1200000000000001</v>
      </c>
    </row>
    <row r="1339" spans="1:11" x14ac:dyDescent="0.8">
      <c r="A1339" s="1">
        <v>41931</v>
      </c>
      <c r="B1339" s="3">
        <f>YEAR(SalesData[[#This Row],[Order Date]])</f>
        <v>2014</v>
      </c>
      <c r="C1339" s="3">
        <f>MONTH(SalesData[[#This Row],[Order Date]])</f>
        <v>10</v>
      </c>
      <c r="D1339" t="s">
        <v>1489</v>
      </c>
      <c r="E1339" t="s">
        <v>27</v>
      </c>
      <c r="F1339" t="s">
        <v>11</v>
      </c>
      <c r="G1339" t="s">
        <v>20</v>
      </c>
      <c r="H1339" t="s">
        <v>1491</v>
      </c>
      <c r="I1339" s="2">
        <v>20.059999999999999</v>
      </c>
      <c r="J1339" s="3">
        <v>6</v>
      </c>
      <c r="K1339" s="2">
        <v>7.02</v>
      </c>
    </row>
    <row r="1340" spans="1:11" x14ac:dyDescent="0.8">
      <c r="A1340" s="1">
        <v>41931</v>
      </c>
      <c r="B1340" s="3">
        <f>YEAR(SalesData[[#This Row],[Order Date]])</f>
        <v>2014</v>
      </c>
      <c r="C1340" s="3">
        <f>MONTH(SalesData[[#This Row],[Order Date]])</f>
        <v>10</v>
      </c>
      <c r="D1340" t="s">
        <v>1489</v>
      </c>
      <c r="E1340" t="s">
        <v>27</v>
      </c>
      <c r="F1340" t="s">
        <v>11</v>
      </c>
      <c r="G1340" t="s">
        <v>12</v>
      </c>
      <c r="H1340" t="s">
        <v>1492</v>
      </c>
      <c r="I1340" s="2">
        <v>146.72999999999999</v>
      </c>
      <c r="J1340" s="3">
        <v>3</v>
      </c>
      <c r="K1340" s="2">
        <v>68.959999999999994</v>
      </c>
    </row>
    <row r="1341" spans="1:11" x14ac:dyDescent="0.8">
      <c r="A1341" s="1">
        <v>41931</v>
      </c>
      <c r="B1341" s="3">
        <f>YEAR(SalesData[[#This Row],[Order Date]])</f>
        <v>2014</v>
      </c>
      <c r="C1341" s="3">
        <f>MONTH(SalesData[[#This Row],[Order Date]])</f>
        <v>10</v>
      </c>
      <c r="D1341" t="s">
        <v>1489</v>
      </c>
      <c r="E1341" t="s">
        <v>27</v>
      </c>
      <c r="F1341" t="s">
        <v>11</v>
      </c>
      <c r="G1341" t="s">
        <v>16</v>
      </c>
      <c r="H1341" t="s">
        <v>172</v>
      </c>
      <c r="I1341" s="2">
        <v>18.75</v>
      </c>
      <c r="J1341" s="3">
        <v>5</v>
      </c>
      <c r="K1341" s="2">
        <v>9</v>
      </c>
    </row>
    <row r="1342" spans="1:11" x14ac:dyDescent="0.8">
      <c r="A1342" s="1">
        <v>41931</v>
      </c>
      <c r="B1342" s="3">
        <f>YEAR(SalesData[[#This Row],[Order Date]])</f>
        <v>2014</v>
      </c>
      <c r="C1342" s="3">
        <f>MONTH(SalesData[[#This Row],[Order Date]])</f>
        <v>10</v>
      </c>
      <c r="D1342" t="s">
        <v>1489</v>
      </c>
      <c r="E1342" t="s">
        <v>27</v>
      </c>
      <c r="F1342" t="s">
        <v>39</v>
      </c>
      <c r="G1342" t="s">
        <v>40</v>
      </c>
      <c r="H1342" t="s">
        <v>1493</v>
      </c>
      <c r="I1342" s="2">
        <v>117.58</v>
      </c>
      <c r="J1342" s="3">
        <v>3</v>
      </c>
      <c r="K1342" s="2">
        <v>11.76</v>
      </c>
    </row>
    <row r="1343" spans="1:11" x14ac:dyDescent="0.8">
      <c r="A1343" s="1">
        <v>41931</v>
      </c>
      <c r="B1343" s="3">
        <f>YEAR(SalesData[[#This Row],[Order Date]])</f>
        <v>2014</v>
      </c>
      <c r="C1343" s="3">
        <f>MONTH(SalesData[[#This Row],[Order Date]])</f>
        <v>10</v>
      </c>
      <c r="D1343" t="s">
        <v>1494</v>
      </c>
      <c r="E1343" t="s">
        <v>27</v>
      </c>
      <c r="F1343" t="s">
        <v>39</v>
      </c>
      <c r="G1343" t="s">
        <v>40</v>
      </c>
      <c r="H1343" t="s">
        <v>494</v>
      </c>
      <c r="I1343" s="2">
        <v>321.55</v>
      </c>
      <c r="J1343" s="3">
        <v>6</v>
      </c>
      <c r="K1343" s="2">
        <v>20.100000000000001</v>
      </c>
    </row>
    <row r="1344" spans="1:11" x14ac:dyDescent="0.8">
      <c r="A1344" s="1">
        <v>41932</v>
      </c>
      <c r="B1344" s="3">
        <f>YEAR(SalesData[[#This Row],[Order Date]])</f>
        <v>2014</v>
      </c>
      <c r="C1344" s="3">
        <f>MONTH(SalesData[[#This Row],[Order Date]])</f>
        <v>10</v>
      </c>
      <c r="D1344" t="s">
        <v>373</v>
      </c>
      <c r="E1344" t="s">
        <v>110</v>
      </c>
      <c r="F1344" t="s">
        <v>11</v>
      </c>
      <c r="G1344" t="s">
        <v>18</v>
      </c>
      <c r="H1344" t="s">
        <v>1374</v>
      </c>
      <c r="I1344" s="2">
        <v>211.96</v>
      </c>
      <c r="J1344" s="3">
        <v>4</v>
      </c>
      <c r="K1344" s="2">
        <v>8.48</v>
      </c>
    </row>
    <row r="1345" spans="1:11" x14ac:dyDescent="0.8">
      <c r="A1345" s="1">
        <v>41932</v>
      </c>
      <c r="B1345" s="3">
        <f>YEAR(SalesData[[#This Row],[Order Date]])</f>
        <v>2014</v>
      </c>
      <c r="C1345" s="3">
        <f>MONTH(SalesData[[#This Row],[Order Date]])</f>
        <v>10</v>
      </c>
      <c r="D1345" t="s">
        <v>1495</v>
      </c>
      <c r="E1345" t="s">
        <v>120</v>
      </c>
      <c r="F1345" t="s">
        <v>34</v>
      </c>
      <c r="G1345" t="s">
        <v>145</v>
      </c>
      <c r="H1345" t="s">
        <v>1496</v>
      </c>
      <c r="I1345" s="2">
        <v>328.59</v>
      </c>
      <c r="J1345" s="3">
        <v>3</v>
      </c>
      <c r="K1345" s="2">
        <v>-147.87</v>
      </c>
    </row>
    <row r="1346" spans="1:11" x14ac:dyDescent="0.8">
      <c r="A1346" s="1">
        <v>41932</v>
      </c>
      <c r="B1346" s="3">
        <f>YEAR(SalesData[[#This Row],[Order Date]])</f>
        <v>2014</v>
      </c>
      <c r="C1346" s="3">
        <f>MONTH(SalesData[[#This Row],[Order Date]])</f>
        <v>10</v>
      </c>
      <c r="D1346" t="s">
        <v>1495</v>
      </c>
      <c r="E1346" t="s">
        <v>120</v>
      </c>
      <c r="F1346" t="s">
        <v>11</v>
      </c>
      <c r="G1346" t="s">
        <v>18</v>
      </c>
      <c r="H1346" t="s">
        <v>272</v>
      </c>
      <c r="I1346" s="2">
        <v>98.35</v>
      </c>
      <c r="J1346" s="3">
        <v>3</v>
      </c>
      <c r="K1346" s="2">
        <v>-24.59</v>
      </c>
    </row>
    <row r="1347" spans="1:11" x14ac:dyDescent="0.8">
      <c r="A1347" s="1">
        <v>41932</v>
      </c>
      <c r="B1347" s="3">
        <f>YEAR(SalesData[[#This Row],[Order Date]])</f>
        <v>2014</v>
      </c>
      <c r="C1347" s="3">
        <f>MONTH(SalesData[[#This Row],[Order Date]])</f>
        <v>10</v>
      </c>
      <c r="D1347" t="s">
        <v>1497</v>
      </c>
      <c r="E1347" t="s">
        <v>15</v>
      </c>
      <c r="F1347" t="s">
        <v>39</v>
      </c>
      <c r="G1347" t="s">
        <v>52</v>
      </c>
      <c r="H1347" t="s">
        <v>731</v>
      </c>
      <c r="I1347" s="2">
        <v>319.97000000000003</v>
      </c>
      <c r="J1347" s="3">
        <v>4</v>
      </c>
      <c r="K1347" s="2">
        <v>71.989999999999995</v>
      </c>
    </row>
    <row r="1348" spans="1:11" x14ac:dyDescent="0.8">
      <c r="A1348" s="1">
        <v>41932</v>
      </c>
      <c r="B1348" s="3">
        <f>YEAR(SalesData[[#This Row],[Order Date]])</f>
        <v>2014</v>
      </c>
      <c r="C1348" s="3">
        <f>MONTH(SalesData[[#This Row],[Order Date]])</f>
        <v>10</v>
      </c>
      <c r="D1348" t="s">
        <v>1497</v>
      </c>
      <c r="E1348" t="s">
        <v>15</v>
      </c>
      <c r="F1348" t="s">
        <v>11</v>
      </c>
      <c r="G1348" t="s">
        <v>18</v>
      </c>
      <c r="H1348" t="s">
        <v>1498</v>
      </c>
      <c r="I1348" s="2">
        <v>505.32</v>
      </c>
      <c r="J1348" s="3">
        <v>3</v>
      </c>
      <c r="K1348" s="2">
        <v>31.58</v>
      </c>
    </row>
    <row r="1349" spans="1:11" x14ac:dyDescent="0.8">
      <c r="A1349" s="1">
        <v>41932</v>
      </c>
      <c r="B1349" s="3">
        <f>YEAR(SalesData[[#This Row],[Order Date]])</f>
        <v>2014</v>
      </c>
      <c r="C1349" s="3">
        <f>MONTH(SalesData[[#This Row],[Order Date]])</f>
        <v>10</v>
      </c>
      <c r="D1349" t="s">
        <v>1497</v>
      </c>
      <c r="E1349" t="s">
        <v>15</v>
      </c>
      <c r="F1349" t="s">
        <v>11</v>
      </c>
      <c r="G1349" t="s">
        <v>12</v>
      </c>
      <c r="H1349" t="s">
        <v>1499</v>
      </c>
      <c r="I1349" s="2">
        <v>3.81</v>
      </c>
      <c r="J1349" s="3">
        <v>1</v>
      </c>
      <c r="K1349" s="2">
        <v>1.24</v>
      </c>
    </row>
    <row r="1350" spans="1:11" x14ac:dyDescent="0.8">
      <c r="A1350" s="1">
        <v>41932</v>
      </c>
      <c r="B1350" s="3">
        <f>YEAR(SalesData[[#This Row],[Order Date]])</f>
        <v>2014</v>
      </c>
      <c r="C1350" s="3">
        <f>MONTH(SalesData[[#This Row],[Order Date]])</f>
        <v>10</v>
      </c>
      <c r="D1350" t="s">
        <v>1497</v>
      </c>
      <c r="E1350" t="s">
        <v>15</v>
      </c>
      <c r="F1350" t="s">
        <v>11</v>
      </c>
      <c r="G1350" t="s">
        <v>20</v>
      </c>
      <c r="H1350" t="s">
        <v>1139</v>
      </c>
      <c r="I1350" s="2">
        <v>8.68</v>
      </c>
      <c r="J1350" s="3">
        <v>1</v>
      </c>
      <c r="K1350" s="2">
        <v>-14.76</v>
      </c>
    </row>
    <row r="1351" spans="1:11" x14ac:dyDescent="0.8">
      <c r="A1351" s="1">
        <v>41932</v>
      </c>
      <c r="B1351" s="3">
        <f>YEAR(SalesData[[#This Row],[Order Date]])</f>
        <v>2014</v>
      </c>
      <c r="C1351" s="3">
        <f>MONTH(SalesData[[#This Row],[Order Date]])</f>
        <v>10</v>
      </c>
      <c r="D1351" t="s">
        <v>1497</v>
      </c>
      <c r="E1351" t="s">
        <v>15</v>
      </c>
      <c r="F1351" t="s">
        <v>11</v>
      </c>
      <c r="G1351" t="s">
        <v>16</v>
      </c>
      <c r="H1351" t="s">
        <v>1500</v>
      </c>
      <c r="I1351" s="2">
        <v>24.42</v>
      </c>
      <c r="J1351" s="3">
        <v>1</v>
      </c>
      <c r="K1351" s="2">
        <v>7.94</v>
      </c>
    </row>
    <row r="1352" spans="1:11" x14ac:dyDescent="0.8">
      <c r="A1352" s="1">
        <v>41933</v>
      </c>
      <c r="B1352" s="3">
        <f>YEAR(SalesData[[#This Row],[Order Date]])</f>
        <v>2014</v>
      </c>
      <c r="C1352" s="3">
        <f>MONTH(SalesData[[#This Row],[Order Date]])</f>
        <v>10</v>
      </c>
      <c r="D1352" t="s">
        <v>1477</v>
      </c>
      <c r="E1352" t="s">
        <v>78</v>
      </c>
      <c r="F1352" t="s">
        <v>11</v>
      </c>
      <c r="G1352" t="s">
        <v>92</v>
      </c>
      <c r="H1352" t="s">
        <v>1080</v>
      </c>
      <c r="I1352" s="2">
        <v>121.79</v>
      </c>
      <c r="J1352" s="3">
        <v>4</v>
      </c>
      <c r="K1352" s="2">
        <v>13.7</v>
      </c>
    </row>
    <row r="1353" spans="1:11" x14ac:dyDescent="0.8">
      <c r="A1353" s="1">
        <v>41933</v>
      </c>
      <c r="B1353" s="3">
        <f>YEAR(SalesData[[#This Row],[Order Date]])</f>
        <v>2014</v>
      </c>
      <c r="C1353" s="3">
        <f>MONTH(SalesData[[#This Row],[Order Date]])</f>
        <v>10</v>
      </c>
      <c r="D1353" t="s">
        <v>1477</v>
      </c>
      <c r="E1353" t="s">
        <v>78</v>
      </c>
      <c r="F1353" t="s">
        <v>34</v>
      </c>
      <c r="G1353" t="s">
        <v>145</v>
      </c>
      <c r="H1353" t="s">
        <v>1501</v>
      </c>
      <c r="I1353" s="2">
        <v>409.59</v>
      </c>
      <c r="J1353" s="3">
        <v>3</v>
      </c>
      <c r="K1353" s="2">
        <v>-122.88</v>
      </c>
    </row>
    <row r="1354" spans="1:11" x14ac:dyDescent="0.8">
      <c r="A1354" s="1">
        <v>41933</v>
      </c>
      <c r="B1354" s="3">
        <f>YEAR(SalesData[[#This Row],[Order Date]])</f>
        <v>2014</v>
      </c>
      <c r="C1354" s="3">
        <f>MONTH(SalesData[[#This Row],[Order Date]])</f>
        <v>10</v>
      </c>
      <c r="D1354" t="s">
        <v>1502</v>
      </c>
      <c r="E1354" t="s">
        <v>27</v>
      </c>
      <c r="F1354" t="s">
        <v>11</v>
      </c>
      <c r="G1354" t="s">
        <v>20</v>
      </c>
      <c r="H1354" t="s">
        <v>1503</v>
      </c>
      <c r="I1354" s="2">
        <v>36.36</v>
      </c>
      <c r="J1354" s="3">
        <v>3</v>
      </c>
      <c r="K1354" s="2">
        <v>12.27</v>
      </c>
    </row>
    <row r="1355" spans="1:11" x14ac:dyDescent="0.8">
      <c r="A1355" s="1">
        <v>41933</v>
      </c>
      <c r="B1355" s="3">
        <f>YEAR(SalesData[[#This Row],[Order Date]])</f>
        <v>2014</v>
      </c>
      <c r="C1355" s="3">
        <f>MONTH(SalesData[[#This Row],[Order Date]])</f>
        <v>10</v>
      </c>
      <c r="D1355" t="s">
        <v>483</v>
      </c>
      <c r="E1355" t="s">
        <v>55</v>
      </c>
      <c r="F1355" t="s">
        <v>11</v>
      </c>
      <c r="G1355" t="s">
        <v>18</v>
      </c>
      <c r="H1355" t="s">
        <v>1482</v>
      </c>
      <c r="I1355" s="2">
        <v>194.7</v>
      </c>
      <c r="J1355" s="3">
        <v>5</v>
      </c>
      <c r="K1355" s="2">
        <v>9.74</v>
      </c>
    </row>
    <row r="1356" spans="1:11" x14ac:dyDescent="0.8">
      <c r="A1356" s="1">
        <v>41933</v>
      </c>
      <c r="B1356" s="3">
        <f>YEAR(SalesData[[#This Row],[Order Date]])</f>
        <v>2014</v>
      </c>
      <c r="C1356" s="3">
        <f>MONTH(SalesData[[#This Row],[Order Date]])</f>
        <v>10</v>
      </c>
      <c r="D1356" t="s">
        <v>483</v>
      </c>
      <c r="E1356" t="s">
        <v>55</v>
      </c>
      <c r="F1356" t="s">
        <v>34</v>
      </c>
      <c r="G1356" t="s">
        <v>145</v>
      </c>
      <c r="H1356" t="s">
        <v>1333</v>
      </c>
      <c r="I1356" s="2">
        <v>591.32000000000005</v>
      </c>
      <c r="J1356" s="3">
        <v>4</v>
      </c>
      <c r="K1356" s="2">
        <v>112.35</v>
      </c>
    </row>
    <row r="1357" spans="1:11" x14ac:dyDescent="0.8">
      <c r="A1357" s="1">
        <v>41933</v>
      </c>
      <c r="B1357" s="3">
        <f>YEAR(SalesData[[#This Row],[Order Date]])</f>
        <v>2014</v>
      </c>
      <c r="C1357" s="3">
        <f>MONTH(SalesData[[#This Row],[Order Date]])</f>
        <v>10</v>
      </c>
      <c r="D1357" t="s">
        <v>483</v>
      </c>
      <c r="E1357" t="s">
        <v>55</v>
      </c>
      <c r="F1357" t="s">
        <v>11</v>
      </c>
      <c r="G1357" t="s">
        <v>24</v>
      </c>
      <c r="H1357" t="s">
        <v>1504</v>
      </c>
      <c r="I1357" s="2">
        <v>2.84</v>
      </c>
      <c r="J1357" s="3">
        <v>1</v>
      </c>
      <c r="K1357" s="2">
        <v>0.88</v>
      </c>
    </row>
    <row r="1358" spans="1:11" x14ac:dyDescent="0.8">
      <c r="A1358" s="1">
        <v>41934</v>
      </c>
      <c r="B1358" s="3">
        <f>YEAR(SalesData[[#This Row],[Order Date]])</f>
        <v>2014</v>
      </c>
      <c r="C1358" s="3">
        <f>MONTH(SalesData[[#This Row],[Order Date]])</f>
        <v>10</v>
      </c>
      <c r="D1358" t="s">
        <v>1505</v>
      </c>
      <c r="E1358" t="s">
        <v>78</v>
      </c>
      <c r="F1358" t="s">
        <v>34</v>
      </c>
      <c r="G1358" t="s">
        <v>47</v>
      </c>
      <c r="H1358" t="s">
        <v>1406</v>
      </c>
      <c r="I1358" s="2">
        <v>93.89</v>
      </c>
      <c r="J1358" s="3">
        <v>4</v>
      </c>
      <c r="K1358" s="2">
        <v>12.91</v>
      </c>
    </row>
    <row r="1359" spans="1:11" x14ac:dyDescent="0.8">
      <c r="A1359" s="1">
        <v>41934</v>
      </c>
      <c r="B1359" s="3">
        <f>YEAR(SalesData[[#This Row],[Order Date]])</f>
        <v>2014</v>
      </c>
      <c r="C1359" s="3">
        <f>MONTH(SalesData[[#This Row],[Order Date]])</f>
        <v>10</v>
      </c>
      <c r="D1359" t="s">
        <v>1381</v>
      </c>
      <c r="E1359" t="s">
        <v>62</v>
      </c>
      <c r="F1359" t="s">
        <v>34</v>
      </c>
      <c r="G1359" t="s">
        <v>47</v>
      </c>
      <c r="H1359" t="s">
        <v>1506</v>
      </c>
      <c r="I1359" s="2">
        <v>129.91999999999999</v>
      </c>
      <c r="J1359" s="3">
        <v>4</v>
      </c>
      <c r="K1359" s="2">
        <v>10.39</v>
      </c>
    </row>
    <row r="1360" spans="1:11" x14ac:dyDescent="0.8">
      <c r="A1360" s="1">
        <v>41936</v>
      </c>
      <c r="B1360" s="3">
        <f>YEAR(SalesData[[#This Row],[Order Date]])</f>
        <v>2014</v>
      </c>
      <c r="C1360" s="3">
        <f>MONTH(SalesData[[#This Row],[Order Date]])</f>
        <v>10</v>
      </c>
      <c r="D1360" t="s">
        <v>1507</v>
      </c>
      <c r="E1360" t="s">
        <v>123</v>
      </c>
      <c r="F1360" t="s">
        <v>11</v>
      </c>
      <c r="G1360" t="s">
        <v>12</v>
      </c>
      <c r="H1360" t="s">
        <v>1264</v>
      </c>
      <c r="I1360" s="2">
        <v>10.37</v>
      </c>
      <c r="J1360" s="3">
        <v>2</v>
      </c>
      <c r="K1360" s="2">
        <v>3.63</v>
      </c>
    </row>
    <row r="1361" spans="1:11" x14ac:dyDescent="0.8">
      <c r="A1361" s="1">
        <v>41936</v>
      </c>
      <c r="B1361" s="3">
        <f>YEAR(SalesData[[#This Row],[Order Date]])</f>
        <v>2014</v>
      </c>
      <c r="C1361" s="3">
        <f>MONTH(SalesData[[#This Row],[Order Date]])</f>
        <v>10</v>
      </c>
      <c r="D1361" t="s">
        <v>554</v>
      </c>
      <c r="E1361" t="s">
        <v>27</v>
      </c>
      <c r="F1361" t="s">
        <v>11</v>
      </c>
      <c r="G1361" t="s">
        <v>20</v>
      </c>
      <c r="H1361" t="s">
        <v>819</v>
      </c>
      <c r="I1361" s="2">
        <v>34.270000000000003</v>
      </c>
      <c r="J1361" s="3">
        <v>3</v>
      </c>
      <c r="K1361" s="2">
        <v>11.14</v>
      </c>
    </row>
    <row r="1362" spans="1:11" x14ac:dyDescent="0.8">
      <c r="A1362" s="1">
        <v>41936</v>
      </c>
      <c r="B1362" s="3">
        <f>YEAR(SalesData[[#This Row],[Order Date]])</f>
        <v>2014</v>
      </c>
      <c r="C1362" s="3">
        <f>MONTH(SalesData[[#This Row],[Order Date]])</f>
        <v>10</v>
      </c>
      <c r="D1362" t="s">
        <v>1152</v>
      </c>
      <c r="E1362" t="s">
        <v>70</v>
      </c>
      <c r="F1362" t="s">
        <v>11</v>
      </c>
      <c r="G1362" t="s">
        <v>43</v>
      </c>
      <c r="H1362" t="s">
        <v>1508</v>
      </c>
      <c r="I1362" s="2">
        <v>11.85</v>
      </c>
      <c r="J1362" s="3">
        <v>3</v>
      </c>
      <c r="K1362" s="2">
        <v>3.79</v>
      </c>
    </row>
    <row r="1363" spans="1:11" x14ac:dyDescent="0.8">
      <c r="A1363" s="1">
        <v>41937</v>
      </c>
      <c r="B1363" s="3">
        <f>YEAR(SalesData[[#This Row],[Order Date]])</f>
        <v>2014</v>
      </c>
      <c r="C1363" s="3">
        <f>MONTH(SalesData[[#This Row],[Order Date]])</f>
        <v>10</v>
      </c>
      <c r="D1363" t="s">
        <v>558</v>
      </c>
      <c r="E1363" t="s">
        <v>27</v>
      </c>
      <c r="F1363" t="s">
        <v>11</v>
      </c>
      <c r="G1363" t="s">
        <v>20</v>
      </c>
      <c r="H1363" t="s">
        <v>1509</v>
      </c>
      <c r="I1363" s="2">
        <v>49.41</v>
      </c>
      <c r="J1363" s="3">
        <v>4</v>
      </c>
      <c r="K1363" s="2">
        <v>18.53</v>
      </c>
    </row>
    <row r="1364" spans="1:11" x14ac:dyDescent="0.8">
      <c r="A1364" s="1">
        <v>41937</v>
      </c>
      <c r="B1364" s="3">
        <f>YEAR(SalesData[[#This Row],[Order Date]])</f>
        <v>2014</v>
      </c>
      <c r="C1364" s="3">
        <f>MONTH(SalesData[[#This Row],[Order Date]])</f>
        <v>10</v>
      </c>
      <c r="D1364" t="s">
        <v>702</v>
      </c>
      <c r="E1364" t="s">
        <v>23</v>
      </c>
      <c r="F1364" t="s">
        <v>39</v>
      </c>
      <c r="G1364" t="s">
        <v>52</v>
      </c>
      <c r="H1364" t="s">
        <v>1510</v>
      </c>
      <c r="I1364" s="2">
        <v>40.78</v>
      </c>
      <c r="J1364" s="3">
        <v>3</v>
      </c>
      <c r="K1364" s="2">
        <v>0.51</v>
      </c>
    </row>
    <row r="1365" spans="1:11" x14ac:dyDescent="0.8">
      <c r="A1365" s="1">
        <v>41937</v>
      </c>
      <c r="B1365" s="3">
        <f>YEAR(SalesData[[#This Row],[Order Date]])</f>
        <v>2014</v>
      </c>
      <c r="C1365" s="3">
        <f>MONTH(SalesData[[#This Row],[Order Date]])</f>
        <v>10</v>
      </c>
      <c r="D1365" t="s">
        <v>702</v>
      </c>
      <c r="E1365" t="s">
        <v>23</v>
      </c>
      <c r="F1365" t="s">
        <v>11</v>
      </c>
      <c r="G1365" t="s">
        <v>20</v>
      </c>
      <c r="H1365" t="s">
        <v>330</v>
      </c>
      <c r="I1365" s="2">
        <v>13.7</v>
      </c>
      <c r="J1365" s="3">
        <v>3</v>
      </c>
      <c r="K1365" s="2">
        <v>-9.59</v>
      </c>
    </row>
    <row r="1366" spans="1:11" x14ac:dyDescent="0.8">
      <c r="A1366" s="1">
        <v>41938</v>
      </c>
      <c r="B1366" s="3">
        <f>YEAR(SalesData[[#This Row],[Order Date]])</f>
        <v>2014</v>
      </c>
      <c r="C1366" s="3">
        <f>MONTH(SalesData[[#This Row],[Order Date]])</f>
        <v>10</v>
      </c>
      <c r="D1366" t="s">
        <v>1511</v>
      </c>
      <c r="E1366" t="s">
        <v>164</v>
      </c>
      <c r="F1366" t="s">
        <v>34</v>
      </c>
      <c r="G1366" t="s">
        <v>47</v>
      </c>
      <c r="H1366" t="s">
        <v>1512</v>
      </c>
      <c r="I1366" s="2">
        <v>63.92</v>
      </c>
      <c r="J1366" s="3">
        <v>4</v>
      </c>
      <c r="K1366" s="2">
        <v>3.2</v>
      </c>
    </row>
    <row r="1367" spans="1:11" x14ac:dyDescent="0.8">
      <c r="A1367" s="1">
        <v>41938</v>
      </c>
      <c r="B1367" s="3">
        <f>YEAR(SalesData[[#This Row],[Order Date]])</f>
        <v>2014</v>
      </c>
      <c r="C1367" s="3">
        <f>MONTH(SalesData[[#This Row],[Order Date]])</f>
        <v>10</v>
      </c>
      <c r="D1367" t="s">
        <v>1511</v>
      </c>
      <c r="E1367" t="s">
        <v>164</v>
      </c>
      <c r="F1367" t="s">
        <v>39</v>
      </c>
      <c r="G1367" t="s">
        <v>40</v>
      </c>
      <c r="H1367" t="s">
        <v>1306</v>
      </c>
      <c r="I1367" s="2">
        <v>383.96</v>
      </c>
      <c r="J1367" s="3">
        <v>5</v>
      </c>
      <c r="K1367" s="2">
        <v>38.4</v>
      </c>
    </row>
    <row r="1368" spans="1:11" x14ac:dyDescent="0.8">
      <c r="A1368" s="1">
        <v>41939</v>
      </c>
      <c r="B1368" s="3">
        <f>YEAR(SalesData[[#This Row],[Order Date]])</f>
        <v>2014</v>
      </c>
      <c r="C1368" s="3">
        <f>MONTH(SalesData[[#This Row],[Order Date]])</f>
        <v>10</v>
      </c>
      <c r="D1368" t="s">
        <v>1513</v>
      </c>
      <c r="E1368" t="s">
        <v>245</v>
      </c>
      <c r="F1368" t="s">
        <v>11</v>
      </c>
      <c r="G1368" t="s">
        <v>12</v>
      </c>
      <c r="H1368" t="s">
        <v>836</v>
      </c>
      <c r="I1368" s="2">
        <v>10.37</v>
      </c>
      <c r="J1368" s="3">
        <v>2</v>
      </c>
      <c r="K1368" s="2">
        <v>3.63</v>
      </c>
    </row>
    <row r="1369" spans="1:11" x14ac:dyDescent="0.8">
      <c r="A1369" s="1">
        <v>41939</v>
      </c>
      <c r="B1369" s="3">
        <f>YEAR(SalesData[[#This Row],[Order Date]])</f>
        <v>2014</v>
      </c>
      <c r="C1369" s="3">
        <f>MONTH(SalesData[[#This Row],[Order Date]])</f>
        <v>10</v>
      </c>
      <c r="D1369" t="s">
        <v>1513</v>
      </c>
      <c r="E1369" t="s">
        <v>245</v>
      </c>
      <c r="F1369" t="s">
        <v>11</v>
      </c>
      <c r="G1369" t="s">
        <v>12</v>
      </c>
      <c r="H1369" t="s">
        <v>625</v>
      </c>
      <c r="I1369" s="2">
        <v>11.95</v>
      </c>
      <c r="J1369" s="3">
        <v>3</v>
      </c>
      <c r="K1369" s="2">
        <v>4.03</v>
      </c>
    </row>
    <row r="1370" spans="1:11" x14ac:dyDescent="0.8">
      <c r="A1370" s="1">
        <v>41940</v>
      </c>
      <c r="B1370" s="3">
        <f>YEAR(SalesData[[#This Row],[Order Date]])</f>
        <v>2014</v>
      </c>
      <c r="C1370" s="3">
        <f>MONTH(SalesData[[#This Row],[Order Date]])</f>
        <v>10</v>
      </c>
      <c r="D1370" t="s">
        <v>1514</v>
      </c>
      <c r="E1370" t="s">
        <v>27</v>
      </c>
      <c r="F1370" t="s">
        <v>11</v>
      </c>
      <c r="G1370" t="s">
        <v>20</v>
      </c>
      <c r="H1370" t="s">
        <v>451</v>
      </c>
      <c r="I1370" s="2">
        <v>7.18</v>
      </c>
      <c r="J1370" s="3">
        <v>2</v>
      </c>
      <c r="K1370" s="2">
        <v>2.25</v>
      </c>
    </row>
    <row r="1371" spans="1:11" x14ac:dyDescent="0.8">
      <c r="A1371" s="1">
        <v>41940</v>
      </c>
      <c r="B1371" s="3">
        <f>YEAR(SalesData[[#This Row],[Order Date]])</f>
        <v>2014</v>
      </c>
      <c r="C1371" s="3">
        <f>MONTH(SalesData[[#This Row],[Order Date]])</f>
        <v>10</v>
      </c>
      <c r="D1371" t="s">
        <v>1514</v>
      </c>
      <c r="E1371" t="s">
        <v>27</v>
      </c>
      <c r="F1371" t="s">
        <v>11</v>
      </c>
      <c r="G1371" t="s">
        <v>200</v>
      </c>
      <c r="H1371" t="s">
        <v>1515</v>
      </c>
      <c r="I1371" s="2">
        <v>6.28</v>
      </c>
      <c r="J1371" s="3">
        <v>2</v>
      </c>
      <c r="K1371" s="2">
        <v>0.06</v>
      </c>
    </row>
    <row r="1372" spans="1:11" x14ac:dyDescent="0.8">
      <c r="A1372" s="1">
        <v>41940</v>
      </c>
      <c r="B1372" s="3">
        <f>YEAR(SalesData[[#This Row],[Order Date]])</f>
        <v>2014</v>
      </c>
      <c r="C1372" s="3">
        <f>MONTH(SalesData[[#This Row],[Order Date]])</f>
        <v>10</v>
      </c>
      <c r="D1372" t="s">
        <v>1514</v>
      </c>
      <c r="E1372" t="s">
        <v>27</v>
      </c>
      <c r="F1372" t="s">
        <v>11</v>
      </c>
      <c r="G1372" t="s">
        <v>200</v>
      </c>
      <c r="H1372" t="s">
        <v>1516</v>
      </c>
      <c r="I1372" s="2">
        <v>480.74</v>
      </c>
      <c r="J1372" s="3">
        <v>2</v>
      </c>
      <c r="K1372" s="2">
        <v>14.42</v>
      </c>
    </row>
    <row r="1373" spans="1:11" x14ac:dyDescent="0.8">
      <c r="A1373" s="1">
        <v>41940</v>
      </c>
      <c r="B1373" s="3">
        <f>YEAR(SalesData[[#This Row],[Order Date]])</f>
        <v>2014</v>
      </c>
      <c r="C1373" s="3">
        <f>MONTH(SalesData[[#This Row],[Order Date]])</f>
        <v>10</v>
      </c>
      <c r="D1373" t="s">
        <v>1514</v>
      </c>
      <c r="E1373" t="s">
        <v>27</v>
      </c>
      <c r="F1373" t="s">
        <v>34</v>
      </c>
      <c r="G1373" t="s">
        <v>74</v>
      </c>
      <c r="H1373" t="s">
        <v>412</v>
      </c>
      <c r="I1373" s="2">
        <v>617</v>
      </c>
      <c r="J1373" s="3">
        <v>6</v>
      </c>
      <c r="K1373" s="2">
        <v>-36.29</v>
      </c>
    </row>
    <row r="1374" spans="1:11" x14ac:dyDescent="0.8">
      <c r="A1374" s="1">
        <v>41940</v>
      </c>
      <c r="B1374" s="3">
        <f>YEAR(SalesData[[#This Row],[Order Date]])</f>
        <v>2014</v>
      </c>
      <c r="C1374" s="3">
        <f>MONTH(SalesData[[#This Row],[Order Date]])</f>
        <v>10</v>
      </c>
      <c r="D1374" t="s">
        <v>1514</v>
      </c>
      <c r="E1374" t="s">
        <v>27</v>
      </c>
      <c r="F1374" t="s">
        <v>11</v>
      </c>
      <c r="G1374" t="s">
        <v>18</v>
      </c>
      <c r="H1374" t="s">
        <v>623</v>
      </c>
      <c r="I1374" s="2">
        <v>141.4</v>
      </c>
      <c r="J1374" s="3">
        <v>5</v>
      </c>
      <c r="K1374" s="2">
        <v>38.18</v>
      </c>
    </row>
    <row r="1375" spans="1:11" x14ac:dyDescent="0.8">
      <c r="A1375" s="1">
        <v>41940</v>
      </c>
      <c r="B1375" s="3">
        <f>YEAR(SalesData[[#This Row],[Order Date]])</f>
        <v>2014</v>
      </c>
      <c r="C1375" s="3">
        <f>MONTH(SalesData[[#This Row],[Order Date]])</f>
        <v>10</v>
      </c>
      <c r="D1375" t="s">
        <v>1517</v>
      </c>
      <c r="E1375" t="s">
        <v>1283</v>
      </c>
      <c r="F1375" t="s">
        <v>39</v>
      </c>
      <c r="G1375" t="s">
        <v>40</v>
      </c>
      <c r="H1375" t="s">
        <v>1518</v>
      </c>
      <c r="I1375" s="2">
        <v>257.98</v>
      </c>
      <c r="J1375" s="3">
        <v>2</v>
      </c>
      <c r="K1375" s="2">
        <v>74.81</v>
      </c>
    </row>
    <row r="1376" spans="1:11" x14ac:dyDescent="0.8">
      <c r="A1376" s="1">
        <v>41941</v>
      </c>
      <c r="B1376" s="3">
        <f>YEAR(SalesData[[#This Row],[Order Date]])</f>
        <v>2014</v>
      </c>
      <c r="C1376" s="3">
        <f>MONTH(SalesData[[#This Row],[Order Date]])</f>
        <v>10</v>
      </c>
      <c r="D1376" t="s">
        <v>218</v>
      </c>
      <c r="E1376" t="s">
        <v>15</v>
      </c>
      <c r="F1376" t="s">
        <v>39</v>
      </c>
      <c r="G1376" t="s">
        <v>40</v>
      </c>
      <c r="H1376" t="s">
        <v>1018</v>
      </c>
      <c r="I1376" s="2">
        <v>2735.95</v>
      </c>
      <c r="J1376" s="3">
        <v>6</v>
      </c>
      <c r="K1376" s="2">
        <v>341.99</v>
      </c>
    </row>
    <row r="1377" spans="1:11" x14ac:dyDescent="0.8">
      <c r="A1377" s="1">
        <v>41941</v>
      </c>
      <c r="B1377" s="3">
        <f>YEAR(SalesData[[#This Row],[Order Date]])</f>
        <v>2014</v>
      </c>
      <c r="C1377" s="3">
        <f>MONTH(SalesData[[#This Row],[Order Date]])</f>
        <v>10</v>
      </c>
      <c r="D1377" t="s">
        <v>1519</v>
      </c>
      <c r="E1377" t="s">
        <v>129</v>
      </c>
      <c r="F1377" t="s">
        <v>39</v>
      </c>
      <c r="G1377" t="s">
        <v>52</v>
      </c>
      <c r="H1377" t="s">
        <v>1520</v>
      </c>
      <c r="I1377" s="2">
        <v>1.98</v>
      </c>
      <c r="J1377" s="3">
        <v>2</v>
      </c>
      <c r="K1377" s="2">
        <v>0.89</v>
      </c>
    </row>
    <row r="1378" spans="1:11" x14ac:dyDescent="0.8">
      <c r="A1378" s="1">
        <v>41941</v>
      </c>
      <c r="B1378" s="3">
        <f>YEAR(SalesData[[#This Row],[Order Date]])</f>
        <v>2014</v>
      </c>
      <c r="C1378" s="3">
        <f>MONTH(SalesData[[#This Row],[Order Date]])</f>
        <v>10</v>
      </c>
      <c r="D1378" t="s">
        <v>1519</v>
      </c>
      <c r="E1378" t="s">
        <v>129</v>
      </c>
      <c r="F1378" t="s">
        <v>11</v>
      </c>
      <c r="G1378" t="s">
        <v>12</v>
      </c>
      <c r="H1378" t="s">
        <v>1255</v>
      </c>
      <c r="I1378" s="2">
        <v>75.88</v>
      </c>
      <c r="J1378" s="3">
        <v>2</v>
      </c>
      <c r="K1378" s="2">
        <v>35.659999999999997</v>
      </c>
    </row>
    <row r="1379" spans="1:11" x14ac:dyDescent="0.8">
      <c r="A1379" s="1">
        <v>41943</v>
      </c>
      <c r="B1379" s="3">
        <f>YEAR(SalesData[[#This Row],[Order Date]])</f>
        <v>2014</v>
      </c>
      <c r="C1379" s="3">
        <f>MONTH(SalesData[[#This Row],[Order Date]])</f>
        <v>10</v>
      </c>
      <c r="D1379" t="s">
        <v>1521</v>
      </c>
      <c r="E1379" t="s">
        <v>27</v>
      </c>
      <c r="F1379" t="s">
        <v>11</v>
      </c>
      <c r="G1379" t="s">
        <v>43</v>
      </c>
      <c r="H1379" t="s">
        <v>160</v>
      </c>
      <c r="I1379" s="2">
        <v>11.34</v>
      </c>
      <c r="J1379" s="3">
        <v>3</v>
      </c>
      <c r="K1379" s="2">
        <v>5.22</v>
      </c>
    </row>
    <row r="1380" spans="1:11" x14ac:dyDescent="0.8">
      <c r="A1380" s="1">
        <v>41943</v>
      </c>
      <c r="B1380" s="3">
        <f>YEAR(SalesData[[#This Row],[Order Date]])</f>
        <v>2014</v>
      </c>
      <c r="C1380" s="3">
        <f>MONTH(SalesData[[#This Row],[Order Date]])</f>
        <v>10</v>
      </c>
      <c r="D1380" t="s">
        <v>1521</v>
      </c>
      <c r="E1380" t="s">
        <v>27</v>
      </c>
      <c r="F1380" t="s">
        <v>11</v>
      </c>
      <c r="G1380" t="s">
        <v>18</v>
      </c>
      <c r="H1380" t="s">
        <v>1522</v>
      </c>
      <c r="I1380" s="2">
        <v>80.3</v>
      </c>
      <c r="J1380" s="3">
        <v>5</v>
      </c>
      <c r="K1380" s="2">
        <v>20.88</v>
      </c>
    </row>
    <row r="1381" spans="1:11" x14ac:dyDescent="0.8">
      <c r="A1381" s="1">
        <v>41943</v>
      </c>
      <c r="B1381" s="3">
        <f>YEAR(SalesData[[#This Row],[Order Date]])</f>
        <v>2014</v>
      </c>
      <c r="C1381" s="3">
        <f>MONTH(SalesData[[#This Row],[Order Date]])</f>
        <v>10</v>
      </c>
      <c r="D1381" t="s">
        <v>1521</v>
      </c>
      <c r="E1381" t="s">
        <v>27</v>
      </c>
      <c r="F1381" t="s">
        <v>11</v>
      </c>
      <c r="G1381" t="s">
        <v>20</v>
      </c>
      <c r="H1381" t="s">
        <v>1523</v>
      </c>
      <c r="I1381" s="2">
        <v>15.97</v>
      </c>
      <c r="J1381" s="3">
        <v>2</v>
      </c>
      <c r="K1381" s="2">
        <v>5.39</v>
      </c>
    </row>
    <row r="1382" spans="1:11" x14ac:dyDescent="0.8">
      <c r="A1382" s="1">
        <v>41943</v>
      </c>
      <c r="B1382" s="3">
        <f>YEAR(SalesData[[#This Row],[Order Date]])</f>
        <v>2014</v>
      </c>
      <c r="C1382" s="3">
        <f>MONTH(SalesData[[#This Row],[Order Date]])</f>
        <v>10</v>
      </c>
      <c r="D1382" t="s">
        <v>1521</v>
      </c>
      <c r="E1382" t="s">
        <v>27</v>
      </c>
      <c r="F1382" t="s">
        <v>11</v>
      </c>
      <c r="G1382" t="s">
        <v>12</v>
      </c>
      <c r="H1382" t="s">
        <v>1524</v>
      </c>
      <c r="I1382" s="2">
        <v>64.739999999999995</v>
      </c>
      <c r="J1382" s="3">
        <v>13</v>
      </c>
      <c r="K1382" s="2">
        <v>30.43</v>
      </c>
    </row>
    <row r="1383" spans="1:11" x14ac:dyDescent="0.8">
      <c r="A1383" s="1">
        <v>41943</v>
      </c>
      <c r="B1383" s="3">
        <f>YEAR(SalesData[[#This Row],[Order Date]])</f>
        <v>2014</v>
      </c>
      <c r="C1383" s="3">
        <f>MONTH(SalesData[[#This Row],[Order Date]])</f>
        <v>10</v>
      </c>
      <c r="D1383" t="s">
        <v>1521</v>
      </c>
      <c r="E1383" t="s">
        <v>27</v>
      </c>
      <c r="F1383" t="s">
        <v>11</v>
      </c>
      <c r="G1383" t="s">
        <v>20</v>
      </c>
      <c r="H1383" t="s">
        <v>467</v>
      </c>
      <c r="I1383" s="2">
        <v>19.3</v>
      </c>
      <c r="J1383" s="3">
        <v>3</v>
      </c>
      <c r="K1383" s="2">
        <v>6.03</v>
      </c>
    </row>
    <row r="1384" spans="1:11" x14ac:dyDescent="0.8">
      <c r="A1384" s="1">
        <v>41943</v>
      </c>
      <c r="B1384" s="3">
        <f>YEAR(SalesData[[#This Row],[Order Date]])</f>
        <v>2014</v>
      </c>
      <c r="C1384" s="3">
        <f>MONTH(SalesData[[#This Row],[Order Date]])</f>
        <v>10</v>
      </c>
      <c r="D1384" t="s">
        <v>1521</v>
      </c>
      <c r="E1384" t="s">
        <v>27</v>
      </c>
      <c r="F1384" t="s">
        <v>11</v>
      </c>
      <c r="G1384" t="s">
        <v>18</v>
      </c>
      <c r="H1384" t="s">
        <v>1525</v>
      </c>
      <c r="I1384" s="2">
        <v>405.64</v>
      </c>
      <c r="J1384" s="3">
        <v>4</v>
      </c>
      <c r="K1384" s="2">
        <v>12.17</v>
      </c>
    </row>
    <row r="1385" spans="1:11" x14ac:dyDescent="0.8">
      <c r="A1385" s="1">
        <v>41943</v>
      </c>
      <c r="B1385" s="3">
        <f>YEAR(SalesData[[#This Row],[Order Date]])</f>
        <v>2014</v>
      </c>
      <c r="C1385" s="3">
        <f>MONTH(SalesData[[#This Row],[Order Date]])</f>
        <v>10</v>
      </c>
      <c r="D1385" t="s">
        <v>1521</v>
      </c>
      <c r="E1385" t="s">
        <v>27</v>
      </c>
      <c r="F1385" t="s">
        <v>34</v>
      </c>
      <c r="G1385" t="s">
        <v>35</v>
      </c>
      <c r="H1385" t="s">
        <v>1128</v>
      </c>
      <c r="I1385" s="2">
        <v>146.35</v>
      </c>
      <c r="J1385" s="3">
        <v>3</v>
      </c>
      <c r="K1385" s="2">
        <v>-9.15</v>
      </c>
    </row>
    <row r="1386" spans="1:11" x14ac:dyDescent="0.8">
      <c r="A1386" s="1">
        <v>41943</v>
      </c>
      <c r="B1386" s="3">
        <f>YEAR(SalesData[[#This Row],[Order Date]])</f>
        <v>2014</v>
      </c>
      <c r="C1386" s="3">
        <f>MONTH(SalesData[[#This Row],[Order Date]])</f>
        <v>10</v>
      </c>
      <c r="D1386" t="s">
        <v>1521</v>
      </c>
      <c r="E1386" t="s">
        <v>27</v>
      </c>
      <c r="F1386" t="s">
        <v>39</v>
      </c>
      <c r="G1386" t="s">
        <v>52</v>
      </c>
      <c r="H1386" t="s">
        <v>1526</v>
      </c>
      <c r="I1386" s="2">
        <v>251.91</v>
      </c>
      <c r="J1386" s="3">
        <v>9</v>
      </c>
      <c r="K1386" s="2">
        <v>47.86</v>
      </c>
    </row>
    <row r="1387" spans="1:11" x14ac:dyDescent="0.8">
      <c r="A1387" s="1">
        <v>41943</v>
      </c>
      <c r="B1387" s="3">
        <f>YEAR(SalesData[[#This Row],[Order Date]])</f>
        <v>2014</v>
      </c>
      <c r="C1387" s="3">
        <f>MONTH(SalesData[[#This Row],[Order Date]])</f>
        <v>10</v>
      </c>
      <c r="D1387" t="s">
        <v>1521</v>
      </c>
      <c r="E1387" t="s">
        <v>27</v>
      </c>
      <c r="F1387" t="s">
        <v>11</v>
      </c>
      <c r="G1387" t="s">
        <v>24</v>
      </c>
      <c r="H1387" t="s">
        <v>1527</v>
      </c>
      <c r="I1387" s="2">
        <v>12.39</v>
      </c>
      <c r="J1387" s="3">
        <v>3</v>
      </c>
      <c r="K1387" s="2">
        <v>3.72</v>
      </c>
    </row>
    <row r="1388" spans="1:11" x14ac:dyDescent="0.8">
      <c r="A1388" s="1">
        <v>41943</v>
      </c>
      <c r="B1388" s="3">
        <f>YEAR(SalesData[[#This Row],[Order Date]])</f>
        <v>2014</v>
      </c>
      <c r="C1388" s="3">
        <f>MONTH(SalesData[[#This Row],[Order Date]])</f>
        <v>10</v>
      </c>
      <c r="D1388" t="s">
        <v>1528</v>
      </c>
      <c r="E1388" t="s">
        <v>1529</v>
      </c>
      <c r="F1388" t="s">
        <v>11</v>
      </c>
      <c r="G1388" t="s">
        <v>24</v>
      </c>
      <c r="H1388" t="s">
        <v>1530</v>
      </c>
      <c r="I1388" s="2">
        <v>49.25</v>
      </c>
      <c r="J1388" s="3">
        <v>5</v>
      </c>
      <c r="K1388" s="2">
        <v>18.72</v>
      </c>
    </row>
    <row r="1389" spans="1:11" x14ac:dyDescent="0.8">
      <c r="A1389" s="1">
        <v>41943</v>
      </c>
      <c r="B1389" s="3">
        <f>YEAR(SalesData[[#This Row],[Order Date]])</f>
        <v>2014</v>
      </c>
      <c r="C1389" s="3">
        <f>MONTH(SalesData[[#This Row],[Order Date]])</f>
        <v>10</v>
      </c>
      <c r="D1389" t="s">
        <v>1528</v>
      </c>
      <c r="E1389" t="s">
        <v>1529</v>
      </c>
      <c r="F1389" t="s">
        <v>11</v>
      </c>
      <c r="G1389" t="s">
        <v>12</v>
      </c>
      <c r="H1389" t="s">
        <v>1531</v>
      </c>
      <c r="I1389" s="2">
        <v>10.16</v>
      </c>
      <c r="J1389" s="3">
        <v>2</v>
      </c>
      <c r="K1389" s="2">
        <v>4.78</v>
      </c>
    </row>
    <row r="1390" spans="1:11" x14ac:dyDescent="0.8">
      <c r="A1390" s="1">
        <v>41943</v>
      </c>
      <c r="B1390" s="3">
        <f>YEAR(SalesData[[#This Row],[Order Date]])</f>
        <v>2014</v>
      </c>
      <c r="C1390" s="3">
        <f>MONTH(SalesData[[#This Row],[Order Date]])</f>
        <v>10</v>
      </c>
      <c r="D1390" t="s">
        <v>1528</v>
      </c>
      <c r="E1390" t="s">
        <v>1529</v>
      </c>
      <c r="F1390" t="s">
        <v>34</v>
      </c>
      <c r="G1390" t="s">
        <v>47</v>
      </c>
      <c r="H1390" t="s">
        <v>1532</v>
      </c>
      <c r="I1390" s="2">
        <v>14.76</v>
      </c>
      <c r="J1390" s="3">
        <v>2</v>
      </c>
      <c r="K1390" s="2">
        <v>4.28</v>
      </c>
    </row>
    <row r="1391" spans="1:11" x14ac:dyDescent="0.8">
      <c r="A1391" s="1">
        <v>41943</v>
      </c>
      <c r="B1391" s="3">
        <f>YEAR(SalesData[[#This Row],[Order Date]])</f>
        <v>2014</v>
      </c>
      <c r="C1391" s="3">
        <f>MONTH(SalesData[[#This Row],[Order Date]])</f>
        <v>10</v>
      </c>
      <c r="D1391" t="s">
        <v>1528</v>
      </c>
      <c r="E1391" t="s">
        <v>1529</v>
      </c>
      <c r="F1391" t="s">
        <v>11</v>
      </c>
      <c r="G1391" t="s">
        <v>20</v>
      </c>
      <c r="H1391" t="s">
        <v>1533</v>
      </c>
      <c r="I1391" s="2">
        <v>34.08</v>
      </c>
      <c r="J1391" s="3">
        <v>2</v>
      </c>
      <c r="K1391" s="2">
        <v>15.68</v>
      </c>
    </row>
    <row r="1392" spans="1:11" x14ac:dyDescent="0.8">
      <c r="A1392" s="1">
        <v>41943</v>
      </c>
      <c r="B1392" s="3">
        <f>YEAR(SalesData[[#This Row],[Order Date]])</f>
        <v>2014</v>
      </c>
      <c r="C1392" s="3">
        <f>MONTH(SalesData[[#This Row],[Order Date]])</f>
        <v>10</v>
      </c>
      <c r="D1392" t="s">
        <v>1528</v>
      </c>
      <c r="E1392" t="s">
        <v>1529</v>
      </c>
      <c r="F1392" t="s">
        <v>34</v>
      </c>
      <c r="G1392" t="s">
        <v>47</v>
      </c>
      <c r="H1392" t="s">
        <v>281</v>
      </c>
      <c r="I1392" s="2">
        <v>17.670000000000002</v>
      </c>
      <c r="J1392" s="3">
        <v>3</v>
      </c>
      <c r="K1392" s="2">
        <v>7.77</v>
      </c>
    </row>
    <row r="1393" spans="1:11" x14ac:dyDescent="0.8">
      <c r="A1393" s="1">
        <v>41943</v>
      </c>
      <c r="B1393" s="3">
        <f>YEAR(SalesData[[#This Row],[Order Date]])</f>
        <v>2014</v>
      </c>
      <c r="C1393" s="3">
        <f>MONTH(SalesData[[#This Row],[Order Date]])</f>
        <v>10</v>
      </c>
      <c r="D1393" t="s">
        <v>1528</v>
      </c>
      <c r="E1393" t="s">
        <v>1529</v>
      </c>
      <c r="F1393" t="s">
        <v>34</v>
      </c>
      <c r="G1393" t="s">
        <v>35</v>
      </c>
      <c r="H1393" t="s">
        <v>650</v>
      </c>
      <c r="I1393" s="2">
        <v>1604.9</v>
      </c>
      <c r="J1393" s="3">
        <v>5</v>
      </c>
      <c r="K1393" s="2">
        <v>481.47</v>
      </c>
    </row>
    <row r="1394" spans="1:11" x14ac:dyDescent="0.8">
      <c r="A1394" s="1">
        <v>41943</v>
      </c>
      <c r="B1394" s="3">
        <f>YEAR(SalesData[[#This Row],[Order Date]])</f>
        <v>2014</v>
      </c>
      <c r="C1394" s="3">
        <f>MONTH(SalesData[[#This Row],[Order Date]])</f>
        <v>10</v>
      </c>
      <c r="D1394" t="s">
        <v>1528</v>
      </c>
      <c r="E1394" t="s">
        <v>1529</v>
      </c>
      <c r="F1394" t="s">
        <v>34</v>
      </c>
      <c r="G1394" t="s">
        <v>145</v>
      </c>
      <c r="H1394" t="s">
        <v>783</v>
      </c>
      <c r="I1394" s="2">
        <v>385.69</v>
      </c>
      <c r="J1394" s="3">
        <v>1</v>
      </c>
      <c r="K1394" s="2">
        <v>-60.61</v>
      </c>
    </row>
    <row r="1395" spans="1:11" x14ac:dyDescent="0.8">
      <c r="A1395" s="1">
        <v>41943</v>
      </c>
      <c r="B1395" s="3">
        <f>YEAR(SalesData[[#This Row],[Order Date]])</f>
        <v>2014</v>
      </c>
      <c r="C1395" s="3">
        <f>MONTH(SalesData[[#This Row],[Order Date]])</f>
        <v>10</v>
      </c>
      <c r="D1395" t="s">
        <v>1534</v>
      </c>
      <c r="E1395" t="s">
        <v>95</v>
      </c>
      <c r="F1395" t="s">
        <v>39</v>
      </c>
      <c r="G1395" t="s">
        <v>40</v>
      </c>
      <c r="H1395" t="s">
        <v>730</v>
      </c>
      <c r="I1395" s="2">
        <v>742.34</v>
      </c>
      <c r="J1395" s="3">
        <v>8</v>
      </c>
      <c r="K1395" s="2">
        <v>83.51</v>
      </c>
    </row>
    <row r="1396" spans="1:11" x14ac:dyDescent="0.8">
      <c r="A1396" s="1">
        <v>41943</v>
      </c>
      <c r="B1396" s="3">
        <f>YEAR(SalesData[[#This Row],[Order Date]])</f>
        <v>2014</v>
      </c>
      <c r="C1396" s="3">
        <f>MONTH(SalesData[[#This Row],[Order Date]])</f>
        <v>10</v>
      </c>
      <c r="D1396" t="s">
        <v>54</v>
      </c>
      <c r="E1396" t="s">
        <v>78</v>
      </c>
      <c r="F1396" t="s">
        <v>34</v>
      </c>
      <c r="G1396" t="s">
        <v>145</v>
      </c>
      <c r="H1396" t="s">
        <v>397</v>
      </c>
      <c r="I1396" s="2">
        <v>1421.66</v>
      </c>
      <c r="J1396" s="3">
        <v>8</v>
      </c>
      <c r="K1396" s="2">
        <v>-734.53</v>
      </c>
    </row>
    <row r="1397" spans="1:11" x14ac:dyDescent="0.8">
      <c r="A1397" s="1">
        <v>41943</v>
      </c>
      <c r="B1397" s="3">
        <f>YEAR(SalesData[[#This Row],[Order Date]])</f>
        <v>2014</v>
      </c>
      <c r="C1397" s="3">
        <f>MONTH(SalesData[[#This Row],[Order Date]])</f>
        <v>10</v>
      </c>
      <c r="D1397" t="s">
        <v>1535</v>
      </c>
      <c r="E1397" t="s">
        <v>27</v>
      </c>
      <c r="F1397" t="s">
        <v>39</v>
      </c>
      <c r="G1397" t="s">
        <v>40</v>
      </c>
      <c r="H1397" t="s">
        <v>707</v>
      </c>
      <c r="I1397" s="2">
        <v>73.58</v>
      </c>
      <c r="J1397" s="3">
        <v>2</v>
      </c>
      <c r="K1397" s="2">
        <v>8.2799999999999994</v>
      </c>
    </row>
    <row r="1398" spans="1:11" x14ac:dyDescent="0.8">
      <c r="A1398" s="1">
        <v>41944</v>
      </c>
      <c r="B1398" s="3">
        <f>YEAR(SalesData[[#This Row],[Order Date]])</f>
        <v>2014</v>
      </c>
      <c r="C1398" s="3">
        <f>MONTH(SalesData[[#This Row],[Order Date]])</f>
        <v>11</v>
      </c>
      <c r="D1398" t="s">
        <v>889</v>
      </c>
      <c r="E1398" t="s">
        <v>278</v>
      </c>
      <c r="F1398" t="s">
        <v>11</v>
      </c>
      <c r="G1398" t="s">
        <v>24</v>
      </c>
      <c r="H1398" t="s">
        <v>629</v>
      </c>
      <c r="I1398" s="2">
        <v>43.18</v>
      </c>
      <c r="J1398" s="3">
        <v>3</v>
      </c>
      <c r="K1398" s="2">
        <v>4.32</v>
      </c>
    </row>
    <row r="1399" spans="1:11" x14ac:dyDescent="0.8">
      <c r="A1399" s="1">
        <v>41944</v>
      </c>
      <c r="B1399" s="3">
        <f>YEAR(SalesData[[#This Row],[Order Date]])</f>
        <v>2014</v>
      </c>
      <c r="C1399" s="3">
        <f>MONTH(SalesData[[#This Row],[Order Date]])</f>
        <v>11</v>
      </c>
      <c r="D1399" t="s">
        <v>889</v>
      </c>
      <c r="E1399" t="s">
        <v>278</v>
      </c>
      <c r="F1399" t="s">
        <v>39</v>
      </c>
      <c r="G1399" t="s">
        <v>40</v>
      </c>
      <c r="H1399" t="s">
        <v>1536</v>
      </c>
      <c r="I1399" s="2">
        <v>1983.97</v>
      </c>
      <c r="J1399" s="3">
        <v>4</v>
      </c>
      <c r="K1399" s="2">
        <v>248</v>
      </c>
    </row>
    <row r="1400" spans="1:11" x14ac:dyDescent="0.8">
      <c r="A1400" s="1">
        <v>41944</v>
      </c>
      <c r="B1400" s="3">
        <f>YEAR(SalesData[[#This Row],[Order Date]])</f>
        <v>2014</v>
      </c>
      <c r="C1400" s="3">
        <f>MONTH(SalesData[[#This Row],[Order Date]])</f>
        <v>11</v>
      </c>
      <c r="D1400" t="s">
        <v>69</v>
      </c>
      <c r="E1400" t="s">
        <v>91</v>
      </c>
      <c r="F1400" t="s">
        <v>11</v>
      </c>
      <c r="G1400" t="s">
        <v>18</v>
      </c>
      <c r="H1400" t="s">
        <v>586</v>
      </c>
      <c r="I1400" s="2">
        <v>443.92</v>
      </c>
      <c r="J1400" s="3">
        <v>5</v>
      </c>
      <c r="K1400" s="2">
        <v>-94.33</v>
      </c>
    </row>
    <row r="1401" spans="1:11" x14ac:dyDescent="0.8">
      <c r="A1401" s="1">
        <v>41944</v>
      </c>
      <c r="B1401" s="3">
        <f>YEAR(SalesData[[#This Row],[Order Date]])</f>
        <v>2014</v>
      </c>
      <c r="C1401" s="3">
        <f>MONTH(SalesData[[#This Row],[Order Date]])</f>
        <v>11</v>
      </c>
      <c r="D1401" t="s">
        <v>69</v>
      </c>
      <c r="E1401" t="s">
        <v>91</v>
      </c>
      <c r="F1401" t="s">
        <v>39</v>
      </c>
      <c r="G1401" t="s">
        <v>40</v>
      </c>
      <c r="H1401" t="s">
        <v>1537</v>
      </c>
      <c r="I1401" s="2">
        <v>155.97999999999999</v>
      </c>
      <c r="J1401" s="3">
        <v>3</v>
      </c>
      <c r="K1401" s="2">
        <v>54.59</v>
      </c>
    </row>
    <row r="1402" spans="1:11" x14ac:dyDescent="0.8">
      <c r="A1402" s="1">
        <v>41944</v>
      </c>
      <c r="B1402" s="3">
        <f>YEAR(SalesData[[#This Row],[Order Date]])</f>
        <v>2014</v>
      </c>
      <c r="C1402" s="3">
        <f>MONTH(SalesData[[#This Row],[Order Date]])</f>
        <v>11</v>
      </c>
      <c r="D1402" t="s">
        <v>1538</v>
      </c>
      <c r="E1402" t="s">
        <v>245</v>
      </c>
      <c r="F1402" t="s">
        <v>11</v>
      </c>
      <c r="G1402" t="s">
        <v>43</v>
      </c>
      <c r="H1402" t="s">
        <v>160</v>
      </c>
      <c r="I1402" s="2">
        <v>7.52</v>
      </c>
      <c r="J1402" s="3">
        <v>5</v>
      </c>
      <c r="K1402" s="2">
        <v>1.41</v>
      </c>
    </row>
    <row r="1403" spans="1:11" x14ac:dyDescent="0.8">
      <c r="A1403" s="1">
        <v>41944</v>
      </c>
      <c r="B1403" s="3">
        <f>YEAR(SalesData[[#This Row],[Order Date]])</f>
        <v>2014</v>
      </c>
      <c r="C1403" s="3">
        <f>MONTH(SalesData[[#This Row],[Order Date]])</f>
        <v>11</v>
      </c>
      <c r="D1403" t="s">
        <v>1538</v>
      </c>
      <c r="E1403" t="s">
        <v>245</v>
      </c>
      <c r="F1403" t="s">
        <v>11</v>
      </c>
      <c r="G1403" t="s">
        <v>24</v>
      </c>
      <c r="H1403" t="s">
        <v>1270</v>
      </c>
      <c r="I1403" s="2">
        <v>10.27</v>
      </c>
      <c r="J1403" s="3">
        <v>3</v>
      </c>
      <c r="K1403" s="2">
        <v>0.9</v>
      </c>
    </row>
    <row r="1404" spans="1:11" x14ac:dyDescent="0.8">
      <c r="A1404" s="1">
        <v>41944</v>
      </c>
      <c r="B1404" s="3">
        <f>YEAR(SalesData[[#This Row],[Order Date]])</f>
        <v>2014</v>
      </c>
      <c r="C1404" s="3">
        <f>MONTH(SalesData[[#This Row],[Order Date]])</f>
        <v>11</v>
      </c>
      <c r="D1404" t="s">
        <v>1538</v>
      </c>
      <c r="E1404" t="s">
        <v>245</v>
      </c>
      <c r="F1404" t="s">
        <v>11</v>
      </c>
      <c r="G1404" t="s">
        <v>16</v>
      </c>
      <c r="H1404" t="s">
        <v>772</v>
      </c>
      <c r="I1404" s="2">
        <v>47.81</v>
      </c>
      <c r="J1404" s="3">
        <v>12</v>
      </c>
      <c r="K1404" s="2">
        <v>15.54</v>
      </c>
    </row>
    <row r="1405" spans="1:11" x14ac:dyDescent="0.8">
      <c r="A1405" s="1">
        <v>41944</v>
      </c>
      <c r="B1405" s="3">
        <f>YEAR(SalesData[[#This Row],[Order Date]])</f>
        <v>2014</v>
      </c>
      <c r="C1405" s="3">
        <f>MONTH(SalesData[[#This Row],[Order Date]])</f>
        <v>11</v>
      </c>
      <c r="D1405" t="s">
        <v>1538</v>
      </c>
      <c r="E1405" t="s">
        <v>245</v>
      </c>
      <c r="F1405" t="s">
        <v>39</v>
      </c>
      <c r="G1405" t="s">
        <v>40</v>
      </c>
      <c r="H1405" t="s">
        <v>1539</v>
      </c>
      <c r="I1405" s="2">
        <v>978.84</v>
      </c>
      <c r="J1405" s="3">
        <v>9</v>
      </c>
      <c r="K1405" s="2">
        <v>110.12</v>
      </c>
    </row>
    <row r="1406" spans="1:11" x14ac:dyDescent="0.8">
      <c r="A1406" s="1">
        <v>41944</v>
      </c>
      <c r="B1406" s="3">
        <f>YEAR(SalesData[[#This Row],[Order Date]])</f>
        <v>2014</v>
      </c>
      <c r="C1406" s="3">
        <f>MONTH(SalesData[[#This Row],[Order Date]])</f>
        <v>11</v>
      </c>
      <c r="D1406" t="s">
        <v>1401</v>
      </c>
      <c r="E1406" t="s">
        <v>15</v>
      </c>
      <c r="F1406" t="s">
        <v>11</v>
      </c>
      <c r="G1406" t="s">
        <v>12</v>
      </c>
      <c r="H1406" t="s">
        <v>1403</v>
      </c>
      <c r="I1406" s="2">
        <v>15.7</v>
      </c>
      <c r="J1406" s="3">
        <v>3</v>
      </c>
      <c r="K1406" s="2">
        <v>5.0999999999999996</v>
      </c>
    </row>
    <row r="1407" spans="1:11" x14ac:dyDescent="0.8">
      <c r="A1407" s="1">
        <v>41944</v>
      </c>
      <c r="B1407" s="3">
        <f>YEAR(SalesData[[#This Row],[Order Date]])</f>
        <v>2014</v>
      </c>
      <c r="C1407" s="3">
        <f>MONTH(SalesData[[#This Row],[Order Date]])</f>
        <v>11</v>
      </c>
      <c r="D1407" t="s">
        <v>29</v>
      </c>
      <c r="E1407" t="s">
        <v>33</v>
      </c>
      <c r="F1407" t="s">
        <v>11</v>
      </c>
      <c r="G1407" t="s">
        <v>18</v>
      </c>
      <c r="H1407" t="s">
        <v>1540</v>
      </c>
      <c r="I1407" s="2">
        <v>69.52</v>
      </c>
      <c r="J1407" s="3">
        <v>2</v>
      </c>
      <c r="K1407" s="2">
        <v>19.47</v>
      </c>
    </row>
    <row r="1408" spans="1:11" x14ac:dyDescent="0.8">
      <c r="A1408" s="1">
        <v>41944</v>
      </c>
      <c r="B1408" s="3">
        <f>YEAR(SalesData[[#This Row],[Order Date]])</f>
        <v>2014</v>
      </c>
      <c r="C1408" s="3">
        <f>MONTH(SalesData[[#This Row],[Order Date]])</f>
        <v>11</v>
      </c>
      <c r="D1408" t="s">
        <v>29</v>
      </c>
      <c r="E1408" t="s">
        <v>33</v>
      </c>
      <c r="F1408" t="s">
        <v>11</v>
      </c>
      <c r="G1408" t="s">
        <v>24</v>
      </c>
      <c r="H1408" t="s">
        <v>844</v>
      </c>
      <c r="I1408" s="2">
        <v>5.64</v>
      </c>
      <c r="J1408" s="3">
        <v>3</v>
      </c>
      <c r="K1408" s="2">
        <v>1.64</v>
      </c>
    </row>
    <row r="1409" spans="1:11" x14ac:dyDescent="0.8">
      <c r="A1409" s="1">
        <v>41944</v>
      </c>
      <c r="B1409" s="3">
        <f>YEAR(SalesData[[#This Row],[Order Date]])</f>
        <v>2014</v>
      </c>
      <c r="C1409" s="3">
        <f>MONTH(SalesData[[#This Row],[Order Date]])</f>
        <v>11</v>
      </c>
      <c r="D1409" t="s">
        <v>1541</v>
      </c>
      <c r="E1409" t="s">
        <v>27</v>
      </c>
      <c r="F1409" t="s">
        <v>11</v>
      </c>
      <c r="G1409" t="s">
        <v>16</v>
      </c>
      <c r="H1409" t="s">
        <v>1542</v>
      </c>
      <c r="I1409" s="2">
        <v>44.4</v>
      </c>
      <c r="J1409" s="3">
        <v>3</v>
      </c>
      <c r="K1409" s="2">
        <v>22.2</v>
      </c>
    </row>
    <row r="1410" spans="1:11" x14ac:dyDescent="0.8">
      <c r="A1410" s="1">
        <v>41944</v>
      </c>
      <c r="B1410" s="3">
        <f>YEAR(SalesData[[#This Row],[Order Date]])</f>
        <v>2014</v>
      </c>
      <c r="C1410" s="3">
        <f>MONTH(SalesData[[#This Row],[Order Date]])</f>
        <v>11</v>
      </c>
      <c r="D1410" t="s">
        <v>1541</v>
      </c>
      <c r="E1410" t="s">
        <v>27</v>
      </c>
      <c r="F1410" t="s">
        <v>11</v>
      </c>
      <c r="G1410" t="s">
        <v>12</v>
      </c>
      <c r="H1410" t="s">
        <v>625</v>
      </c>
      <c r="I1410" s="2">
        <v>21.4</v>
      </c>
      <c r="J1410" s="3">
        <v>5</v>
      </c>
      <c r="K1410" s="2">
        <v>9.6300000000000008</v>
      </c>
    </row>
    <row r="1411" spans="1:11" x14ac:dyDescent="0.8">
      <c r="A1411" s="1">
        <v>41944</v>
      </c>
      <c r="B1411" s="3">
        <f>YEAR(SalesData[[#This Row],[Order Date]])</f>
        <v>2014</v>
      </c>
      <c r="C1411" s="3">
        <f>MONTH(SalesData[[#This Row],[Order Date]])</f>
        <v>11</v>
      </c>
      <c r="D1411" t="s">
        <v>1267</v>
      </c>
      <c r="E1411" t="s">
        <v>149</v>
      </c>
      <c r="F1411" t="s">
        <v>11</v>
      </c>
      <c r="G1411" t="s">
        <v>92</v>
      </c>
      <c r="H1411" t="s">
        <v>1238</v>
      </c>
      <c r="I1411" s="2">
        <v>533.94000000000005</v>
      </c>
      <c r="J1411" s="3">
        <v>3</v>
      </c>
      <c r="K1411" s="2">
        <v>154.84</v>
      </c>
    </row>
    <row r="1412" spans="1:11" x14ac:dyDescent="0.8">
      <c r="A1412" s="1">
        <v>41944</v>
      </c>
      <c r="B1412" s="3">
        <f>YEAR(SalesData[[#This Row],[Order Date]])</f>
        <v>2014</v>
      </c>
      <c r="C1412" s="3">
        <f>MONTH(SalesData[[#This Row],[Order Date]])</f>
        <v>11</v>
      </c>
      <c r="D1412" t="s">
        <v>1267</v>
      </c>
      <c r="E1412" t="s">
        <v>149</v>
      </c>
      <c r="F1412" t="s">
        <v>11</v>
      </c>
      <c r="G1412" t="s">
        <v>12</v>
      </c>
      <c r="H1412" t="s">
        <v>1057</v>
      </c>
      <c r="I1412" s="2">
        <v>167.94</v>
      </c>
      <c r="J1412" s="3">
        <v>3</v>
      </c>
      <c r="K1412" s="2">
        <v>82.29</v>
      </c>
    </row>
    <row r="1413" spans="1:11" x14ac:dyDescent="0.8">
      <c r="A1413" s="1">
        <v>41944</v>
      </c>
      <c r="B1413" s="3">
        <f>YEAR(SalesData[[#This Row],[Order Date]])</f>
        <v>2014</v>
      </c>
      <c r="C1413" s="3">
        <f>MONTH(SalesData[[#This Row],[Order Date]])</f>
        <v>11</v>
      </c>
      <c r="D1413" t="s">
        <v>1267</v>
      </c>
      <c r="E1413" t="s">
        <v>149</v>
      </c>
      <c r="F1413" t="s">
        <v>34</v>
      </c>
      <c r="G1413" t="s">
        <v>47</v>
      </c>
      <c r="H1413" t="s">
        <v>1543</v>
      </c>
      <c r="I1413" s="2">
        <v>31.68</v>
      </c>
      <c r="J1413" s="3">
        <v>6</v>
      </c>
      <c r="K1413" s="2">
        <v>9.82</v>
      </c>
    </row>
    <row r="1414" spans="1:11" x14ac:dyDescent="0.8">
      <c r="A1414" s="1">
        <v>41944</v>
      </c>
      <c r="B1414" s="3">
        <f>YEAR(SalesData[[#This Row],[Order Date]])</f>
        <v>2014</v>
      </c>
      <c r="C1414" s="3">
        <f>MONTH(SalesData[[#This Row],[Order Date]])</f>
        <v>11</v>
      </c>
      <c r="D1414" t="s">
        <v>1544</v>
      </c>
      <c r="E1414" t="s">
        <v>177</v>
      </c>
      <c r="F1414" t="s">
        <v>11</v>
      </c>
      <c r="G1414" t="s">
        <v>92</v>
      </c>
      <c r="H1414" t="s">
        <v>1080</v>
      </c>
      <c r="I1414" s="2">
        <v>76.12</v>
      </c>
      <c r="J1414" s="3">
        <v>2</v>
      </c>
      <c r="K1414" s="2">
        <v>22.07</v>
      </c>
    </row>
    <row r="1415" spans="1:11" x14ac:dyDescent="0.8">
      <c r="A1415" s="1">
        <v>41944</v>
      </c>
      <c r="B1415" s="3">
        <f>YEAR(SalesData[[#This Row],[Order Date]])</f>
        <v>2014</v>
      </c>
      <c r="C1415" s="3">
        <f>MONTH(SalesData[[#This Row],[Order Date]])</f>
        <v>11</v>
      </c>
      <c r="D1415" t="s">
        <v>1287</v>
      </c>
      <c r="E1415" t="s">
        <v>78</v>
      </c>
      <c r="F1415" t="s">
        <v>34</v>
      </c>
      <c r="G1415" t="s">
        <v>47</v>
      </c>
      <c r="H1415" t="s">
        <v>1545</v>
      </c>
      <c r="I1415" s="2">
        <v>68.7</v>
      </c>
      <c r="J1415" s="3">
        <v>2</v>
      </c>
      <c r="K1415" s="2">
        <v>16.32</v>
      </c>
    </row>
    <row r="1416" spans="1:11" x14ac:dyDescent="0.8">
      <c r="A1416" s="1">
        <v>41944</v>
      </c>
      <c r="B1416" s="3">
        <f>YEAR(SalesData[[#This Row],[Order Date]])</f>
        <v>2014</v>
      </c>
      <c r="C1416" s="3">
        <f>MONTH(SalesData[[#This Row],[Order Date]])</f>
        <v>11</v>
      </c>
      <c r="D1416" t="s">
        <v>1287</v>
      </c>
      <c r="E1416" t="s">
        <v>78</v>
      </c>
      <c r="F1416" t="s">
        <v>11</v>
      </c>
      <c r="G1416" t="s">
        <v>20</v>
      </c>
      <c r="H1416" t="s">
        <v>995</v>
      </c>
      <c r="I1416" s="2">
        <v>3.13</v>
      </c>
      <c r="J1416" s="3">
        <v>2</v>
      </c>
      <c r="K1416" s="2">
        <v>-2.61</v>
      </c>
    </row>
    <row r="1417" spans="1:11" x14ac:dyDescent="0.8">
      <c r="A1417" s="1">
        <v>41944</v>
      </c>
      <c r="B1417" s="3">
        <f>YEAR(SalesData[[#This Row],[Order Date]])</f>
        <v>2014</v>
      </c>
      <c r="C1417" s="3">
        <f>MONTH(SalesData[[#This Row],[Order Date]])</f>
        <v>11</v>
      </c>
      <c r="D1417" t="s">
        <v>1287</v>
      </c>
      <c r="E1417" t="s">
        <v>78</v>
      </c>
      <c r="F1417" t="s">
        <v>11</v>
      </c>
      <c r="G1417" t="s">
        <v>20</v>
      </c>
      <c r="H1417" t="s">
        <v>765</v>
      </c>
      <c r="I1417" s="2">
        <v>22.43</v>
      </c>
      <c r="J1417" s="3">
        <v>3</v>
      </c>
      <c r="K1417" s="2">
        <v>-17.940000000000001</v>
      </c>
    </row>
    <row r="1418" spans="1:11" x14ac:dyDescent="0.8">
      <c r="A1418" s="1">
        <v>41945</v>
      </c>
      <c r="B1418" s="3">
        <f>YEAR(SalesData[[#This Row],[Order Date]])</f>
        <v>2014</v>
      </c>
      <c r="C1418" s="3">
        <f>MONTH(SalesData[[#This Row],[Order Date]])</f>
        <v>11</v>
      </c>
      <c r="D1418" t="s">
        <v>983</v>
      </c>
      <c r="E1418" t="s">
        <v>149</v>
      </c>
      <c r="F1418" t="s">
        <v>11</v>
      </c>
      <c r="G1418" t="s">
        <v>16</v>
      </c>
      <c r="H1418" t="s">
        <v>1336</v>
      </c>
      <c r="I1418" s="2">
        <v>34.86</v>
      </c>
      <c r="J1418" s="3">
        <v>7</v>
      </c>
      <c r="K1418" s="2">
        <v>16.04</v>
      </c>
    </row>
    <row r="1419" spans="1:11" x14ac:dyDescent="0.8">
      <c r="A1419" s="1">
        <v>41945</v>
      </c>
      <c r="B1419" s="3">
        <f>YEAR(SalesData[[#This Row],[Order Date]])</f>
        <v>2014</v>
      </c>
      <c r="C1419" s="3">
        <f>MONTH(SalesData[[#This Row],[Order Date]])</f>
        <v>11</v>
      </c>
      <c r="D1419" t="s">
        <v>983</v>
      </c>
      <c r="E1419" t="s">
        <v>149</v>
      </c>
      <c r="F1419" t="s">
        <v>34</v>
      </c>
      <c r="G1419" t="s">
        <v>47</v>
      </c>
      <c r="H1419" t="s">
        <v>1020</v>
      </c>
      <c r="I1419" s="2">
        <v>89.34</v>
      </c>
      <c r="J1419" s="3">
        <v>6</v>
      </c>
      <c r="K1419" s="2">
        <v>24.12</v>
      </c>
    </row>
    <row r="1420" spans="1:11" x14ac:dyDescent="0.8">
      <c r="A1420" s="1">
        <v>41945</v>
      </c>
      <c r="B1420" s="3">
        <f>YEAR(SalesData[[#This Row],[Order Date]])</f>
        <v>2014</v>
      </c>
      <c r="C1420" s="3">
        <f>MONTH(SalesData[[#This Row],[Order Date]])</f>
        <v>11</v>
      </c>
      <c r="D1420" t="s">
        <v>1546</v>
      </c>
      <c r="E1420" t="s">
        <v>10</v>
      </c>
      <c r="F1420" t="s">
        <v>39</v>
      </c>
      <c r="G1420" t="s">
        <v>40</v>
      </c>
      <c r="H1420" t="s">
        <v>901</v>
      </c>
      <c r="I1420" s="2">
        <v>88.78</v>
      </c>
      <c r="J1420" s="3">
        <v>3</v>
      </c>
      <c r="K1420" s="2">
        <v>7.77</v>
      </c>
    </row>
    <row r="1421" spans="1:11" x14ac:dyDescent="0.8">
      <c r="A1421" s="1">
        <v>41945</v>
      </c>
      <c r="B1421" s="3">
        <f>YEAR(SalesData[[#This Row],[Order Date]])</f>
        <v>2014</v>
      </c>
      <c r="C1421" s="3">
        <f>MONTH(SalesData[[#This Row],[Order Date]])</f>
        <v>11</v>
      </c>
      <c r="D1421" t="s">
        <v>154</v>
      </c>
      <c r="E1421" t="s">
        <v>78</v>
      </c>
      <c r="F1421" t="s">
        <v>39</v>
      </c>
      <c r="G1421" t="s">
        <v>40</v>
      </c>
      <c r="H1421" t="s">
        <v>1352</v>
      </c>
      <c r="I1421" s="2">
        <v>539.96</v>
      </c>
      <c r="J1421" s="3">
        <v>6</v>
      </c>
      <c r="K1421" s="2">
        <v>-107.99</v>
      </c>
    </row>
    <row r="1422" spans="1:11" x14ac:dyDescent="0.8">
      <c r="A1422" s="1">
        <v>41945</v>
      </c>
      <c r="B1422" s="3">
        <f>YEAR(SalesData[[#This Row],[Order Date]])</f>
        <v>2014</v>
      </c>
      <c r="C1422" s="3">
        <f>MONTH(SalesData[[#This Row],[Order Date]])</f>
        <v>11</v>
      </c>
      <c r="D1422" t="s">
        <v>154</v>
      </c>
      <c r="E1422" t="s">
        <v>78</v>
      </c>
      <c r="F1422" t="s">
        <v>39</v>
      </c>
      <c r="G1422" t="s">
        <v>40</v>
      </c>
      <c r="H1422" t="s">
        <v>735</v>
      </c>
      <c r="I1422" s="2">
        <v>50.23</v>
      </c>
      <c r="J1422" s="3">
        <v>7</v>
      </c>
      <c r="K1422" s="2">
        <v>-10.050000000000001</v>
      </c>
    </row>
    <row r="1423" spans="1:11" x14ac:dyDescent="0.8">
      <c r="A1423" s="1">
        <v>41945</v>
      </c>
      <c r="B1423" s="3">
        <f>YEAR(SalesData[[#This Row],[Order Date]])</f>
        <v>2014</v>
      </c>
      <c r="C1423" s="3">
        <f>MONTH(SalesData[[#This Row],[Order Date]])</f>
        <v>11</v>
      </c>
      <c r="D1423" t="s">
        <v>154</v>
      </c>
      <c r="E1423" t="s">
        <v>78</v>
      </c>
      <c r="F1423" t="s">
        <v>11</v>
      </c>
      <c r="G1423" t="s">
        <v>20</v>
      </c>
      <c r="H1423" t="s">
        <v>952</v>
      </c>
      <c r="I1423" s="2">
        <v>19.239999999999998</v>
      </c>
      <c r="J1423" s="3">
        <v>3</v>
      </c>
      <c r="K1423" s="2">
        <v>-13.47</v>
      </c>
    </row>
    <row r="1424" spans="1:11" x14ac:dyDescent="0.8">
      <c r="A1424" s="1">
        <v>41945</v>
      </c>
      <c r="B1424" s="3">
        <f>YEAR(SalesData[[#This Row],[Order Date]])</f>
        <v>2014</v>
      </c>
      <c r="C1424" s="3">
        <f>MONTH(SalesData[[#This Row],[Order Date]])</f>
        <v>11</v>
      </c>
      <c r="D1424" t="s">
        <v>1547</v>
      </c>
      <c r="E1424" t="s">
        <v>123</v>
      </c>
      <c r="F1424" t="s">
        <v>39</v>
      </c>
      <c r="G1424" t="s">
        <v>52</v>
      </c>
      <c r="H1424" t="s">
        <v>486</v>
      </c>
      <c r="I1424" s="2">
        <v>799.92</v>
      </c>
      <c r="J1424" s="3">
        <v>10</v>
      </c>
      <c r="K1424" s="2">
        <v>239.98</v>
      </c>
    </row>
    <row r="1425" spans="1:11" x14ac:dyDescent="0.8">
      <c r="A1425" s="1">
        <v>41945</v>
      </c>
      <c r="B1425" s="3">
        <f>YEAR(SalesData[[#This Row],[Order Date]])</f>
        <v>2014</v>
      </c>
      <c r="C1425" s="3">
        <f>MONTH(SalesData[[#This Row],[Order Date]])</f>
        <v>11</v>
      </c>
      <c r="D1425" t="s">
        <v>1548</v>
      </c>
      <c r="E1425" t="s">
        <v>27</v>
      </c>
      <c r="F1425" t="s">
        <v>39</v>
      </c>
      <c r="G1425" t="s">
        <v>40</v>
      </c>
      <c r="H1425" t="s">
        <v>174</v>
      </c>
      <c r="I1425" s="2">
        <v>46.38</v>
      </c>
      <c r="J1425" s="3">
        <v>2</v>
      </c>
      <c r="K1425" s="2">
        <v>5.22</v>
      </c>
    </row>
    <row r="1426" spans="1:11" x14ac:dyDescent="0.8">
      <c r="A1426" s="1">
        <v>41945</v>
      </c>
      <c r="B1426" s="3">
        <f>YEAR(SalesData[[#This Row],[Order Date]])</f>
        <v>2014</v>
      </c>
      <c r="C1426" s="3">
        <f>MONTH(SalesData[[#This Row],[Order Date]])</f>
        <v>11</v>
      </c>
      <c r="D1426" t="s">
        <v>1548</v>
      </c>
      <c r="E1426" t="s">
        <v>27</v>
      </c>
      <c r="F1426" t="s">
        <v>11</v>
      </c>
      <c r="G1426" t="s">
        <v>18</v>
      </c>
      <c r="H1426" t="s">
        <v>1549</v>
      </c>
      <c r="I1426" s="2">
        <v>362.92</v>
      </c>
      <c r="J1426" s="3">
        <v>2</v>
      </c>
      <c r="K1426" s="2">
        <v>105.25</v>
      </c>
    </row>
    <row r="1427" spans="1:11" x14ac:dyDescent="0.8">
      <c r="A1427" s="1">
        <v>41945</v>
      </c>
      <c r="B1427" s="3">
        <f>YEAR(SalesData[[#This Row],[Order Date]])</f>
        <v>2014</v>
      </c>
      <c r="C1427" s="3">
        <f>MONTH(SalesData[[#This Row],[Order Date]])</f>
        <v>11</v>
      </c>
      <c r="D1427" t="s">
        <v>1550</v>
      </c>
      <c r="E1427" t="s">
        <v>164</v>
      </c>
      <c r="F1427" t="s">
        <v>39</v>
      </c>
      <c r="G1427" t="s">
        <v>52</v>
      </c>
      <c r="H1427" t="s">
        <v>986</v>
      </c>
      <c r="I1427" s="2">
        <v>41.94</v>
      </c>
      <c r="J1427" s="3">
        <v>2</v>
      </c>
      <c r="K1427" s="2">
        <v>15.1</v>
      </c>
    </row>
    <row r="1428" spans="1:11" x14ac:dyDescent="0.8">
      <c r="A1428" s="1">
        <v>41945</v>
      </c>
      <c r="B1428" s="3">
        <f>YEAR(SalesData[[#This Row],[Order Date]])</f>
        <v>2014</v>
      </c>
      <c r="C1428" s="3">
        <f>MONTH(SalesData[[#This Row],[Order Date]])</f>
        <v>11</v>
      </c>
      <c r="D1428" t="s">
        <v>1550</v>
      </c>
      <c r="E1428" t="s">
        <v>164</v>
      </c>
      <c r="F1428" t="s">
        <v>39</v>
      </c>
      <c r="G1428" t="s">
        <v>40</v>
      </c>
      <c r="H1428" t="s">
        <v>1551</v>
      </c>
      <c r="I1428" s="2">
        <v>52.79</v>
      </c>
      <c r="J1428" s="3">
        <v>1</v>
      </c>
      <c r="K1428" s="2">
        <v>4.62</v>
      </c>
    </row>
    <row r="1429" spans="1:11" x14ac:dyDescent="0.8">
      <c r="A1429" s="1">
        <v>41946</v>
      </c>
      <c r="B1429" s="3">
        <f>YEAR(SalesData[[#This Row],[Order Date]])</f>
        <v>2014</v>
      </c>
      <c r="C1429" s="3">
        <f>MONTH(SalesData[[#This Row],[Order Date]])</f>
        <v>11</v>
      </c>
      <c r="D1429" t="s">
        <v>902</v>
      </c>
      <c r="E1429" t="s">
        <v>23</v>
      </c>
      <c r="F1429" t="s">
        <v>11</v>
      </c>
      <c r="G1429" t="s">
        <v>200</v>
      </c>
      <c r="H1429" t="s">
        <v>201</v>
      </c>
      <c r="I1429" s="2">
        <v>286.33999999999997</v>
      </c>
      <c r="J1429" s="3">
        <v>3</v>
      </c>
      <c r="K1429" s="2">
        <v>-64.430000000000007</v>
      </c>
    </row>
    <row r="1430" spans="1:11" x14ac:dyDescent="0.8">
      <c r="A1430" s="1">
        <v>41946</v>
      </c>
      <c r="B1430" s="3">
        <f>YEAR(SalesData[[#This Row],[Order Date]])</f>
        <v>2014</v>
      </c>
      <c r="C1430" s="3">
        <f>MONTH(SalesData[[#This Row],[Order Date]])</f>
        <v>11</v>
      </c>
      <c r="D1430" t="s">
        <v>128</v>
      </c>
      <c r="E1430" t="s">
        <v>149</v>
      </c>
      <c r="F1430" t="s">
        <v>39</v>
      </c>
      <c r="G1430" t="s">
        <v>40</v>
      </c>
      <c r="H1430" t="s">
        <v>287</v>
      </c>
      <c r="I1430" s="2">
        <v>783.96</v>
      </c>
      <c r="J1430" s="3">
        <v>4</v>
      </c>
      <c r="K1430" s="2">
        <v>219.51</v>
      </c>
    </row>
    <row r="1431" spans="1:11" x14ac:dyDescent="0.8">
      <c r="A1431" s="1">
        <v>41946</v>
      </c>
      <c r="B1431" s="3">
        <f>YEAR(SalesData[[#This Row],[Order Date]])</f>
        <v>2014</v>
      </c>
      <c r="C1431" s="3">
        <f>MONTH(SalesData[[#This Row],[Order Date]])</f>
        <v>11</v>
      </c>
      <c r="D1431" t="s">
        <v>128</v>
      </c>
      <c r="E1431" t="s">
        <v>149</v>
      </c>
      <c r="F1431" t="s">
        <v>11</v>
      </c>
      <c r="G1431" t="s">
        <v>20</v>
      </c>
      <c r="H1431" t="s">
        <v>162</v>
      </c>
      <c r="I1431" s="2">
        <v>48.9</v>
      </c>
      <c r="J1431" s="3">
        <v>2</v>
      </c>
      <c r="K1431" s="2">
        <v>18.34</v>
      </c>
    </row>
    <row r="1432" spans="1:11" x14ac:dyDescent="0.8">
      <c r="A1432" s="1">
        <v>41946</v>
      </c>
      <c r="B1432" s="3">
        <f>YEAR(SalesData[[#This Row],[Order Date]])</f>
        <v>2014</v>
      </c>
      <c r="C1432" s="3">
        <f>MONTH(SalesData[[#This Row],[Order Date]])</f>
        <v>11</v>
      </c>
      <c r="D1432" t="s">
        <v>128</v>
      </c>
      <c r="E1432" t="s">
        <v>149</v>
      </c>
      <c r="F1432" t="s">
        <v>11</v>
      </c>
      <c r="G1432" t="s">
        <v>20</v>
      </c>
      <c r="H1432" t="s">
        <v>1313</v>
      </c>
      <c r="I1432" s="2">
        <v>7.86</v>
      </c>
      <c r="J1432" s="3">
        <v>2</v>
      </c>
      <c r="K1432" s="2">
        <v>2.85</v>
      </c>
    </row>
    <row r="1433" spans="1:11" x14ac:dyDescent="0.8">
      <c r="A1433" s="1">
        <v>41946</v>
      </c>
      <c r="B1433" s="3">
        <f>YEAR(SalesData[[#This Row],[Order Date]])</f>
        <v>2014</v>
      </c>
      <c r="C1433" s="3">
        <f>MONTH(SalesData[[#This Row],[Order Date]])</f>
        <v>11</v>
      </c>
      <c r="D1433" t="s">
        <v>712</v>
      </c>
      <c r="E1433" t="s">
        <v>613</v>
      </c>
      <c r="F1433" t="s">
        <v>11</v>
      </c>
      <c r="G1433" t="s">
        <v>200</v>
      </c>
      <c r="H1433" t="s">
        <v>870</v>
      </c>
      <c r="I1433" s="2">
        <v>11.64</v>
      </c>
      <c r="J1433" s="3">
        <v>3</v>
      </c>
      <c r="K1433" s="2">
        <v>3.38</v>
      </c>
    </row>
    <row r="1434" spans="1:11" x14ac:dyDescent="0.8">
      <c r="A1434" s="1">
        <v>41946</v>
      </c>
      <c r="B1434" s="3">
        <f>YEAR(SalesData[[#This Row],[Order Date]])</f>
        <v>2014</v>
      </c>
      <c r="C1434" s="3">
        <f>MONTH(SalesData[[#This Row],[Order Date]])</f>
        <v>11</v>
      </c>
      <c r="D1434" t="s">
        <v>1196</v>
      </c>
      <c r="E1434" t="s">
        <v>120</v>
      </c>
      <c r="F1434" t="s">
        <v>11</v>
      </c>
      <c r="G1434" t="s">
        <v>12</v>
      </c>
      <c r="H1434" t="s">
        <v>1552</v>
      </c>
      <c r="I1434" s="2">
        <v>3.49</v>
      </c>
      <c r="J1434" s="3">
        <v>2</v>
      </c>
      <c r="K1434" s="2">
        <v>1.18</v>
      </c>
    </row>
    <row r="1435" spans="1:11" x14ac:dyDescent="0.8">
      <c r="A1435" s="1">
        <v>41946</v>
      </c>
      <c r="B1435" s="3">
        <f>YEAR(SalesData[[#This Row],[Order Date]])</f>
        <v>2014</v>
      </c>
      <c r="C1435" s="3">
        <f>MONTH(SalesData[[#This Row],[Order Date]])</f>
        <v>11</v>
      </c>
      <c r="D1435" t="s">
        <v>1196</v>
      </c>
      <c r="E1435" t="s">
        <v>120</v>
      </c>
      <c r="F1435" t="s">
        <v>11</v>
      </c>
      <c r="G1435" t="s">
        <v>12</v>
      </c>
      <c r="H1435" t="s">
        <v>1052</v>
      </c>
      <c r="I1435" s="2">
        <v>143.86000000000001</v>
      </c>
      <c r="J1435" s="3">
        <v>9</v>
      </c>
      <c r="K1435" s="2">
        <v>48.55</v>
      </c>
    </row>
    <row r="1436" spans="1:11" x14ac:dyDescent="0.8">
      <c r="A1436" s="1">
        <v>41946</v>
      </c>
      <c r="B1436" s="3">
        <f>YEAR(SalesData[[#This Row],[Order Date]])</f>
        <v>2014</v>
      </c>
      <c r="C1436" s="3">
        <f>MONTH(SalesData[[#This Row],[Order Date]])</f>
        <v>11</v>
      </c>
      <c r="D1436" t="s">
        <v>1548</v>
      </c>
      <c r="E1436" t="s">
        <v>245</v>
      </c>
      <c r="F1436" t="s">
        <v>11</v>
      </c>
      <c r="G1436" t="s">
        <v>18</v>
      </c>
      <c r="H1436" t="s">
        <v>179</v>
      </c>
      <c r="I1436" s="2">
        <v>25.98</v>
      </c>
      <c r="J1436" s="3">
        <v>2</v>
      </c>
      <c r="K1436" s="2">
        <v>-1.62</v>
      </c>
    </row>
    <row r="1437" spans="1:11" x14ac:dyDescent="0.8">
      <c r="A1437" s="1">
        <v>41946</v>
      </c>
      <c r="B1437" s="3">
        <f>YEAR(SalesData[[#This Row],[Order Date]])</f>
        <v>2014</v>
      </c>
      <c r="C1437" s="3">
        <f>MONTH(SalesData[[#This Row],[Order Date]])</f>
        <v>11</v>
      </c>
      <c r="D1437" t="s">
        <v>1548</v>
      </c>
      <c r="E1437" t="s">
        <v>245</v>
      </c>
      <c r="F1437" t="s">
        <v>34</v>
      </c>
      <c r="G1437" t="s">
        <v>145</v>
      </c>
      <c r="H1437" t="s">
        <v>1553</v>
      </c>
      <c r="I1437" s="2">
        <v>945.04</v>
      </c>
      <c r="J1437" s="3">
        <v>6</v>
      </c>
      <c r="K1437" s="2">
        <v>-299.26</v>
      </c>
    </row>
    <row r="1438" spans="1:11" x14ac:dyDescent="0.8">
      <c r="A1438" s="1">
        <v>41946</v>
      </c>
      <c r="B1438" s="3">
        <f>YEAR(SalesData[[#This Row],[Order Date]])</f>
        <v>2014</v>
      </c>
      <c r="C1438" s="3">
        <f>MONTH(SalesData[[#This Row],[Order Date]])</f>
        <v>11</v>
      </c>
      <c r="D1438" t="s">
        <v>1548</v>
      </c>
      <c r="E1438" t="s">
        <v>245</v>
      </c>
      <c r="F1438" t="s">
        <v>11</v>
      </c>
      <c r="G1438" t="s">
        <v>20</v>
      </c>
      <c r="H1438" t="s">
        <v>1377</v>
      </c>
      <c r="I1438" s="2">
        <v>14.3</v>
      </c>
      <c r="J1438" s="3">
        <v>7</v>
      </c>
      <c r="K1438" s="2">
        <v>-10.49</v>
      </c>
    </row>
    <row r="1439" spans="1:11" x14ac:dyDescent="0.8">
      <c r="A1439" s="1">
        <v>41946</v>
      </c>
      <c r="B1439" s="3">
        <f>YEAR(SalesData[[#This Row],[Order Date]])</f>
        <v>2014</v>
      </c>
      <c r="C1439" s="3">
        <f>MONTH(SalesData[[#This Row],[Order Date]])</f>
        <v>11</v>
      </c>
      <c r="D1439" t="s">
        <v>1548</v>
      </c>
      <c r="E1439" t="s">
        <v>245</v>
      </c>
      <c r="F1439" t="s">
        <v>34</v>
      </c>
      <c r="G1439" t="s">
        <v>47</v>
      </c>
      <c r="H1439" t="s">
        <v>1554</v>
      </c>
      <c r="I1439" s="2">
        <v>410.35</v>
      </c>
      <c r="J1439" s="3">
        <v>3</v>
      </c>
      <c r="K1439" s="2">
        <v>-51.29</v>
      </c>
    </row>
    <row r="1440" spans="1:11" x14ac:dyDescent="0.8">
      <c r="A1440" s="1">
        <v>41946</v>
      </c>
      <c r="B1440" s="3">
        <f>YEAR(SalesData[[#This Row],[Order Date]])</f>
        <v>2014</v>
      </c>
      <c r="C1440" s="3">
        <f>MONTH(SalesData[[#This Row],[Order Date]])</f>
        <v>11</v>
      </c>
      <c r="D1440" t="s">
        <v>1555</v>
      </c>
      <c r="E1440" t="s">
        <v>177</v>
      </c>
      <c r="F1440" t="s">
        <v>11</v>
      </c>
      <c r="G1440" t="s">
        <v>20</v>
      </c>
      <c r="H1440" t="s">
        <v>899</v>
      </c>
      <c r="I1440" s="2">
        <v>5.76</v>
      </c>
      <c r="J1440" s="3">
        <v>2</v>
      </c>
      <c r="K1440" s="2">
        <v>2.82</v>
      </c>
    </row>
    <row r="1441" spans="1:11" x14ac:dyDescent="0.8">
      <c r="A1441" s="1">
        <v>41946</v>
      </c>
      <c r="B1441" s="3">
        <f>YEAR(SalesData[[#This Row],[Order Date]])</f>
        <v>2014</v>
      </c>
      <c r="C1441" s="3">
        <f>MONTH(SalesData[[#This Row],[Order Date]])</f>
        <v>11</v>
      </c>
      <c r="D1441" t="s">
        <v>536</v>
      </c>
      <c r="E1441" t="s">
        <v>996</v>
      </c>
      <c r="F1441" t="s">
        <v>39</v>
      </c>
      <c r="G1441" t="s">
        <v>52</v>
      </c>
      <c r="H1441" t="s">
        <v>1556</v>
      </c>
      <c r="I1441" s="2">
        <v>89.97</v>
      </c>
      <c r="J1441" s="3">
        <v>3</v>
      </c>
      <c r="K1441" s="2">
        <v>18.89</v>
      </c>
    </row>
    <row r="1442" spans="1:11" x14ac:dyDescent="0.8">
      <c r="A1442" s="1">
        <v>41946</v>
      </c>
      <c r="B1442" s="3">
        <f>YEAR(SalesData[[#This Row],[Order Date]])</f>
        <v>2014</v>
      </c>
      <c r="C1442" s="3">
        <f>MONTH(SalesData[[#This Row],[Order Date]])</f>
        <v>11</v>
      </c>
      <c r="D1442" t="s">
        <v>1557</v>
      </c>
      <c r="E1442" t="s">
        <v>27</v>
      </c>
      <c r="F1442" t="s">
        <v>11</v>
      </c>
      <c r="G1442" t="s">
        <v>24</v>
      </c>
      <c r="H1442" t="s">
        <v>541</v>
      </c>
      <c r="I1442" s="2">
        <v>6.72</v>
      </c>
      <c r="J1442" s="3">
        <v>4</v>
      </c>
      <c r="K1442" s="2">
        <v>3.36</v>
      </c>
    </row>
    <row r="1443" spans="1:11" x14ac:dyDescent="0.8">
      <c r="A1443" s="1">
        <v>41947</v>
      </c>
      <c r="B1443" s="3">
        <f>YEAR(SalesData[[#This Row],[Order Date]])</f>
        <v>2014</v>
      </c>
      <c r="C1443" s="3">
        <f>MONTH(SalesData[[#This Row],[Order Date]])</f>
        <v>11</v>
      </c>
      <c r="D1443" t="s">
        <v>180</v>
      </c>
      <c r="E1443" t="s">
        <v>149</v>
      </c>
      <c r="F1443" t="s">
        <v>34</v>
      </c>
      <c r="G1443" t="s">
        <v>35</v>
      </c>
      <c r="H1443" t="s">
        <v>542</v>
      </c>
      <c r="I1443" s="2">
        <v>135.88</v>
      </c>
      <c r="J1443" s="3">
        <v>1</v>
      </c>
      <c r="K1443" s="2">
        <v>24.16</v>
      </c>
    </row>
    <row r="1444" spans="1:11" x14ac:dyDescent="0.8">
      <c r="A1444" s="1">
        <v>41947</v>
      </c>
      <c r="B1444" s="3">
        <f>YEAR(SalesData[[#This Row],[Order Date]])</f>
        <v>2014</v>
      </c>
      <c r="C1444" s="3">
        <f>MONTH(SalesData[[#This Row],[Order Date]])</f>
        <v>11</v>
      </c>
      <c r="D1444" t="s">
        <v>180</v>
      </c>
      <c r="E1444" t="s">
        <v>149</v>
      </c>
      <c r="F1444" t="s">
        <v>39</v>
      </c>
      <c r="G1444" t="s">
        <v>302</v>
      </c>
      <c r="H1444" t="s">
        <v>1558</v>
      </c>
      <c r="I1444" s="2">
        <v>3991.98</v>
      </c>
      <c r="J1444" s="3">
        <v>2</v>
      </c>
      <c r="K1444" s="2">
        <v>1995.99</v>
      </c>
    </row>
    <row r="1445" spans="1:11" x14ac:dyDescent="0.8">
      <c r="A1445" s="1">
        <v>41947</v>
      </c>
      <c r="B1445" s="3">
        <f>YEAR(SalesData[[#This Row],[Order Date]])</f>
        <v>2014</v>
      </c>
      <c r="C1445" s="3">
        <f>MONTH(SalesData[[#This Row],[Order Date]])</f>
        <v>11</v>
      </c>
      <c r="D1445" t="s">
        <v>180</v>
      </c>
      <c r="E1445" t="s">
        <v>149</v>
      </c>
      <c r="F1445" t="s">
        <v>39</v>
      </c>
      <c r="G1445" t="s">
        <v>40</v>
      </c>
      <c r="H1445" t="s">
        <v>863</v>
      </c>
      <c r="I1445" s="2">
        <v>275.94</v>
      </c>
      <c r="J1445" s="3">
        <v>6</v>
      </c>
      <c r="K1445" s="2">
        <v>80.02</v>
      </c>
    </row>
    <row r="1446" spans="1:11" x14ac:dyDescent="0.8">
      <c r="A1446" s="1">
        <v>41947</v>
      </c>
      <c r="B1446" s="3">
        <f>YEAR(SalesData[[#This Row],[Order Date]])</f>
        <v>2014</v>
      </c>
      <c r="C1446" s="3">
        <f>MONTH(SalesData[[#This Row],[Order Date]])</f>
        <v>11</v>
      </c>
      <c r="D1446" t="s">
        <v>180</v>
      </c>
      <c r="E1446" t="s">
        <v>149</v>
      </c>
      <c r="F1446" t="s">
        <v>39</v>
      </c>
      <c r="G1446" t="s">
        <v>52</v>
      </c>
      <c r="H1446" t="s">
        <v>1559</v>
      </c>
      <c r="I1446" s="2">
        <v>360</v>
      </c>
      <c r="J1446" s="3">
        <v>4</v>
      </c>
      <c r="K1446" s="2">
        <v>129.6</v>
      </c>
    </row>
    <row r="1447" spans="1:11" x14ac:dyDescent="0.8">
      <c r="A1447" s="1">
        <v>41947</v>
      </c>
      <c r="B1447" s="3">
        <f>YEAR(SalesData[[#This Row],[Order Date]])</f>
        <v>2014</v>
      </c>
      <c r="C1447" s="3">
        <f>MONTH(SalesData[[#This Row],[Order Date]])</f>
        <v>11</v>
      </c>
      <c r="D1447" t="s">
        <v>180</v>
      </c>
      <c r="E1447" t="s">
        <v>149</v>
      </c>
      <c r="F1447" t="s">
        <v>11</v>
      </c>
      <c r="G1447" t="s">
        <v>18</v>
      </c>
      <c r="H1447" t="s">
        <v>1560</v>
      </c>
      <c r="I1447" s="2">
        <v>43.57</v>
      </c>
      <c r="J1447" s="3">
        <v>1</v>
      </c>
      <c r="K1447" s="2">
        <v>13.07</v>
      </c>
    </row>
    <row r="1448" spans="1:11" x14ac:dyDescent="0.8">
      <c r="A1448" s="1">
        <v>41947</v>
      </c>
      <c r="B1448" s="3">
        <f>YEAR(SalesData[[#This Row],[Order Date]])</f>
        <v>2014</v>
      </c>
      <c r="C1448" s="3">
        <f>MONTH(SalesData[[#This Row],[Order Date]])</f>
        <v>11</v>
      </c>
      <c r="D1448" t="s">
        <v>1289</v>
      </c>
      <c r="E1448" t="s">
        <v>245</v>
      </c>
      <c r="F1448" t="s">
        <v>11</v>
      </c>
      <c r="G1448" t="s">
        <v>43</v>
      </c>
      <c r="H1448" t="s">
        <v>1561</v>
      </c>
      <c r="I1448" s="2">
        <v>8.3800000000000008</v>
      </c>
      <c r="J1448" s="3">
        <v>3</v>
      </c>
      <c r="K1448" s="2">
        <v>2.72</v>
      </c>
    </row>
    <row r="1449" spans="1:11" x14ac:dyDescent="0.8">
      <c r="A1449" s="1">
        <v>41947</v>
      </c>
      <c r="B1449" s="3">
        <f>YEAR(SalesData[[#This Row],[Order Date]])</f>
        <v>2014</v>
      </c>
      <c r="C1449" s="3">
        <f>MONTH(SalesData[[#This Row],[Order Date]])</f>
        <v>11</v>
      </c>
      <c r="D1449" t="s">
        <v>1289</v>
      </c>
      <c r="E1449" t="s">
        <v>245</v>
      </c>
      <c r="F1449" t="s">
        <v>11</v>
      </c>
      <c r="G1449" t="s">
        <v>92</v>
      </c>
      <c r="H1449" t="s">
        <v>764</v>
      </c>
      <c r="I1449" s="2">
        <v>58.24</v>
      </c>
      <c r="J1449" s="3">
        <v>5</v>
      </c>
      <c r="K1449" s="2">
        <v>5.0999999999999996</v>
      </c>
    </row>
    <row r="1450" spans="1:11" x14ac:dyDescent="0.8">
      <c r="A1450" s="1">
        <v>41947</v>
      </c>
      <c r="B1450" s="3">
        <f>YEAR(SalesData[[#This Row],[Order Date]])</f>
        <v>2014</v>
      </c>
      <c r="C1450" s="3">
        <f>MONTH(SalesData[[#This Row],[Order Date]])</f>
        <v>11</v>
      </c>
      <c r="D1450" t="s">
        <v>1562</v>
      </c>
      <c r="E1450" t="s">
        <v>27</v>
      </c>
      <c r="F1450" t="s">
        <v>34</v>
      </c>
      <c r="G1450" t="s">
        <v>47</v>
      </c>
      <c r="H1450" t="s">
        <v>1318</v>
      </c>
      <c r="I1450" s="2">
        <v>35.340000000000003</v>
      </c>
      <c r="J1450" s="3">
        <v>2</v>
      </c>
      <c r="K1450" s="2">
        <v>13.43</v>
      </c>
    </row>
    <row r="1451" spans="1:11" x14ac:dyDescent="0.8">
      <c r="A1451" s="1">
        <v>41947</v>
      </c>
      <c r="B1451" s="3">
        <f>YEAR(SalesData[[#This Row],[Order Date]])</f>
        <v>2014</v>
      </c>
      <c r="C1451" s="3">
        <f>MONTH(SalesData[[#This Row],[Order Date]])</f>
        <v>11</v>
      </c>
      <c r="D1451" t="s">
        <v>1563</v>
      </c>
      <c r="E1451" t="s">
        <v>27</v>
      </c>
      <c r="F1451" t="s">
        <v>39</v>
      </c>
      <c r="G1451" t="s">
        <v>40</v>
      </c>
      <c r="H1451" t="s">
        <v>1564</v>
      </c>
      <c r="I1451" s="2">
        <v>666.34</v>
      </c>
      <c r="J1451" s="3">
        <v>7</v>
      </c>
      <c r="K1451" s="2">
        <v>66.63</v>
      </c>
    </row>
    <row r="1452" spans="1:11" x14ac:dyDescent="0.8">
      <c r="A1452" s="1">
        <v>41947</v>
      </c>
      <c r="B1452" s="3">
        <f>YEAR(SalesData[[#This Row],[Order Date]])</f>
        <v>2014</v>
      </c>
      <c r="C1452" s="3">
        <f>MONTH(SalesData[[#This Row],[Order Date]])</f>
        <v>11</v>
      </c>
      <c r="D1452" t="s">
        <v>1563</v>
      </c>
      <c r="E1452" t="s">
        <v>27</v>
      </c>
      <c r="F1452" t="s">
        <v>34</v>
      </c>
      <c r="G1452" t="s">
        <v>145</v>
      </c>
      <c r="H1452" t="s">
        <v>790</v>
      </c>
      <c r="I1452" s="2">
        <v>573.73</v>
      </c>
      <c r="J1452" s="3">
        <v>4</v>
      </c>
      <c r="K1452" s="2">
        <v>-64.540000000000006</v>
      </c>
    </row>
    <row r="1453" spans="1:11" x14ac:dyDescent="0.8">
      <c r="A1453" s="1">
        <v>41947</v>
      </c>
      <c r="B1453" s="3">
        <f>YEAR(SalesData[[#This Row],[Order Date]])</f>
        <v>2014</v>
      </c>
      <c r="C1453" s="3">
        <f>MONTH(SalesData[[#This Row],[Order Date]])</f>
        <v>11</v>
      </c>
      <c r="D1453" t="s">
        <v>1563</v>
      </c>
      <c r="E1453" t="s">
        <v>27</v>
      </c>
      <c r="F1453" t="s">
        <v>11</v>
      </c>
      <c r="G1453" t="s">
        <v>20</v>
      </c>
      <c r="H1453" t="s">
        <v>1565</v>
      </c>
      <c r="I1453" s="2">
        <v>21.94</v>
      </c>
      <c r="J1453" s="3">
        <v>3</v>
      </c>
      <c r="K1453" s="2">
        <v>8.23</v>
      </c>
    </row>
    <row r="1454" spans="1:11" x14ac:dyDescent="0.8">
      <c r="A1454" s="1">
        <v>41947</v>
      </c>
      <c r="B1454" s="3">
        <f>YEAR(SalesData[[#This Row],[Order Date]])</f>
        <v>2014</v>
      </c>
      <c r="C1454" s="3">
        <f>MONTH(SalesData[[#This Row],[Order Date]])</f>
        <v>11</v>
      </c>
      <c r="D1454" t="s">
        <v>1563</v>
      </c>
      <c r="E1454" t="s">
        <v>27</v>
      </c>
      <c r="F1454" t="s">
        <v>11</v>
      </c>
      <c r="G1454" t="s">
        <v>12</v>
      </c>
      <c r="H1454" t="s">
        <v>1219</v>
      </c>
      <c r="I1454" s="2">
        <v>19.440000000000001</v>
      </c>
      <c r="J1454" s="3">
        <v>3</v>
      </c>
      <c r="K1454" s="2">
        <v>9.33</v>
      </c>
    </row>
    <row r="1455" spans="1:11" x14ac:dyDescent="0.8">
      <c r="A1455" s="1">
        <v>41947</v>
      </c>
      <c r="B1455" s="3">
        <f>YEAR(SalesData[[#This Row],[Order Date]])</f>
        <v>2014</v>
      </c>
      <c r="C1455" s="3">
        <f>MONTH(SalesData[[#This Row],[Order Date]])</f>
        <v>11</v>
      </c>
      <c r="D1455" t="s">
        <v>1563</v>
      </c>
      <c r="E1455" t="s">
        <v>27</v>
      </c>
      <c r="F1455" t="s">
        <v>39</v>
      </c>
      <c r="G1455" t="s">
        <v>302</v>
      </c>
      <c r="H1455" t="s">
        <v>1566</v>
      </c>
      <c r="I1455" s="2">
        <v>447.97</v>
      </c>
      <c r="J1455" s="3">
        <v>4</v>
      </c>
      <c r="K1455" s="2">
        <v>139.99</v>
      </c>
    </row>
    <row r="1456" spans="1:11" x14ac:dyDescent="0.8">
      <c r="A1456" s="1">
        <v>41947</v>
      </c>
      <c r="B1456" s="3">
        <f>YEAR(SalesData[[#This Row],[Order Date]])</f>
        <v>2014</v>
      </c>
      <c r="C1456" s="3">
        <f>MONTH(SalesData[[#This Row],[Order Date]])</f>
        <v>11</v>
      </c>
      <c r="D1456" t="s">
        <v>1223</v>
      </c>
      <c r="E1456" t="s">
        <v>149</v>
      </c>
      <c r="F1456" t="s">
        <v>11</v>
      </c>
      <c r="G1456" t="s">
        <v>20</v>
      </c>
      <c r="H1456" t="s">
        <v>1567</v>
      </c>
      <c r="I1456" s="2">
        <v>52.06</v>
      </c>
      <c r="J1456" s="3">
        <v>4</v>
      </c>
      <c r="K1456" s="2">
        <v>18.87</v>
      </c>
    </row>
    <row r="1457" spans="1:11" x14ac:dyDescent="0.8">
      <c r="A1457" s="1">
        <v>41947</v>
      </c>
      <c r="B1457" s="3">
        <f>YEAR(SalesData[[#This Row],[Order Date]])</f>
        <v>2014</v>
      </c>
      <c r="C1457" s="3">
        <f>MONTH(SalesData[[#This Row],[Order Date]])</f>
        <v>11</v>
      </c>
      <c r="D1457" t="s">
        <v>1568</v>
      </c>
      <c r="E1457" t="s">
        <v>27</v>
      </c>
      <c r="F1457" t="s">
        <v>11</v>
      </c>
      <c r="G1457" t="s">
        <v>24</v>
      </c>
      <c r="H1457" t="s">
        <v>1569</v>
      </c>
      <c r="I1457" s="2">
        <v>2.94</v>
      </c>
      <c r="J1457" s="3">
        <v>1</v>
      </c>
      <c r="K1457" s="2">
        <v>0.79</v>
      </c>
    </row>
    <row r="1458" spans="1:11" x14ac:dyDescent="0.8">
      <c r="A1458" s="1">
        <v>41948</v>
      </c>
      <c r="B1458" s="3">
        <f>YEAR(SalesData[[#This Row],[Order Date]])</f>
        <v>2014</v>
      </c>
      <c r="C1458" s="3">
        <f>MONTH(SalesData[[#This Row],[Order Date]])</f>
        <v>11</v>
      </c>
      <c r="D1458" t="s">
        <v>1143</v>
      </c>
      <c r="E1458" t="s">
        <v>27</v>
      </c>
      <c r="F1458" t="s">
        <v>34</v>
      </c>
      <c r="G1458" t="s">
        <v>47</v>
      </c>
      <c r="H1458" t="s">
        <v>1570</v>
      </c>
      <c r="I1458" s="2">
        <v>20.04</v>
      </c>
      <c r="J1458" s="3">
        <v>6</v>
      </c>
      <c r="K1458" s="2">
        <v>8.82</v>
      </c>
    </row>
    <row r="1459" spans="1:11" x14ac:dyDescent="0.8">
      <c r="A1459" s="1">
        <v>41948</v>
      </c>
      <c r="B1459" s="3">
        <f>YEAR(SalesData[[#This Row],[Order Date]])</f>
        <v>2014</v>
      </c>
      <c r="C1459" s="3">
        <f>MONTH(SalesData[[#This Row],[Order Date]])</f>
        <v>11</v>
      </c>
      <c r="D1459" t="s">
        <v>215</v>
      </c>
      <c r="E1459" t="s">
        <v>55</v>
      </c>
      <c r="F1459" t="s">
        <v>39</v>
      </c>
      <c r="G1459" t="s">
        <v>52</v>
      </c>
      <c r="H1459" t="s">
        <v>598</v>
      </c>
      <c r="I1459" s="2">
        <v>47.79</v>
      </c>
      <c r="J1459" s="3">
        <v>3</v>
      </c>
      <c r="K1459" s="2">
        <v>16.25</v>
      </c>
    </row>
    <row r="1460" spans="1:11" x14ac:dyDescent="0.8">
      <c r="A1460" s="1">
        <v>41948</v>
      </c>
      <c r="B1460" s="3">
        <f>YEAR(SalesData[[#This Row],[Order Date]])</f>
        <v>2014</v>
      </c>
      <c r="C1460" s="3">
        <f>MONTH(SalesData[[#This Row],[Order Date]])</f>
        <v>11</v>
      </c>
      <c r="D1460" t="s">
        <v>1571</v>
      </c>
      <c r="E1460" t="s">
        <v>23</v>
      </c>
      <c r="F1460" t="s">
        <v>34</v>
      </c>
      <c r="G1460" t="s">
        <v>47</v>
      </c>
      <c r="H1460" t="s">
        <v>1554</v>
      </c>
      <c r="I1460" s="2">
        <v>273.57</v>
      </c>
      <c r="J1460" s="3">
        <v>2</v>
      </c>
      <c r="K1460" s="2">
        <v>-34.200000000000003</v>
      </c>
    </row>
    <row r="1461" spans="1:11" x14ac:dyDescent="0.8">
      <c r="A1461" s="1">
        <v>41948</v>
      </c>
      <c r="B1461" s="3">
        <f>YEAR(SalesData[[#This Row],[Order Date]])</f>
        <v>2014</v>
      </c>
      <c r="C1461" s="3">
        <f>MONTH(SalesData[[#This Row],[Order Date]])</f>
        <v>11</v>
      </c>
      <c r="D1461" t="s">
        <v>1571</v>
      </c>
      <c r="E1461" t="s">
        <v>23</v>
      </c>
      <c r="F1461" t="s">
        <v>11</v>
      </c>
      <c r="G1461" t="s">
        <v>20</v>
      </c>
      <c r="H1461" t="s">
        <v>627</v>
      </c>
      <c r="I1461" s="2">
        <v>13.19</v>
      </c>
      <c r="J1461" s="3">
        <v>2</v>
      </c>
      <c r="K1461" s="2">
        <v>-8.8000000000000007</v>
      </c>
    </row>
    <row r="1462" spans="1:11" x14ac:dyDescent="0.8">
      <c r="A1462" s="1">
        <v>41948</v>
      </c>
      <c r="B1462" s="3">
        <f>YEAR(SalesData[[#This Row],[Order Date]])</f>
        <v>2014</v>
      </c>
      <c r="C1462" s="3">
        <f>MONTH(SalesData[[#This Row],[Order Date]])</f>
        <v>11</v>
      </c>
      <c r="D1462" t="s">
        <v>1571</v>
      </c>
      <c r="E1462" t="s">
        <v>23</v>
      </c>
      <c r="F1462" t="s">
        <v>11</v>
      </c>
      <c r="G1462" t="s">
        <v>18</v>
      </c>
      <c r="H1462" t="s">
        <v>1572</v>
      </c>
      <c r="I1462" s="2">
        <v>1080.0999999999999</v>
      </c>
      <c r="J1462" s="3">
        <v>6</v>
      </c>
      <c r="K1462" s="2">
        <v>-94.51</v>
      </c>
    </row>
    <row r="1463" spans="1:11" x14ac:dyDescent="0.8">
      <c r="A1463" s="1">
        <v>41948</v>
      </c>
      <c r="B1463" s="3">
        <f>YEAR(SalesData[[#This Row],[Order Date]])</f>
        <v>2014</v>
      </c>
      <c r="C1463" s="3">
        <f>MONTH(SalesData[[#This Row],[Order Date]])</f>
        <v>11</v>
      </c>
      <c r="D1463" t="s">
        <v>1571</v>
      </c>
      <c r="E1463" t="s">
        <v>23</v>
      </c>
      <c r="F1463" t="s">
        <v>39</v>
      </c>
      <c r="G1463" t="s">
        <v>52</v>
      </c>
      <c r="H1463" t="s">
        <v>1461</v>
      </c>
      <c r="I1463" s="2">
        <v>51.56</v>
      </c>
      <c r="J1463" s="3">
        <v>5</v>
      </c>
      <c r="K1463" s="2">
        <v>-6.45</v>
      </c>
    </row>
    <row r="1464" spans="1:11" x14ac:dyDescent="0.8">
      <c r="A1464" s="1">
        <v>41948</v>
      </c>
      <c r="B1464" s="3">
        <f>YEAR(SalesData[[#This Row],[Order Date]])</f>
        <v>2014</v>
      </c>
      <c r="C1464" s="3">
        <f>MONTH(SalesData[[#This Row],[Order Date]])</f>
        <v>11</v>
      </c>
      <c r="D1464" t="s">
        <v>1571</v>
      </c>
      <c r="E1464" t="s">
        <v>23</v>
      </c>
      <c r="F1464" t="s">
        <v>39</v>
      </c>
      <c r="G1464" t="s">
        <v>52</v>
      </c>
      <c r="H1464" t="s">
        <v>1573</v>
      </c>
      <c r="I1464" s="2">
        <v>58.42</v>
      </c>
      <c r="J1464" s="3">
        <v>2</v>
      </c>
      <c r="K1464" s="2">
        <v>16.79</v>
      </c>
    </row>
    <row r="1465" spans="1:11" x14ac:dyDescent="0.8">
      <c r="A1465" s="1">
        <v>41948</v>
      </c>
      <c r="B1465" s="3">
        <f>YEAR(SalesData[[#This Row],[Order Date]])</f>
        <v>2014</v>
      </c>
      <c r="C1465" s="3">
        <f>MONTH(SalesData[[#This Row],[Order Date]])</f>
        <v>11</v>
      </c>
      <c r="D1465" t="s">
        <v>1574</v>
      </c>
      <c r="E1465" t="s">
        <v>55</v>
      </c>
      <c r="F1465" t="s">
        <v>34</v>
      </c>
      <c r="G1465" t="s">
        <v>35</v>
      </c>
      <c r="H1465" t="s">
        <v>1575</v>
      </c>
      <c r="I1465" s="2">
        <v>149.9</v>
      </c>
      <c r="J1465" s="3">
        <v>5</v>
      </c>
      <c r="K1465" s="2">
        <v>40.47</v>
      </c>
    </row>
    <row r="1466" spans="1:11" x14ac:dyDescent="0.8">
      <c r="A1466" s="1">
        <v>41949</v>
      </c>
      <c r="B1466" s="3">
        <f>YEAR(SalesData[[#This Row],[Order Date]])</f>
        <v>2014</v>
      </c>
      <c r="C1466" s="3">
        <f>MONTH(SalesData[[#This Row],[Order Date]])</f>
        <v>11</v>
      </c>
      <c r="D1466" t="s">
        <v>680</v>
      </c>
      <c r="E1466" t="s">
        <v>30</v>
      </c>
      <c r="F1466" t="s">
        <v>11</v>
      </c>
      <c r="G1466" t="s">
        <v>12</v>
      </c>
      <c r="H1466" t="s">
        <v>240</v>
      </c>
      <c r="I1466" s="2">
        <v>43.68</v>
      </c>
      <c r="J1466" s="3">
        <v>6</v>
      </c>
      <c r="K1466" s="2">
        <v>20.97</v>
      </c>
    </row>
    <row r="1467" spans="1:11" x14ac:dyDescent="0.8">
      <c r="A1467" s="1">
        <v>41950</v>
      </c>
      <c r="B1467" s="3">
        <f>YEAR(SalesData[[#This Row],[Order Date]])</f>
        <v>2014</v>
      </c>
      <c r="C1467" s="3">
        <f>MONTH(SalesData[[#This Row],[Order Date]])</f>
        <v>11</v>
      </c>
      <c r="D1467" t="s">
        <v>1576</v>
      </c>
      <c r="E1467" t="s">
        <v>10</v>
      </c>
      <c r="F1467" t="s">
        <v>11</v>
      </c>
      <c r="G1467" t="s">
        <v>20</v>
      </c>
      <c r="H1467" t="s">
        <v>1139</v>
      </c>
      <c r="I1467" s="2">
        <v>26.05</v>
      </c>
      <c r="J1467" s="3">
        <v>3</v>
      </c>
      <c r="K1467" s="2">
        <v>-44.28</v>
      </c>
    </row>
    <row r="1468" spans="1:11" x14ac:dyDescent="0.8">
      <c r="A1468" s="1">
        <v>41950</v>
      </c>
      <c r="B1468" s="3">
        <f>YEAR(SalesData[[#This Row],[Order Date]])</f>
        <v>2014</v>
      </c>
      <c r="C1468" s="3">
        <f>MONTH(SalesData[[#This Row],[Order Date]])</f>
        <v>11</v>
      </c>
      <c r="D1468" t="s">
        <v>1576</v>
      </c>
      <c r="E1468" t="s">
        <v>10</v>
      </c>
      <c r="F1468" t="s">
        <v>11</v>
      </c>
      <c r="G1468" t="s">
        <v>63</v>
      </c>
      <c r="H1468" t="s">
        <v>64</v>
      </c>
      <c r="I1468" s="2">
        <v>74.349999999999994</v>
      </c>
      <c r="J1468" s="3">
        <v>3</v>
      </c>
      <c r="K1468" s="2">
        <v>26.95</v>
      </c>
    </row>
    <row r="1469" spans="1:11" x14ac:dyDescent="0.8">
      <c r="A1469" s="1">
        <v>41950</v>
      </c>
      <c r="B1469" s="3">
        <f>YEAR(SalesData[[#This Row],[Order Date]])</f>
        <v>2014</v>
      </c>
      <c r="C1469" s="3">
        <f>MONTH(SalesData[[#This Row],[Order Date]])</f>
        <v>11</v>
      </c>
      <c r="D1469" t="s">
        <v>1138</v>
      </c>
      <c r="E1469" t="s">
        <v>27</v>
      </c>
      <c r="F1469" t="s">
        <v>11</v>
      </c>
      <c r="G1469" t="s">
        <v>20</v>
      </c>
      <c r="H1469" t="s">
        <v>627</v>
      </c>
      <c r="I1469" s="2">
        <v>123.14</v>
      </c>
      <c r="J1469" s="3">
        <v>7</v>
      </c>
      <c r="K1469" s="2">
        <v>46.18</v>
      </c>
    </row>
    <row r="1470" spans="1:11" x14ac:dyDescent="0.8">
      <c r="A1470" s="1">
        <v>41950</v>
      </c>
      <c r="B1470" s="3">
        <f>YEAR(SalesData[[#This Row],[Order Date]])</f>
        <v>2014</v>
      </c>
      <c r="C1470" s="3">
        <f>MONTH(SalesData[[#This Row],[Order Date]])</f>
        <v>11</v>
      </c>
      <c r="D1470" t="s">
        <v>768</v>
      </c>
      <c r="E1470" t="s">
        <v>10</v>
      </c>
      <c r="F1470" t="s">
        <v>34</v>
      </c>
      <c r="G1470" t="s">
        <v>35</v>
      </c>
      <c r="H1470" t="s">
        <v>792</v>
      </c>
      <c r="I1470" s="2">
        <v>683.14</v>
      </c>
      <c r="J1470" s="3">
        <v>4</v>
      </c>
      <c r="K1470" s="2">
        <v>0</v>
      </c>
    </row>
    <row r="1471" spans="1:11" x14ac:dyDescent="0.8">
      <c r="A1471" s="1">
        <v>41950</v>
      </c>
      <c r="B1471" s="3">
        <f>YEAR(SalesData[[#This Row],[Order Date]])</f>
        <v>2014</v>
      </c>
      <c r="C1471" s="3">
        <f>MONTH(SalesData[[#This Row],[Order Date]])</f>
        <v>11</v>
      </c>
      <c r="D1471" t="s">
        <v>768</v>
      </c>
      <c r="E1471" t="s">
        <v>10</v>
      </c>
      <c r="F1471" t="s">
        <v>11</v>
      </c>
      <c r="G1471" t="s">
        <v>20</v>
      </c>
      <c r="H1471" t="s">
        <v>1577</v>
      </c>
      <c r="I1471" s="2">
        <v>1.48</v>
      </c>
      <c r="J1471" s="3">
        <v>3</v>
      </c>
      <c r="K1471" s="2">
        <v>-2.21</v>
      </c>
    </row>
    <row r="1472" spans="1:11" x14ac:dyDescent="0.8">
      <c r="A1472" s="1">
        <v>41950</v>
      </c>
      <c r="B1472" s="3">
        <f>YEAR(SalesData[[#This Row],[Order Date]])</f>
        <v>2014</v>
      </c>
      <c r="C1472" s="3">
        <f>MONTH(SalesData[[#This Row],[Order Date]])</f>
        <v>11</v>
      </c>
      <c r="D1472" t="s">
        <v>768</v>
      </c>
      <c r="E1472" t="s">
        <v>10</v>
      </c>
      <c r="F1472" t="s">
        <v>11</v>
      </c>
      <c r="G1472" t="s">
        <v>200</v>
      </c>
      <c r="H1472" t="s">
        <v>1578</v>
      </c>
      <c r="I1472" s="2">
        <v>40.71</v>
      </c>
      <c r="J1472" s="3">
        <v>7</v>
      </c>
      <c r="K1472" s="2">
        <v>3.56</v>
      </c>
    </row>
    <row r="1473" spans="1:11" x14ac:dyDescent="0.8">
      <c r="A1473" s="1">
        <v>41950</v>
      </c>
      <c r="B1473" s="3">
        <f>YEAR(SalesData[[#This Row],[Order Date]])</f>
        <v>2014</v>
      </c>
      <c r="C1473" s="3">
        <f>MONTH(SalesData[[#This Row],[Order Date]])</f>
        <v>11</v>
      </c>
      <c r="D1473" t="s">
        <v>1258</v>
      </c>
      <c r="E1473" t="s">
        <v>157</v>
      </c>
      <c r="F1473" t="s">
        <v>11</v>
      </c>
      <c r="G1473" t="s">
        <v>92</v>
      </c>
      <c r="H1473" t="s">
        <v>199</v>
      </c>
      <c r="I1473" s="2">
        <v>245.88</v>
      </c>
      <c r="J1473" s="3">
        <v>6</v>
      </c>
      <c r="K1473" s="2">
        <v>68.849999999999994</v>
      </c>
    </row>
    <row r="1474" spans="1:11" x14ac:dyDescent="0.8">
      <c r="A1474" s="1">
        <v>41950</v>
      </c>
      <c r="B1474" s="3">
        <f>YEAR(SalesData[[#This Row],[Order Date]])</f>
        <v>2014</v>
      </c>
      <c r="C1474" s="3">
        <f>MONTH(SalesData[[#This Row],[Order Date]])</f>
        <v>11</v>
      </c>
      <c r="D1474" t="s">
        <v>1258</v>
      </c>
      <c r="E1474" t="s">
        <v>157</v>
      </c>
      <c r="F1474" t="s">
        <v>11</v>
      </c>
      <c r="G1474" t="s">
        <v>18</v>
      </c>
      <c r="H1474" t="s">
        <v>1171</v>
      </c>
      <c r="I1474" s="2">
        <v>36.630000000000003</v>
      </c>
      <c r="J1474" s="3">
        <v>3</v>
      </c>
      <c r="K1474" s="2">
        <v>9.89</v>
      </c>
    </row>
    <row r="1475" spans="1:11" x14ac:dyDescent="0.8">
      <c r="A1475" s="1">
        <v>41950</v>
      </c>
      <c r="B1475" s="3">
        <f>YEAR(SalesData[[#This Row],[Order Date]])</f>
        <v>2014</v>
      </c>
      <c r="C1475" s="3">
        <f>MONTH(SalesData[[#This Row],[Order Date]])</f>
        <v>11</v>
      </c>
      <c r="D1475" t="s">
        <v>1258</v>
      </c>
      <c r="E1475" t="s">
        <v>157</v>
      </c>
      <c r="F1475" t="s">
        <v>11</v>
      </c>
      <c r="G1475" t="s">
        <v>18</v>
      </c>
      <c r="H1475" t="s">
        <v>585</v>
      </c>
      <c r="I1475" s="2">
        <v>22.58</v>
      </c>
      <c r="J1475" s="3">
        <v>2</v>
      </c>
      <c r="K1475" s="2">
        <v>5.87</v>
      </c>
    </row>
    <row r="1476" spans="1:11" x14ac:dyDescent="0.8">
      <c r="A1476" s="1">
        <v>41950</v>
      </c>
      <c r="B1476" s="3">
        <f>YEAR(SalesData[[#This Row],[Order Date]])</f>
        <v>2014</v>
      </c>
      <c r="C1476" s="3">
        <f>MONTH(SalesData[[#This Row],[Order Date]])</f>
        <v>11</v>
      </c>
      <c r="D1476" t="s">
        <v>1258</v>
      </c>
      <c r="E1476" t="s">
        <v>157</v>
      </c>
      <c r="F1476" t="s">
        <v>11</v>
      </c>
      <c r="G1476" t="s">
        <v>20</v>
      </c>
      <c r="H1476" t="s">
        <v>559</v>
      </c>
      <c r="I1476" s="2">
        <v>12.39</v>
      </c>
      <c r="J1476" s="3">
        <v>3</v>
      </c>
      <c r="K1476" s="2">
        <v>5.82</v>
      </c>
    </row>
    <row r="1477" spans="1:11" x14ac:dyDescent="0.8">
      <c r="A1477" s="1">
        <v>41950</v>
      </c>
      <c r="B1477" s="3">
        <f>YEAR(SalesData[[#This Row],[Order Date]])</f>
        <v>2014</v>
      </c>
      <c r="C1477" s="3">
        <f>MONTH(SalesData[[#This Row],[Order Date]])</f>
        <v>11</v>
      </c>
      <c r="D1477" t="s">
        <v>788</v>
      </c>
      <c r="E1477" t="s">
        <v>149</v>
      </c>
      <c r="F1477" t="s">
        <v>11</v>
      </c>
      <c r="G1477" t="s">
        <v>43</v>
      </c>
      <c r="H1477" t="s">
        <v>496</v>
      </c>
      <c r="I1477" s="2">
        <v>5.92</v>
      </c>
      <c r="J1477" s="3">
        <v>4</v>
      </c>
      <c r="K1477" s="2">
        <v>2.84</v>
      </c>
    </row>
    <row r="1478" spans="1:11" x14ac:dyDescent="0.8">
      <c r="A1478" s="1">
        <v>41950</v>
      </c>
      <c r="B1478" s="3">
        <f>YEAR(SalesData[[#This Row],[Order Date]])</f>
        <v>2014</v>
      </c>
      <c r="C1478" s="3">
        <f>MONTH(SalesData[[#This Row],[Order Date]])</f>
        <v>11</v>
      </c>
      <c r="D1478" t="s">
        <v>788</v>
      </c>
      <c r="E1478" t="s">
        <v>149</v>
      </c>
      <c r="F1478" t="s">
        <v>11</v>
      </c>
      <c r="G1478" t="s">
        <v>12</v>
      </c>
      <c r="H1478" t="s">
        <v>1141</v>
      </c>
      <c r="I1478" s="2">
        <v>30.18</v>
      </c>
      <c r="J1478" s="3">
        <v>3</v>
      </c>
      <c r="K1478" s="2">
        <v>13.88</v>
      </c>
    </row>
    <row r="1479" spans="1:11" x14ac:dyDescent="0.8">
      <c r="A1479" s="1">
        <v>41950</v>
      </c>
      <c r="B1479" s="3">
        <f>YEAR(SalesData[[#This Row],[Order Date]])</f>
        <v>2014</v>
      </c>
      <c r="C1479" s="3">
        <f>MONTH(SalesData[[#This Row],[Order Date]])</f>
        <v>11</v>
      </c>
      <c r="D1479" t="s">
        <v>208</v>
      </c>
      <c r="E1479" t="s">
        <v>91</v>
      </c>
      <c r="F1479" t="s">
        <v>11</v>
      </c>
      <c r="G1479" t="s">
        <v>12</v>
      </c>
      <c r="H1479" t="s">
        <v>880</v>
      </c>
      <c r="I1479" s="2">
        <v>25.92</v>
      </c>
      <c r="J1479" s="3">
        <v>5</v>
      </c>
      <c r="K1479" s="2">
        <v>9.07</v>
      </c>
    </row>
    <row r="1480" spans="1:11" x14ac:dyDescent="0.8">
      <c r="A1480" s="1">
        <v>41950</v>
      </c>
      <c r="B1480" s="3">
        <f>YEAR(SalesData[[#This Row],[Order Date]])</f>
        <v>2014</v>
      </c>
      <c r="C1480" s="3">
        <f>MONTH(SalesData[[#This Row],[Order Date]])</f>
        <v>11</v>
      </c>
      <c r="D1480" t="s">
        <v>208</v>
      </c>
      <c r="E1480" t="s">
        <v>91</v>
      </c>
      <c r="F1480" t="s">
        <v>11</v>
      </c>
      <c r="G1480" t="s">
        <v>24</v>
      </c>
      <c r="H1480" t="s">
        <v>1579</v>
      </c>
      <c r="I1480" s="2">
        <v>120.77</v>
      </c>
      <c r="J1480" s="3">
        <v>4</v>
      </c>
      <c r="K1480" s="2">
        <v>9.06</v>
      </c>
    </row>
    <row r="1481" spans="1:11" x14ac:dyDescent="0.8">
      <c r="A1481" s="1">
        <v>41951</v>
      </c>
      <c r="B1481" s="3">
        <f>YEAR(SalesData[[#This Row],[Order Date]])</f>
        <v>2014</v>
      </c>
      <c r="C1481" s="3">
        <f>MONTH(SalesData[[#This Row],[Order Date]])</f>
        <v>11</v>
      </c>
      <c r="D1481" t="s">
        <v>622</v>
      </c>
      <c r="E1481" t="s">
        <v>27</v>
      </c>
      <c r="F1481" t="s">
        <v>39</v>
      </c>
      <c r="G1481" t="s">
        <v>40</v>
      </c>
      <c r="H1481" t="s">
        <v>1580</v>
      </c>
      <c r="I1481" s="2">
        <v>333.58</v>
      </c>
      <c r="J1481" s="3">
        <v>3</v>
      </c>
      <c r="K1481" s="2">
        <v>25.02</v>
      </c>
    </row>
    <row r="1482" spans="1:11" x14ac:dyDescent="0.8">
      <c r="A1482" s="1">
        <v>41952</v>
      </c>
      <c r="B1482" s="3">
        <f>YEAR(SalesData[[#This Row],[Order Date]])</f>
        <v>2014</v>
      </c>
      <c r="C1482" s="3">
        <f>MONTH(SalesData[[#This Row],[Order Date]])</f>
        <v>11</v>
      </c>
      <c r="D1482" t="s">
        <v>1145</v>
      </c>
      <c r="E1482" t="s">
        <v>27</v>
      </c>
      <c r="F1482" t="s">
        <v>11</v>
      </c>
      <c r="G1482" t="s">
        <v>18</v>
      </c>
      <c r="H1482" t="s">
        <v>19</v>
      </c>
      <c r="I1482" s="2">
        <v>340.92</v>
      </c>
      <c r="J1482" s="3">
        <v>3</v>
      </c>
      <c r="K1482" s="2">
        <v>3.41</v>
      </c>
    </row>
    <row r="1483" spans="1:11" x14ac:dyDescent="0.8">
      <c r="A1483" s="1">
        <v>41952</v>
      </c>
      <c r="B1483" s="3">
        <f>YEAR(SalesData[[#This Row],[Order Date]])</f>
        <v>2014</v>
      </c>
      <c r="C1483" s="3">
        <f>MONTH(SalesData[[#This Row],[Order Date]])</f>
        <v>11</v>
      </c>
      <c r="D1483" t="s">
        <v>1145</v>
      </c>
      <c r="E1483" t="s">
        <v>27</v>
      </c>
      <c r="F1483" t="s">
        <v>34</v>
      </c>
      <c r="G1483" t="s">
        <v>74</v>
      </c>
      <c r="H1483" t="s">
        <v>1581</v>
      </c>
      <c r="I1483" s="2">
        <v>222.67</v>
      </c>
      <c r="J1483" s="3">
        <v>2</v>
      </c>
      <c r="K1483" s="2">
        <v>10.48</v>
      </c>
    </row>
    <row r="1484" spans="1:11" x14ac:dyDescent="0.8">
      <c r="A1484" s="1">
        <v>41952</v>
      </c>
      <c r="B1484" s="3">
        <f>YEAR(SalesData[[#This Row],[Order Date]])</f>
        <v>2014</v>
      </c>
      <c r="C1484" s="3">
        <f>MONTH(SalesData[[#This Row],[Order Date]])</f>
        <v>11</v>
      </c>
      <c r="D1484" t="s">
        <v>1145</v>
      </c>
      <c r="E1484" t="s">
        <v>27</v>
      </c>
      <c r="F1484" t="s">
        <v>39</v>
      </c>
      <c r="G1484" t="s">
        <v>40</v>
      </c>
      <c r="H1484" t="s">
        <v>750</v>
      </c>
      <c r="I1484" s="2">
        <v>703.97</v>
      </c>
      <c r="J1484" s="3">
        <v>4</v>
      </c>
      <c r="K1484" s="2">
        <v>88</v>
      </c>
    </row>
    <row r="1485" spans="1:11" x14ac:dyDescent="0.8">
      <c r="A1485" s="1">
        <v>41952</v>
      </c>
      <c r="B1485" s="3">
        <f>YEAR(SalesData[[#This Row],[Order Date]])</f>
        <v>2014</v>
      </c>
      <c r="C1485" s="3">
        <f>MONTH(SalesData[[#This Row],[Order Date]])</f>
        <v>11</v>
      </c>
      <c r="D1485" t="s">
        <v>1145</v>
      </c>
      <c r="E1485" t="s">
        <v>27</v>
      </c>
      <c r="F1485" t="s">
        <v>11</v>
      </c>
      <c r="G1485" t="s">
        <v>18</v>
      </c>
      <c r="H1485" t="s">
        <v>1331</v>
      </c>
      <c r="I1485" s="2">
        <v>92.52</v>
      </c>
      <c r="J1485" s="3">
        <v>6</v>
      </c>
      <c r="K1485" s="2">
        <v>24.98</v>
      </c>
    </row>
    <row r="1486" spans="1:11" x14ac:dyDescent="0.8">
      <c r="A1486" s="1">
        <v>41952</v>
      </c>
      <c r="B1486" s="3">
        <f>YEAR(SalesData[[#This Row],[Order Date]])</f>
        <v>2014</v>
      </c>
      <c r="C1486" s="3">
        <f>MONTH(SalesData[[#This Row],[Order Date]])</f>
        <v>11</v>
      </c>
      <c r="D1486" t="s">
        <v>1145</v>
      </c>
      <c r="E1486" t="s">
        <v>27</v>
      </c>
      <c r="F1486" t="s">
        <v>11</v>
      </c>
      <c r="G1486" t="s">
        <v>12</v>
      </c>
      <c r="H1486" t="s">
        <v>1582</v>
      </c>
      <c r="I1486" s="2">
        <v>62.65</v>
      </c>
      <c r="J1486" s="3">
        <v>7</v>
      </c>
      <c r="K1486" s="2">
        <v>28.82</v>
      </c>
    </row>
    <row r="1487" spans="1:11" x14ac:dyDescent="0.8">
      <c r="A1487" s="1">
        <v>41952</v>
      </c>
      <c r="B1487" s="3">
        <f>YEAR(SalesData[[#This Row],[Order Date]])</f>
        <v>2014</v>
      </c>
      <c r="C1487" s="3">
        <f>MONTH(SalesData[[#This Row],[Order Date]])</f>
        <v>11</v>
      </c>
      <c r="D1487" t="s">
        <v>1145</v>
      </c>
      <c r="E1487" t="s">
        <v>27</v>
      </c>
      <c r="F1487" t="s">
        <v>11</v>
      </c>
      <c r="G1487" t="s">
        <v>12</v>
      </c>
      <c r="H1487" t="s">
        <v>1583</v>
      </c>
      <c r="I1487" s="2">
        <v>94.85</v>
      </c>
      <c r="J1487" s="3">
        <v>5</v>
      </c>
      <c r="K1487" s="2">
        <v>45.53</v>
      </c>
    </row>
    <row r="1488" spans="1:11" x14ac:dyDescent="0.8">
      <c r="A1488" s="1">
        <v>41952</v>
      </c>
      <c r="B1488" s="3">
        <f>YEAR(SalesData[[#This Row],[Order Date]])</f>
        <v>2014</v>
      </c>
      <c r="C1488" s="3">
        <f>MONTH(SalesData[[#This Row],[Order Date]])</f>
        <v>11</v>
      </c>
      <c r="D1488" t="s">
        <v>1584</v>
      </c>
      <c r="E1488" t="s">
        <v>149</v>
      </c>
      <c r="F1488" t="s">
        <v>34</v>
      </c>
      <c r="G1488" t="s">
        <v>47</v>
      </c>
      <c r="H1488" t="s">
        <v>1585</v>
      </c>
      <c r="I1488" s="2">
        <v>56.52</v>
      </c>
      <c r="J1488" s="3">
        <v>9</v>
      </c>
      <c r="K1488" s="2">
        <v>21.48</v>
      </c>
    </row>
    <row r="1489" spans="1:11" x14ac:dyDescent="0.8">
      <c r="A1489" s="1">
        <v>41953</v>
      </c>
      <c r="B1489" s="3">
        <f>YEAR(SalesData[[#This Row],[Order Date]])</f>
        <v>2014</v>
      </c>
      <c r="C1489" s="3">
        <f>MONTH(SalesData[[#This Row],[Order Date]])</f>
        <v>11</v>
      </c>
      <c r="D1489" t="s">
        <v>465</v>
      </c>
      <c r="E1489" t="s">
        <v>27</v>
      </c>
      <c r="F1489" t="s">
        <v>39</v>
      </c>
      <c r="G1489" t="s">
        <v>40</v>
      </c>
      <c r="H1489" t="s">
        <v>138</v>
      </c>
      <c r="I1489" s="2">
        <v>601.54</v>
      </c>
      <c r="J1489" s="3">
        <v>8</v>
      </c>
      <c r="K1489" s="2">
        <v>60.15</v>
      </c>
    </row>
    <row r="1490" spans="1:11" x14ac:dyDescent="0.8">
      <c r="A1490" s="1">
        <v>41953</v>
      </c>
      <c r="B1490" s="3">
        <f>YEAR(SalesData[[#This Row],[Order Date]])</f>
        <v>2014</v>
      </c>
      <c r="C1490" s="3">
        <f>MONTH(SalesData[[#This Row],[Order Date]])</f>
        <v>11</v>
      </c>
      <c r="D1490" t="s">
        <v>465</v>
      </c>
      <c r="E1490" t="s">
        <v>27</v>
      </c>
      <c r="F1490" t="s">
        <v>39</v>
      </c>
      <c r="G1490" t="s">
        <v>52</v>
      </c>
      <c r="H1490" t="s">
        <v>1243</v>
      </c>
      <c r="I1490" s="2">
        <v>10.99</v>
      </c>
      <c r="J1490" s="3">
        <v>1</v>
      </c>
      <c r="K1490" s="2">
        <v>4.29</v>
      </c>
    </row>
    <row r="1491" spans="1:11" x14ac:dyDescent="0.8">
      <c r="A1491" s="1">
        <v>41953</v>
      </c>
      <c r="B1491" s="3">
        <f>YEAR(SalesData[[#This Row],[Order Date]])</f>
        <v>2014</v>
      </c>
      <c r="C1491" s="3">
        <f>MONTH(SalesData[[#This Row],[Order Date]])</f>
        <v>11</v>
      </c>
      <c r="D1491" t="s">
        <v>465</v>
      </c>
      <c r="E1491" t="s">
        <v>27</v>
      </c>
      <c r="F1491" t="s">
        <v>34</v>
      </c>
      <c r="G1491" t="s">
        <v>47</v>
      </c>
      <c r="H1491" t="s">
        <v>1586</v>
      </c>
      <c r="I1491" s="2">
        <v>39.880000000000003</v>
      </c>
      <c r="J1491" s="3">
        <v>2</v>
      </c>
      <c r="K1491" s="2">
        <v>11.17</v>
      </c>
    </row>
    <row r="1492" spans="1:11" x14ac:dyDescent="0.8">
      <c r="A1492" s="1">
        <v>41953</v>
      </c>
      <c r="B1492" s="3">
        <f>YEAR(SalesData[[#This Row],[Order Date]])</f>
        <v>2014</v>
      </c>
      <c r="C1492" s="3">
        <f>MONTH(SalesData[[#This Row],[Order Date]])</f>
        <v>11</v>
      </c>
      <c r="D1492" t="s">
        <v>465</v>
      </c>
      <c r="E1492" t="s">
        <v>27</v>
      </c>
      <c r="F1492" t="s">
        <v>11</v>
      </c>
      <c r="G1492" t="s">
        <v>12</v>
      </c>
      <c r="H1492" t="s">
        <v>284</v>
      </c>
      <c r="I1492" s="2">
        <v>62.24</v>
      </c>
      <c r="J1492" s="3">
        <v>8</v>
      </c>
      <c r="K1492" s="2">
        <v>28.01</v>
      </c>
    </row>
    <row r="1493" spans="1:11" x14ac:dyDescent="0.8">
      <c r="A1493" s="1">
        <v>41953</v>
      </c>
      <c r="B1493" s="3">
        <f>YEAR(SalesData[[#This Row],[Order Date]])</f>
        <v>2014</v>
      </c>
      <c r="C1493" s="3">
        <f>MONTH(SalesData[[#This Row],[Order Date]])</f>
        <v>11</v>
      </c>
      <c r="D1493" t="s">
        <v>465</v>
      </c>
      <c r="E1493" t="s">
        <v>27</v>
      </c>
      <c r="F1493" t="s">
        <v>34</v>
      </c>
      <c r="G1493" t="s">
        <v>47</v>
      </c>
      <c r="H1493" t="s">
        <v>1587</v>
      </c>
      <c r="I1493" s="2">
        <v>53.2</v>
      </c>
      <c r="J1493" s="3">
        <v>5</v>
      </c>
      <c r="K1493" s="2">
        <v>14.9</v>
      </c>
    </row>
    <row r="1494" spans="1:11" x14ac:dyDescent="0.8">
      <c r="A1494" s="1">
        <v>41953</v>
      </c>
      <c r="B1494" s="3">
        <f>YEAR(SalesData[[#This Row],[Order Date]])</f>
        <v>2014</v>
      </c>
      <c r="C1494" s="3">
        <f>MONTH(SalesData[[#This Row],[Order Date]])</f>
        <v>11</v>
      </c>
      <c r="D1494" t="s">
        <v>465</v>
      </c>
      <c r="E1494" t="s">
        <v>27</v>
      </c>
      <c r="F1494" t="s">
        <v>11</v>
      </c>
      <c r="G1494" t="s">
        <v>16</v>
      </c>
      <c r="H1494" t="s">
        <v>1588</v>
      </c>
      <c r="I1494" s="2">
        <v>39.840000000000003</v>
      </c>
      <c r="J1494" s="3">
        <v>8</v>
      </c>
      <c r="K1494" s="2">
        <v>18.329999999999998</v>
      </c>
    </row>
    <row r="1495" spans="1:11" x14ac:dyDescent="0.8">
      <c r="A1495" s="1">
        <v>41953</v>
      </c>
      <c r="B1495" s="3">
        <f>YEAR(SalesData[[#This Row],[Order Date]])</f>
        <v>2014</v>
      </c>
      <c r="C1495" s="3">
        <f>MONTH(SalesData[[#This Row],[Order Date]])</f>
        <v>11</v>
      </c>
      <c r="D1495" t="s">
        <v>252</v>
      </c>
      <c r="E1495" t="s">
        <v>110</v>
      </c>
      <c r="F1495" t="s">
        <v>11</v>
      </c>
      <c r="G1495" t="s">
        <v>24</v>
      </c>
      <c r="H1495" t="s">
        <v>1589</v>
      </c>
      <c r="I1495" s="2">
        <v>3.9</v>
      </c>
      <c r="J1495" s="3">
        <v>2</v>
      </c>
      <c r="K1495" s="2">
        <v>1.52</v>
      </c>
    </row>
    <row r="1496" spans="1:11" x14ac:dyDescent="0.8">
      <c r="A1496" s="1">
        <v>41953</v>
      </c>
      <c r="B1496" s="3">
        <f>YEAR(SalesData[[#This Row],[Order Date]])</f>
        <v>2014</v>
      </c>
      <c r="C1496" s="3">
        <f>MONTH(SalesData[[#This Row],[Order Date]])</f>
        <v>11</v>
      </c>
      <c r="D1496" t="s">
        <v>252</v>
      </c>
      <c r="E1496" t="s">
        <v>110</v>
      </c>
      <c r="F1496" t="s">
        <v>11</v>
      </c>
      <c r="G1496" t="s">
        <v>12</v>
      </c>
      <c r="H1496" t="s">
        <v>1590</v>
      </c>
      <c r="I1496" s="2">
        <v>12.84</v>
      </c>
      <c r="J1496" s="3">
        <v>3</v>
      </c>
      <c r="K1496" s="2">
        <v>5.78</v>
      </c>
    </row>
    <row r="1497" spans="1:11" x14ac:dyDescent="0.8">
      <c r="A1497" s="1">
        <v>41953</v>
      </c>
      <c r="B1497" s="3">
        <f>YEAR(SalesData[[#This Row],[Order Date]])</f>
        <v>2014</v>
      </c>
      <c r="C1497" s="3">
        <f>MONTH(SalesData[[#This Row],[Order Date]])</f>
        <v>11</v>
      </c>
      <c r="D1497" t="s">
        <v>252</v>
      </c>
      <c r="E1497" t="s">
        <v>110</v>
      </c>
      <c r="F1497" t="s">
        <v>11</v>
      </c>
      <c r="G1497" t="s">
        <v>12</v>
      </c>
      <c r="H1497" t="s">
        <v>1591</v>
      </c>
      <c r="I1497" s="2">
        <v>15.84</v>
      </c>
      <c r="J1497" s="3">
        <v>3</v>
      </c>
      <c r="K1497" s="2">
        <v>7.13</v>
      </c>
    </row>
    <row r="1498" spans="1:11" x14ac:dyDescent="0.8">
      <c r="A1498" s="1">
        <v>41953</v>
      </c>
      <c r="B1498" s="3">
        <f>YEAR(SalesData[[#This Row],[Order Date]])</f>
        <v>2014</v>
      </c>
      <c r="C1498" s="3">
        <f>MONTH(SalesData[[#This Row],[Order Date]])</f>
        <v>11</v>
      </c>
      <c r="D1498" t="s">
        <v>252</v>
      </c>
      <c r="E1498" t="s">
        <v>110</v>
      </c>
      <c r="F1498" t="s">
        <v>34</v>
      </c>
      <c r="G1498" t="s">
        <v>35</v>
      </c>
      <c r="H1498" t="s">
        <v>994</v>
      </c>
      <c r="I1498" s="2">
        <v>563.94000000000005</v>
      </c>
      <c r="J1498" s="3">
        <v>3</v>
      </c>
      <c r="K1498" s="2">
        <v>112.79</v>
      </c>
    </row>
    <row r="1499" spans="1:11" x14ac:dyDescent="0.8">
      <c r="A1499" s="1">
        <v>41953</v>
      </c>
      <c r="B1499" s="3">
        <f>YEAR(SalesData[[#This Row],[Order Date]])</f>
        <v>2014</v>
      </c>
      <c r="C1499" s="3">
        <f>MONTH(SalesData[[#This Row],[Order Date]])</f>
        <v>11</v>
      </c>
      <c r="D1499" t="s">
        <v>252</v>
      </c>
      <c r="E1499" t="s">
        <v>110</v>
      </c>
      <c r="F1499" t="s">
        <v>11</v>
      </c>
      <c r="G1499" t="s">
        <v>18</v>
      </c>
      <c r="H1499" t="s">
        <v>1592</v>
      </c>
      <c r="I1499" s="2">
        <v>62.94</v>
      </c>
      <c r="J1499" s="3">
        <v>3</v>
      </c>
      <c r="K1499" s="2">
        <v>11.96</v>
      </c>
    </row>
    <row r="1500" spans="1:11" x14ac:dyDescent="0.8">
      <c r="A1500" s="1">
        <v>41953</v>
      </c>
      <c r="B1500" s="3">
        <f>YEAR(SalesData[[#This Row],[Order Date]])</f>
        <v>2014</v>
      </c>
      <c r="C1500" s="3">
        <f>MONTH(SalesData[[#This Row],[Order Date]])</f>
        <v>11</v>
      </c>
      <c r="D1500" t="s">
        <v>252</v>
      </c>
      <c r="E1500" t="s">
        <v>110</v>
      </c>
      <c r="F1500" t="s">
        <v>11</v>
      </c>
      <c r="G1500" t="s">
        <v>18</v>
      </c>
      <c r="H1500" t="s">
        <v>308</v>
      </c>
      <c r="I1500" s="2">
        <v>535.41</v>
      </c>
      <c r="J1500" s="3">
        <v>3</v>
      </c>
      <c r="K1500" s="2">
        <v>160.62</v>
      </c>
    </row>
    <row r="1501" spans="1:11" x14ac:dyDescent="0.8">
      <c r="A1501" s="1">
        <v>41954</v>
      </c>
      <c r="B1501" s="3">
        <f>YEAR(SalesData[[#This Row],[Order Date]])</f>
        <v>2014</v>
      </c>
      <c r="C1501" s="3">
        <f>MONTH(SalesData[[#This Row],[Order Date]])</f>
        <v>11</v>
      </c>
      <c r="D1501" t="s">
        <v>1593</v>
      </c>
      <c r="E1501" t="s">
        <v>157</v>
      </c>
      <c r="F1501" t="s">
        <v>11</v>
      </c>
      <c r="G1501" t="s">
        <v>18</v>
      </c>
      <c r="H1501" t="s">
        <v>1594</v>
      </c>
      <c r="I1501" s="2">
        <v>665.88</v>
      </c>
      <c r="J1501" s="3">
        <v>6</v>
      </c>
      <c r="K1501" s="2">
        <v>13.32</v>
      </c>
    </row>
    <row r="1502" spans="1:11" x14ac:dyDescent="0.8">
      <c r="A1502" s="1">
        <v>41954</v>
      </c>
      <c r="B1502" s="3">
        <f>YEAR(SalesData[[#This Row],[Order Date]])</f>
        <v>2014</v>
      </c>
      <c r="C1502" s="3">
        <f>MONTH(SalesData[[#This Row],[Order Date]])</f>
        <v>11</v>
      </c>
      <c r="D1502" t="s">
        <v>1595</v>
      </c>
      <c r="E1502" t="s">
        <v>278</v>
      </c>
      <c r="F1502" t="s">
        <v>11</v>
      </c>
      <c r="G1502" t="s">
        <v>24</v>
      </c>
      <c r="H1502" t="s">
        <v>386</v>
      </c>
      <c r="I1502" s="2">
        <v>3.39</v>
      </c>
      <c r="J1502" s="3">
        <v>1</v>
      </c>
      <c r="K1502" s="2">
        <v>0.81</v>
      </c>
    </row>
    <row r="1503" spans="1:11" x14ac:dyDescent="0.8">
      <c r="A1503" s="1">
        <v>41954</v>
      </c>
      <c r="B1503" s="3">
        <f>YEAR(SalesData[[#This Row],[Order Date]])</f>
        <v>2014</v>
      </c>
      <c r="C1503" s="3">
        <f>MONTH(SalesData[[#This Row],[Order Date]])</f>
        <v>11</v>
      </c>
      <c r="D1503" t="s">
        <v>1595</v>
      </c>
      <c r="E1503" t="s">
        <v>278</v>
      </c>
      <c r="F1503" t="s">
        <v>39</v>
      </c>
      <c r="G1503" t="s">
        <v>40</v>
      </c>
      <c r="H1503" t="s">
        <v>1596</v>
      </c>
      <c r="I1503" s="2">
        <v>559.98</v>
      </c>
      <c r="J1503" s="3">
        <v>2</v>
      </c>
      <c r="K1503" s="2">
        <v>56</v>
      </c>
    </row>
    <row r="1504" spans="1:11" x14ac:dyDescent="0.8">
      <c r="A1504" s="1">
        <v>41954</v>
      </c>
      <c r="B1504" s="3">
        <f>YEAR(SalesData[[#This Row],[Order Date]])</f>
        <v>2014</v>
      </c>
      <c r="C1504" s="3">
        <f>MONTH(SalesData[[#This Row],[Order Date]])</f>
        <v>11</v>
      </c>
      <c r="D1504" t="s">
        <v>1595</v>
      </c>
      <c r="E1504" t="s">
        <v>278</v>
      </c>
      <c r="F1504" t="s">
        <v>34</v>
      </c>
      <c r="G1504" t="s">
        <v>35</v>
      </c>
      <c r="H1504" t="s">
        <v>1597</v>
      </c>
      <c r="I1504" s="2">
        <v>603.91999999999996</v>
      </c>
      <c r="J1504" s="3">
        <v>5</v>
      </c>
      <c r="K1504" s="2">
        <v>75.489999999999995</v>
      </c>
    </row>
    <row r="1505" spans="1:11" x14ac:dyDescent="0.8">
      <c r="A1505" s="1">
        <v>41954</v>
      </c>
      <c r="B1505" s="3">
        <f>YEAR(SalesData[[#This Row],[Order Date]])</f>
        <v>2014</v>
      </c>
      <c r="C1505" s="3">
        <f>MONTH(SalesData[[#This Row],[Order Date]])</f>
        <v>11</v>
      </c>
      <c r="D1505" t="s">
        <v>1598</v>
      </c>
      <c r="E1505" t="s">
        <v>10</v>
      </c>
      <c r="F1505" t="s">
        <v>11</v>
      </c>
      <c r="G1505" t="s">
        <v>20</v>
      </c>
      <c r="H1505" t="s">
        <v>1142</v>
      </c>
      <c r="I1505" s="2">
        <v>896.99</v>
      </c>
      <c r="J1505" s="3">
        <v>5</v>
      </c>
      <c r="K1505" s="2">
        <v>-1480.03</v>
      </c>
    </row>
    <row r="1506" spans="1:11" x14ac:dyDescent="0.8">
      <c r="A1506" s="1">
        <v>41954</v>
      </c>
      <c r="B1506" s="3">
        <f>YEAR(SalesData[[#This Row],[Order Date]])</f>
        <v>2014</v>
      </c>
      <c r="C1506" s="3">
        <f>MONTH(SalesData[[#This Row],[Order Date]])</f>
        <v>11</v>
      </c>
      <c r="D1506" t="s">
        <v>1598</v>
      </c>
      <c r="E1506" t="s">
        <v>10</v>
      </c>
      <c r="F1506" t="s">
        <v>11</v>
      </c>
      <c r="G1506" t="s">
        <v>20</v>
      </c>
      <c r="H1506" t="s">
        <v>1599</v>
      </c>
      <c r="I1506" s="2">
        <v>1.23</v>
      </c>
      <c r="J1506" s="3">
        <v>1</v>
      </c>
      <c r="K1506" s="2">
        <v>-1.97</v>
      </c>
    </row>
    <row r="1507" spans="1:11" x14ac:dyDescent="0.8">
      <c r="A1507" s="1">
        <v>41954</v>
      </c>
      <c r="B1507" s="3">
        <f>YEAR(SalesData[[#This Row],[Order Date]])</f>
        <v>2014</v>
      </c>
      <c r="C1507" s="3">
        <f>MONTH(SalesData[[#This Row],[Order Date]])</f>
        <v>11</v>
      </c>
      <c r="D1507" t="s">
        <v>1598</v>
      </c>
      <c r="E1507" t="s">
        <v>10</v>
      </c>
      <c r="F1507" t="s">
        <v>11</v>
      </c>
      <c r="G1507" t="s">
        <v>24</v>
      </c>
      <c r="H1507" t="s">
        <v>1600</v>
      </c>
      <c r="I1507" s="2">
        <v>67.56</v>
      </c>
      <c r="J1507" s="3">
        <v>3</v>
      </c>
      <c r="K1507" s="2">
        <v>6.76</v>
      </c>
    </row>
    <row r="1508" spans="1:11" x14ac:dyDescent="0.8">
      <c r="A1508" s="1">
        <v>41954</v>
      </c>
      <c r="B1508" s="3">
        <f>YEAR(SalesData[[#This Row],[Order Date]])</f>
        <v>2014</v>
      </c>
      <c r="C1508" s="3">
        <f>MONTH(SalesData[[#This Row],[Order Date]])</f>
        <v>11</v>
      </c>
      <c r="D1508" t="s">
        <v>1598</v>
      </c>
      <c r="E1508" t="s">
        <v>10</v>
      </c>
      <c r="F1508" t="s">
        <v>11</v>
      </c>
      <c r="G1508" t="s">
        <v>12</v>
      </c>
      <c r="H1508" t="s">
        <v>1337</v>
      </c>
      <c r="I1508" s="2">
        <v>21.72</v>
      </c>
      <c r="J1508" s="3">
        <v>5</v>
      </c>
      <c r="K1508" s="2">
        <v>7.87</v>
      </c>
    </row>
    <row r="1509" spans="1:11" x14ac:dyDescent="0.8">
      <c r="A1509" s="1">
        <v>41954</v>
      </c>
      <c r="B1509" s="3">
        <f>YEAR(SalesData[[#This Row],[Order Date]])</f>
        <v>2014</v>
      </c>
      <c r="C1509" s="3">
        <f>MONTH(SalesData[[#This Row],[Order Date]])</f>
        <v>11</v>
      </c>
      <c r="D1509" t="s">
        <v>1598</v>
      </c>
      <c r="E1509" t="s">
        <v>10</v>
      </c>
      <c r="F1509" t="s">
        <v>11</v>
      </c>
      <c r="G1509" t="s">
        <v>12</v>
      </c>
      <c r="H1509" t="s">
        <v>1601</v>
      </c>
      <c r="I1509" s="2">
        <v>262.33999999999997</v>
      </c>
      <c r="J1509" s="3">
        <v>8</v>
      </c>
      <c r="K1509" s="2">
        <v>95.1</v>
      </c>
    </row>
    <row r="1510" spans="1:11" x14ac:dyDescent="0.8">
      <c r="A1510" s="1">
        <v>41954</v>
      </c>
      <c r="B1510" s="3">
        <f>YEAR(SalesData[[#This Row],[Order Date]])</f>
        <v>2014</v>
      </c>
      <c r="C1510" s="3">
        <f>MONTH(SalesData[[#This Row],[Order Date]])</f>
        <v>11</v>
      </c>
      <c r="D1510" t="s">
        <v>1598</v>
      </c>
      <c r="E1510" t="s">
        <v>10</v>
      </c>
      <c r="F1510" t="s">
        <v>39</v>
      </c>
      <c r="G1510" t="s">
        <v>40</v>
      </c>
      <c r="H1510" t="s">
        <v>745</v>
      </c>
      <c r="I1510" s="2">
        <v>148.47999999999999</v>
      </c>
      <c r="J1510" s="3">
        <v>2</v>
      </c>
      <c r="K1510" s="2">
        <v>16.7</v>
      </c>
    </row>
    <row r="1511" spans="1:11" x14ac:dyDescent="0.8">
      <c r="A1511" s="1">
        <v>41954</v>
      </c>
      <c r="B1511" s="3">
        <f>YEAR(SalesData[[#This Row],[Order Date]])</f>
        <v>2014</v>
      </c>
      <c r="C1511" s="3">
        <f>MONTH(SalesData[[#This Row],[Order Date]])</f>
        <v>11</v>
      </c>
      <c r="D1511" t="s">
        <v>1598</v>
      </c>
      <c r="E1511" t="s">
        <v>10</v>
      </c>
      <c r="F1511" t="s">
        <v>39</v>
      </c>
      <c r="G1511" t="s">
        <v>40</v>
      </c>
      <c r="H1511" t="s">
        <v>1602</v>
      </c>
      <c r="I1511" s="2">
        <v>241.18</v>
      </c>
      <c r="J1511" s="3">
        <v>3</v>
      </c>
      <c r="K1511" s="2">
        <v>15.07</v>
      </c>
    </row>
    <row r="1512" spans="1:11" x14ac:dyDescent="0.8">
      <c r="A1512" s="1">
        <v>41954</v>
      </c>
      <c r="B1512" s="3">
        <f>YEAR(SalesData[[#This Row],[Order Date]])</f>
        <v>2014</v>
      </c>
      <c r="C1512" s="3">
        <f>MONTH(SalesData[[#This Row],[Order Date]])</f>
        <v>11</v>
      </c>
      <c r="D1512" t="s">
        <v>1152</v>
      </c>
      <c r="E1512" t="s">
        <v>27</v>
      </c>
      <c r="F1512" t="s">
        <v>11</v>
      </c>
      <c r="G1512" t="s">
        <v>24</v>
      </c>
      <c r="H1512" t="s">
        <v>1603</v>
      </c>
      <c r="I1512" s="2">
        <v>30.48</v>
      </c>
      <c r="J1512" s="3">
        <v>3</v>
      </c>
      <c r="K1512" s="2">
        <v>7.92</v>
      </c>
    </row>
    <row r="1513" spans="1:11" x14ac:dyDescent="0.8">
      <c r="A1513" s="1">
        <v>41954</v>
      </c>
      <c r="B1513" s="3">
        <f>YEAR(SalesData[[#This Row],[Order Date]])</f>
        <v>2014</v>
      </c>
      <c r="C1513" s="3">
        <f>MONTH(SalesData[[#This Row],[Order Date]])</f>
        <v>11</v>
      </c>
      <c r="D1513" t="s">
        <v>1152</v>
      </c>
      <c r="E1513" t="s">
        <v>27</v>
      </c>
      <c r="F1513" t="s">
        <v>34</v>
      </c>
      <c r="G1513" t="s">
        <v>35</v>
      </c>
      <c r="H1513" t="s">
        <v>723</v>
      </c>
      <c r="I1513" s="2">
        <v>112.65</v>
      </c>
      <c r="J1513" s="3">
        <v>1</v>
      </c>
      <c r="K1513" s="2">
        <v>11.26</v>
      </c>
    </row>
    <row r="1514" spans="1:11" x14ac:dyDescent="0.8">
      <c r="A1514" s="1">
        <v>41954</v>
      </c>
      <c r="B1514" s="3">
        <f>YEAR(SalesData[[#This Row],[Order Date]])</f>
        <v>2014</v>
      </c>
      <c r="C1514" s="3">
        <f>MONTH(SalesData[[#This Row],[Order Date]])</f>
        <v>11</v>
      </c>
      <c r="D1514" t="s">
        <v>1038</v>
      </c>
      <c r="E1514" t="s">
        <v>23</v>
      </c>
      <c r="F1514" t="s">
        <v>34</v>
      </c>
      <c r="G1514" t="s">
        <v>47</v>
      </c>
      <c r="H1514" t="s">
        <v>553</v>
      </c>
      <c r="I1514" s="2">
        <v>23.97</v>
      </c>
      <c r="J1514" s="3">
        <v>2</v>
      </c>
      <c r="K1514" s="2">
        <v>7.79</v>
      </c>
    </row>
    <row r="1515" spans="1:11" x14ac:dyDescent="0.8">
      <c r="A1515" s="1">
        <v>41954</v>
      </c>
      <c r="B1515" s="3">
        <f>YEAR(SalesData[[#This Row],[Order Date]])</f>
        <v>2014</v>
      </c>
      <c r="C1515" s="3">
        <f>MONTH(SalesData[[#This Row],[Order Date]])</f>
        <v>11</v>
      </c>
      <c r="D1515" t="s">
        <v>1038</v>
      </c>
      <c r="E1515" t="s">
        <v>23</v>
      </c>
      <c r="F1515" t="s">
        <v>34</v>
      </c>
      <c r="G1515" t="s">
        <v>74</v>
      </c>
      <c r="H1515" t="s">
        <v>1604</v>
      </c>
      <c r="I1515" s="2">
        <v>521.96</v>
      </c>
      <c r="J1515" s="3">
        <v>4</v>
      </c>
      <c r="K1515" s="2">
        <v>-250.54</v>
      </c>
    </row>
    <row r="1516" spans="1:11" x14ac:dyDescent="0.8">
      <c r="A1516" s="1">
        <v>41954</v>
      </c>
      <c r="B1516" s="3">
        <f>YEAR(SalesData[[#This Row],[Order Date]])</f>
        <v>2014</v>
      </c>
      <c r="C1516" s="3">
        <f>MONTH(SalesData[[#This Row],[Order Date]])</f>
        <v>11</v>
      </c>
      <c r="D1516" t="s">
        <v>1088</v>
      </c>
      <c r="E1516" t="s">
        <v>27</v>
      </c>
      <c r="F1516" t="s">
        <v>39</v>
      </c>
      <c r="G1516" t="s">
        <v>40</v>
      </c>
      <c r="H1516" t="s">
        <v>767</v>
      </c>
      <c r="I1516" s="2">
        <v>575.92999999999995</v>
      </c>
      <c r="J1516" s="3">
        <v>9</v>
      </c>
      <c r="K1516" s="2">
        <v>57.59</v>
      </c>
    </row>
    <row r="1517" spans="1:11" x14ac:dyDescent="0.8">
      <c r="A1517" s="1">
        <v>41954</v>
      </c>
      <c r="B1517" s="3">
        <f>YEAR(SalesData[[#This Row],[Order Date]])</f>
        <v>2014</v>
      </c>
      <c r="C1517" s="3">
        <f>MONTH(SalesData[[#This Row],[Order Date]])</f>
        <v>11</v>
      </c>
      <c r="D1517" t="s">
        <v>1088</v>
      </c>
      <c r="E1517" t="s">
        <v>27</v>
      </c>
      <c r="F1517" t="s">
        <v>11</v>
      </c>
      <c r="G1517" t="s">
        <v>92</v>
      </c>
      <c r="H1517" t="s">
        <v>776</v>
      </c>
      <c r="I1517" s="2">
        <v>7.78</v>
      </c>
      <c r="J1517" s="3">
        <v>2</v>
      </c>
      <c r="K1517" s="2">
        <v>2.02</v>
      </c>
    </row>
    <row r="1518" spans="1:11" x14ac:dyDescent="0.8">
      <c r="A1518" s="1">
        <v>41954</v>
      </c>
      <c r="B1518" s="3">
        <f>YEAR(SalesData[[#This Row],[Order Date]])</f>
        <v>2014</v>
      </c>
      <c r="C1518" s="3">
        <f>MONTH(SalesData[[#This Row],[Order Date]])</f>
        <v>11</v>
      </c>
      <c r="D1518" t="s">
        <v>1088</v>
      </c>
      <c r="E1518" t="s">
        <v>27</v>
      </c>
      <c r="F1518" t="s">
        <v>11</v>
      </c>
      <c r="G1518" t="s">
        <v>12</v>
      </c>
      <c r="H1518" t="s">
        <v>1605</v>
      </c>
      <c r="I1518" s="2">
        <v>123.92</v>
      </c>
      <c r="J1518" s="3">
        <v>4</v>
      </c>
      <c r="K1518" s="2">
        <v>55.76</v>
      </c>
    </row>
    <row r="1519" spans="1:11" x14ac:dyDescent="0.8">
      <c r="A1519" s="1">
        <v>41954</v>
      </c>
      <c r="B1519" s="3">
        <f>YEAR(SalesData[[#This Row],[Order Date]])</f>
        <v>2014</v>
      </c>
      <c r="C1519" s="3">
        <f>MONTH(SalesData[[#This Row],[Order Date]])</f>
        <v>11</v>
      </c>
      <c r="D1519" t="s">
        <v>450</v>
      </c>
      <c r="E1519" t="s">
        <v>164</v>
      </c>
      <c r="F1519" t="s">
        <v>11</v>
      </c>
      <c r="G1519" t="s">
        <v>92</v>
      </c>
      <c r="H1519" t="s">
        <v>801</v>
      </c>
      <c r="I1519" s="2">
        <v>22.98</v>
      </c>
      <c r="J1519" s="3">
        <v>1</v>
      </c>
      <c r="K1519" s="2">
        <v>6.89</v>
      </c>
    </row>
    <row r="1520" spans="1:11" x14ac:dyDescent="0.8">
      <c r="A1520" s="1">
        <v>41954</v>
      </c>
      <c r="B1520" s="3">
        <f>YEAR(SalesData[[#This Row],[Order Date]])</f>
        <v>2014</v>
      </c>
      <c r="C1520" s="3">
        <f>MONTH(SalesData[[#This Row],[Order Date]])</f>
        <v>11</v>
      </c>
      <c r="D1520" t="s">
        <v>450</v>
      </c>
      <c r="E1520" t="s">
        <v>164</v>
      </c>
      <c r="F1520" t="s">
        <v>39</v>
      </c>
      <c r="G1520" t="s">
        <v>52</v>
      </c>
      <c r="H1520" t="s">
        <v>1227</v>
      </c>
      <c r="I1520" s="2">
        <v>102.13</v>
      </c>
      <c r="J1520" s="3">
        <v>7</v>
      </c>
      <c r="K1520" s="2">
        <v>15.32</v>
      </c>
    </row>
    <row r="1521" spans="1:11" x14ac:dyDescent="0.8">
      <c r="A1521" s="1">
        <v>41954</v>
      </c>
      <c r="B1521" s="3">
        <f>YEAR(SalesData[[#This Row],[Order Date]])</f>
        <v>2014</v>
      </c>
      <c r="C1521" s="3">
        <f>MONTH(SalesData[[#This Row],[Order Date]])</f>
        <v>11</v>
      </c>
      <c r="D1521" t="s">
        <v>450</v>
      </c>
      <c r="E1521" t="s">
        <v>164</v>
      </c>
      <c r="F1521" t="s">
        <v>11</v>
      </c>
      <c r="G1521" t="s">
        <v>20</v>
      </c>
      <c r="H1521" t="s">
        <v>1606</v>
      </c>
      <c r="I1521" s="2">
        <v>2033.58</v>
      </c>
      <c r="J1521" s="3">
        <v>2</v>
      </c>
      <c r="K1521" s="2">
        <v>762.59</v>
      </c>
    </row>
    <row r="1522" spans="1:11" x14ac:dyDescent="0.8">
      <c r="A1522" s="1">
        <v>41954</v>
      </c>
      <c r="B1522" s="3">
        <f>YEAR(SalesData[[#This Row],[Order Date]])</f>
        <v>2014</v>
      </c>
      <c r="C1522" s="3">
        <f>MONTH(SalesData[[#This Row],[Order Date]])</f>
        <v>11</v>
      </c>
      <c r="D1522" t="s">
        <v>796</v>
      </c>
      <c r="E1522" t="s">
        <v>15</v>
      </c>
      <c r="F1522" t="s">
        <v>34</v>
      </c>
      <c r="G1522" t="s">
        <v>47</v>
      </c>
      <c r="H1522" t="s">
        <v>1607</v>
      </c>
      <c r="I1522" s="2">
        <v>10.98</v>
      </c>
      <c r="J1522" s="3">
        <v>2</v>
      </c>
      <c r="K1522" s="2">
        <v>-7.96</v>
      </c>
    </row>
    <row r="1523" spans="1:11" x14ac:dyDescent="0.8">
      <c r="A1523" s="1">
        <v>41954</v>
      </c>
      <c r="B1523" s="3">
        <f>YEAR(SalesData[[#This Row],[Order Date]])</f>
        <v>2014</v>
      </c>
      <c r="C1523" s="3">
        <f>MONTH(SalesData[[#This Row],[Order Date]])</f>
        <v>11</v>
      </c>
      <c r="D1523" t="s">
        <v>796</v>
      </c>
      <c r="E1523" t="s">
        <v>15</v>
      </c>
      <c r="F1523" t="s">
        <v>34</v>
      </c>
      <c r="G1523" t="s">
        <v>35</v>
      </c>
      <c r="H1523" t="s">
        <v>294</v>
      </c>
      <c r="I1523" s="2">
        <v>797.94</v>
      </c>
      <c r="J1523" s="3">
        <v>4</v>
      </c>
      <c r="K1523" s="2">
        <v>-57</v>
      </c>
    </row>
    <row r="1524" spans="1:11" x14ac:dyDescent="0.8">
      <c r="A1524" s="1">
        <v>41954</v>
      </c>
      <c r="B1524" s="3">
        <f>YEAR(SalesData[[#This Row],[Order Date]])</f>
        <v>2014</v>
      </c>
      <c r="C1524" s="3">
        <f>MONTH(SalesData[[#This Row],[Order Date]])</f>
        <v>11</v>
      </c>
      <c r="D1524" t="s">
        <v>239</v>
      </c>
      <c r="E1524" t="s">
        <v>149</v>
      </c>
      <c r="F1524" t="s">
        <v>11</v>
      </c>
      <c r="G1524" t="s">
        <v>12</v>
      </c>
      <c r="H1524" t="s">
        <v>1608</v>
      </c>
      <c r="I1524" s="2">
        <v>46.35</v>
      </c>
      <c r="J1524" s="3">
        <v>5</v>
      </c>
      <c r="K1524" s="2">
        <v>21.78</v>
      </c>
    </row>
    <row r="1525" spans="1:11" x14ac:dyDescent="0.8">
      <c r="A1525" s="1">
        <v>41954</v>
      </c>
      <c r="B1525" s="3">
        <f>YEAR(SalesData[[#This Row],[Order Date]])</f>
        <v>2014</v>
      </c>
      <c r="C1525" s="3">
        <f>MONTH(SalesData[[#This Row],[Order Date]])</f>
        <v>11</v>
      </c>
      <c r="D1525" t="s">
        <v>239</v>
      </c>
      <c r="E1525" t="s">
        <v>149</v>
      </c>
      <c r="F1525" t="s">
        <v>11</v>
      </c>
      <c r="G1525" t="s">
        <v>12</v>
      </c>
      <c r="H1525" t="s">
        <v>1609</v>
      </c>
      <c r="I1525" s="2">
        <v>223.92</v>
      </c>
      <c r="J1525" s="3">
        <v>4</v>
      </c>
      <c r="K1525" s="2">
        <v>109.72</v>
      </c>
    </row>
    <row r="1526" spans="1:11" x14ac:dyDescent="0.8">
      <c r="A1526" s="1">
        <v>41954</v>
      </c>
      <c r="B1526" s="3">
        <f>YEAR(SalesData[[#This Row],[Order Date]])</f>
        <v>2014</v>
      </c>
      <c r="C1526" s="3">
        <f>MONTH(SalesData[[#This Row],[Order Date]])</f>
        <v>11</v>
      </c>
      <c r="D1526" t="s">
        <v>239</v>
      </c>
      <c r="E1526" t="s">
        <v>149</v>
      </c>
      <c r="F1526" t="s">
        <v>11</v>
      </c>
      <c r="G1526" t="s">
        <v>200</v>
      </c>
      <c r="H1526" t="s">
        <v>1292</v>
      </c>
      <c r="I1526" s="2">
        <v>7.3</v>
      </c>
      <c r="J1526" s="3">
        <v>2</v>
      </c>
      <c r="K1526" s="2">
        <v>2.19</v>
      </c>
    </row>
    <row r="1527" spans="1:11" x14ac:dyDescent="0.8">
      <c r="A1527" s="1">
        <v>41955</v>
      </c>
      <c r="B1527" s="3">
        <f>YEAR(SalesData[[#This Row],[Order Date]])</f>
        <v>2014</v>
      </c>
      <c r="C1527" s="3">
        <f>MONTH(SalesData[[#This Row],[Order Date]])</f>
        <v>11</v>
      </c>
      <c r="D1527" t="s">
        <v>1610</v>
      </c>
      <c r="E1527" t="s">
        <v>10</v>
      </c>
      <c r="F1527" t="s">
        <v>11</v>
      </c>
      <c r="G1527" t="s">
        <v>18</v>
      </c>
      <c r="H1527" t="s">
        <v>1611</v>
      </c>
      <c r="I1527" s="2">
        <v>49.63</v>
      </c>
      <c r="J1527" s="3">
        <v>4</v>
      </c>
      <c r="K1527" s="2">
        <v>4.96</v>
      </c>
    </row>
    <row r="1528" spans="1:11" x14ac:dyDescent="0.8">
      <c r="A1528" s="1">
        <v>41955</v>
      </c>
      <c r="B1528" s="3">
        <f>YEAR(SalesData[[#This Row],[Order Date]])</f>
        <v>2014</v>
      </c>
      <c r="C1528" s="3">
        <f>MONTH(SalesData[[#This Row],[Order Date]])</f>
        <v>11</v>
      </c>
      <c r="D1528" t="s">
        <v>1320</v>
      </c>
      <c r="E1528" t="s">
        <v>27</v>
      </c>
      <c r="F1528" t="s">
        <v>11</v>
      </c>
      <c r="G1528" t="s">
        <v>12</v>
      </c>
      <c r="H1528" t="s">
        <v>1612</v>
      </c>
      <c r="I1528" s="2">
        <v>11.96</v>
      </c>
      <c r="J1528" s="3">
        <v>2</v>
      </c>
      <c r="K1528" s="2">
        <v>5.86</v>
      </c>
    </row>
    <row r="1529" spans="1:11" x14ac:dyDescent="0.8">
      <c r="A1529" s="1">
        <v>41955</v>
      </c>
      <c r="B1529" s="3">
        <f>YEAR(SalesData[[#This Row],[Order Date]])</f>
        <v>2014</v>
      </c>
      <c r="C1529" s="3">
        <f>MONTH(SalesData[[#This Row],[Order Date]])</f>
        <v>11</v>
      </c>
      <c r="D1529" t="s">
        <v>1320</v>
      </c>
      <c r="E1529" t="s">
        <v>27</v>
      </c>
      <c r="F1529" t="s">
        <v>34</v>
      </c>
      <c r="G1529" t="s">
        <v>145</v>
      </c>
      <c r="H1529" t="s">
        <v>1613</v>
      </c>
      <c r="I1529" s="2">
        <v>629.05999999999995</v>
      </c>
      <c r="J1529" s="3">
        <v>3</v>
      </c>
      <c r="K1529" s="2">
        <v>31.45</v>
      </c>
    </row>
    <row r="1530" spans="1:11" x14ac:dyDescent="0.8">
      <c r="A1530" s="1">
        <v>41955</v>
      </c>
      <c r="B1530" s="3">
        <f>YEAR(SalesData[[#This Row],[Order Date]])</f>
        <v>2014</v>
      </c>
      <c r="C1530" s="3">
        <f>MONTH(SalesData[[#This Row],[Order Date]])</f>
        <v>11</v>
      </c>
      <c r="D1530" t="s">
        <v>1555</v>
      </c>
      <c r="E1530" t="s">
        <v>245</v>
      </c>
      <c r="F1530" t="s">
        <v>11</v>
      </c>
      <c r="G1530" t="s">
        <v>24</v>
      </c>
      <c r="H1530" t="s">
        <v>620</v>
      </c>
      <c r="I1530" s="2">
        <v>7.87</v>
      </c>
      <c r="J1530" s="3">
        <v>3</v>
      </c>
      <c r="K1530" s="2">
        <v>0.89</v>
      </c>
    </row>
    <row r="1531" spans="1:11" x14ac:dyDescent="0.8">
      <c r="A1531" s="1">
        <v>41955</v>
      </c>
      <c r="B1531" s="3">
        <f>YEAR(SalesData[[#This Row],[Order Date]])</f>
        <v>2014</v>
      </c>
      <c r="C1531" s="3">
        <f>MONTH(SalesData[[#This Row],[Order Date]])</f>
        <v>11</v>
      </c>
      <c r="D1531" t="s">
        <v>1614</v>
      </c>
      <c r="E1531" t="s">
        <v>10</v>
      </c>
      <c r="F1531" t="s">
        <v>11</v>
      </c>
      <c r="G1531" t="s">
        <v>24</v>
      </c>
      <c r="H1531" t="s">
        <v>338</v>
      </c>
      <c r="I1531" s="2">
        <v>2.67</v>
      </c>
      <c r="J1531" s="3">
        <v>1</v>
      </c>
      <c r="K1531" s="2">
        <v>0.33</v>
      </c>
    </row>
    <row r="1532" spans="1:11" x14ac:dyDescent="0.8">
      <c r="A1532" s="1">
        <v>41955</v>
      </c>
      <c r="B1532" s="3">
        <f>YEAR(SalesData[[#This Row],[Order Date]])</f>
        <v>2014</v>
      </c>
      <c r="C1532" s="3">
        <f>MONTH(SalesData[[#This Row],[Order Date]])</f>
        <v>11</v>
      </c>
      <c r="D1532" t="s">
        <v>1614</v>
      </c>
      <c r="E1532" t="s">
        <v>10</v>
      </c>
      <c r="F1532" t="s">
        <v>11</v>
      </c>
      <c r="G1532" t="s">
        <v>200</v>
      </c>
      <c r="H1532" t="s">
        <v>1119</v>
      </c>
      <c r="I1532" s="2">
        <v>16.66</v>
      </c>
      <c r="J1532" s="3">
        <v>6</v>
      </c>
      <c r="K1532" s="2">
        <v>-3.12</v>
      </c>
    </row>
    <row r="1533" spans="1:11" x14ac:dyDescent="0.8">
      <c r="A1533" s="1">
        <v>41955</v>
      </c>
      <c r="B1533" s="3">
        <f>YEAR(SalesData[[#This Row],[Order Date]])</f>
        <v>2014</v>
      </c>
      <c r="C1533" s="3">
        <f>MONTH(SalesData[[#This Row],[Order Date]])</f>
        <v>11</v>
      </c>
      <c r="D1533" t="s">
        <v>1614</v>
      </c>
      <c r="E1533" t="s">
        <v>10</v>
      </c>
      <c r="F1533" t="s">
        <v>39</v>
      </c>
      <c r="G1533" t="s">
        <v>52</v>
      </c>
      <c r="H1533" t="s">
        <v>1615</v>
      </c>
      <c r="I1533" s="2">
        <v>79.510000000000005</v>
      </c>
      <c r="J1533" s="3">
        <v>3</v>
      </c>
      <c r="K1533" s="2">
        <v>20.87</v>
      </c>
    </row>
    <row r="1534" spans="1:11" x14ac:dyDescent="0.8">
      <c r="A1534" s="1">
        <v>41955</v>
      </c>
      <c r="B1534" s="3">
        <f>YEAR(SalesData[[#This Row],[Order Date]])</f>
        <v>2014</v>
      </c>
      <c r="C1534" s="3">
        <f>MONTH(SalesData[[#This Row],[Order Date]])</f>
        <v>11</v>
      </c>
      <c r="D1534" t="s">
        <v>1614</v>
      </c>
      <c r="E1534" t="s">
        <v>10</v>
      </c>
      <c r="F1534" t="s">
        <v>11</v>
      </c>
      <c r="G1534" t="s">
        <v>12</v>
      </c>
      <c r="H1534" t="s">
        <v>1203</v>
      </c>
      <c r="I1534" s="2">
        <v>36.29</v>
      </c>
      <c r="J1534" s="3">
        <v>7</v>
      </c>
      <c r="K1534" s="2">
        <v>12.7</v>
      </c>
    </row>
    <row r="1535" spans="1:11" x14ac:dyDescent="0.8">
      <c r="A1535" s="1">
        <v>41955</v>
      </c>
      <c r="B1535" s="3">
        <f>YEAR(SalesData[[#This Row],[Order Date]])</f>
        <v>2014</v>
      </c>
      <c r="C1535" s="3">
        <f>MONTH(SalesData[[#This Row],[Order Date]])</f>
        <v>11</v>
      </c>
      <c r="D1535" t="s">
        <v>1614</v>
      </c>
      <c r="E1535" t="s">
        <v>10</v>
      </c>
      <c r="F1535" t="s">
        <v>34</v>
      </c>
      <c r="G1535" t="s">
        <v>74</v>
      </c>
      <c r="H1535" t="s">
        <v>644</v>
      </c>
      <c r="I1535" s="2">
        <v>67.989999999999995</v>
      </c>
      <c r="J1535" s="3">
        <v>1</v>
      </c>
      <c r="K1535" s="2">
        <v>-13</v>
      </c>
    </row>
    <row r="1536" spans="1:11" x14ac:dyDescent="0.8">
      <c r="A1536" s="1">
        <v>41955</v>
      </c>
      <c r="B1536" s="3">
        <f>YEAR(SalesData[[#This Row],[Order Date]])</f>
        <v>2014</v>
      </c>
      <c r="C1536" s="3">
        <f>MONTH(SalesData[[#This Row],[Order Date]])</f>
        <v>11</v>
      </c>
      <c r="D1536" t="s">
        <v>9</v>
      </c>
      <c r="E1536" t="s">
        <v>10</v>
      </c>
      <c r="F1536" t="s">
        <v>34</v>
      </c>
      <c r="G1536" t="s">
        <v>47</v>
      </c>
      <c r="H1536" t="s">
        <v>132</v>
      </c>
      <c r="I1536" s="2">
        <v>25.13</v>
      </c>
      <c r="J1536" s="3">
        <v>3</v>
      </c>
      <c r="K1536" s="2">
        <v>-6.91</v>
      </c>
    </row>
    <row r="1537" spans="1:11" x14ac:dyDescent="0.8">
      <c r="A1537" s="1">
        <v>41955</v>
      </c>
      <c r="B1537" s="3">
        <f>YEAR(SalesData[[#This Row],[Order Date]])</f>
        <v>2014</v>
      </c>
      <c r="C1537" s="3">
        <f>MONTH(SalesData[[#This Row],[Order Date]])</f>
        <v>11</v>
      </c>
      <c r="D1537" t="s">
        <v>9</v>
      </c>
      <c r="E1537" t="s">
        <v>10</v>
      </c>
      <c r="F1537" t="s">
        <v>39</v>
      </c>
      <c r="G1537" t="s">
        <v>52</v>
      </c>
      <c r="H1537" t="s">
        <v>999</v>
      </c>
      <c r="I1537" s="2">
        <v>127.98</v>
      </c>
      <c r="J1537" s="3">
        <v>2</v>
      </c>
      <c r="K1537" s="2">
        <v>25.6</v>
      </c>
    </row>
    <row r="1538" spans="1:11" x14ac:dyDescent="0.8">
      <c r="A1538" s="1">
        <v>41957</v>
      </c>
      <c r="B1538" s="3">
        <f>YEAR(SalesData[[#This Row],[Order Date]])</f>
        <v>2014</v>
      </c>
      <c r="C1538" s="3">
        <f>MONTH(SalesData[[#This Row],[Order Date]])</f>
        <v>11</v>
      </c>
      <c r="D1538" t="s">
        <v>1616</v>
      </c>
      <c r="E1538" t="s">
        <v>613</v>
      </c>
      <c r="F1538" t="s">
        <v>39</v>
      </c>
      <c r="G1538" t="s">
        <v>40</v>
      </c>
      <c r="H1538" t="s">
        <v>1564</v>
      </c>
      <c r="I1538" s="2">
        <v>832.93</v>
      </c>
      <c r="J1538" s="3">
        <v>7</v>
      </c>
      <c r="K1538" s="2">
        <v>233.22</v>
      </c>
    </row>
    <row r="1539" spans="1:11" x14ac:dyDescent="0.8">
      <c r="A1539" s="1">
        <v>41957</v>
      </c>
      <c r="B1539" s="3">
        <f>YEAR(SalesData[[#This Row],[Order Date]])</f>
        <v>2014</v>
      </c>
      <c r="C1539" s="3">
        <f>MONTH(SalesData[[#This Row],[Order Date]])</f>
        <v>11</v>
      </c>
      <c r="D1539" t="s">
        <v>1616</v>
      </c>
      <c r="E1539" t="s">
        <v>613</v>
      </c>
      <c r="F1539" t="s">
        <v>11</v>
      </c>
      <c r="G1539" t="s">
        <v>20</v>
      </c>
      <c r="H1539" t="s">
        <v>1380</v>
      </c>
      <c r="I1539" s="2">
        <v>43.8</v>
      </c>
      <c r="J1539" s="3">
        <v>10</v>
      </c>
      <c r="K1539" s="2">
        <v>21.02</v>
      </c>
    </row>
    <row r="1540" spans="1:11" x14ac:dyDescent="0.8">
      <c r="A1540" s="1">
        <v>41957</v>
      </c>
      <c r="B1540" s="3">
        <f>YEAR(SalesData[[#This Row],[Order Date]])</f>
        <v>2014</v>
      </c>
      <c r="C1540" s="3">
        <f>MONTH(SalesData[[#This Row],[Order Date]])</f>
        <v>11</v>
      </c>
      <c r="D1540" t="s">
        <v>1617</v>
      </c>
      <c r="E1540" t="s">
        <v>110</v>
      </c>
      <c r="F1540" t="s">
        <v>11</v>
      </c>
      <c r="G1540" t="s">
        <v>20</v>
      </c>
      <c r="H1540" t="s">
        <v>834</v>
      </c>
      <c r="I1540" s="2">
        <v>12.72</v>
      </c>
      <c r="J1540" s="3">
        <v>3</v>
      </c>
      <c r="K1540" s="2">
        <v>6.36</v>
      </c>
    </row>
    <row r="1541" spans="1:11" x14ac:dyDescent="0.8">
      <c r="A1541" s="1">
        <v>41957</v>
      </c>
      <c r="B1541" s="3">
        <f>YEAR(SalesData[[#This Row],[Order Date]])</f>
        <v>2014</v>
      </c>
      <c r="C1541" s="3">
        <f>MONTH(SalesData[[#This Row],[Order Date]])</f>
        <v>11</v>
      </c>
      <c r="D1541" t="s">
        <v>1617</v>
      </c>
      <c r="E1541" t="s">
        <v>110</v>
      </c>
      <c r="F1541" t="s">
        <v>11</v>
      </c>
      <c r="G1541" t="s">
        <v>20</v>
      </c>
      <c r="H1541" t="s">
        <v>899</v>
      </c>
      <c r="I1541" s="2">
        <v>11.52</v>
      </c>
      <c r="J1541" s="3">
        <v>4</v>
      </c>
      <c r="K1541" s="2">
        <v>5.64</v>
      </c>
    </row>
    <row r="1542" spans="1:11" x14ac:dyDescent="0.8">
      <c r="A1542" s="1">
        <v>41957</v>
      </c>
      <c r="B1542" s="3">
        <f>YEAR(SalesData[[#This Row],[Order Date]])</f>
        <v>2014</v>
      </c>
      <c r="C1542" s="3">
        <f>MONTH(SalesData[[#This Row],[Order Date]])</f>
        <v>11</v>
      </c>
      <c r="D1542" t="s">
        <v>1618</v>
      </c>
      <c r="E1542" t="s">
        <v>10</v>
      </c>
      <c r="F1542" t="s">
        <v>11</v>
      </c>
      <c r="G1542" t="s">
        <v>12</v>
      </c>
      <c r="H1542" t="s">
        <v>1619</v>
      </c>
      <c r="I1542" s="2">
        <v>20.74</v>
      </c>
      <c r="J1542" s="3">
        <v>4</v>
      </c>
      <c r="K1542" s="2">
        <v>7.26</v>
      </c>
    </row>
    <row r="1543" spans="1:11" x14ac:dyDescent="0.8">
      <c r="A1543" s="1">
        <v>41957</v>
      </c>
      <c r="B1543" s="3">
        <f>YEAR(SalesData[[#This Row],[Order Date]])</f>
        <v>2014</v>
      </c>
      <c r="C1543" s="3">
        <f>MONTH(SalesData[[#This Row],[Order Date]])</f>
        <v>11</v>
      </c>
      <c r="D1543" t="s">
        <v>1620</v>
      </c>
      <c r="E1543" t="s">
        <v>149</v>
      </c>
      <c r="F1543" t="s">
        <v>11</v>
      </c>
      <c r="G1543" t="s">
        <v>12</v>
      </c>
      <c r="H1543" t="s">
        <v>1621</v>
      </c>
      <c r="I1543" s="2">
        <v>11.36</v>
      </c>
      <c r="J1543" s="3">
        <v>2</v>
      </c>
      <c r="K1543" s="2">
        <v>5.23</v>
      </c>
    </row>
    <row r="1544" spans="1:11" x14ac:dyDescent="0.8">
      <c r="A1544" s="1">
        <v>41957</v>
      </c>
      <c r="B1544" s="3">
        <f>YEAR(SalesData[[#This Row],[Order Date]])</f>
        <v>2014</v>
      </c>
      <c r="C1544" s="3">
        <f>MONTH(SalesData[[#This Row],[Order Date]])</f>
        <v>11</v>
      </c>
      <c r="D1544" t="s">
        <v>1620</v>
      </c>
      <c r="E1544" t="s">
        <v>149</v>
      </c>
      <c r="F1544" t="s">
        <v>34</v>
      </c>
      <c r="G1544" t="s">
        <v>35</v>
      </c>
      <c r="H1544" t="s">
        <v>944</v>
      </c>
      <c r="I1544" s="2">
        <v>69.260000000000005</v>
      </c>
      <c r="J1544" s="3">
        <v>2</v>
      </c>
      <c r="K1544" s="2">
        <v>14.62</v>
      </c>
    </row>
    <row r="1545" spans="1:11" x14ac:dyDescent="0.8">
      <c r="A1545" s="1">
        <v>41957</v>
      </c>
      <c r="B1545" s="3">
        <f>YEAR(SalesData[[#This Row],[Order Date]])</f>
        <v>2014</v>
      </c>
      <c r="C1545" s="3">
        <f>MONTH(SalesData[[#This Row],[Order Date]])</f>
        <v>11</v>
      </c>
      <c r="D1545" t="s">
        <v>1271</v>
      </c>
      <c r="E1545" t="s">
        <v>55</v>
      </c>
      <c r="F1545" t="s">
        <v>11</v>
      </c>
      <c r="G1545" t="s">
        <v>12</v>
      </c>
      <c r="H1545" t="s">
        <v>1622</v>
      </c>
      <c r="I1545" s="2">
        <v>32.4</v>
      </c>
      <c r="J1545" s="3">
        <v>5</v>
      </c>
      <c r="K1545" s="2">
        <v>15.55</v>
      </c>
    </row>
    <row r="1546" spans="1:11" x14ac:dyDescent="0.8">
      <c r="A1546" s="1">
        <v>41958</v>
      </c>
      <c r="B1546" s="3">
        <f>YEAR(SalesData[[#This Row],[Order Date]])</f>
        <v>2014</v>
      </c>
      <c r="C1546" s="3">
        <f>MONTH(SalesData[[#This Row],[Order Date]])</f>
        <v>11</v>
      </c>
      <c r="D1546" t="s">
        <v>1623</v>
      </c>
      <c r="E1546" t="s">
        <v>120</v>
      </c>
      <c r="F1546" t="s">
        <v>11</v>
      </c>
      <c r="G1546" t="s">
        <v>24</v>
      </c>
      <c r="H1546" t="s">
        <v>1624</v>
      </c>
      <c r="I1546" s="2">
        <v>4.22</v>
      </c>
      <c r="J1546" s="3">
        <v>3</v>
      </c>
      <c r="K1546" s="2">
        <v>0.48</v>
      </c>
    </row>
    <row r="1547" spans="1:11" x14ac:dyDescent="0.8">
      <c r="A1547" s="1">
        <v>41958</v>
      </c>
      <c r="B1547" s="3">
        <f>YEAR(SalesData[[#This Row],[Order Date]])</f>
        <v>2014</v>
      </c>
      <c r="C1547" s="3">
        <f>MONTH(SalesData[[#This Row],[Order Date]])</f>
        <v>11</v>
      </c>
      <c r="D1547" t="s">
        <v>1623</v>
      </c>
      <c r="E1547" t="s">
        <v>120</v>
      </c>
      <c r="F1547" t="s">
        <v>11</v>
      </c>
      <c r="G1547" t="s">
        <v>92</v>
      </c>
      <c r="H1547" t="s">
        <v>711</v>
      </c>
      <c r="I1547" s="2">
        <v>333.06</v>
      </c>
      <c r="J1547" s="3">
        <v>2</v>
      </c>
      <c r="K1547" s="2">
        <v>29.14</v>
      </c>
    </row>
    <row r="1548" spans="1:11" x14ac:dyDescent="0.8">
      <c r="A1548" s="1">
        <v>41958</v>
      </c>
      <c r="B1548" s="3">
        <f>YEAR(SalesData[[#This Row],[Order Date]])</f>
        <v>2014</v>
      </c>
      <c r="C1548" s="3">
        <f>MONTH(SalesData[[#This Row],[Order Date]])</f>
        <v>11</v>
      </c>
      <c r="D1548" t="s">
        <v>1623</v>
      </c>
      <c r="E1548" t="s">
        <v>120</v>
      </c>
      <c r="F1548" t="s">
        <v>11</v>
      </c>
      <c r="G1548" t="s">
        <v>12</v>
      </c>
      <c r="H1548" t="s">
        <v>284</v>
      </c>
      <c r="I1548" s="2">
        <v>24.9</v>
      </c>
      <c r="J1548" s="3">
        <v>4</v>
      </c>
      <c r="K1548" s="2">
        <v>7.78</v>
      </c>
    </row>
    <row r="1549" spans="1:11" x14ac:dyDescent="0.8">
      <c r="A1549" s="1">
        <v>41958</v>
      </c>
      <c r="B1549" s="3">
        <f>YEAR(SalesData[[#This Row],[Order Date]])</f>
        <v>2014</v>
      </c>
      <c r="C1549" s="3">
        <f>MONTH(SalesData[[#This Row],[Order Date]])</f>
        <v>11</v>
      </c>
      <c r="D1549" t="s">
        <v>1625</v>
      </c>
      <c r="E1549" t="s">
        <v>10</v>
      </c>
      <c r="F1549" t="s">
        <v>11</v>
      </c>
      <c r="G1549" t="s">
        <v>63</v>
      </c>
      <c r="H1549" t="s">
        <v>1626</v>
      </c>
      <c r="I1549" s="2">
        <v>604.66</v>
      </c>
      <c r="J1549" s="3">
        <v>9</v>
      </c>
      <c r="K1549" s="2">
        <v>204.07</v>
      </c>
    </row>
    <row r="1550" spans="1:11" x14ac:dyDescent="0.8">
      <c r="A1550" s="1">
        <v>41958</v>
      </c>
      <c r="B1550" s="3">
        <f>YEAR(SalesData[[#This Row],[Order Date]])</f>
        <v>2014</v>
      </c>
      <c r="C1550" s="3">
        <f>MONTH(SalesData[[#This Row],[Order Date]])</f>
        <v>11</v>
      </c>
      <c r="D1550" t="s">
        <v>740</v>
      </c>
      <c r="E1550" t="s">
        <v>27</v>
      </c>
      <c r="F1550" t="s">
        <v>34</v>
      </c>
      <c r="G1550" t="s">
        <v>47</v>
      </c>
      <c r="H1550" t="s">
        <v>1627</v>
      </c>
      <c r="I1550" s="2">
        <v>10.11</v>
      </c>
      <c r="J1550" s="3">
        <v>3</v>
      </c>
      <c r="K1550" s="2">
        <v>3.24</v>
      </c>
    </row>
    <row r="1551" spans="1:11" x14ac:dyDescent="0.8">
      <c r="A1551" s="1">
        <v>41958</v>
      </c>
      <c r="B1551" s="3">
        <f>YEAR(SalesData[[#This Row],[Order Date]])</f>
        <v>2014</v>
      </c>
      <c r="C1551" s="3">
        <f>MONTH(SalesData[[#This Row],[Order Date]])</f>
        <v>11</v>
      </c>
      <c r="D1551" t="s">
        <v>740</v>
      </c>
      <c r="E1551" t="s">
        <v>27</v>
      </c>
      <c r="F1551" t="s">
        <v>39</v>
      </c>
      <c r="G1551" t="s">
        <v>52</v>
      </c>
      <c r="H1551" t="s">
        <v>1628</v>
      </c>
      <c r="I1551" s="2">
        <v>772.47</v>
      </c>
      <c r="J1551" s="3">
        <v>3</v>
      </c>
      <c r="K1551" s="2">
        <v>146.77000000000001</v>
      </c>
    </row>
    <row r="1552" spans="1:11" x14ac:dyDescent="0.8">
      <c r="A1552" s="1">
        <v>41958</v>
      </c>
      <c r="B1552" s="3">
        <f>YEAR(SalesData[[#This Row],[Order Date]])</f>
        <v>2014</v>
      </c>
      <c r="C1552" s="3">
        <f>MONTH(SalesData[[#This Row],[Order Date]])</f>
        <v>11</v>
      </c>
      <c r="D1552" t="s">
        <v>740</v>
      </c>
      <c r="E1552" t="s">
        <v>27</v>
      </c>
      <c r="F1552" t="s">
        <v>11</v>
      </c>
      <c r="G1552" t="s">
        <v>200</v>
      </c>
      <c r="H1552" t="s">
        <v>1053</v>
      </c>
      <c r="I1552" s="2">
        <v>20.46</v>
      </c>
      <c r="J1552" s="3">
        <v>2</v>
      </c>
      <c r="K1552" s="2">
        <v>5.32</v>
      </c>
    </row>
    <row r="1553" spans="1:11" x14ac:dyDescent="0.8">
      <c r="A1553" s="1">
        <v>41958</v>
      </c>
      <c r="B1553" s="3">
        <f>YEAR(SalesData[[#This Row],[Order Date]])</f>
        <v>2014</v>
      </c>
      <c r="C1553" s="3">
        <f>MONTH(SalesData[[#This Row],[Order Date]])</f>
        <v>11</v>
      </c>
      <c r="D1553" t="s">
        <v>475</v>
      </c>
      <c r="E1553" t="s">
        <v>27</v>
      </c>
      <c r="F1553" t="s">
        <v>11</v>
      </c>
      <c r="G1553" t="s">
        <v>200</v>
      </c>
      <c r="H1553" t="s">
        <v>1292</v>
      </c>
      <c r="I1553" s="2">
        <v>10.95</v>
      </c>
      <c r="J1553" s="3">
        <v>3</v>
      </c>
      <c r="K1553" s="2">
        <v>3.29</v>
      </c>
    </row>
    <row r="1554" spans="1:11" x14ac:dyDescent="0.8">
      <c r="A1554" s="1">
        <v>41959</v>
      </c>
      <c r="B1554" s="3">
        <f>YEAR(SalesData[[#This Row],[Order Date]])</f>
        <v>2014</v>
      </c>
      <c r="C1554" s="3">
        <f>MONTH(SalesData[[#This Row],[Order Date]])</f>
        <v>11</v>
      </c>
      <c r="D1554" t="s">
        <v>1629</v>
      </c>
      <c r="E1554" t="s">
        <v>1283</v>
      </c>
      <c r="F1554" t="s">
        <v>39</v>
      </c>
      <c r="G1554" t="s">
        <v>40</v>
      </c>
      <c r="H1554" t="s">
        <v>1101</v>
      </c>
      <c r="I1554" s="2">
        <v>273.95999999999998</v>
      </c>
      <c r="J1554" s="3">
        <v>2</v>
      </c>
      <c r="K1554" s="2">
        <v>10.96</v>
      </c>
    </row>
    <row r="1555" spans="1:11" x14ac:dyDescent="0.8">
      <c r="A1555" s="1">
        <v>41959</v>
      </c>
      <c r="B1555" s="3">
        <f>YEAR(SalesData[[#This Row],[Order Date]])</f>
        <v>2014</v>
      </c>
      <c r="C1555" s="3">
        <f>MONTH(SalesData[[#This Row],[Order Date]])</f>
        <v>11</v>
      </c>
      <c r="D1555" t="s">
        <v>215</v>
      </c>
      <c r="E1555" t="s">
        <v>129</v>
      </c>
      <c r="F1555" t="s">
        <v>11</v>
      </c>
      <c r="G1555" t="s">
        <v>63</v>
      </c>
      <c r="H1555" t="s">
        <v>1350</v>
      </c>
      <c r="I1555" s="2">
        <v>78.349999999999994</v>
      </c>
      <c r="J1555" s="3">
        <v>5</v>
      </c>
      <c r="K1555" s="2">
        <v>36.82</v>
      </c>
    </row>
    <row r="1556" spans="1:11" x14ac:dyDescent="0.8">
      <c r="A1556" s="1">
        <v>41959</v>
      </c>
      <c r="B1556" s="3">
        <f>YEAR(SalesData[[#This Row],[Order Date]])</f>
        <v>2014</v>
      </c>
      <c r="C1556" s="3">
        <f>MONTH(SalesData[[#This Row],[Order Date]])</f>
        <v>11</v>
      </c>
      <c r="D1556" t="s">
        <v>215</v>
      </c>
      <c r="E1556" t="s">
        <v>129</v>
      </c>
      <c r="F1556" t="s">
        <v>11</v>
      </c>
      <c r="G1556" t="s">
        <v>12</v>
      </c>
      <c r="H1556" t="s">
        <v>1376</v>
      </c>
      <c r="I1556" s="2">
        <v>31.68</v>
      </c>
      <c r="J1556" s="3">
        <v>6</v>
      </c>
      <c r="K1556" s="2">
        <v>14.26</v>
      </c>
    </row>
    <row r="1557" spans="1:11" x14ac:dyDescent="0.8">
      <c r="A1557" s="1">
        <v>41959</v>
      </c>
      <c r="B1557" s="3">
        <f>YEAR(SalesData[[#This Row],[Order Date]])</f>
        <v>2014</v>
      </c>
      <c r="C1557" s="3">
        <f>MONTH(SalesData[[#This Row],[Order Date]])</f>
        <v>11</v>
      </c>
      <c r="D1557" t="s">
        <v>215</v>
      </c>
      <c r="E1557" t="s">
        <v>129</v>
      </c>
      <c r="F1557" t="s">
        <v>11</v>
      </c>
      <c r="G1557" t="s">
        <v>20</v>
      </c>
      <c r="H1557" t="s">
        <v>1630</v>
      </c>
      <c r="I1557" s="2">
        <v>29.12</v>
      </c>
      <c r="J1557" s="3">
        <v>4</v>
      </c>
      <c r="K1557" s="2">
        <v>14.27</v>
      </c>
    </row>
    <row r="1558" spans="1:11" x14ac:dyDescent="0.8">
      <c r="A1558" s="1">
        <v>41959</v>
      </c>
      <c r="B1558" s="3">
        <f>YEAR(SalesData[[#This Row],[Order Date]])</f>
        <v>2014</v>
      </c>
      <c r="C1558" s="3">
        <f>MONTH(SalesData[[#This Row],[Order Date]])</f>
        <v>11</v>
      </c>
      <c r="D1558" t="s">
        <v>215</v>
      </c>
      <c r="E1558" t="s">
        <v>129</v>
      </c>
      <c r="F1558" t="s">
        <v>11</v>
      </c>
      <c r="G1558" t="s">
        <v>18</v>
      </c>
      <c r="H1558" t="s">
        <v>1360</v>
      </c>
      <c r="I1558" s="2">
        <v>169.45</v>
      </c>
      <c r="J1558" s="3">
        <v>5</v>
      </c>
      <c r="K1558" s="2">
        <v>42.36</v>
      </c>
    </row>
    <row r="1559" spans="1:11" x14ac:dyDescent="0.8">
      <c r="A1559" s="1">
        <v>41959</v>
      </c>
      <c r="B1559" s="3">
        <f>YEAR(SalesData[[#This Row],[Order Date]])</f>
        <v>2014</v>
      </c>
      <c r="C1559" s="3">
        <f>MONTH(SalesData[[#This Row],[Order Date]])</f>
        <v>11</v>
      </c>
      <c r="D1559" t="s">
        <v>1631</v>
      </c>
      <c r="E1559" t="s">
        <v>27</v>
      </c>
      <c r="F1559" t="s">
        <v>11</v>
      </c>
      <c r="G1559" t="s">
        <v>16</v>
      </c>
      <c r="H1559" t="s">
        <v>1632</v>
      </c>
      <c r="I1559" s="2">
        <v>5.22</v>
      </c>
      <c r="J1559" s="3">
        <v>2</v>
      </c>
      <c r="K1559" s="2">
        <v>2.4</v>
      </c>
    </row>
    <row r="1560" spans="1:11" x14ac:dyDescent="0.8">
      <c r="A1560" s="1">
        <v>41959</v>
      </c>
      <c r="B1560" s="3">
        <f>YEAR(SalesData[[#This Row],[Order Date]])</f>
        <v>2014</v>
      </c>
      <c r="C1560" s="3">
        <f>MONTH(SalesData[[#This Row],[Order Date]])</f>
        <v>11</v>
      </c>
      <c r="D1560" t="s">
        <v>1633</v>
      </c>
      <c r="E1560" t="s">
        <v>15</v>
      </c>
      <c r="F1560" t="s">
        <v>34</v>
      </c>
      <c r="G1560" t="s">
        <v>35</v>
      </c>
      <c r="H1560" t="s">
        <v>1634</v>
      </c>
      <c r="I1560" s="2">
        <v>37.299999999999997</v>
      </c>
      <c r="J1560" s="3">
        <v>2</v>
      </c>
      <c r="K1560" s="2">
        <v>-1.07</v>
      </c>
    </row>
    <row r="1561" spans="1:11" x14ac:dyDescent="0.8">
      <c r="A1561" s="1">
        <v>41959</v>
      </c>
      <c r="B1561" s="3">
        <f>YEAR(SalesData[[#This Row],[Order Date]])</f>
        <v>2014</v>
      </c>
      <c r="C1561" s="3">
        <f>MONTH(SalesData[[#This Row],[Order Date]])</f>
        <v>11</v>
      </c>
      <c r="D1561" t="s">
        <v>1635</v>
      </c>
      <c r="E1561" t="s">
        <v>27</v>
      </c>
      <c r="F1561" t="s">
        <v>39</v>
      </c>
      <c r="G1561" t="s">
        <v>40</v>
      </c>
      <c r="H1561" t="s">
        <v>1636</v>
      </c>
      <c r="I1561" s="2">
        <v>79.97</v>
      </c>
      <c r="J1561" s="3">
        <v>4</v>
      </c>
      <c r="K1561" s="2">
        <v>-17.989999999999998</v>
      </c>
    </row>
    <row r="1562" spans="1:11" x14ac:dyDescent="0.8">
      <c r="A1562" s="1">
        <v>41959</v>
      </c>
      <c r="B1562" s="3">
        <f>YEAR(SalesData[[#This Row],[Order Date]])</f>
        <v>2014</v>
      </c>
      <c r="C1562" s="3">
        <f>MONTH(SalesData[[#This Row],[Order Date]])</f>
        <v>11</v>
      </c>
      <c r="D1562" t="s">
        <v>1635</v>
      </c>
      <c r="E1562" t="s">
        <v>27</v>
      </c>
      <c r="F1562" t="s">
        <v>34</v>
      </c>
      <c r="G1562" t="s">
        <v>74</v>
      </c>
      <c r="H1562" t="s">
        <v>1637</v>
      </c>
      <c r="I1562" s="2">
        <v>305.97000000000003</v>
      </c>
      <c r="J1562" s="3">
        <v>3</v>
      </c>
      <c r="K1562" s="2">
        <v>25.2</v>
      </c>
    </row>
    <row r="1563" spans="1:11" x14ac:dyDescent="0.8">
      <c r="A1563" s="1">
        <v>41959</v>
      </c>
      <c r="B1563" s="3">
        <f>YEAR(SalesData[[#This Row],[Order Date]])</f>
        <v>2014</v>
      </c>
      <c r="C1563" s="3">
        <f>MONTH(SalesData[[#This Row],[Order Date]])</f>
        <v>11</v>
      </c>
      <c r="D1563" t="s">
        <v>1635</v>
      </c>
      <c r="E1563" t="s">
        <v>27</v>
      </c>
      <c r="F1563" t="s">
        <v>11</v>
      </c>
      <c r="G1563" t="s">
        <v>18</v>
      </c>
      <c r="H1563" t="s">
        <v>153</v>
      </c>
      <c r="I1563" s="2">
        <v>344.91</v>
      </c>
      <c r="J1563" s="3">
        <v>3</v>
      </c>
      <c r="K1563" s="2">
        <v>10.35</v>
      </c>
    </row>
    <row r="1564" spans="1:11" x14ac:dyDescent="0.8">
      <c r="A1564" s="1">
        <v>41960</v>
      </c>
      <c r="B1564" s="3">
        <f>YEAR(SalesData[[#This Row],[Order Date]])</f>
        <v>2014</v>
      </c>
      <c r="C1564" s="3">
        <f>MONTH(SalesData[[#This Row],[Order Date]])</f>
        <v>11</v>
      </c>
      <c r="D1564" t="s">
        <v>413</v>
      </c>
      <c r="E1564" t="s">
        <v>315</v>
      </c>
      <c r="F1564" t="s">
        <v>34</v>
      </c>
      <c r="G1564" t="s">
        <v>35</v>
      </c>
      <c r="H1564" t="s">
        <v>1256</v>
      </c>
      <c r="I1564" s="2">
        <v>479.9</v>
      </c>
      <c r="J1564" s="3">
        <v>5</v>
      </c>
      <c r="K1564" s="2">
        <v>81.58</v>
      </c>
    </row>
    <row r="1565" spans="1:11" x14ac:dyDescent="0.8">
      <c r="A1565" s="1">
        <v>41960</v>
      </c>
      <c r="B1565" s="3">
        <f>YEAR(SalesData[[#This Row],[Order Date]])</f>
        <v>2014</v>
      </c>
      <c r="C1565" s="3">
        <f>MONTH(SalesData[[#This Row],[Order Date]])</f>
        <v>11</v>
      </c>
      <c r="D1565" t="s">
        <v>1638</v>
      </c>
      <c r="E1565" t="s">
        <v>59</v>
      </c>
      <c r="F1565" t="s">
        <v>11</v>
      </c>
      <c r="G1565" t="s">
        <v>18</v>
      </c>
      <c r="H1565" t="s">
        <v>1048</v>
      </c>
      <c r="I1565" s="2">
        <v>2934.33</v>
      </c>
      <c r="J1565" s="3">
        <v>7</v>
      </c>
      <c r="K1565" s="2">
        <v>792.27</v>
      </c>
    </row>
    <row r="1566" spans="1:11" x14ac:dyDescent="0.8">
      <c r="A1566" s="1">
        <v>41960</v>
      </c>
      <c r="B1566" s="3">
        <f>YEAR(SalesData[[#This Row],[Order Date]])</f>
        <v>2014</v>
      </c>
      <c r="C1566" s="3">
        <f>MONTH(SalesData[[#This Row],[Order Date]])</f>
        <v>11</v>
      </c>
      <c r="D1566" t="s">
        <v>1638</v>
      </c>
      <c r="E1566" t="s">
        <v>59</v>
      </c>
      <c r="F1566" t="s">
        <v>34</v>
      </c>
      <c r="G1566" t="s">
        <v>47</v>
      </c>
      <c r="H1566" t="s">
        <v>1639</v>
      </c>
      <c r="I1566" s="2">
        <v>124.41</v>
      </c>
      <c r="J1566" s="3">
        <v>3</v>
      </c>
      <c r="K1566" s="2">
        <v>14.93</v>
      </c>
    </row>
    <row r="1567" spans="1:11" x14ac:dyDescent="0.8">
      <c r="A1567" s="1">
        <v>41960</v>
      </c>
      <c r="B1567" s="3">
        <f>YEAR(SalesData[[#This Row],[Order Date]])</f>
        <v>2014</v>
      </c>
      <c r="C1567" s="3">
        <f>MONTH(SalesData[[#This Row],[Order Date]])</f>
        <v>11</v>
      </c>
      <c r="D1567" t="s">
        <v>1638</v>
      </c>
      <c r="E1567" t="s">
        <v>59</v>
      </c>
      <c r="F1567" t="s">
        <v>11</v>
      </c>
      <c r="G1567" t="s">
        <v>24</v>
      </c>
      <c r="H1567" t="s">
        <v>808</v>
      </c>
      <c r="I1567" s="2">
        <v>57.75</v>
      </c>
      <c r="J1567" s="3">
        <v>5</v>
      </c>
      <c r="K1567" s="2">
        <v>26.57</v>
      </c>
    </row>
    <row r="1568" spans="1:11" x14ac:dyDescent="0.8">
      <c r="A1568" s="1">
        <v>41960</v>
      </c>
      <c r="B1568" s="3">
        <f>YEAR(SalesData[[#This Row],[Order Date]])</f>
        <v>2014</v>
      </c>
      <c r="C1568" s="3">
        <f>MONTH(SalesData[[#This Row],[Order Date]])</f>
        <v>11</v>
      </c>
      <c r="D1568" t="s">
        <v>355</v>
      </c>
      <c r="E1568" t="s">
        <v>27</v>
      </c>
      <c r="F1568" t="s">
        <v>39</v>
      </c>
      <c r="G1568" t="s">
        <v>52</v>
      </c>
      <c r="H1568" t="s">
        <v>1008</v>
      </c>
      <c r="I1568" s="2">
        <v>99.98</v>
      </c>
      <c r="J1568" s="3">
        <v>2</v>
      </c>
      <c r="K1568" s="2">
        <v>8</v>
      </c>
    </row>
    <row r="1569" spans="1:11" x14ac:dyDescent="0.8">
      <c r="A1569" s="1">
        <v>41960</v>
      </c>
      <c r="B1569" s="3">
        <f>YEAR(SalesData[[#This Row],[Order Date]])</f>
        <v>2014</v>
      </c>
      <c r="C1569" s="3">
        <f>MONTH(SalesData[[#This Row],[Order Date]])</f>
        <v>11</v>
      </c>
      <c r="D1569" t="s">
        <v>355</v>
      </c>
      <c r="E1569" t="s">
        <v>27</v>
      </c>
      <c r="F1569" t="s">
        <v>11</v>
      </c>
      <c r="G1569" t="s">
        <v>12</v>
      </c>
      <c r="H1569" t="s">
        <v>882</v>
      </c>
      <c r="I1569" s="2">
        <v>733.95</v>
      </c>
      <c r="J1569" s="3">
        <v>7</v>
      </c>
      <c r="K1569" s="2">
        <v>352.3</v>
      </c>
    </row>
    <row r="1570" spans="1:11" x14ac:dyDescent="0.8">
      <c r="A1570" s="1">
        <v>41960</v>
      </c>
      <c r="B1570" s="3">
        <f>YEAR(SalesData[[#This Row],[Order Date]])</f>
        <v>2014</v>
      </c>
      <c r="C1570" s="3">
        <f>MONTH(SalesData[[#This Row],[Order Date]])</f>
        <v>11</v>
      </c>
      <c r="D1570" t="s">
        <v>355</v>
      </c>
      <c r="E1570" t="s">
        <v>27</v>
      </c>
      <c r="F1570" t="s">
        <v>11</v>
      </c>
      <c r="G1570" t="s">
        <v>92</v>
      </c>
      <c r="H1570" t="s">
        <v>1640</v>
      </c>
      <c r="I1570" s="2">
        <v>241.44</v>
      </c>
      <c r="J1570" s="3">
        <v>3</v>
      </c>
      <c r="K1570" s="2">
        <v>72.430000000000007</v>
      </c>
    </row>
    <row r="1571" spans="1:11" x14ac:dyDescent="0.8">
      <c r="A1571" s="1">
        <v>41960</v>
      </c>
      <c r="B1571" s="3">
        <f>YEAR(SalesData[[#This Row],[Order Date]])</f>
        <v>2014</v>
      </c>
      <c r="C1571" s="3">
        <f>MONTH(SalesData[[#This Row],[Order Date]])</f>
        <v>11</v>
      </c>
      <c r="D1571" t="s">
        <v>1641</v>
      </c>
      <c r="E1571" t="s">
        <v>23</v>
      </c>
      <c r="F1571" t="s">
        <v>11</v>
      </c>
      <c r="G1571" t="s">
        <v>12</v>
      </c>
      <c r="H1571" t="s">
        <v>284</v>
      </c>
      <c r="I1571" s="2">
        <v>12.45</v>
      </c>
      <c r="J1571" s="3">
        <v>2</v>
      </c>
      <c r="K1571" s="2">
        <v>3.89</v>
      </c>
    </row>
    <row r="1572" spans="1:11" x14ac:dyDescent="0.8">
      <c r="A1572" s="1">
        <v>41960</v>
      </c>
      <c r="B1572" s="3">
        <f>YEAR(SalesData[[#This Row],[Order Date]])</f>
        <v>2014</v>
      </c>
      <c r="C1572" s="3">
        <f>MONTH(SalesData[[#This Row],[Order Date]])</f>
        <v>11</v>
      </c>
      <c r="D1572" t="s">
        <v>1641</v>
      </c>
      <c r="E1572" t="s">
        <v>23</v>
      </c>
      <c r="F1572" t="s">
        <v>34</v>
      </c>
      <c r="G1572" t="s">
        <v>35</v>
      </c>
      <c r="H1572" t="s">
        <v>994</v>
      </c>
      <c r="I1572" s="2">
        <v>657.93</v>
      </c>
      <c r="J1572" s="3">
        <v>5</v>
      </c>
      <c r="K1572" s="2">
        <v>-93.99</v>
      </c>
    </row>
    <row r="1573" spans="1:11" x14ac:dyDescent="0.8">
      <c r="A1573" s="1">
        <v>41960</v>
      </c>
      <c r="B1573" s="3">
        <f>YEAR(SalesData[[#This Row],[Order Date]])</f>
        <v>2014</v>
      </c>
      <c r="C1573" s="3">
        <f>MONTH(SalesData[[#This Row],[Order Date]])</f>
        <v>11</v>
      </c>
      <c r="D1573" t="s">
        <v>352</v>
      </c>
      <c r="E1573" t="s">
        <v>10</v>
      </c>
      <c r="F1573" t="s">
        <v>11</v>
      </c>
      <c r="G1573" t="s">
        <v>63</v>
      </c>
      <c r="H1573" t="s">
        <v>1165</v>
      </c>
      <c r="I1573" s="2">
        <v>7.08</v>
      </c>
      <c r="J1573" s="3">
        <v>3</v>
      </c>
      <c r="K1573" s="2">
        <v>2.48</v>
      </c>
    </row>
    <row r="1574" spans="1:11" x14ac:dyDescent="0.8">
      <c r="A1574" s="1">
        <v>41960</v>
      </c>
      <c r="B1574" s="3">
        <f>YEAR(SalesData[[#This Row],[Order Date]])</f>
        <v>2014</v>
      </c>
      <c r="C1574" s="3">
        <f>MONTH(SalesData[[#This Row],[Order Date]])</f>
        <v>11</v>
      </c>
      <c r="D1574" t="s">
        <v>709</v>
      </c>
      <c r="E1574" t="s">
        <v>149</v>
      </c>
      <c r="F1574" t="s">
        <v>11</v>
      </c>
      <c r="G1574" t="s">
        <v>20</v>
      </c>
      <c r="H1574" t="s">
        <v>1142</v>
      </c>
      <c r="I1574" s="2">
        <v>2152.7800000000002</v>
      </c>
      <c r="J1574" s="3">
        <v>3</v>
      </c>
      <c r="K1574" s="2">
        <v>726.56</v>
      </c>
    </row>
    <row r="1575" spans="1:11" x14ac:dyDescent="0.8">
      <c r="A1575" s="1">
        <v>41960</v>
      </c>
      <c r="B1575" s="3">
        <f>YEAR(SalesData[[#This Row],[Order Date]])</f>
        <v>2014</v>
      </c>
      <c r="C1575" s="3">
        <f>MONTH(SalesData[[#This Row],[Order Date]])</f>
        <v>11</v>
      </c>
      <c r="D1575" t="s">
        <v>709</v>
      </c>
      <c r="E1575" t="s">
        <v>149</v>
      </c>
      <c r="F1575" t="s">
        <v>34</v>
      </c>
      <c r="G1575" t="s">
        <v>74</v>
      </c>
      <c r="H1575" t="s">
        <v>1344</v>
      </c>
      <c r="I1575" s="2">
        <v>4007.84</v>
      </c>
      <c r="J1575" s="3">
        <v>10</v>
      </c>
      <c r="K1575" s="2">
        <v>-50.1</v>
      </c>
    </row>
    <row r="1576" spans="1:11" x14ac:dyDescent="0.8">
      <c r="A1576" s="1">
        <v>41960</v>
      </c>
      <c r="B1576" s="3">
        <f>YEAR(SalesData[[#This Row],[Order Date]])</f>
        <v>2014</v>
      </c>
      <c r="C1576" s="3">
        <f>MONTH(SalesData[[#This Row],[Order Date]])</f>
        <v>11</v>
      </c>
      <c r="D1576" t="s">
        <v>696</v>
      </c>
      <c r="E1576" t="s">
        <v>149</v>
      </c>
      <c r="F1576" t="s">
        <v>11</v>
      </c>
      <c r="G1576" t="s">
        <v>12</v>
      </c>
      <c r="H1576" t="s">
        <v>1642</v>
      </c>
      <c r="I1576" s="2">
        <v>34.44</v>
      </c>
      <c r="J1576" s="3">
        <v>3</v>
      </c>
      <c r="K1576" s="2">
        <v>17.22</v>
      </c>
    </row>
    <row r="1577" spans="1:11" x14ac:dyDescent="0.8">
      <c r="A1577" s="1">
        <v>41961</v>
      </c>
      <c r="B1577" s="3">
        <f>YEAR(SalesData[[#This Row],[Order Date]])</f>
        <v>2014</v>
      </c>
      <c r="C1577" s="3">
        <f>MONTH(SalesData[[#This Row],[Order Date]])</f>
        <v>11</v>
      </c>
      <c r="D1577" t="s">
        <v>1643</v>
      </c>
      <c r="E1577" t="s">
        <v>278</v>
      </c>
      <c r="F1577" t="s">
        <v>34</v>
      </c>
      <c r="G1577" t="s">
        <v>145</v>
      </c>
      <c r="H1577" t="s">
        <v>1644</v>
      </c>
      <c r="I1577" s="2">
        <v>145.97999999999999</v>
      </c>
      <c r="J1577" s="3">
        <v>2</v>
      </c>
      <c r="K1577" s="2">
        <v>-99.27</v>
      </c>
    </row>
    <row r="1578" spans="1:11" x14ac:dyDescent="0.8">
      <c r="A1578" s="1">
        <v>41961</v>
      </c>
      <c r="B1578" s="3">
        <f>YEAR(SalesData[[#This Row],[Order Date]])</f>
        <v>2014</v>
      </c>
      <c r="C1578" s="3">
        <f>MONTH(SalesData[[#This Row],[Order Date]])</f>
        <v>11</v>
      </c>
      <c r="D1578" t="s">
        <v>1643</v>
      </c>
      <c r="E1578" t="s">
        <v>278</v>
      </c>
      <c r="F1578" t="s">
        <v>11</v>
      </c>
      <c r="G1578" t="s">
        <v>12</v>
      </c>
      <c r="H1578" t="s">
        <v>276</v>
      </c>
      <c r="I1578" s="2">
        <v>35.81</v>
      </c>
      <c r="J1578" s="3">
        <v>4</v>
      </c>
      <c r="K1578" s="2">
        <v>12.53</v>
      </c>
    </row>
    <row r="1579" spans="1:11" x14ac:dyDescent="0.8">
      <c r="A1579" s="1">
        <v>41961</v>
      </c>
      <c r="B1579" s="3">
        <f>YEAR(SalesData[[#This Row],[Order Date]])</f>
        <v>2014</v>
      </c>
      <c r="C1579" s="3">
        <f>MONTH(SalesData[[#This Row],[Order Date]])</f>
        <v>11</v>
      </c>
      <c r="D1579" t="s">
        <v>791</v>
      </c>
      <c r="E1579" t="s">
        <v>23</v>
      </c>
      <c r="F1579" t="s">
        <v>11</v>
      </c>
      <c r="G1579" t="s">
        <v>20</v>
      </c>
      <c r="H1579" t="s">
        <v>528</v>
      </c>
      <c r="I1579" s="2">
        <v>51</v>
      </c>
      <c r="J1579" s="3">
        <v>1</v>
      </c>
      <c r="K1579" s="2">
        <v>-40.799999999999997</v>
      </c>
    </row>
    <row r="1580" spans="1:11" x14ac:dyDescent="0.8">
      <c r="A1580" s="1">
        <v>41961</v>
      </c>
      <c r="B1580" s="3">
        <f>YEAR(SalesData[[#This Row],[Order Date]])</f>
        <v>2014</v>
      </c>
      <c r="C1580" s="3">
        <f>MONTH(SalesData[[#This Row],[Order Date]])</f>
        <v>11</v>
      </c>
      <c r="D1580" t="s">
        <v>791</v>
      </c>
      <c r="E1580" t="s">
        <v>23</v>
      </c>
      <c r="F1580" t="s">
        <v>11</v>
      </c>
      <c r="G1580" t="s">
        <v>18</v>
      </c>
      <c r="H1580" t="s">
        <v>1645</v>
      </c>
      <c r="I1580" s="2">
        <v>76.790000000000006</v>
      </c>
      <c r="J1580" s="3">
        <v>1</v>
      </c>
      <c r="K1580" s="2">
        <v>-16.32</v>
      </c>
    </row>
    <row r="1581" spans="1:11" x14ac:dyDescent="0.8">
      <c r="A1581" s="1">
        <v>41961</v>
      </c>
      <c r="B1581" s="3">
        <f>YEAR(SalesData[[#This Row],[Order Date]])</f>
        <v>2014</v>
      </c>
      <c r="C1581" s="3">
        <f>MONTH(SalesData[[#This Row],[Order Date]])</f>
        <v>11</v>
      </c>
      <c r="D1581" t="s">
        <v>791</v>
      </c>
      <c r="E1581" t="s">
        <v>23</v>
      </c>
      <c r="F1581" t="s">
        <v>39</v>
      </c>
      <c r="G1581" t="s">
        <v>40</v>
      </c>
      <c r="H1581" t="s">
        <v>439</v>
      </c>
      <c r="I1581" s="2">
        <v>539.96</v>
      </c>
      <c r="J1581" s="3">
        <v>6</v>
      </c>
      <c r="K1581" s="2">
        <v>-107.99</v>
      </c>
    </row>
    <row r="1582" spans="1:11" x14ac:dyDescent="0.8">
      <c r="A1582" s="1">
        <v>41961</v>
      </c>
      <c r="B1582" s="3">
        <f>YEAR(SalesData[[#This Row],[Order Date]])</f>
        <v>2014</v>
      </c>
      <c r="C1582" s="3">
        <f>MONTH(SalesData[[#This Row],[Order Date]])</f>
        <v>11</v>
      </c>
      <c r="D1582" t="s">
        <v>791</v>
      </c>
      <c r="E1582" t="s">
        <v>23</v>
      </c>
      <c r="F1582" t="s">
        <v>34</v>
      </c>
      <c r="G1582" t="s">
        <v>47</v>
      </c>
      <c r="H1582" t="s">
        <v>1646</v>
      </c>
      <c r="I1582" s="2">
        <v>60.31</v>
      </c>
      <c r="J1582" s="3">
        <v>3</v>
      </c>
      <c r="K1582" s="2">
        <v>5.28</v>
      </c>
    </row>
    <row r="1583" spans="1:11" x14ac:dyDescent="0.8">
      <c r="A1583" s="1">
        <v>41961</v>
      </c>
      <c r="B1583" s="3">
        <f>YEAR(SalesData[[#This Row],[Order Date]])</f>
        <v>2014</v>
      </c>
      <c r="C1583" s="3">
        <f>MONTH(SalesData[[#This Row],[Order Date]])</f>
        <v>11</v>
      </c>
      <c r="D1583" t="s">
        <v>791</v>
      </c>
      <c r="E1583" t="s">
        <v>23</v>
      </c>
      <c r="F1583" t="s">
        <v>11</v>
      </c>
      <c r="G1583" t="s">
        <v>20</v>
      </c>
      <c r="H1583" t="s">
        <v>1647</v>
      </c>
      <c r="I1583" s="2">
        <v>1.94</v>
      </c>
      <c r="J1583" s="3">
        <v>3</v>
      </c>
      <c r="K1583" s="2">
        <v>-1.43</v>
      </c>
    </row>
    <row r="1584" spans="1:11" x14ac:dyDescent="0.8">
      <c r="A1584" s="1">
        <v>41961</v>
      </c>
      <c r="B1584" s="3">
        <f>YEAR(SalesData[[#This Row],[Order Date]])</f>
        <v>2014</v>
      </c>
      <c r="C1584" s="3">
        <f>MONTH(SalesData[[#This Row],[Order Date]])</f>
        <v>11</v>
      </c>
      <c r="D1584" t="s">
        <v>1648</v>
      </c>
      <c r="E1584" t="s">
        <v>15</v>
      </c>
      <c r="F1584" t="s">
        <v>11</v>
      </c>
      <c r="G1584" t="s">
        <v>20</v>
      </c>
      <c r="H1584" t="s">
        <v>1649</v>
      </c>
      <c r="I1584" s="2">
        <v>14.48</v>
      </c>
      <c r="J1584" s="3">
        <v>5</v>
      </c>
      <c r="K1584" s="2">
        <v>-23.89</v>
      </c>
    </row>
    <row r="1585" spans="1:11" x14ac:dyDescent="0.8">
      <c r="A1585" s="1">
        <v>41961</v>
      </c>
      <c r="B1585" s="3">
        <f>YEAR(SalesData[[#This Row],[Order Date]])</f>
        <v>2014</v>
      </c>
      <c r="C1585" s="3">
        <f>MONTH(SalesData[[#This Row],[Order Date]])</f>
        <v>11</v>
      </c>
      <c r="D1585" t="s">
        <v>1562</v>
      </c>
      <c r="E1585" t="s">
        <v>78</v>
      </c>
      <c r="F1585" t="s">
        <v>11</v>
      </c>
      <c r="G1585" t="s">
        <v>20</v>
      </c>
      <c r="H1585" t="s">
        <v>1650</v>
      </c>
      <c r="I1585" s="2">
        <v>11.81</v>
      </c>
      <c r="J1585" s="3">
        <v>8</v>
      </c>
      <c r="K1585" s="2">
        <v>-8.66</v>
      </c>
    </row>
    <row r="1586" spans="1:11" x14ac:dyDescent="0.8">
      <c r="A1586" s="1">
        <v>41961</v>
      </c>
      <c r="B1586" s="3">
        <f>YEAR(SalesData[[#This Row],[Order Date]])</f>
        <v>2014</v>
      </c>
      <c r="C1586" s="3">
        <f>MONTH(SalesData[[#This Row],[Order Date]])</f>
        <v>11</v>
      </c>
      <c r="D1586" t="s">
        <v>1562</v>
      </c>
      <c r="E1586" t="s">
        <v>78</v>
      </c>
      <c r="F1586" t="s">
        <v>39</v>
      </c>
      <c r="G1586" t="s">
        <v>40</v>
      </c>
      <c r="H1586" t="s">
        <v>1651</v>
      </c>
      <c r="I1586" s="2">
        <v>9.59</v>
      </c>
      <c r="J1586" s="3">
        <v>2</v>
      </c>
      <c r="K1586" s="2">
        <v>-2.08</v>
      </c>
    </row>
    <row r="1587" spans="1:11" x14ac:dyDescent="0.8">
      <c r="A1587" s="1">
        <v>41961</v>
      </c>
      <c r="B1587" s="3">
        <f>YEAR(SalesData[[#This Row],[Order Date]])</f>
        <v>2014</v>
      </c>
      <c r="C1587" s="3">
        <f>MONTH(SalesData[[#This Row],[Order Date]])</f>
        <v>11</v>
      </c>
      <c r="D1587" t="s">
        <v>462</v>
      </c>
      <c r="E1587" t="s">
        <v>296</v>
      </c>
      <c r="F1587" t="s">
        <v>11</v>
      </c>
      <c r="G1587" t="s">
        <v>12</v>
      </c>
      <c r="H1587" t="s">
        <v>619</v>
      </c>
      <c r="I1587" s="2">
        <v>21.98</v>
      </c>
      <c r="J1587" s="3">
        <v>7</v>
      </c>
      <c r="K1587" s="2">
        <v>9.89</v>
      </c>
    </row>
    <row r="1588" spans="1:11" x14ac:dyDescent="0.8">
      <c r="A1588" s="1">
        <v>41961</v>
      </c>
      <c r="B1588" s="3">
        <f>YEAR(SalesData[[#This Row],[Order Date]])</f>
        <v>2014</v>
      </c>
      <c r="C1588" s="3">
        <f>MONTH(SalesData[[#This Row],[Order Date]])</f>
        <v>11</v>
      </c>
      <c r="D1588" t="s">
        <v>1652</v>
      </c>
      <c r="E1588" t="s">
        <v>15</v>
      </c>
      <c r="F1588" t="s">
        <v>34</v>
      </c>
      <c r="G1588" t="s">
        <v>145</v>
      </c>
      <c r="H1588" t="s">
        <v>1653</v>
      </c>
      <c r="I1588" s="2">
        <v>292.10000000000002</v>
      </c>
      <c r="J1588" s="3">
        <v>4</v>
      </c>
      <c r="K1588" s="2">
        <v>-175.26</v>
      </c>
    </row>
    <row r="1589" spans="1:11" x14ac:dyDescent="0.8">
      <c r="A1589" s="1">
        <v>41961</v>
      </c>
      <c r="B1589" s="3">
        <f>YEAR(SalesData[[#This Row],[Order Date]])</f>
        <v>2014</v>
      </c>
      <c r="C1589" s="3">
        <f>MONTH(SalesData[[#This Row],[Order Date]])</f>
        <v>11</v>
      </c>
      <c r="D1589" t="s">
        <v>1652</v>
      </c>
      <c r="E1589" t="s">
        <v>15</v>
      </c>
      <c r="F1589" t="s">
        <v>34</v>
      </c>
      <c r="G1589" t="s">
        <v>47</v>
      </c>
      <c r="H1589" t="s">
        <v>1355</v>
      </c>
      <c r="I1589" s="2">
        <v>8.5399999999999991</v>
      </c>
      <c r="J1589" s="3">
        <v>2</v>
      </c>
      <c r="K1589" s="2">
        <v>-7.48</v>
      </c>
    </row>
    <row r="1590" spans="1:11" x14ac:dyDescent="0.8">
      <c r="A1590" s="1">
        <v>41961</v>
      </c>
      <c r="B1590" s="3">
        <f>YEAR(SalesData[[#This Row],[Order Date]])</f>
        <v>2014</v>
      </c>
      <c r="C1590" s="3">
        <f>MONTH(SalesData[[#This Row],[Order Date]])</f>
        <v>11</v>
      </c>
      <c r="D1590" t="s">
        <v>1652</v>
      </c>
      <c r="E1590" t="s">
        <v>15</v>
      </c>
      <c r="F1590" t="s">
        <v>34</v>
      </c>
      <c r="G1590" t="s">
        <v>74</v>
      </c>
      <c r="H1590" t="s">
        <v>1654</v>
      </c>
      <c r="I1590" s="2">
        <v>424.12</v>
      </c>
      <c r="J1590" s="3">
        <v>6</v>
      </c>
      <c r="K1590" s="2">
        <v>-30.29</v>
      </c>
    </row>
    <row r="1591" spans="1:11" x14ac:dyDescent="0.8">
      <c r="A1591" s="1">
        <v>41961</v>
      </c>
      <c r="B1591" s="3">
        <f>YEAR(SalesData[[#This Row],[Order Date]])</f>
        <v>2014</v>
      </c>
      <c r="C1591" s="3">
        <f>MONTH(SalesData[[#This Row],[Order Date]])</f>
        <v>11</v>
      </c>
      <c r="D1591" t="s">
        <v>1652</v>
      </c>
      <c r="E1591" t="s">
        <v>15</v>
      </c>
      <c r="F1591" t="s">
        <v>11</v>
      </c>
      <c r="G1591" t="s">
        <v>20</v>
      </c>
      <c r="H1591" t="s">
        <v>189</v>
      </c>
      <c r="I1591" s="2">
        <v>2.89</v>
      </c>
      <c r="J1591" s="3">
        <v>3</v>
      </c>
      <c r="K1591" s="2">
        <v>-4.92</v>
      </c>
    </row>
    <row r="1592" spans="1:11" x14ac:dyDescent="0.8">
      <c r="A1592" s="1">
        <v>41961</v>
      </c>
      <c r="B1592" s="3">
        <f>YEAR(SalesData[[#This Row],[Order Date]])</f>
        <v>2014</v>
      </c>
      <c r="C1592" s="3">
        <f>MONTH(SalesData[[#This Row],[Order Date]])</f>
        <v>11</v>
      </c>
      <c r="D1592" t="s">
        <v>1652</v>
      </c>
      <c r="E1592" t="s">
        <v>15</v>
      </c>
      <c r="F1592" t="s">
        <v>11</v>
      </c>
      <c r="G1592" t="s">
        <v>18</v>
      </c>
      <c r="H1592" t="s">
        <v>68</v>
      </c>
      <c r="I1592" s="2">
        <v>381.72</v>
      </c>
      <c r="J1592" s="3">
        <v>5</v>
      </c>
      <c r="K1592" s="2">
        <v>-66.8</v>
      </c>
    </row>
    <row r="1593" spans="1:11" x14ac:dyDescent="0.8">
      <c r="A1593" s="1">
        <v>41961</v>
      </c>
      <c r="B1593" s="3">
        <f>YEAR(SalesData[[#This Row],[Order Date]])</f>
        <v>2014</v>
      </c>
      <c r="C1593" s="3">
        <f>MONTH(SalesData[[#This Row],[Order Date]])</f>
        <v>11</v>
      </c>
      <c r="D1593" t="s">
        <v>1655</v>
      </c>
      <c r="E1593" t="s">
        <v>315</v>
      </c>
      <c r="F1593" t="s">
        <v>11</v>
      </c>
      <c r="G1593" t="s">
        <v>18</v>
      </c>
      <c r="H1593" t="s">
        <v>1656</v>
      </c>
      <c r="I1593" s="2">
        <v>67.150000000000006</v>
      </c>
      <c r="J1593" s="3">
        <v>5</v>
      </c>
      <c r="K1593" s="2">
        <v>16.79</v>
      </c>
    </row>
    <row r="1594" spans="1:11" x14ac:dyDescent="0.8">
      <c r="A1594" s="1">
        <v>41961</v>
      </c>
      <c r="B1594" s="3">
        <f>YEAR(SalesData[[#This Row],[Order Date]])</f>
        <v>2014</v>
      </c>
      <c r="C1594" s="3">
        <f>MONTH(SalesData[[#This Row],[Order Date]])</f>
        <v>11</v>
      </c>
      <c r="D1594" t="s">
        <v>1657</v>
      </c>
      <c r="E1594" t="s">
        <v>157</v>
      </c>
      <c r="F1594" t="s">
        <v>34</v>
      </c>
      <c r="G1594" t="s">
        <v>35</v>
      </c>
      <c r="H1594" t="s">
        <v>371</v>
      </c>
      <c r="I1594" s="2">
        <v>392.94</v>
      </c>
      <c r="J1594" s="3">
        <v>3</v>
      </c>
      <c r="K1594" s="2">
        <v>43.22</v>
      </c>
    </row>
    <row r="1595" spans="1:11" x14ac:dyDescent="0.8">
      <c r="A1595" s="1">
        <v>41961</v>
      </c>
      <c r="B1595" s="3">
        <f>YEAR(SalesData[[#This Row],[Order Date]])</f>
        <v>2014</v>
      </c>
      <c r="C1595" s="3">
        <f>MONTH(SalesData[[#This Row],[Order Date]])</f>
        <v>11</v>
      </c>
      <c r="D1595" t="s">
        <v>727</v>
      </c>
      <c r="E1595" t="s">
        <v>164</v>
      </c>
      <c r="F1595" t="s">
        <v>34</v>
      </c>
      <c r="G1595" t="s">
        <v>47</v>
      </c>
      <c r="H1595" t="s">
        <v>1658</v>
      </c>
      <c r="I1595" s="2">
        <v>137.54</v>
      </c>
      <c r="J1595" s="3">
        <v>2</v>
      </c>
      <c r="K1595" s="2">
        <v>55.02</v>
      </c>
    </row>
    <row r="1596" spans="1:11" x14ac:dyDescent="0.8">
      <c r="A1596" s="1">
        <v>41961</v>
      </c>
      <c r="B1596" s="3">
        <f>YEAR(SalesData[[#This Row],[Order Date]])</f>
        <v>2014</v>
      </c>
      <c r="C1596" s="3">
        <f>MONTH(SalesData[[#This Row],[Order Date]])</f>
        <v>11</v>
      </c>
      <c r="D1596" t="s">
        <v>727</v>
      </c>
      <c r="E1596" t="s">
        <v>164</v>
      </c>
      <c r="F1596" t="s">
        <v>34</v>
      </c>
      <c r="G1596" t="s">
        <v>145</v>
      </c>
      <c r="H1596" t="s">
        <v>1496</v>
      </c>
      <c r="I1596" s="2">
        <v>730.2</v>
      </c>
      <c r="J1596" s="3">
        <v>4</v>
      </c>
      <c r="K1596" s="2">
        <v>94.93</v>
      </c>
    </row>
    <row r="1597" spans="1:11" x14ac:dyDescent="0.8">
      <c r="A1597" s="1">
        <v>41962</v>
      </c>
      <c r="B1597" s="3">
        <f>YEAR(SalesData[[#This Row],[Order Date]])</f>
        <v>2014</v>
      </c>
      <c r="C1597" s="3">
        <f>MONTH(SalesData[[#This Row],[Order Date]])</f>
        <v>11</v>
      </c>
      <c r="D1597" t="s">
        <v>1620</v>
      </c>
      <c r="E1597" t="s">
        <v>62</v>
      </c>
      <c r="F1597" t="s">
        <v>39</v>
      </c>
      <c r="G1597" t="s">
        <v>40</v>
      </c>
      <c r="H1597" t="s">
        <v>400</v>
      </c>
      <c r="I1597" s="2">
        <v>503.96</v>
      </c>
      <c r="J1597" s="3">
        <v>4</v>
      </c>
      <c r="K1597" s="2">
        <v>131.03</v>
      </c>
    </row>
    <row r="1598" spans="1:11" x14ac:dyDescent="0.8">
      <c r="A1598" s="1">
        <v>41962</v>
      </c>
      <c r="B1598" s="3">
        <f>YEAR(SalesData[[#This Row],[Order Date]])</f>
        <v>2014</v>
      </c>
      <c r="C1598" s="3">
        <f>MONTH(SalesData[[#This Row],[Order Date]])</f>
        <v>11</v>
      </c>
      <c r="D1598" t="s">
        <v>1620</v>
      </c>
      <c r="E1598" t="s">
        <v>62</v>
      </c>
      <c r="F1598" t="s">
        <v>39</v>
      </c>
      <c r="G1598" t="s">
        <v>40</v>
      </c>
      <c r="H1598" t="s">
        <v>1659</v>
      </c>
      <c r="I1598" s="2">
        <v>149.94999999999999</v>
      </c>
      <c r="J1598" s="3">
        <v>5</v>
      </c>
      <c r="K1598" s="2">
        <v>41.99</v>
      </c>
    </row>
    <row r="1599" spans="1:11" x14ac:dyDescent="0.8">
      <c r="A1599" s="1">
        <v>41962</v>
      </c>
      <c r="B1599" s="3">
        <f>YEAR(SalesData[[#This Row],[Order Date]])</f>
        <v>2014</v>
      </c>
      <c r="C1599" s="3">
        <f>MONTH(SalesData[[#This Row],[Order Date]])</f>
        <v>11</v>
      </c>
      <c r="D1599" t="s">
        <v>1620</v>
      </c>
      <c r="E1599" t="s">
        <v>62</v>
      </c>
      <c r="F1599" t="s">
        <v>39</v>
      </c>
      <c r="G1599" t="s">
        <v>52</v>
      </c>
      <c r="H1599" t="s">
        <v>1660</v>
      </c>
      <c r="I1599" s="2">
        <v>29</v>
      </c>
      <c r="J1599" s="3">
        <v>2</v>
      </c>
      <c r="K1599" s="2">
        <v>7.25</v>
      </c>
    </row>
    <row r="1600" spans="1:11" x14ac:dyDescent="0.8">
      <c r="A1600" s="1">
        <v>41962</v>
      </c>
      <c r="B1600" s="3">
        <f>YEAR(SalesData[[#This Row],[Order Date]])</f>
        <v>2014</v>
      </c>
      <c r="C1600" s="3">
        <f>MONTH(SalesData[[#This Row],[Order Date]])</f>
        <v>11</v>
      </c>
      <c r="D1600" t="s">
        <v>1661</v>
      </c>
      <c r="E1600" t="s">
        <v>149</v>
      </c>
      <c r="F1600" t="s">
        <v>39</v>
      </c>
      <c r="G1600" t="s">
        <v>40</v>
      </c>
      <c r="H1600" t="s">
        <v>676</v>
      </c>
      <c r="I1600" s="2">
        <v>4548.8100000000004</v>
      </c>
      <c r="J1600" s="3">
        <v>7</v>
      </c>
      <c r="K1600" s="2">
        <v>1228.18</v>
      </c>
    </row>
    <row r="1601" spans="1:11" x14ac:dyDescent="0.8">
      <c r="A1601" s="1">
        <v>41962</v>
      </c>
      <c r="B1601" s="3">
        <f>YEAR(SalesData[[#This Row],[Order Date]])</f>
        <v>2014</v>
      </c>
      <c r="C1601" s="3">
        <f>MONTH(SalesData[[#This Row],[Order Date]])</f>
        <v>11</v>
      </c>
      <c r="D1601" t="s">
        <v>1662</v>
      </c>
      <c r="E1601" t="s">
        <v>59</v>
      </c>
      <c r="F1601" t="s">
        <v>11</v>
      </c>
      <c r="G1601" t="s">
        <v>16</v>
      </c>
      <c r="H1601" t="s">
        <v>172</v>
      </c>
      <c r="I1601" s="2">
        <v>22.5</v>
      </c>
      <c r="J1601" s="3">
        <v>6</v>
      </c>
      <c r="K1601" s="2">
        <v>10.8</v>
      </c>
    </row>
    <row r="1602" spans="1:11" x14ac:dyDescent="0.8">
      <c r="A1602" s="1">
        <v>41962</v>
      </c>
      <c r="B1602" s="3">
        <f>YEAR(SalesData[[#This Row],[Order Date]])</f>
        <v>2014</v>
      </c>
      <c r="C1602" s="3">
        <f>MONTH(SalesData[[#This Row],[Order Date]])</f>
        <v>11</v>
      </c>
      <c r="D1602" t="s">
        <v>1662</v>
      </c>
      <c r="E1602" t="s">
        <v>59</v>
      </c>
      <c r="F1602" t="s">
        <v>11</v>
      </c>
      <c r="G1602" t="s">
        <v>16</v>
      </c>
      <c r="H1602" t="s">
        <v>1336</v>
      </c>
      <c r="I1602" s="2">
        <v>9.9600000000000009</v>
      </c>
      <c r="J1602" s="3">
        <v>2</v>
      </c>
      <c r="K1602" s="2">
        <v>4.58</v>
      </c>
    </row>
    <row r="1603" spans="1:11" x14ac:dyDescent="0.8">
      <c r="A1603" s="1">
        <v>41962</v>
      </c>
      <c r="B1603" s="3">
        <f>YEAR(SalesData[[#This Row],[Order Date]])</f>
        <v>2014</v>
      </c>
      <c r="C1603" s="3">
        <f>MONTH(SalesData[[#This Row],[Order Date]])</f>
        <v>11</v>
      </c>
      <c r="D1603" t="s">
        <v>1662</v>
      </c>
      <c r="E1603" t="s">
        <v>59</v>
      </c>
      <c r="F1603" t="s">
        <v>11</v>
      </c>
      <c r="G1603" t="s">
        <v>20</v>
      </c>
      <c r="H1603" t="s">
        <v>1281</v>
      </c>
      <c r="I1603" s="2">
        <v>213.08</v>
      </c>
      <c r="J1603" s="3">
        <v>7</v>
      </c>
      <c r="K1603" s="2">
        <v>102.28</v>
      </c>
    </row>
    <row r="1604" spans="1:11" x14ac:dyDescent="0.8">
      <c r="A1604" s="1">
        <v>41962</v>
      </c>
      <c r="B1604" s="3">
        <f>YEAR(SalesData[[#This Row],[Order Date]])</f>
        <v>2014</v>
      </c>
      <c r="C1604" s="3">
        <f>MONTH(SalesData[[#This Row],[Order Date]])</f>
        <v>11</v>
      </c>
      <c r="D1604" t="s">
        <v>1662</v>
      </c>
      <c r="E1604" t="s">
        <v>59</v>
      </c>
      <c r="F1604" t="s">
        <v>34</v>
      </c>
      <c r="G1604" t="s">
        <v>74</v>
      </c>
      <c r="H1604" t="s">
        <v>719</v>
      </c>
      <c r="I1604" s="2">
        <v>1025.8800000000001</v>
      </c>
      <c r="J1604" s="3">
        <v>6</v>
      </c>
      <c r="K1604" s="2">
        <v>235.95</v>
      </c>
    </row>
    <row r="1605" spans="1:11" x14ac:dyDescent="0.8">
      <c r="A1605" s="1">
        <v>41962</v>
      </c>
      <c r="B1605" s="3">
        <f>YEAR(SalesData[[#This Row],[Order Date]])</f>
        <v>2014</v>
      </c>
      <c r="C1605" s="3">
        <f>MONTH(SalesData[[#This Row],[Order Date]])</f>
        <v>11</v>
      </c>
      <c r="D1605" t="s">
        <v>1663</v>
      </c>
      <c r="E1605" t="s">
        <v>296</v>
      </c>
      <c r="F1605" t="s">
        <v>11</v>
      </c>
      <c r="G1605" t="s">
        <v>12</v>
      </c>
      <c r="H1605" t="s">
        <v>1664</v>
      </c>
      <c r="I1605" s="2">
        <v>166.44</v>
      </c>
      <c r="J1605" s="3">
        <v>3</v>
      </c>
      <c r="K1605" s="2">
        <v>79.89</v>
      </c>
    </row>
    <row r="1606" spans="1:11" x14ac:dyDescent="0.8">
      <c r="A1606" s="1">
        <v>41962</v>
      </c>
      <c r="B1606" s="3">
        <f>YEAR(SalesData[[#This Row],[Order Date]])</f>
        <v>2014</v>
      </c>
      <c r="C1606" s="3">
        <f>MONTH(SalesData[[#This Row],[Order Date]])</f>
        <v>11</v>
      </c>
      <c r="D1606" t="s">
        <v>465</v>
      </c>
      <c r="E1606" t="s">
        <v>23</v>
      </c>
      <c r="F1606" t="s">
        <v>39</v>
      </c>
      <c r="G1606" t="s">
        <v>52</v>
      </c>
      <c r="H1606" t="s">
        <v>1428</v>
      </c>
      <c r="I1606" s="2">
        <v>47.5</v>
      </c>
      <c r="J1606" s="3">
        <v>1</v>
      </c>
      <c r="K1606" s="2">
        <v>-1.19</v>
      </c>
    </row>
    <row r="1607" spans="1:11" x14ac:dyDescent="0.8">
      <c r="A1607" s="1">
        <v>41962</v>
      </c>
      <c r="B1607" s="3">
        <f>YEAR(SalesData[[#This Row],[Order Date]])</f>
        <v>2014</v>
      </c>
      <c r="C1607" s="3">
        <f>MONTH(SalesData[[#This Row],[Order Date]])</f>
        <v>11</v>
      </c>
      <c r="D1607" t="s">
        <v>1172</v>
      </c>
      <c r="E1607" t="s">
        <v>315</v>
      </c>
      <c r="F1607" t="s">
        <v>11</v>
      </c>
      <c r="G1607" t="s">
        <v>18</v>
      </c>
      <c r="H1607" t="s">
        <v>580</v>
      </c>
      <c r="I1607" s="2">
        <v>221.16</v>
      </c>
      <c r="J1607" s="3">
        <v>4</v>
      </c>
      <c r="K1607" s="2">
        <v>57.5</v>
      </c>
    </row>
    <row r="1608" spans="1:11" x14ac:dyDescent="0.8">
      <c r="A1608" s="1">
        <v>41962</v>
      </c>
      <c r="B1608" s="3">
        <f>YEAR(SalesData[[#This Row],[Order Date]])</f>
        <v>2014</v>
      </c>
      <c r="C1608" s="3">
        <f>MONTH(SalesData[[#This Row],[Order Date]])</f>
        <v>11</v>
      </c>
      <c r="D1608" t="s">
        <v>1172</v>
      </c>
      <c r="E1608" t="s">
        <v>315</v>
      </c>
      <c r="F1608" t="s">
        <v>39</v>
      </c>
      <c r="G1608" t="s">
        <v>40</v>
      </c>
      <c r="H1608" t="s">
        <v>138</v>
      </c>
      <c r="I1608" s="2">
        <v>281.97000000000003</v>
      </c>
      <c r="J1608" s="3">
        <v>3</v>
      </c>
      <c r="K1608" s="2">
        <v>78.95</v>
      </c>
    </row>
    <row r="1609" spans="1:11" x14ac:dyDescent="0.8">
      <c r="A1609" s="1">
        <v>41962</v>
      </c>
      <c r="B1609" s="3">
        <f>YEAR(SalesData[[#This Row],[Order Date]])</f>
        <v>2014</v>
      </c>
      <c r="C1609" s="3">
        <f>MONTH(SalesData[[#This Row],[Order Date]])</f>
        <v>11</v>
      </c>
      <c r="D1609" t="s">
        <v>1665</v>
      </c>
      <c r="E1609" t="s">
        <v>23</v>
      </c>
      <c r="F1609" t="s">
        <v>11</v>
      </c>
      <c r="G1609" t="s">
        <v>12</v>
      </c>
      <c r="H1609" t="s">
        <v>1666</v>
      </c>
      <c r="I1609" s="2">
        <v>5.88</v>
      </c>
      <c r="J1609" s="3">
        <v>1</v>
      </c>
      <c r="K1609" s="2">
        <v>1.98</v>
      </c>
    </row>
    <row r="1610" spans="1:11" x14ac:dyDescent="0.8">
      <c r="A1610" s="1">
        <v>41963</v>
      </c>
      <c r="B1610" s="3">
        <f>YEAR(SalesData[[#This Row],[Order Date]])</f>
        <v>2014</v>
      </c>
      <c r="C1610" s="3">
        <f>MONTH(SalesData[[#This Row],[Order Date]])</f>
        <v>11</v>
      </c>
      <c r="D1610" t="s">
        <v>433</v>
      </c>
      <c r="E1610" t="s">
        <v>149</v>
      </c>
      <c r="F1610" t="s">
        <v>11</v>
      </c>
      <c r="G1610" t="s">
        <v>63</v>
      </c>
      <c r="H1610" t="s">
        <v>1667</v>
      </c>
      <c r="I1610" s="2">
        <v>34.74</v>
      </c>
      <c r="J1610" s="3">
        <v>3</v>
      </c>
      <c r="K1610" s="2">
        <v>17.37</v>
      </c>
    </row>
    <row r="1611" spans="1:11" x14ac:dyDescent="0.8">
      <c r="A1611" s="1">
        <v>41963</v>
      </c>
      <c r="B1611" s="3">
        <f>YEAR(SalesData[[#This Row],[Order Date]])</f>
        <v>2014</v>
      </c>
      <c r="C1611" s="3">
        <f>MONTH(SalesData[[#This Row],[Order Date]])</f>
        <v>11</v>
      </c>
      <c r="D1611" t="s">
        <v>433</v>
      </c>
      <c r="E1611" t="s">
        <v>149</v>
      </c>
      <c r="F1611" t="s">
        <v>39</v>
      </c>
      <c r="G1611" t="s">
        <v>40</v>
      </c>
      <c r="H1611" t="s">
        <v>1580</v>
      </c>
      <c r="I1611" s="2">
        <v>833.94</v>
      </c>
      <c r="J1611" s="3">
        <v>6</v>
      </c>
      <c r="K1611" s="2">
        <v>216.82</v>
      </c>
    </row>
    <row r="1612" spans="1:11" x14ac:dyDescent="0.8">
      <c r="A1612" s="1">
        <v>41963</v>
      </c>
      <c r="B1612" s="3">
        <f>YEAR(SalesData[[#This Row],[Order Date]])</f>
        <v>2014</v>
      </c>
      <c r="C1612" s="3">
        <f>MONTH(SalesData[[#This Row],[Order Date]])</f>
        <v>11</v>
      </c>
      <c r="D1612" t="s">
        <v>433</v>
      </c>
      <c r="E1612" t="s">
        <v>149</v>
      </c>
      <c r="F1612" t="s">
        <v>11</v>
      </c>
      <c r="G1612" t="s">
        <v>20</v>
      </c>
      <c r="H1612" t="s">
        <v>1668</v>
      </c>
      <c r="I1612" s="2">
        <v>12.96</v>
      </c>
      <c r="J1612" s="3">
        <v>3</v>
      </c>
      <c r="K1612" s="2">
        <v>4.54</v>
      </c>
    </row>
    <row r="1613" spans="1:11" x14ac:dyDescent="0.8">
      <c r="A1613" s="1">
        <v>41963</v>
      </c>
      <c r="B1613" s="3">
        <f>YEAR(SalesData[[#This Row],[Order Date]])</f>
        <v>2014</v>
      </c>
      <c r="C1613" s="3">
        <f>MONTH(SalesData[[#This Row],[Order Date]])</f>
        <v>11</v>
      </c>
      <c r="D1613" t="s">
        <v>433</v>
      </c>
      <c r="E1613" t="s">
        <v>149</v>
      </c>
      <c r="F1613" t="s">
        <v>11</v>
      </c>
      <c r="G1613" t="s">
        <v>12</v>
      </c>
      <c r="H1613" t="s">
        <v>1219</v>
      </c>
      <c r="I1613" s="2">
        <v>25.92</v>
      </c>
      <c r="J1613" s="3">
        <v>4</v>
      </c>
      <c r="K1613" s="2">
        <v>12.44</v>
      </c>
    </row>
    <row r="1614" spans="1:11" x14ac:dyDescent="0.8">
      <c r="A1614" s="1">
        <v>41964</v>
      </c>
      <c r="B1614" s="3">
        <f>YEAR(SalesData[[#This Row],[Order Date]])</f>
        <v>2014</v>
      </c>
      <c r="C1614" s="3">
        <f>MONTH(SalesData[[#This Row],[Order Date]])</f>
        <v>11</v>
      </c>
      <c r="D1614" t="s">
        <v>1669</v>
      </c>
      <c r="E1614" t="s">
        <v>33</v>
      </c>
      <c r="F1614" t="s">
        <v>39</v>
      </c>
      <c r="G1614" t="s">
        <v>40</v>
      </c>
      <c r="H1614" t="s">
        <v>901</v>
      </c>
      <c r="I1614" s="2">
        <v>36.99</v>
      </c>
      <c r="J1614" s="3">
        <v>1</v>
      </c>
      <c r="K1614" s="2">
        <v>9.99</v>
      </c>
    </row>
    <row r="1615" spans="1:11" x14ac:dyDescent="0.8">
      <c r="A1615" s="1">
        <v>41964</v>
      </c>
      <c r="B1615" s="3">
        <f>YEAR(SalesData[[#This Row],[Order Date]])</f>
        <v>2014</v>
      </c>
      <c r="C1615" s="3">
        <f>MONTH(SalesData[[#This Row],[Order Date]])</f>
        <v>11</v>
      </c>
      <c r="D1615" t="s">
        <v>1669</v>
      </c>
      <c r="E1615" t="s">
        <v>33</v>
      </c>
      <c r="F1615" t="s">
        <v>11</v>
      </c>
      <c r="G1615" t="s">
        <v>12</v>
      </c>
      <c r="H1615" t="s">
        <v>1670</v>
      </c>
      <c r="I1615" s="2">
        <v>629.1</v>
      </c>
      <c r="J1615" s="3">
        <v>6</v>
      </c>
      <c r="K1615" s="2">
        <v>301.97000000000003</v>
      </c>
    </row>
    <row r="1616" spans="1:11" x14ac:dyDescent="0.8">
      <c r="A1616" s="1">
        <v>41964</v>
      </c>
      <c r="B1616" s="3">
        <f>YEAR(SalesData[[#This Row],[Order Date]])</f>
        <v>2014</v>
      </c>
      <c r="C1616" s="3">
        <f>MONTH(SalesData[[#This Row],[Order Date]])</f>
        <v>11</v>
      </c>
      <c r="D1616" t="s">
        <v>1669</v>
      </c>
      <c r="E1616" t="s">
        <v>33</v>
      </c>
      <c r="F1616" t="s">
        <v>11</v>
      </c>
      <c r="G1616" t="s">
        <v>18</v>
      </c>
      <c r="H1616" t="s">
        <v>418</v>
      </c>
      <c r="I1616" s="2">
        <v>193.95</v>
      </c>
      <c r="J1616" s="3">
        <v>3</v>
      </c>
      <c r="K1616" s="2">
        <v>9.6999999999999993</v>
      </c>
    </row>
    <row r="1617" spans="1:11" x14ac:dyDescent="0.8">
      <c r="A1617" s="1">
        <v>41964</v>
      </c>
      <c r="B1617" s="3">
        <f>YEAR(SalesData[[#This Row],[Order Date]])</f>
        <v>2014</v>
      </c>
      <c r="C1617" s="3">
        <f>MONTH(SalesData[[#This Row],[Order Date]])</f>
        <v>11</v>
      </c>
      <c r="D1617" t="s">
        <v>1669</v>
      </c>
      <c r="E1617" t="s">
        <v>33</v>
      </c>
      <c r="F1617" t="s">
        <v>11</v>
      </c>
      <c r="G1617" t="s">
        <v>24</v>
      </c>
      <c r="H1617" t="s">
        <v>798</v>
      </c>
      <c r="I1617" s="2">
        <v>5.46</v>
      </c>
      <c r="J1617" s="3">
        <v>3</v>
      </c>
      <c r="K1617" s="2">
        <v>1.47</v>
      </c>
    </row>
    <row r="1618" spans="1:11" x14ac:dyDescent="0.8">
      <c r="A1618" s="1">
        <v>41964</v>
      </c>
      <c r="B1618" s="3">
        <f>YEAR(SalesData[[#This Row],[Order Date]])</f>
        <v>2014</v>
      </c>
      <c r="C1618" s="3">
        <f>MONTH(SalesData[[#This Row],[Order Date]])</f>
        <v>11</v>
      </c>
      <c r="D1618" t="s">
        <v>1662</v>
      </c>
      <c r="E1618" t="s">
        <v>27</v>
      </c>
      <c r="F1618" t="s">
        <v>11</v>
      </c>
      <c r="G1618" t="s">
        <v>12</v>
      </c>
      <c r="H1618" t="s">
        <v>481</v>
      </c>
      <c r="I1618" s="2">
        <v>12.96</v>
      </c>
      <c r="J1618" s="3">
        <v>2</v>
      </c>
      <c r="K1618" s="2">
        <v>6.22</v>
      </c>
    </row>
    <row r="1619" spans="1:11" x14ac:dyDescent="0.8">
      <c r="A1619" s="1">
        <v>41964</v>
      </c>
      <c r="B1619" s="3">
        <f>YEAR(SalesData[[#This Row],[Order Date]])</f>
        <v>2014</v>
      </c>
      <c r="C1619" s="3">
        <f>MONTH(SalesData[[#This Row],[Order Date]])</f>
        <v>11</v>
      </c>
      <c r="D1619" t="s">
        <v>1671</v>
      </c>
      <c r="E1619" t="s">
        <v>10</v>
      </c>
      <c r="F1619" t="s">
        <v>11</v>
      </c>
      <c r="G1619" t="s">
        <v>63</v>
      </c>
      <c r="H1619" t="s">
        <v>396</v>
      </c>
      <c r="I1619" s="2">
        <v>1.63</v>
      </c>
      <c r="J1619" s="3">
        <v>1</v>
      </c>
      <c r="K1619" s="2">
        <v>0.55000000000000004</v>
      </c>
    </row>
    <row r="1620" spans="1:11" x14ac:dyDescent="0.8">
      <c r="A1620" s="1">
        <v>41964</v>
      </c>
      <c r="B1620" s="3">
        <f>YEAR(SalesData[[#This Row],[Order Date]])</f>
        <v>2014</v>
      </c>
      <c r="C1620" s="3">
        <f>MONTH(SalesData[[#This Row],[Order Date]])</f>
        <v>11</v>
      </c>
      <c r="D1620" t="s">
        <v>1671</v>
      </c>
      <c r="E1620" t="s">
        <v>10</v>
      </c>
      <c r="F1620" t="s">
        <v>39</v>
      </c>
      <c r="G1620" t="s">
        <v>40</v>
      </c>
      <c r="H1620" t="s">
        <v>494</v>
      </c>
      <c r="I1620" s="2">
        <v>267.95999999999998</v>
      </c>
      <c r="J1620" s="3">
        <v>5</v>
      </c>
      <c r="K1620" s="2">
        <v>16.75</v>
      </c>
    </row>
    <row r="1621" spans="1:11" x14ac:dyDescent="0.8">
      <c r="A1621" s="1">
        <v>41964</v>
      </c>
      <c r="B1621" s="3">
        <f>YEAR(SalesData[[#This Row],[Order Date]])</f>
        <v>2014</v>
      </c>
      <c r="C1621" s="3">
        <f>MONTH(SalesData[[#This Row],[Order Date]])</f>
        <v>11</v>
      </c>
      <c r="D1621" t="s">
        <v>1672</v>
      </c>
      <c r="E1621" t="s">
        <v>27</v>
      </c>
      <c r="F1621" t="s">
        <v>11</v>
      </c>
      <c r="G1621" t="s">
        <v>12</v>
      </c>
      <c r="H1621" t="s">
        <v>1673</v>
      </c>
      <c r="I1621" s="2">
        <v>6.58</v>
      </c>
      <c r="J1621" s="3">
        <v>2</v>
      </c>
      <c r="K1621" s="2">
        <v>3.03</v>
      </c>
    </row>
    <row r="1622" spans="1:11" x14ac:dyDescent="0.8">
      <c r="A1622" s="1">
        <v>41964</v>
      </c>
      <c r="B1622" s="3">
        <f>YEAR(SalesData[[#This Row],[Order Date]])</f>
        <v>2014</v>
      </c>
      <c r="C1622" s="3">
        <f>MONTH(SalesData[[#This Row],[Order Date]])</f>
        <v>11</v>
      </c>
      <c r="D1622" t="s">
        <v>1672</v>
      </c>
      <c r="E1622" t="s">
        <v>27</v>
      </c>
      <c r="F1622" t="s">
        <v>39</v>
      </c>
      <c r="G1622" t="s">
        <v>52</v>
      </c>
      <c r="H1622" t="s">
        <v>544</v>
      </c>
      <c r="I1622" s="2">
        <v>94.99</v>
      </c>
      <c r="J1622" s="3">
        <v>1</v>
      </c>
      <c r="K1622" s="2">
        <v>28.5</v>
      </c>
    </row>
    <row r="1623" spans="1:11" x14ac:dyDescent="0.8">
      <c r="A1623" s="1">
        <v>41965</v>
      </c>
      <c r="B1623" s="3">
        <f>YEAR(SalesData[[#This Row],[Order Date]])</f>
        <v>2014</v>
      </c>
      <c r="C1623" s="3">
        <f>MONTH(SalesData[[#This Row],[Order Date]])</f>
        <v>11</v>
      </c>
      <c r="D1623" t="s">
        <v>498</v>
      </c>
      <c r="E1623" t="s">
        <v>30</v>
      </c>
      <c r="F1623" t="s">
        <v>11</v>
      </c>
      <c r="G1623" t="s">
        <v>63</v>
      </c>
      <c r="H1623" t="s">
        <v>1674</v>
      </c>
      <c r="I1623" s="2">
        <v>16.23</v>
      </c>
      <c r="J1623" s="3">
        <v>3</v>
      </c>
      <c r="K1623" s="2">
        <v>7.95</v>
      </c>
    </row>
    <row r="1624" spans="1:11" x14ac:dyDescent="0.8">
      <c r="A1624" s="1">
        <v>41965</v>
      </c>
      <c r="B1624" s="3">
        <f>YEAR(SalesData[[#This Row],[Order Date]])</f>
        <v>2014</v>
      </c>
      <c r="C1624" s="3">
        <f>MONTH(SalesData[[#This Row],[Order Date]])</f>
        <v>11</v>
      </c>
      <c r="D1624" t="s">
        <v>498</v>
      </c>
      <c r="E1624" t="s">
        <v>30</v>
      </c>
      <c r="F1624" t="s">
        <v>11</v>
      </c>
      <c r="G1624" t="s">
        <v>20</v>
      </c>
      <c r="H1624" t="s">
        <v>697</v>
      </c>
      <c r="I1624" s="2">
        <v>319.89999999999998</v>
      </c>
      <c r="J1624" s="3">
        <v>5</v>
      </c>
      <c r="K1624" s="2">
        <v>156.75</v>
      </c>
    </row>
    <row r="1625" spans="1:11" x14ac:dyDescent="0.8">
      <c r="A1625" s="1">
        <v>41965</v>
      </c>
      <c r="B1625" s="3">
        <f>YEAR(SalesData[[#This Row],[Order Date]])</f>
        <v>2014</v>
      </c>
      <c r="C1625" s="3">
        <f>MONTH(SalesData[[#This Row],[Order Date]])</f>
        <v>11</v>
      </c>
      <c r="D1625" t="s">
        <v>498</v>
      </c>
      <c r="E1625" t="s">
        <v>30</v>
      </c>
      <c r="F1625" t="s">
        <v>11</v>
      </c>
      <c r="G1625" t="s">
        <v>63</v>
      </c>
      <c r="H1625" t="s">
        <v>64</v>
      </c>
      <c r="I1625" s="2">
        <v>11.36</v>
      </c>
      <c r="J1625" s="3">
        <v>2</v>
      </c>
      <c r="K1625" s="2">
        <v>5.34</v>
      </c>
    </row>
    <row r="1626" spans="1:11" x14ac:dyDescent="0.8">
      <c r="A1626" s="1">
        <v>41965</v>
      </c>
      <c r="B1626" s="3">
        <f>YEAR(SalesData[[#This Row],[Order Date]])</f>
        <v>2014</v>
      </c>
      <c r="C1626" s="3">
        <f>MONTH(SalesData[[#This Row],[Order Date]])</f>
        <v>11</v>
      </c>
      <c r="D1626" t="s">
        <v>498</v>
      </c>
      <c r="E1626" t="s">
        <v>30</v>
      </c>
      <c r="F1626" t="s">
        <v>11</v>
      </c>
      <c r="G1626" t="s">
        <v>92</v>
      </c>
      <c r="H1626" t="s">
        <v>1675</v>
      </c>
      <c r="I1626" s="2">
        <v>675.12</v>
      </c>
      <c r="J1626" s="3">
        <v>3</v>
      </c>
      <c r="K1626" s="2">
        <v>290.3</v>
      </c>
    </row>
    <row r="1627" spans="1:11" x14ac:dyDescent="0.8">
      <c r="A1627" s="1">
        <v>41965</v>
      </c>
      <c r="B1627" s="3">
        <f>YEAR(SalesData[[#This Row],[Order Date]])</f>
        <v>2014</v>
      </c>
      <c r="C1627" s="3">
        <f>MONTH(SalesData[[#This Row],[Order Date]])</f>
        <v>11</v>
      </c>
      <c r="D1627" t="s">
        <v>702</v>
      </c>
      <c r="E1627" t="s">
        <v>10</v>
      </c>
      <c r="F1627" t="s">
        <v>11</v>
      </c>
      <c r="G1627" t="s">
        <v>20</v>
      </c>
      <c r="H1627" t="s">
        <v>763</v>
      </c>
      <c r="I1627" s="2">
        <v>6.93</v>
      </c>
      <c r="J1627" s="3">
        <v>1</v>
      </c>
      <c r="K1627" s="2">
        <v>-11.08</v>
      </c>
    </row>
    <row r="1628" spans="1:11" x14ac:dyDescent="0.8">
      <c r="A1628" s="1">
        <v>41965</v>
      </c>
      <c r="B1628" s="3">
        <f>YEAR(SalesData[[#This Row],[Order Date]])</f>
        <v>2014</v>
      </c>
      <c r="C1628" s="3">
        <f>MONTH(SalesData[[#This Row],[Order Date]])</f>
        <v>11</v>
      </c>
      <c r="D1628" t="s">
        <v>1676</v>
      </c>
      <c r="E1628" t="s">
        <v>15</v>
      </c>
      <c r="F1628" t="s">
        <v>11</v>
      </c>
      <c r="G1628" t="s">
        <v>20</v>
      </c>
      <c r="H1628" t="s">
        <v>1523</v>
      </c>
      <c r="I1628" s="2">
        <v>9.98</v>
      </c>
      <c r="J1628" s="3">
        <v>5</v>
      </c>
      <c r="K1628" s="2">
        <v>-16.47</v>
      </c>
    </row>
    <row r="1629" spans="1:11" x14ac:dyDescent="0.8">
      <c r="A1629" s="1">
        <v>41965</v>
      </c>
      <c r="B1629" s="3">
        <f>YEAR(SalesData[[#This Row],[Order Date]])</f>
        <v>2014</v>
      </c>
      <c r="C1629" s="3">
        <f>MONTH(SalesData[[#This Row],[Order Date]])</f>
        <v>11</v>
      </c>
      <c r="D1629" t="s">
        <v>1677</v>
      </c>
      <c r="E1629" t="s">
        <v>27</v>
      </c>
      <c r="F1629" t="s">
        <v>11</v>
      </c>
      <c r="G1629" t="s">
        <v>12</v>
      </c>
      <c r="H1629" t="s">
        <v>924</v>
      </c>
      <c r="I1629" s="2">
        <v>53.82</v>
      </c>
      <c r="J1629" s="3">
        <v>9</v>
      </c>
      <c r="K1629" s="2">
        <v>24.22</v>
      </c>
    </row>
    <row r="1630" spans="1:11" x14ac:dyDescent="0.8">
      <c r="A1630" s="1">
        <v>41965</v>
      </c>
      <c r="B1630" s="3">
        <f>YEAR(SalesData[[#This Row],[Order Date]])</f>
        <v>2014</v>
      </c>
      <c r="C1630" s="3">
        <f>MONTH(SalesData[[#This Row],[Order Date]])</f>
        <v>11</v>
      </c>
      <c r="D1630" t="s">
        <v>1151</v>
      </c>
      <c r="E1630" t="s">
        <v>30</v>
      </c>
      <c r="F1630" t="s">
        <v>11</v>
      </c>
      <c r="G1630" t="s">
        <v>12</v>
      </c>
      <c r="H1630" t="s">
        <v>1678</v>
      </c>
      <c r="I1630" s="2">
        <v>9.9600000000000009</v>
      </c>
      <c r="J1630" s="3">
        <v>2</v>
      </c>
      <c r="K1630" s="2">
        <v>4.88</v>
      </c>
    </row>
    <row r="1631" spans="1:11" x14ac:dyDescent="0.8">
      <c r="A1631" s="1">
        <v>41966</v>
      </c>
      <c r="B1631" s="3">
        <f>YEAR(SalesData[[#This Row],[Order Date]])</f>
        <v>2014</v>
      </c>
      <c r="C1631" s="3">
        <f>MONTH(SalesData[[#This Row],[Order Date]])</f>
        <v>11</v>
      </c>
      <c r="D1631" t="s">
        <v>193</v>
      </c>
      <c r="E1631" t="s">
        <v>27</v>
      </c>
      <c r="F1631" t="s">
        <v>34</v>
      </c>
      <c r="G1631" t="s">
        <v>35</v>
      </c>
      <c r="H1631" t="s">
        <v>231</v>
      </c>
      <c r="I1631" s="2">
        <v>603.91999999999996</v>
      </c>
      <c r="J1631" s="3">
        <v>5</v>
      </c>
      <c r="K1631" s="2">
        <v>-67.94</v>
      </c>
    </row>
    <row r="1632" spans="1:11" x14ac:dyDescent="0.8">
      <c r="A1632" s="1">
        <v>41966</v>
      </c>
      <c r="B1632" s="3">
        <f>YEAR(SalesData[[#This Row],[Order Date]])</f>
        <v>2014</v>
      </c>
      <c r="C1632" s="3">
        <f>MONTH(SalesData[[#This Row],[Order Date]])</f>
        <v>11</v>
      </c>
      <c r="D1632" t="s">
        <v>193</v>
      </c>
      <c r="E1632" t="s">
        <v>27</v>
      </c>
      <c r="F1632" t="s">
        <v>11</v>
      </c>
      <c r="G1632" t="s">
        <v>63</v>
      </c>
      <c r="H1632" t="s">
        <v>1464</v>
      </c>
      <c r="I1632" s="2">
        <v>21.84</v>
      </c>
      <c r="J1632" s="3">
        <v>3</v>
      </c>
      <c r="K1632" s="2">
        <v>10.48</v>
      </c>
    </row>
    <row r="1633" spans="1:11" x14ac:dyDescent="0.8">
      <c r="A1633" s="1">
        <v>41966</v>
      </c>
      <c r="B1633" s="3">
        <f>YEAR(SalesData[[#This Row],[Order Date]])</f>
        <v>2014</v>
      </c>
      <c r="C1633" s="3">
        <f>MONTH(SalesData[[#This Row],[Order Date]])</f>
        <v>11</v>
      </c>
      <c r="D1633" t="s">
        <v>193</v>
      </c>
      <c r="E1633" t="s">
        <v>27</v>
      </c>
      <c r="F1633" t="s">
        <v>39</v>
      </c>
      <c r="G1633" t="s">
        <v>52</v>
      </c>
      <c r="H1633" t="s">
        <v>1556</v>
      </c>
      <c r="I1633" s="2">
        <v>29.99</v>
      </c>
      <c r="J1633" s="3">
        <v>1</v>
      </c>
      <c r="K1633" s="2">
        <v>6.3</v>
      </c>
    </row>
    <row r="1634" spans="1:11" x14ac:dyDescent="0.8">
      <c r="A1634" s="1">
        <v>41966</v>
      </c>
      <c r="B1634" s="3">
        <f>YEAR(SalesData[[#This Row],[Order Date]])</f>
        <v>2014</v>
      </c>
      <c r="C1634" s="3">
        <f>MONTH(SalesData[[#This Row],[Order Date]])</f>
        <v>11</v>
      </c>
      <c r="D1634" t="s">
        <v>193</v>
      </c>
      <c r="E1634" t="s">
        <v>27</v>
      </c>
      <c r="F1634" t="s">
        <v>34</v>
      </c>
      <c r="G1634" t="s">
        <v>35</v>
      </c>
      <c r="H1634" t="s">
        <v>1679</v>
      </c>
      <c r="I1634" s="2">
        <v>381.44</v>
      </c>
      <c r="J1634" s="3">
        <v>2</v>
      </c>
      <c r="K1634" s="2">
        <v>23.84</v>
      </c>
    </row>
    <row r="1635" spans="1:11" x14ac:dyDescent="0.8">
      <c r="A1635" s="1">
        <v>41966</v>
      </c>
      <c r="B1635" s="3">
        <f>YEAR(SalesData[[#This Row],[Order Date]])</f>
        <v>2014</v>
      </c>
      <c r="C1635" s="3">
        <f>MONTH(SalesData[[#This Row],[Order Date]])</f>
        <v>11</v>
      </c>
      <c r="D1635" t="s">
        <v>1097</v>
      </c>
      <c r="E1635" t="s">
        <v>10</v>
      </c>
      <c r="F1635" t="s">
        <v>11</v>
      </c>
      <c r="G1635" t="s">
        <v>16</v>
      </c>
      <c r="H1635" t="s">
        <v>1259</v>
      </c>
      <c r="I1635" s="2">
        <v>23.68</v>
      </c>
      <c r="J1635" s="3">
        <v>2</v>
      </c>
      <c r="K1635" s="2">
        <v>8.8800000000000008</v>
      </c>
    </row>
    <row r="1636" spans="1:11" x14ac:dyDescent="0.8">
      <c r="A1636" s="1">
        <v>41966</v>
      </c>
      <c r="B1636" s="3">
        <f>YEAR(SalesData[[#This Row],[Order Date]])</f>
        <v>2014</v>
      </c>
      <c r="C1636" s="3">
        <f>MONTH(SalesData[[#This Row],[Order Date]])</f>
        <v>11</v>
      </c>
      <c r="D1636" t="s">
        <v>1680</v>
      </c>
      <c r="E1636" t="s">
        <v>10</v>
      </c>
      <c r="F1636" t="s">
        <v>34</v>
      </c>
      <c r="G1636" t="s">
        <v>47</v>
      </c>
      <c r="H1636" t="s">
        <v>1015</v>
      </c>
      <c r="I1636" s="2">
        <v>6.37</v>
      </c>
      <c r="J1636" s="3">
        <v>2</v>
      </c>
      <c r="K1636" s="2">
        <v>-2.5499999999999998</v>
      </c>
    </row>
    <row r="1637" spans="1:11" x14ac:dyDescent="0.8">
      <c r="A1637" s="1">
        <v>41966</v>
      </c>
      <c r="B1637" s="3">
        <f>YEAR(SalesData[[#This Row],[Order Date]])</f>
        <v>2014</v>
      </c>
      <c r="C1637" s="3">
        <f>MONTH(SalesData[[#This Row],[Order Date]])</f>
        <v>11</v>
      </c>
      <c r="D1637" t="s">
        <v>1680</v>
      </c>
      <c r="E1637" t="s">
        <v>10</v>
      </c>
      <c r="F1637" t="s">
        <v>11</v>
      </c>
      <c r="G1637" t="s">
        <v>92</v>
      </c>
      <c r="H1637" t="s">
        <v>1681</v>
      </c>
      <c r="I1637" s="2">
        <v>34.18</v>
      </c>
      <c r="J1637" s="3">
        <v>3</v>
      </c>
      <c r="K1637" s="2">
        <v>-87.15</v>
      </c>
    </row>
    <row r="1638" spans="1:11" x14ac:dyDescent="0.8">
      <c r="A1638" s="1">
        <v>41966</v>
      </c>
      <c r="B1638" s="3">
        <f>YEAR(SalesData[[#This Row],[Order Date]])</f>
        <v>2014</v>
      </c>
      <c r="C1638" s="3">
        <f>MONTH(SalesData[[#This Row],[Order Date]])</f>
        <v>11</v>
      </c>
      <c r="D1638" t="s">
        <v>1680</v>
      </c>
      <c r="E1638" t="s">
        <v>10</v>
      </c>
      <c r="F1638" t="s">
        <v>39</v>
      </c>
      <c r="G1638" t="s">
        <v>52</v>
      </c>
      <c r="H1638" t="s">
        <v>961</v>
      </c>
      <c r="I1638" s="2">
        <v>5.54</v>
      </c>
      <c r="J1638" s="3">
        <v>7</v>
      </c>
      <c r="K1638" s="2">
        <v>1.66</v>
      </c>
    </row>
    <row r="1639" spans="1:11" x14ac:dyDescent="0.8">
      <c r="A1639" s="1">
        <v>41966</v>
      </c>
      <c r="B1639" s="3">
        <f>YEAR(SalesData[[#This Row],[Order Date]])</f>
        <v>2014</v>
      </c>
      <c r="C1639" s="3">
        <f>MONTH(SalesData[[#This Row],[Order Date]])</f>
        <v>11</v>
      </c>
      <c r="D1639" t="s">
        <v>1682</v>
      </c>
      <c r="E1639" t="s">
        <v>23</v>
      </c>
      <c r="F1639" t="s">
        <v>11</v>
      </c>
      <c r="G1639" t="s">
        <v>63</v>
      </c>
      <c r="H1639" t="s">
        <v>1683</v>
      </c>
      <c r="I1639" s="2">
        <v>62.81</v>
      </c>
      <c r="J1639" s="3">
        <v>3</v>
      </c>
      <c r="K1639" s="2">
        <v>21.2</v>
      </c>
    </row>
    <row r="1640" spans="1:11" x14ac:dyDescent="0.8">
      <c r="A1640" s="1">
        <v>41966</v>
      </c>
      <c r="B1640" s="3">
        <f>YEAR(SalesData[[#This Row],[Order Date]])</f>
        <v>2014</v>
      </c>
      <c r="C1640" s="3">
        <f>MONTH(SalesData[[#This Row],[Order Date]])</f>
        <v>11</v>
      </c>
      <c r="D1640" t="s">
        <v>1684</v>
      </c>
      <c r="E1640" t="s">
        <v>95</v>
      </c>
      <c r="F1640" t="s">
        <v>11</v>
      </c>
      <c r="G1640" t="s">
        <v>63</v>
      </c>
      <c r="H1640" t="s">
        <v>64</v>
      </c>
      <c r="I1640" s="2">
        <v>23.47</v>
      </c>
      <c r="J1640" s="3">
        <v>3</v>
      </c>
      <c r="K1640" s="2">
        <v>8.8000000000000007</v>
      </c>
    </row>
    <row r="1641" spans="1:11" x14ac:dyDescent="0.8">
      <c r="A1641" s="1">
        <v>41966</v>
      </c>
      <c r="B1641" s="3">
        <f>YEAR(SalesData[[#This Row],[Order Date]])</f>
        <v>2014</v>
      </c>
      <c r="C1641" s="3">
        <f>MONTH(SalesData[[#This Row],[Order Date]])</f>
        <v>11</v>
      </c>
      <c r="D1641" t="s">
        <v>389</v>
      </c>
      <c r="E1641" t="s">
        <v>10</v>
      </c>
      <c r="F1641" t="s">
        <v>34</v>
      </c>
      <c r="G1641" t="s">
        <v>35</v>
      </c>
      <c r="H1641" t="s">
        <v>1685</v>
      </c>
      <c r="I1641" s="2">
        <v>155.37</v>
      </c>
      <c r="J1641" s="3">
        <v>2</v>
      </c>
      <c r="K1641" s="2">
        <v>-35.51</v>
      </c>
    </row>
    <row r="1642" spans="1:11" x14ac:dyDescent="0.8">
      <c r="A1642" s="1">
        <v>41966</v>
      </c>
      <c r="B1642" s="3">
        <f>YEAR(SalesData[[#This Row],[Order Date]])</f>
        <v>2014</v>
      </c>
      <c r="C1642" s="3">
        <f>MONTH(SalesData[[#This Row],[Order Date]])</f>
        <v>11</v>
      </c>
      <c r="D1642" t="s">
        <v>774</v>
      </c>
      <c r="E1642" t="s">
        <v>110</v>
      </c>
      <c r="F1642" t="s">
        <v>11</v>
      </c>
      <c r="G1642" t="s">
        <v>20</v>
      </c>
      <c r="H1642" t="s">
        <v>1686</v>
      </c>
      <c r="I1642" s="2">
        <v>14.67</v>
      </c>
      <c r="J1642" s="3">
        <v>3</v>
      </c>
      <c r="K1642" s="2">
        <v>6.75</v>
      </c>
    </row>
    <row r="1643" spans="1:11" x14ac:dyDescent="0.8">
      <c r="A1643" s="1">
        <v>41967</v>
      </c>
      <c r="B1643" s="3">
        <f>YEAR(SalesData[[#This Row],[Order Date]])</f>
        <v>2014</v>
      </c>
      <c r="C1643" s="3">
        <f>MONTH(SalesData[[#This Row],[Order Date]])</f>
        <v>11</v>
      </c>
      <c r="D1643" t="s">
        <v>1687</v>
      </c>
      <c r="E1643" t="s">
        <v>78</v>
      </c>
      <c r="F1643" t="s">
        <v>11</v>
      </c>
      <c r="G1643" t="s">
        <v>24</v>
      </c>
      <c r="H1643" t="s">
        <v>459</v>
      </c>
      <c r="I1643" s="2">
        <v>2.62</v>
      </c>
      <c r="J1643" s="3">
        <v>1</v>
      </c>
      <c r="K1643" s="2">
        <v>0.43</v>
      </c>
    </row>
    <row r="1644" spans="1:11" x14ac:dyDescent="0.8">
      <c r="A1644" s="1">
        <v>41967</v>
      </c>
      <c r="B1644" s="3">
        <f>YEAR(SalesData[[#This Row],[Order Date]])</f>
        <v>2014</v>
      </c>
      <c r="C1644" s="3">
        <f>MONTH(SalesData[[#This Row],[Order Date]])</f>
        <v>11</v>
      </c>
      <c r="D1644" t="s">
        <v>1093</v>
      </c>
      <c r="E1644" t="s">
        <v>27</v>
      </c>
      <c r="F1644" t="s">
        <v>34</v>
      </c>
      <c r="G1644" t="s">
        <v>47</v>
      </c>
      <c r="H1644" t="s">
        <v>1085</v>
      </c>
      <c r="I1644" s="2">
        <v>151.72</v>
      </c>
      <c r="J1644" s="3">
        <v>4</v>
      </c>
      <c r="K1644" s="2">
        <v>27.31</v>
      </c>
    </row>
    <row r="1645" spans="1:11" x14ac:dyDescent="0.8">
      <c r="A1645" s="1">
        <v>41967</v>
      </c>
      <c r="B1645" s="3">
        <f>YEAR(SalesData[[#This Row],[Order Date]])</f>
        <v>2014</v>
      </c>
      <c r="C1645" s="3">
        <f>MONTH(SalesData[[#This Row],[Order Date]])</f>
        <v>11</v>
      </c>
      <c r="D1645" t="s">
        <v>1688</v>
      </c>
      <c r="E1645" t="s">
        <v>164</v>
      </c>
      <c r="F1645" t="s">
        <v>11</v>
      </c>
      <c r="G1645" t="s">
        <v>20</v>
      </c>
      <c r="H1645" t="s">
        <v>1647</v>
      </c>
      <c r="I1645" s="2">
        <v>12.1</v>
      </c>
      <c r="J1645" s="3">
        <v>7</v>
      </c>
      <c r="K1645" s="2">
        <v>4.2300000000000004</v>
      </c>
    </row>
    <row r="1646" spans="1:11" x14ac:dyDescent="0.8">
      <c r="A1646" s="1">
        <v>41967</v>
      </c>
      <c r="B1646" s="3">
        <f>YEAR(SalesData[[#This Row],[Order Date]])</f>
        <v>2014</v>
      </c>
      <c r="C1646" s="3">
        <f>MONTH(SalesData[[#This Row],[Order Date]])</f>
        <v>11</v>
      </c>
      <c r="D1646" t="s">
        <v>1688</v>
      </c>
      <c r="E1646" t="s">
        <v>164</v>
      </c>
      <c r="F1646" t="s">
        <v>11</v>
      </c>
      <c r="G1646" t="s">
        <v>18</v>
      </c>
      <c r="H1646" t="s">
        <v>267</v>
      </c>
      <c r="I1646" s="2">
        <v>485.88</v>
      </c>
      <c r="J1646" s="3">
        <v>6</v>
      </c>
      <c r="K1646" s="2">
        <v>9.7200000000000006</v>
      </c>
    </row>
    <row r="1647" spans="1:11" x14ac:dyDescent="0.8">
      <c r="A1647" s="1">
        <v>41967</v>
      </c>
      <c r="B1647" s="3">
        <f>YEAR(SalesData[[#This Row],[Order Date]])</f>
        <v>2014</v>
      </c>
      <c r="C1647" s="3">
        <f>MONTH(SalesData[[#This Row],[Order Date]])</f>
        <v>11</v>
      </c>
      <c r="D1647" t="s">
        <v>1688</v>
      </c>
      <c r="E1647" t="s">
        <v>164</v>
      </c>
      <c r="F1647" t="s">
        <v>11</v>
      </c>
      <c r="G1647" t="s">
        <v>12</v>
      </c>
      <c r="H1647" t="s">
        <v>219</v>
      </c>
      <c r="I1647" s="2">
        <v>25.92</v>
      </c>
      <c r="J1647" s="3">
        <v>4</v>
      </c>
      <c r="K1647" s="2">
        <v>12.44</v>
      </c>
    </row>
    <row r="1648" spans="1:11" x14ac:dyDescent="0.8">
      <c r="A1648" s="1">
        <v>41967</v>
      </c>
      <c r="B1648" s="3">
        <f>YEAR(SalesData[[#This Row],[Order Date]])</f>
        <v>2014</v>
      </c>
      <c r="C1648" s="3">
        <f>MONTH(SalesData[[#This Row],[Order Date]])</f>
        <v>11</v>
      </c>
      <c r="D1648" t="s">
        <v>1688</v>
      </c>
      <c r="E1648" t="s">
        <v>164</v>
      </c>
      <c r="F1648" t="s">
        <v>11</v>
      </c>
      <c r="G1648" t="s">
        <v>18</v>
      </c>
      <c r="H1648" t="s">
        <v>1689</v>
      </c>
      <c r="I1648" s="2">
        <v>197.58</v>
      </c>
      <c r="J1648" s="3">
        <v>2</v>
      </c>
      <c r="K1648" s="2">
        <v>53.35</v>
      </c>
    </row>
    <row r="1649" spans="1:11" x14ac:dyDescent="0.8">
      <c r="A1649" s="1">
        <v>41967</v>
      </c>
      <c r="B1649" s="3">
        <f>YEAR(SalesData[[#This Row],[Order Date]])</f>
        <v>2014</v>
      </c>
      <c r="C1649" s="3">
        <f>MONTH(SalesData[[#This Row],[Order Date]])</f>
        <v>11</v>
      </c>
      <c r="D1649" t="s">
        <v>289</v>
      </c>
      <c r="E1649" t="s">
        <v>186</v>
      </c>
      <c r="F1649" t="s">
        <v>39</v>
      </c>
      <c r="G1649" t="s">
        <v>52</v>
      </c>
      <c r="H1649" t="s">
        <v>1690</v>
      </c>
      <c r="I1649" s="2">
        <v>111.79</v>
      </c>
      <c r="J1649" s="3">
        <v>7</v>
      </c>
      <c r="K1649" s="2">
        <v>43.6</v>
      </c>
    </row>
    <row r="1650" spans="1:11" x14ac:dyDescent="0.8">
      <c r="A1650" s="1">
        <v>41967</v>
      </c>
      <c r="B1650" s="3">
        <f>YEAR(SalesData[[#This Row],[Order Date]])</f>
        <v>2014</v>
      </c>
      <c r="C1650" s="3">
        <f>MONTH(SalesData[[#This Row],[Order Date]])</f>
        <v>11</v>
      </c>
      <c r="D1650" t="s">
        <v>83</v>
      </c>
      <c r="E1650" t="s">
        <v>27</v>
      </c>
      <c r="F1650" t="s">
        <v>34</v>
      </c>
      <c r="G1650" t="s">
        <v>35</v>
      </c>
      <c r="H1650" t="s">
        <v>1691</v>
      </c>
      <c r="I1650" s="2">
        <v>120.71</v>
      </c>
      <c r="J1650" s="3">
        <v>1</v>
      </c>
      <c r="K1650" s="2">
        <v>-18.11</v>
      </c>
    </row>
    <row r="1651" spans="1:11" x14ac:dyDescent="0.8">
      <c r="A1651" s="1">
        <v>41967</v>
      </c>
      <c r="B1651" s="3">
        <f>YEAR(SalesData[[#This Row],[Order Date]])</f>
        <v>2014</v>
      </c>
      <c r="C1651" s="3">
        <f>MONTH(SalesData[[#This Row],[Order Date]])</f>
        <v>11</v>
      </c>
      <c r="D1651" t="s">
        <v>578</v>
      </c>
      <c r="E1651" t="s">
        <v>78</v>
      </c>
      <c r="F1651" t="s">
        <v>39</v>
      </c>
      <c r="G1651" t="s">
        <v>40</v>
      </c>
      <c r="H1651" t="s">
        <v>1596</v>
      </c>
      <c r="I1651" s="2">
        <v>1049.97</v>
      </c>
      <c r="J1651" s="3">
        <v>5</v>
      </c>
      <c r="K1651" s="2">
        <v>-209.99</v>
      </c>
    </row>
    <row r="1652" spans="1:11" x14ac:dyDescent="0.8">
      <c r="A1652" s="1">
        <v>41967</v>
      </c>
      <c r="B1652" s="3">
        <f>YEAR(SalesData[[#This Row],[Order Date]])</f>
        <v>2014</v>
      </c>
      <c r="C1652" s="3">
        <f>MONTH(SalesData[[#This Row],[Order Date]])</f>
        <v>11</v>
      </c>
      <c r="D1652" t="s">
        <v>578</v>
      </c>
      <c r="E1652" t="s">
        <v>78</v>
      </c>
      <c r="F1652" t="s">
        <v>34</v>
      </c>
      <c r="G1652" t="s">
        <v>35</v>
      </c>
      <c r="H1652" t="s">
        <v>1692</v>
      </c>
      <c r="I1652" s="2">
        <v>611.05999999999995</v>
      </c>
      <c r="J1652" s="3">
        <v>3</v>
      </c>
      <c r="K1652" s="2">
        <v>-34.92</v>
      </c>
    </row>
    <row r="1653" spans="1:11" x14ac:dyDescent="0.8">
      <c r="A1653" s="1">
        <v>41967</v>
      </c>
      <c r="B1653" s="3">
        <f>YEAR(SalesData[[#This Row],[Order Date]])</f>
        <v>2014</v>
      </c>
      <c r="C1653" s="3">
        <f>MONTH(SalesData[[#This Row],[Order Date]])</f>
        <v>11</v>
      </c>
      <c r="D1653" t="s">
        <v>1693</v>
      </c>
      <c r="E1653" t="s">
        <v>15</v>
      </c>
      <c r="F1653" t="s">
        <v>11</v>
      </c>
      <c r="G1653" t="s">
        <v>18</v>
      </c>
      <c r="H1653" t="s">
        <v>1410</v>
      </c>
      <c r="I1653" s="2">
        <v>646.20000000000005</v>
      </c>
      <c r="J1653" s="3">
        <v>5</v>
      </c>
      <c r="K1653" s="2">
        <v>-8.08</v>
      </c>
    </row>
    <row r="1654" spans="1:11" x14ac:dyDescent="0.8">
      <c r="A1654" s="1">
        <v>41967</v>
      </c>
      <c r="B1654" s="3">
        <f>YEAR(SalesData[[#This Row],[Order Date]])</f>
        <v>2014</v>
      </c>
      <c r="C1654" s="3">
        <f>MONTH(SalesData[[#This Row],[Order Date]])</f>
        <v>11</v>
      </c>
      <c r="D1654" t="s">
        <v>1392</v>
      </c>
      <c r="E1654" t="s">
        <v>78</v>
      </c>
      <c r="F1654" t="s">
        <v>34</v>
      </c>
      <c r="G1654" t="s">
        <v>47</v>
      </c>
      <c r="H1654" t="s">
        <v>1694</v>
      </c>
      <c r="I1654" s="2">
        <v>35.17</v>
      </c>
      <c r="J1654" s="3">
        <v>7</v>
      </c>
      <c r="K1654" s="2">
        <v>9.67</v>
      </c>
    </row>
    <row r="1655" spans="1:11" x14ac:dyDescent="0.8">
      <c r="A1655" s="1">
        <v>41967</v>
      </c>
      <c r="B1655" s="3">
        <f>YEAR(SalesData[[#This Row],[Order Date]])</f>
        <v>2014</v>
      </c>
      <c r="C1655" s="3">
        <f>MONTH(SalesData[[#This Row],[Order Date]])</f>
        <v>11</v>
      </c>
      <c r="D1655" t="s">
        <v>1392</v>
      </c>
      <c r="E1655" t="s">
        <v>78</v>
      </c>
      <c r="F1655" t="s">
        <v>39</v>
      </c>
      <c r="G1655" t="s">
        <v>40</v>
      </c>
      <c r="H1655" t="s">
        <v>1695</v>
      </c>
      <c r="I1655" s="2">
        <v>1502.38</v>
      </c>
      <c r="J1655" s="3">
        <v>4</v>
      </c>
      <c r="K1655" s="2">
        <v>-250.4</v>
      </c>
    </row>
    <row r="1656" spans="1:11" x14ac:dyDescent="0.8">
      <c r="A1656" s="1">
        <v>41967</v>
      </c>
      <c r="B1656" s="3">
        <f>YEAR(SalesData[[#This Row],[Order Date]])</f>
        <v>2014</v>
      </c>
      <c r="C1656" s="3">
        <f>MONTH(SalesData[[#This Row],[Order Date]])</f>
        <v>11</v>
      </c>
      <c r="D1656" t="s">
        <v>1696</v>
      </c>
      <c r="E1656" t="s">
        <v>110</v>
      </c>
      <c r="F1656" t="s">
        <v>11</v>
      </c>
      <c r="G1656" t="s">
        <v>24</v>
      </c>
      <c r="H1656" t="s">
        <v>1253</v>
      </c>
      <c r="I1656" s="2">
        <v>151.91999999999999</v>
      </c>
      <c r="J1656" s="3">
        <v>4</v>
      </c>
      <c r="K1656" s="2">
        <v>45.58</v>
      </c>
    </row>
    <row r="1657" spans="1:11" x14ac:dyDescent="0.8">
      <c r="A1657" s="1">
        <v>41967</v>
      </c>
      <c r="B1657" s="3">
        <f>YEAR(SalesData[[#This Row],[Order Date]])</f>
        <v>2014</v>
      </c>
      <c r="C1657" s="3">
        <f>MONTH(SalesData[[#This Row],[Order Date]])</f>
        <v>11</v>
      </c>
      <c r="D1657" t="s">
        <v>1696</v>
      </c>
      <c r="E1657" t="s">
        <v>110</v>
      </c>
      <c r="F1657" t="s">
        <v>11</v>
      </c>
      <c r="G1657" t="s">
        <v>16</v>
      </c>
      <c r="H1657" t="s">
        <v>814</v>
      </c>
      <c r="I1657" s="2">
        <v>196.62</v>
      </c>
      <c r="J1657" s="3">
        <v>2</v>
      </c>
      <c r="K1657" s="2">
        <v>96.34</v>
      </c>
    </row>
    <row r="1658" spans="1:11" x14ac:dyDescent="0.8">
      <c r="A1658" s="1">
        <v>41967</v>
      </c>
      <c r="B1658" s="3">
        <f>YEAR(SalesData[[#This Row],[Order Date]])</f>
        <v>2014</v>
      </c>
      <c r="C1658" s="3">
        <f>MONTH(SalesData[[#This Row],[Order Date]])</f>
        <v>11</v>
      </c>
      <c r="D1658" t="s">
        <v>1696</v>
      </c>
      <c r="E1658" t="s">
        <v>110</v>
      </c>
      <c r="F1658" t="s">
        <v>11</v>
      </c>
      <c r="G1658" t="s">
        <v>12</v>
      </c>
      <c r="H1658" t="s">
        <v>1697</v>
      </c>
      <c r="I1658" s="2">
        <v>144.12</v>
      </c>
      <c r="J1658" s="3">
        <v>3</v>
      </c>
      <c r="K1658" s="2">
        <v>69.180000000000007</v>
      </c>
    </row>
    <row r="1659" spans="1:11" x14ac:dyDescent="0.8">
      <c r="A1659" s="1">
        <v>41967</v>
      </c>
      <c r="B1659" s="3">
        <f>YEAR(SalesData[[#This Row],[Order Date]])</f>
        <v>2014</v>
      </c>
      <c r="C1659" s="3">
        <f>MONTH(SalesData[[#This Row],[Order Date]])</f>
        <v>11</v>
      </c>
      <c r="D1659" t="s">
        <v>1696</v>
      </c>
      <c r="E1659" t="s">
        <v>110</v>
      </c>
      <c r="F1659" t="s">
        <v>11</v>
      </c>
      <c r="G1659" t="s">
        <v>12</v>
      </c>
      <c r="H1659" t="s">
        <v>754</v>
      </c>
      <c r="I1659" s="2">
        <v>15.96</v>
      </c>
      <c r="J1659" s="3">
        <v>2</v>
      </c>
      <c r="K1659" s="2">
        <v>7.98</v>
      </c>
    </row>
    <row r="1660" spans="1:11" x14ac:dyDescent="0.8">
      <c r="A1660" s="1">
        <v>41967</v>
      </c>
      <c r="B1660" s="3">
        <f>YEAR(SalesData[[#This Row],[Order Date]])</f>
        <v>2014</v>
      </c>
      <c r="C1660" s="3">
        <f>MONTH(SalesData[[#This Row],[Order Date]])</f>
        <v>11</v>
      </c>
      <c r="D1660" t="s">
        <v>626</v>
      </c>
      <c r="E1660" t="s">
        <v>55</v>
      </c>
      <c r="F1660" t="s">
        <v>34</v>
      </c>
      <c r="G1660" t="s">
        <v>47</v>
      </c>
      <c r="H1660" t="s">
        <v>1698</v>
      </c>
      <c r="I1660" s="2">
        <v>111.15</v>
      </c>
      <c r="J1660" s="3">
        <v>5</v>
      </c>
      <c r="K1660" s="2">
        <v>48.91</v>
      </c>
    </row>
    <row r="1661" spans="1:11" x14ac:dyDescent="0.8">
      <c r="A1661" s="1">
        <v>41967</v>
      </c>
      <c r="B1661" s="3">
        <f>YEAR(SalesData[[#This Row],[Order Date]])</f>
        <v>2014</v>
      </c>
      <c r="C1661" s="3">
        <f>MONTH(SalesData[[#This Row],[Order Date]])</f>
        <v>11</v>
      </c>
      <c r="D1661" t="s">
        <v>1699</v>
      </c>
      <c r="E1661" t="s">
        <v>78</v>
      </c>
      <c r="F1661" t="s">
        <v>11</v>
      </c>
      <c r="G1661" t="s">
        <v>20</v>
      </c>
      <c r="H1661" t="s">
        <v>1700</v>
      </c>
      <c r="I1661" s="2">
        <v>5.74</v>
      </c>
      <c r="J1661" s="3">
        <v>3</v>
      </c>
      <c r="K1661" s="2">
        <v>-4.59</v>
      </c>
    </row>
    <row r="1662" spans="1:11" x14ac:dyDescent="0.8">
      <c r="A1662" s="1">
        <v>41968</v>
      </c>
      <c r="B1662" s="3">
        <f>YEAR(SalesData[[#This Row],[Order Date]])</f>
        <v>2014</v>
      </c>
      <c r="C1662" s="3">
        <f>MONTH(SalesData[[#This Row],[Order Date]])</f>
        <v>11</v>
      </c>
      <c r="D1662" t="s">
        <v>743</v>
      </c>
      <c r="E1662" t="s">
        <v>27</v>
      </c>
      <c r="F1662" t="s">
        <v>11</v>
      </c>
      <c r="G1662" t="s">
        <v>92</v>
      </c>
      <c r="H1662" t="s">
        <v>534</v>
      </c>
      <c r="I1662" s="2">
        <v>320.88</v>
      </c>
      <c r="J1662" s="3">
        <v>6</v>
      </c>
      <c r="K1662" s="2">
        <v>93.06</v>
      </c>
    </row>
    <row r="1663" spans="1:11" x14ac:dyDescent="0.8">
      <c r="A1663" s="1">
        <v>41968</v>
      </c>
      <c r="B1663" s="3">
        <f>YEAR(SalesData[[#This Row],[Order Date]])</f>
        <v>2014</v>
      </c>
      <c r="C1663" s="3">
        <f>MONTH(SalesData[[#This Row],[Order Date]])</f>
        <v>11</v>
      </c>
      <c r="D1663" t="s">
        <v>743</v>
      </c>
      <c r="E1663" t="s">
        <v>27</v>
      </c>
      <c r="F1663" t="s">
        <v>34</v>
      </c>
      <c r="G1663" t="s">
        <v>47</v>
      </c>
      <c r="H1663" t="s">
        <v>1015</v>
      </c>
      <c r="I1663" s="2">
        <v>23.88</v>
      </c>
      <c r="J1663" s="3">
        <v>3</v>
      </c>
      <c r="K1663" s="2">
        <v>10.51</v>
      </c>
    </row>
    <row r="1664" spans="1:11" x14ac:dyDescent="0.8">
      <c r="A1664" s="1">
        <v>41968</v>
      </c>
      <c r="B1664" s="3">
        <f>YEAR(SalesData[[#This Row],[Order Date]])</f>
        <v>2014</v>
      </c>
      <c r="C1664" s="3">
        <f>MONTH(SalesData[[#This Row],[Order Date]])</f>
        <v>11</v>
      </c>
      <c r="D1664" t="s">
        <v>743</v>
      </c>
      <c r="E1664" t="s">
        <v>27</v>
      </c>
      <c r="F1664" t="s">
        <v>11</v>
      </c>
      <c r="G1664" t="s">
        <v>12</v>
      </c>
      <c r="H1664" t="s">
        <v>1701</v>
      </c>
      <c r="I1664" s="2">
        <v>26.76</v>
      </c>
      <c r="J1664" s="3">
        <v>4</v>
      </c>
      <c r="K1664" s="2">
        <v>12.31</v>
      </c>
    </row>
    <row r="1665" spans="1:11" x14ac:dyDescent="0.8">
      <c r="A1665" s="1">
        <v>41968</v>
      </c>
      <c r="B1665" s="3">
        <f>YEAR(SalesData[[#This Row],[Order Date]])</f>
        <v>2014</v>
      </c>
      <c r="C1665" s="3">
        <f>MONTH(SalesData[[#This Row],[Order Date]])</f>
        <v>11</v>
      </c>
      <c r="D1665" t="s">
        <v>689</v>
      </c>
      <c r="E1665" t="s">
        <v>10</v>
      </c>
      <c r="F1665" t="s">
        <v>39</v>
      </c>
      <c r="G1665" t="s">
        <v>52</v>
      </c>
      <c r="H1665" t="s">
        <v>1199</v>
      </c>
      <c r="I1665" s="2">
        <v>24.67</v>
      </c>
      <c r="J1665" s="3">
        <v>3</v>
      </c>
      <c r="K1665" s="2">
        <v>0</v>
      </c>
    </row>
    <row r="1666" spans="1:11" x14ac:dyDescent="0.8">
      <c r="A1666" s="1">
        <v>41968</v>
      </c>
      <c r="B1666" s="3">
        <f>YEAR(SalesData[[#This Row],[Order Date]])</f>
        <v>2014</v>
      </c>
      <c r="C1666" s="3">
        <f>MONTH(SalesData[[#This Row],[Order Date]])</f>
        <v>11</v>
      </c>
      <c r="D1666" t="s">
        <v>689</v>
      </c>
      <c r="E1666" t="s">
        <v>10</v>
      </c>
      <c r="F1666" t="s">
        <v>11</v>
      </c>
      <c r="G1666" t="s">
        <v>16</v>
      </c>
      <c r="H1666" t="s">
        <v>1702</v>
      </c>
      <c r="I1666" s="2">
        <v>2.52</v>
      </c>
      <c r="J1666" s="3">
        <v>1</v>
      </c>
      <c r="K1666" s="2">
        <v>0.88</v>
      </c>
    </row>
    <row r="1667" spans="1:11" x14ac:dyDescent="0.8">
      <c r="A1667" s="1">
        <v>41968</v>
      </c>
      <c r="B1667" s="3">
        <f>YEAR(SalesData[[#This Row],[Order Date]])</f>
        <v>2014</v>
      </c>
      <c r="C1667" s="3">
        <f>MONTH(SalesData[[#This Row],[Order Date]])</f>
        <v>11</v>
      </c>
      <c r="D1667" t="s">
        <v>689</v>
      </c>
      <c r="E1667" t="s">
        <v>10</v>
      </c>
      <c r="F1667" t="s">
        <v>34</v>
      </c>
      <c r="G1667" t="s">
        <v>145</v>
      </c>
      <c r="H1667" t="s">
        <v>1703</v>
      </c>
      <c r="I1667" s="2">
        <v>1218.74</v>
      </c>
      <c r="J1667" s="3">
        <v>5</v>
      </c>
      <c r="K1667" s="2">
        <v>-121.87</v>
      </c>
    </row>
    <row r="1668" spans="1:11" x14ac:dyDescent="0.8">
      <c r="A1668" s="1">
        <v>41968</v>
      </c>
      <c r="B1668" s="3">
        <f>YEAR(SalesData[[#This Row],[Order Date]])</f>
        <v>2014</v>
      </c>
      <c r="C1668" s="3">
        <f>MONTH(SalesData[[#This Row],[Order Date]])</f>
        <v>11</v>
      </c>
      <c r="D1668" t="s">
        <v>689</v>
      </c>
      <c r="E1668" t="s">
        <v>10</v>
      </c>
      <c r="F1668" t="s">
        <v>11</v>
      </c>
      <c r="G1668" t="s">
        <v>16</v>
      </c>
      <c r="H1668" t="s">
        <v>1704</v>
      </c>
      <c r="I1668" s="2">
        <v>5.9</v>
      </c>
      <c r="J1668" s="3">
        <v>2</v>
      </c>
      <c r="K1668" s="2">
        <v>1.99</v>
      </c>
    </row>
    <row r="1669" spans="1:11" x14ac:dyDescent="0.8">
      <c r="A1669" s="1">
        <v>41968</v>
      </c>
      <c r="B1669" s="3">
        <f>YEAR(SalesData[[#This Row],[Order Date]])</f>
        <v>2014</v>
      </c>
      <c r="C1669" s="3">
        <f>MONTH(SalesData[[#This Row],[Order Date]])</f>
        <v>11</v>
      </c>
      <c r="D1669" t="s">
        <v>689</v>
      </c>
      <c r="E1669" t="s">
        <v>10</v>
      </c>
      <c r="F1669" t="s">
        <v>11</v>
      </c>
      <c r="G1669" t="s">
        <v>12</v>
      </c>
      <c r="H1669" t="s">
        <v>45</v>
      </c>
      <c r="I1669" s="2">
        <v>15.7</v>
      </c>
      <c r="J1669" s="3">
        <v>3</v>
      </c>
      <c r="K1669" s="2">
        <v>5.0999999999999996</v>
      </c>
    </row>
    <row r="1670" spans="1:11" x14ac:dyDescent="0.8">
      <c r="A1670" s="1">
        <v>41968</v>
      </c>
      <c r="B1670" s="3">
        <f>YEAR(SalesData[[#This Row],[Order Date]])</f>
        <v>2014</v>
      </c>
      <c r="C1670" s="3">
        <f>MONTH(SalesData[[#This Row],[Order Date]])</f>
        <v>11</v>
      </c>
      <c r="D1670" t="s">
        <v>689</v>
      </c>
      <c r="E1670" t="s">
        <v>10</v>
      </c>
      <c r="F1670" t="s">
        <v>34</v>
      </c>
      <c r="G1670" t="s">
        <v>47</v>
      </c>
      <c r="H1670" t="s">
        <v>214</v>
      </c>
      <c r="I1670" s="2">
        <v>6.1</v>
      </c>
      <c r="J1670" s="3">
        <v>3</v>
      </c>
      <c r="K1670" s="2">
        <v>-3.96</v>
      </c>
    </row>
    <row r="1671" spans="1:11" x14ac:dyDescent="0.8">
      <c r="A1671" s="1">
        <v>41968</v>
      </c>
      <c r="B1671" s="3">
        <f>YEAR(SalesData[[#This Row],[Order Date]])</f>
        <v>2014</v>
      </c>
      <c r="C1671" s="3">
        <f>MONTH(SalesData[[#This Row],[Order Date]])</f>
        <v>11</v>
      </c>
      <c r="D1671" t="s">
        <v>1705</v>
      </c>
      <c r="E1671" t="s">
        <v>1529</v>
      </c>
      <c r="F1671" t="s">
        <v>34</v>
      </c>
      <c r="G1671" t="s">
        <v>47</v>
      </c>
      <c r="H1671" t="s">
        <v>86</v>
      </c>
      <c r="I1671" s="2">
        <v>52.96</v>
      </c>
      <c r="J1671" s="3">
        <v>2</v>
      </c>
      <c r="K1671" s="2">
        <v>20.12</v>
      </c>
    </row>
    <row r="1672" spans="1:11" x14ac:dyDescent="0.8">
      <c r="A1672" s="1">
        <v>41968</v>
      </c>
      <c r="B1672" s="3">
        <f>YEAR(SalesData[[#This Row],[Order Date]])</f>
        <v>2014</v>
      </c>
      <c r="C1672" s="3">
        <f>MONTH(SalesData[[#This Row],[Order Date]])</f>
        <v>11</v>
      </c>
      <c r="D1672" t="s">
        <v>401</v>
      </c>
      <c r="E1672" t="s">
        <v>149</v>
      </c>
      <c r="F1672" t="s">
        <v>11</v>
      </c>
      <c r="G1672" t="s">
        <v>18</v>
      </c>
      <c r="H1672" t="s">
        <v>795</v>
      </c>
      <c r="I1672" s="2">
        <v>1117.92</v>
      </c>
      <c r="J1672" s="3">
        <v>4</v>
      </c>
      <c r="K1672" s="2">
        <v>55.9</v>
      </c>
    </row>
    <row r="1673" spans="1:11" x14ac:dyDescent="0.8">
      <c r="A1673" s="1">
        <v>41968</v>
      </c>
      <c r="B1673" s="3">
        <f>YEAR(SalesData[[#This Row],[Order Date]])</f>
        <v>2014</v>
      </c>
      <c r="C1673" s="3">
        <f>MONTH(SalesData[[#This Row],[Order Date]])</f>
        <v>11</v>
      </c>
      <c r="D1673" t="s">
        <v>401</v>
      </c>
      <c r="E1673" t="s">
        <v>149</v>
      </c>
      <c r="F1673" t="s">
        <v>34</v>
      </c>
      <c r="G1673" t="s">
        <v>74</v>
      </c>
      <c r="H1673" t="s">
        <v>1706</v>
      </c>
      <c r="I1673" s="2">
        <v>275.95</v>
      </c>
      <c r="J1673" s="3">
        <v>3</v>
      </c>
      <c r="K1673" s="2">
        <v>-37.94</v>
      </c>
    </row>
    <row r="1674" spans="1:11" x14ac:dyDescent="0.8">
      <c r="A1674" s="1">
        <v>41968</v>
      </c>
      <c r="B1674" s="3">
        <f>YEAR(SalesData[[#This Row],[Order Date]])</f>
        <v>2014</v>
      </c>
      <c r="C1674" s="3">
        <f>MONTH(SalesData[[#This Row],[Order Date]])</f>
        <v>11</v>
      </c>
      <c r="D1674" t="s">
        <v>509</v>
      </c>
      <c r="E1674" t="s">
        <v>91</v>
      </c>
      <c r="F1674" t="s">
        <v>11</v>
      </c>
      <c r="G1674" t="s">
        <v>24</v>
      </c>
      <c r="H1674" t="s">
        <v>147</v>
      </c>
      <c r="I1674" s="2">
        <v>51.02</v>
      </c>
      <c r="J1674" s="3">
        <v>7</v>
      </c>
      <c r="K1674" s="2">
        <v>8.2899999999999991</v>
      </c>
    </row>
    <row r="1675" spans="1:11" x14ac:dyDescent="0.8">
      <c r="A1675" s="1">
        <v>41968</v>
      </c>
      <c r="B1675" s="3">
        <f>YEAR(SalesData[[#This Row],[Order Date]])</f>
        <v>2014</v>
      </c>
      <c r="C1675" s="3">
        <f>MONTH(SalesData[[#This Row],[Order Date]])</f>
        <v>11</v>
      </c>
      <c r="D1675" t="s">
        <v>289</v>
      </c>
      <c r="E1675" t="s">
        <v>27</v>
      </c>
      <c r="F1675" t="s">
        <v>39</v>
      </c>
      <c r="G1675" t="s">
        <v>40</v>
      </c>
      <c r="H1675" t="s">
        <v>1707</v>
      </c>
      <c r="I1675" s="2">
        <v>539.91999999999996</v>
      </c>
      <c r="J1675" s="3">
        <v>5</v>
      </c>
      <c r="K1675" s="2">
        <v>47.24</v>
      </c>
    </row>
    <row r="1676" spans="1:11" x14ac:dyDescent="0.8">
      <c r="A1676" s="1">
        <v>41968</v>
      </c>
      <c r="B1676" s="3">
        <f>YEAR(SalesData[[#This Row],[Order Date]])</f>
        <v>2014</v>
      </c>
      <c r="C1676" s="3">
        <f>MONTH(SalesData[[#This Row],[Order Date]])</f>
        <v>11</v>
      </c>
      <c r="D1676" t="s">
        <v>289</v>
      </c>
      <c r="E1676" t="s">
        <v>27</v>
      </c>
      <c r="F1676" t="s">
        <v>34</v>
      </c>
      <c r="G1676" t="s">
        <v>35</v>
      </c>
      <c r="H1676" t="s">
        <v>1072</v>
      </c>
      <c r="I1676" s="2">
        <v>725.34</v>
      </c>
      <c r="J1676" s="3">
        <v>4</v>
      </c>
      <c r="K1676" s="2">
        <v>54.4</v>
      </c>
    </row>
    <row r="1677" spans="1:11" x14ac:dyDescent="0.8">
      <c r="A1677" s="1">
        <v>41968</v>
      </c>
      <c r="B1677" s="3">
        <f>YEAR(SalesData[[#This Row],[Order Date]])</f>
        <v>2014</v>
      </c>
      <c r="C1677" s="3">
        <f>MONTH(SalesData[[#This Row],[Order Date]])</f>
        <v>11</v>
      </c>
      <c r="D1677" t="s">
        <v>289</v>
      </c>
      <c r="E1677" t="s">
        <v>27</v>
      </c>
      <c r="F1677" t="s">
        <v>11</v>
      </c>
      <c r="G1677" t="s">
        <v>24</v>
      </c>
      <c r="H1677" t="s">
        <v>207</v>
      </c>
      <c r="I1677" s="2">
        <v>7.44</v>
      </c>
      <c r="J1677" s="3">
        <v>3</v>
      </c>
      <c r="K1677" s="2">
        <v>2.6</v>
      </c>
    </row>
    <row r="1678" spans="1:11" x14ac:dyDescent="0.8">
      <c r="A1678" s="1">
        <v>41969</v>
      </c>
      <c r="B1678" s="3">
        <f>YEAR(SalesData[[#This Row],[Order Date]])</f>
        <v>2014</v>
      </c>
      <c r="C1678" s="3">
        <f>MONTH(SalesData[[#This Row],[Order Date]])</f>
        <v>11</v>
      </c>
      <c r="D1678" t="s">
        <v>857</v>
      </c>
      <c r="E1678" t="s">
        <v>10</v>
      </c>
      <c r="F1678" t="s">
        <v>34</v>
      </c>
      <c r="G1678" t="s">
        <v>47</v>
      </c>
      <c r="H1678" t="s">
        <v>104</v>
      </c>
      <c r="I1678" s="2">
        <v>19.3</v>
      </c>
      <c r="J1678" s="3">
        <v>5</v>
      </c>
      <c r="K1678" s="2">
        <v>-14.48</v>
      </c>
    </row>
    <row r="1679" spans="1:11" x14ac:dyDescent="0.8">
      <c r="A1679" s="1">
        <v>41969</v>
      </c>
      <c r="B1679" s="3">
        <f>YEAR(SalesData[[#This Row],[Order Date]])</f>
        <v>2014</v>
      </c>
      <c r="C1679" s="3">
        <f>MONTH(SalesData[[#This Row],[Order Date]])</f>
        <v>11</v>
      </c>
      <c r="D1679" t="s">
        <v>848</v>
      </c>
      <c r="E1679" t="s">
        <v>91</v>
      </c>
      <c r="F1679" t="s">
        <v>11</v>
      </c>
      <c r="G1679" t="s">
        <v>12</v>
      </c>
      <c r="H1679" t="s">
        <v>836</v>
      </c>
      <c r="I1679" s="2">
        <v>15.55</v>
      </c>
      <c r="J1679" s="3">
        <v>3</v>
      </c>
      <c r="K1679" s="2">
        <v>5.44</v>
      </c>
    </row>
    <row r="1680" spans="1:11" x14ac:dyDescent="0.8">
      <c r="A1680" s="1">
        <v>41969</v>
      </c>
      <c r="B1680" s="3">
        <f>YEAR(SalesData[[#This Row],[Order Date]])</f>
        <v>2014</v>
      </c>
      <c r="C1680" s="3">
        <f>MONTH(SalesData[[#This Row],[Order Date]])</f>
        <v>11</v>
      </c>
      <c r="D1680" t="s">
        <v>848</v>
      </c>
      <c r="E1680" t="s">
        <v>91</v>
      </c>
      <c r="F1680" t="s">
        <v>11</v>
      </c>
      <c r="G1680" t="s">
        <v>18</v>
      </c>
      <c r="H1680" t="s">
        <v>860</v>
      </c>
      <c r="I1680" s="2">
        <v>669.08</v>
      </c>
      <c r="J1680" s="3">
        <v>5</v>
      </c>
      <c r="K1680" s="2">
        <v>-167.27</v>
      </c>
    </row>
    <row r="1681" spans="1:11" x14ac:dyDescent="0.8">
      <c r="A1681" s="1">
        <v>41969</v>
      </c>
      <c r="B1681" s="3">
        <f>YEAR(SalesData[[#This Row],[Order Date]])</f>
        <v>2014</v>
      </c>
      <c r="C1681" s="3">
        <f>MONTH(SalesData[[#This Row],[Order Date]])</f>
        <v>11</v>
      </c>
      <c r="D1681" t="s">
        <v>848</v>
      </c>
      <c r="E1681" t="s">
        <v>91</v>
      </c>
      <c r="F1681" t="s">
        <v>39</v>
      </c>
      <c r="G1681" t="s">
        <v>40</v>
      </c>
      <c r="H1681" t="s">
        <v>1101</v>
      </c>
      <c r="I1681" s="2">
        <v>438.34</v>
      </c>
      <c r="J1681" s="3">
        <v>4</v>
      </c>
      <c r="K1681" s="2">
        <v>-87.67</v>
      </c>
    </row>
    <row r="1682" spans="1:11" x14ac:dyDescent="0.8">
      <c r="A1682" s="1">
        <v>41969</v>
      </c>
      <c r="B1682" s="3">
        <f>YEAR(SalesData[[#This Row],[Order Date]])</f>
        <v>2014</v>
      </c>
      <c r="C1682" s="3">
        <f>MONTH(SalesData[[#This Row],[Order Date]])</f>
        <v>11</v>
      </c>
      <c r="D1682" t="s">
        <v>1497</v>
      </c>
      <c r="E1682" t="s">
        <v>27</v>
      </c>
      <c r="F1682" t="s">
        <v>11</v>
      </c>
      <c r="G1682" t="s">
        <v>12</v>
      </c>
      <c r="H1682" t="s">
        <v>1601</v>
      </c>
      <c r="I1682" s="2">
        <v>81.98</v>
      </c>
      <c r="J1682" s="3">
        <v>2</v>
      </c>
      <c r="K1682" s="2">
        <v>40.17</v>
      </c>
    </row>
    <row r="1683" spans="1:11" x14ac:dyDescent="0.8">
      <c r="A1683" s="1">
        <v>41969</v>
      </c>
      <c r="B1683" s="3">
        <f>YEAR(SalesData[[#This Row],[Order Date]])</f>
        <v>2014</v>
      </c>
      <c r="C1683" s="3">
        <f>MONTH(SalesData[[#This Row],[Order Date]])</f>
        <v>11</v>
      </c>
      <c r="D1683" t="s">
        <v>1475</v>
      </c>
      <c r="E1683" t="s">
        <v>149</v>
      </c>
      <c r="F1683" t="s">
        <v>39</v>
      </c>
      <c r="G1683" t="s">
        <v>40</v>
      </c>
      <c r="H1683" t="s">
        <v>1708</v>
      </c>
      <c r="I1683" s="2">
        <v>279.95999999999998</v>
      </c>
      <c r="J1683" s="3">
        <v>4</v>
      </c>
      <c r="K1683" s="2">
        <v>78.39</v>
      </c>
    </row>
    <row r="1684" spans="1:11" x14ac:dyDescent="0.8">
      <c r="A1684" s="1">
        <v>41969</v>
      </c>
      <c r="B1684" s="3">
        <f>YEAR(SalesData[[#This Row],[Order Date]])</f>
        <v>2014</v>
      </c>
      <c r="C1684" s="3">
        <f>MONTH(SalesData[[#This Row],[Order Date]])</f>
        <v>11</v>
      </c>
      <c r="D1684" t="s">
        <v>1475</v>
      </c>
      <c r="E1684" t="s">
        <v>149</v>
      </c>
      <c r="F1684" t="s">
        <v>11</v>
      </c>
      <c r="G1684" t="s">
        <v>20</v>
      </c>
      <c r="H1684" t="s">
        <v>631</v>
      </c>
      <c r="I1684" s="2">
        <v>12.91</v>
      </c>
      <c r="J1684" s="3">
        <v>3</v>
      </c>
      <c r="K1684" s="2">
        <v>4.68</v>
      </c>
    </row>
    <row r="1685" spans="1:11" x14ac:dyDescent="0.8">
      <c r="A1685" s="1">
        <v>41969</v>
      </c>
      <c r="B1685" s="3">
        <f>YEAR(SalesData[[#This Row],[Order Date]])</f>
        <v>2014</v>
      </c>
      <c r="C1685" s="3">
        <f>MONTH(SalesData[[#This Row],[Order Date]])</f>
        <v>11</v>
      </c>
      <c r="D1685" t="s">
        <v>1475</v>
      </c>
      <c r="E1685" t="s">
        <v>149</v>
      </c>
      <c r="F1685" t="s">
        <v>11</v>
      </c>
      <c r="G1685" t="s">
        <v>20</v>
      </c>
      <c r="H1685" t="s">
        <v>203</v>
      </c>
      <c r="I1685" s="2">
        <v>17.09</v>
      </c>
      <c r="J1685" s="3">
        <v>4</v>
      </c>
      <c r="K1685" s="2">
        <v>5.77</v>
      </c>
    </row>
    <row r="1686" spans="1:11" x14ac:dyDescent="0.8">
      <c r="A1686" s="1">
        <v>41969</v>
      </c>
      <c r="B1686" s="3">
        <f>YEAR(SalesData[[#This Row],[Order Date]])</f>
        <v>2014</v>
      </c>
      <c r="C1686" s="3">
        <f>MONTH(SalesData[[#This Row],[Order Date]])</f>
        <v>11</v>
      </c>
      <c r="D1686" t="s">
        <v>1475</v>
      </c>
      <c r="E1686" t="s">
        <v>149</v>
      </c>
      <c r="F1686" t="s">
        <v>11</v>
      </c>
      <c r="G1686" t="s">
        <v>16</v>
      </c>
      <c r="H1686" t="s">
        <v>1709</v>
      </c>
      <c r="I1686" s="2">
        <v>93.15</v>
      </c>
      <c r="J1686" s="3">
        <v>9</v>
      </c>
      <c r="K1686" s="2">
        <v>44.71</v>
      </c>
    </row>
    <row r="1687" spans="1:11" x14ac:dyDescent="0.8">
      <c r="A1687" s="1">
        <v>41969</v>
      </c>
      <c r="B1687" s="3">
        <f>YEAR(SalesData[[#This Row],[Order Date]])</f>
        <v>2014</v>
      </c>
      <c r="C1687" s="3">
        <f>MONTH(SalesData[[#This Row],[Order Date]])</f>
        <v>11</v>
      </c>
      <c r="D1687" t="s">
        <v>1475</v>
      </c>
      <c r="E1687" t="s">
        <v>149</v>
      </c>
      <c r="F1687" t="s">
        <v>11</v>
      </c>
      <c r="G1687" t="s">
        <v>16</v>
      </c>
      <c r="H1687" t="s">
        <v>584</v>
      </c>
      <c r="I1687" s="2">
        <v>11.52</v>
      </c>
      <c r="J1687" s="3">
        <v>4</v>
      </c>
      <c r="K1687" s="2">
        <v>5.64</v>
      </c>
    </row>
    <row r="1688" spans="1:11" x14ac:dyDescent="0.8">
      <c r="A1688" s="1">
        <v>41969</v>
      </c>
      <c r="B1688" s="3">
        <f>YEAR(SalesData[[#This Row],[Order Date]])</f>
        <v>2014</v>
      </c>
      <c r="C1688" s="3">
        <f>MONTH(SalesData[[#This Row],[Order Date]])</f>
        <v>11</v>
      </c>
      <c r="D1688" t="s">
        <v>1483</v>
      </c>
      <c r="E1688" t="s">
        <v>27</v>
      </c>
      <c r="F1688" t="s">
        <v>11</v>
      </c>
      <c r="G1688" t="s">
        <v>20</v>
      </c>
      <c r="H1688" t="s">
        <v>205</v>
      </c>
      <c r="I1688" s="2">
        <v>4.32</v>
      </c>
      <c r="J1688" s="3">
        <v>3</v>
      </c>
      <c r="K1688" s="2">
        <v>1.51</v>
      </c>
    </row>
    <row r="1689" spans="1:11" x14ac:dyDescent="0.8">
      <c r="A1689" s="1">
        <v>41969</v>
      </c>
      <c r="B1689" s="3">
        <f>YEAR(SalesData[[#This Row],[Order Date]])</f>
        <v>2014</v>
      </c>
      <c r="C1689" s="3">
        <f>MONTH(SalesData[[#This Row],[Order Date]])</f>
        <v>11</v>
      </c>
      <c r="D1689" t="s">
        <v>1483</v>
      </c>
      <c r="E1689" t="s">
        <v>27</v>
      </c>
      <c r="F1689" t="s">
        <v>11</v>
      </c>
      <c r="G1689" t="s">
        <v>12</v>
      </c>
      <c r="H1689" t="s">
        <v>1710</v>
      </c>
      <c r="I1689" s="2">
        <v>14.94</v>
      </c>
      <c r="J1689" s="3">
        <v>3</v>
      </c>
      <c r="K1689" s="2">
        <v>7.02</v>
      </c>
    </row>
    <row r="1690" spans="1:11" x14ac:dyDescent="0.8">
      <c r="A1690" s="1">
        <v>41969</v>
      </c>
      <c r="B1690" s="3">
        <f>YEAR(SalesData[[#This Row],[Order Date]])</f>
        <v>2014</v>
      </c>
      <c r="C1690" s="3">
        <f>MONTH(SalesData[[#This Row],[Order Date]])</f>
        <v>11</v>
      </c>
      <c r="D1690" t="s">
        <v>1483</v>
      </c>
      <c r="E1690" t="s">
        <v>27</v>
      </c>
      <c r="F1690" t="s">
        <v>11</v>
      </c>
      <c r="G1690" t="s">
        <v>92</v>
      </c>
      <c r="H1690" t="s">
        <v>93</v>
      </c>
      <c r="I1690" s="2">
        <v>40.54</v>
      </c>
      <c r="J1690" s="3">
        <v>2</v>
      </c>
      <c r="K1690" s="2">
        <v>11.35</v>
      </c>
    </row>
    <row r="1691" spans="1:11" x14ac:dyDescent="0.8">
      <c r="A1691" s="1">
        <v>41969</v>
      </c>
      <c r="B1691" s="3">
        <f>YEAR(SalesData[[#This Row],[Order Date]])</f>
        <v>2014</v>
      </c>
      <c r="C1691" s="3">
        <f>MONTH(SalesData[[#This Row],[Order Date]])</f>
        <v>11</v>
      </c>
      <c r="D1691" t="s">
        <v>1483</v>
      </c>
      <c r="E1691" t="s">
        <v>27</v>
      </c>
      <c r="F1691" t="s">
        <v>11</v>
      </c>
      <c r="G1691" t="s">
        <v>20</v>
      </c>
      <c r="H1691" t="s">
        <v>865</v>
      </c>
      <c r="I1691" s="2">
        <v>7.31</v>
      </c>
      <c r="J1691" s="3">
        <v>1</v>
      </c>
      <c r="K1691" s="2">
        <v>2.56</v>
      </c>
    </row>
    <row r="1692" spans="1:11" x14ac:dyDescent="0.8">
      <c r="A1692" s="1">
        <v>41970</v>
      </c>
      <c r="B1692" s="3">
        <f>YEAR(SalesData[[#This Row],[Order Date]])</f>
        <v>2014</v>
      </c>
      <c r="C1692" s="3">
        <f>MONTH(SalesData[[#This Row],[Order Date]])</f>
        <v>11</v>
      </c>
      <c r="D1692" t="s">
        <v>902</v>
      </c>
      <c r="E1692" t="s">
        <v>149</v>
      </c>
      <c r="F1692" t="s">
        <v>11</v>
      </c>
      <c r="G1692" t="s">
        <v>43</v>
      </c>
      <c r="H1692" t="s">
        <v>160</v>
      </c>
      <c r="I1692" s="2">
        <v>3.76</v>
      </c>
      <c r="J1692" s="3">
        <v>2</v>
      </c>
      <c r="K1692" s="2">
        <v>1.32</v>
      </c>
    </row>
    <row r="1693" spans="1:11" x14ac:dyDescent="0.8">
      <c r="A1693" s="1">
        <v>41970</v>
      </c>
      <c r="B1693" s="3">
        <f>YEAR(SalesData[[#This Row],[Order Date]])</f>
        <v>2014</v>
      </c>
      <c r="C1693" s="3">
        <f>MONTH(SalesData[[#This Row],[Order Date]])</f>
        <v>11</v>
      </c>
      <c r="D1693" t="s">
        <v>29</v>
      </c>
      <c r="E1693" t="s">
        <v>149</v>
      </c>
      <c r="F1693" t="s">
        <v>34</v>
      </c>
      <c r="G1693" t="s">
        <v>47</v>
      </c>
      <c r="H1693" t="s">
        <v>1711</v>
      </c>
      <c r="I1693" s="2">
        <v>199.9</v>
      </c>
      <c r="J1693" s="3">
        <v>5</v>
      </c>
      <c r="K1693" s="2">
        <v>39.979999999999997</v>
      </c>
    </row>
    <row r="1694" spans="1:11" x14ac:dyDescent="0.8">
      <c r="A1694" s="1">
        <v>41971</v>
      </c>
      <c r="B1694" s="3">
        <f>YEAR(SalesData[[#This Row],[Order Date]])</f>
        <v>2014</v>
      </c>
      <c r="C1694" s="3">
        <f>MONTH(SalesData[[#This Row],[Order Date]])</f>
        <v>11</v>
      </c>
      <c r="D1694" t="s">
        <v>1712</v>
      </c>
      <c r="E1694" t="s">
        <v>488</v>
      </c>
      <c r="F1694" t="s">
        <v>11</v>
      </c>
      <c r="G1694" t="s">
        <v>24</v>
      </c>
      <c r="H1694" t="s">
        <v>1713</v>
      </c>
      <c r="I1694" s="2">
        <v>14.67</v>
      </c>
      <c r="J1694" s="3">
        <v>3</v>
      </c>
      <c r="K1694" s="2">
        <v>3.96</v>
      </c>
    </row>
    <row r="1695" spans="1:11" x14ac:dyDescent="0.8">
      <c r="A1695" s="1">
        <v>41971</v>
      </c>
      <c r="B1695" s="3">
        <f>YEAR(SalesData[[#This Row],[Order Date]])</f>
        <v>2014</v>
      </c>
      <c r="C1695" s="3">
        <f>MONTH(SalesData[[#This Row],[Order Date]])</f>
        <v>11</v>
      </c>
      <c r="D1695" t="s">
        <v>1714</v>
      </c>
      <c r="E1695" t="s">
        <v>149</v>
      </c>
      <c r="F1695" t="s">
        <v>11</v>
      </c>
      <c r="G1695" t="s">
        <v>20</v>
      </c>
      <c r="H1695" t="s">
        <v>96</v>
      </c>
      <c r="I1695" s="2">
        <v>17.25</v>
      </c>
      <c r="J1695" s="3">
        <v>2</v>
      </c>
      <c r="K1695" s="2">
        <v>6.04</v>
      </c>
    </row>
    <row r="1696" spans="1:11" x14ac:dyDescent="0.8">
      <c r="A1696" s="1">
        <v>41971</v>
      </c>
      <c r="B1696" s="3">
        <f>YEAR(SalesData[[#This Row],[Order Date]])</f>
        <v>2014</v>
      </c>
      <c r="C1696" s="3">
        <f>MONTH(SalesData[[#This Row],[Order Date]])</f>
        <v>11</v>
      </c>
      <c r="D1696" t="s">
        <v>61</v>
      </c>
      <c r="E1696" t="s">
        <v>70</v>
      </c>
      <c r="F1696" t="s">
        <v>34</v>
      </c>
      <c r="G1696" t="s">
        <v>47</v>
      </c>
      <c r="H1696" t="s">
        <v>1715</v>
      </c>
      <c r="I1696" s="2">
        <v>397.6</v>
      </c>
      <c r="J1696" s="3">
        <v>5</v>
      </c>
      <c r="K1696" s="2">
        <v>43.74</v>
      </c>
    </row>
    <row r="1697" spans="1:11" x14ac:dyDescent="0.8">
      <c r="A1697" s="1">
        <v>41971</v>
      </c>
      <c r="B1697" s="3">
        <f>YEAR(SalesData[[#This Row],[Order Date]])</f>
        <v>2014</v>
      </c>
      <c r="C1697" s="3">
        <f>MONTH(SalesData[[#This Row],[Order Date]])</f>
        <v>11</v>
      </c>
      <c r="D1697" t="s">
        <v>61</v>
      </c>
      <c r="E1697" t="s">
        <v>70</v>
      </c>
      <c r="F1697" t="s">
        <v>11</v>
      </c>
      <c r="G1697" t="s">
        <v>12</v>
      </c>
      <c r="H1697" t="s">
        <v>621</v>
      </c>
      <c r="I1697" s="2">
        <v>85.96</v>
      </c>
      <c r="J1697" s="3">
        <v>7</v>
      </c>
      <c r="K1697" s="2">
        <v>40.4</v>
      </c>
    </row>
    <row r="1698" spans="1:11" x14ac:dyDescent="0.8">
      <c r="A1698" s="1">
        <v>41971</v>
      </c>
      <c r="B1698" s="3">
        <f>YEAR(SalesData[[#This Row],[Order Date]])</f>
        <v>2014</v>
      </c>
      <c r="C1698" s="3">
        <f>MONTH(SalesData[[#This Row],[Order Date]])</f>
        <v>11</v>
      </c>
      <c r="D1698" t="s">
        <v>61</v>
      </c>
      <c r="E1698" t="s">
        <v>70</v>
      </c>
      <c r="F1698" t="s">
        <v>11</v>
      </c>
      <c r="G1698" t="s">
        <v>24</v>
      </c>
      <c r="H1698" t="s">
        <v>459</v>
      </c>
      <c r="I1698" s="2">
        <v>13.12</v>
      </c>
      <c r="J1698" s="3">
        <v>4</v>
      </c>
      <c r="K1698" s="2">
        <v>4.33</v>
      </c>
    </row>
    <row r="1699" spans="1:11" x14ac:dyDescent="0.8">
      <c r="A1699" s="1">
        <v>41971</v>
      </c>
      <c r="B1699" s="3">
        <f>YEAR(SalesData[[#This Row],[Order Date]])</f>
        <v>2014</v>
      </c>
      <c r="C1699" s="3">
        <f>MONTH(SalesData[[#This Row],[Order Date]])</f>
        <v>11</v>
      </c>
      <c r="D1699" t="s">
        <v>61</v>
      </c>
      <c r="E1699" t="s">
        <v>70</v>
      </c>
      <c r="F1699" t="s">
        <v>11</v>
      </c>
      <c r="G1699" t="s">
        <v>20</v>
      </c>
      <c r="H1699" t="s">
        <v>330</v>
      </c>
      <c r="I1699" s="2">
        <v>45.66</v>
      </c>
      <c r="J1699" s="3">
        <v>3</v>
      </c>
      <c r="K1699" s="2">
        <v>22.37</v>
      </c>
    </row>
    <row r="1700" spans="1:11" x14ac:dyDescent="0.8">
      <c r="A1700" s="1">
        <v>41971</v>
      </c>
      <c r="B1700" s="3">
        <f>YEAR(SalesData[[#This Row],[Order Date]])</f>
        <v>2014</v>
      </c>
      <c r="C1700" s="3">
        <f>MONTH(SalesData[[#This Row],[Order Date]])</f>
        <v>11</v>
      </c>
      <c r="D1700" t="s">
        <v>1115</v>
      </c>
      <c r="E1700" t="s">
        <v>27</v>
      </c>
      <c r="F1700" t="s">
        <v>11</v>
      </c>
      <c r="G1700" t="s">
        <v>200</v>
      </c>
      <c r="H1700" t="s">
        <v>807</v>
      </c>
      <c r="I1700" s="2">
        <v>7.36</v>
      </c>
      <c r="J1700" s="3">
        <v>2</v>
      </c>
      <c r="K1700" s="2">
        <v>0.15</v>
      </c>
    </row>
    <row r="1701" spans="1:11" x14ac:dyDescent="0.8">
      <c r="A1701" s="1">
        <v>41971</v>
      </c>
      <c r="B1701" s="3">
        <f>YEAR(SalesData[[#This Row],[Order Date]])</f>
        <v>2014</v>
      </c>
      <c r="C1701" s="3">
        <f>MONTH(SalesData[[#This Row],[Order Date]])</f>
        <v>11</v>
      </c>
      <c r="D1701" t="s">
        <v>1115</v>
      </c>
      <c r="E1701" t="s">
        <v>27</v>
      </c>
      <c r="F1701" t="s">
        <v>11</v>
      </c>
      <c r="G1701" t="s">
        <v>16</v>
      </c>
      <c r="H1701" t="s">
        <v>1716</v>
      </c>
      <c r="I1701" s="2">
        <v>41.4</v>
      </c>
      <c r="J1701" s="3">
        <v>4</v>
      </c>
      <c r="K1701" s="2">
        <v>19.87</v>
      </c>
    </row>
    <row r="1702" spans="1:11" x14ac:dyDescent="0.8">
      <c r="A1702" s="1">
        <v>41971</v>
      </c>
      <c r="B1702" s="3">
        <f>YEAR(SalesData[[#This Row],[Order Date]])</f>
        <v>2014</v>
      </c>
      <c r="C1702" s="3">
        <f>MONTH(SalesData[[#This Row],[Order Date]])</f>
        <v>11</v>
      </c>
      <c r="D1702" t="s">
        <v>1115</v>
      </c>
      <c r="E1702" t="s">
        <v>27</v>
      </c>
      <c r="F1702" t="s">
        <v>34</v>
      </c>
      <c r="G1702" t="s">
        <v>74</v>
      </c>
      <c r="H1702" t="s">
        <v>1717</v>
      </c>
      <c r="I1702" s="2">
        <v>411.33</v>
      </c>
      <c r="J1702" s="3">
        <v>4</v>
      </c>
      <c r="K1702" s="2">
        <v>-4.84</v>
      </c>
    </row>
    <row r="1703" spans="1:11" x14ac:dyDescent="0.8">
      <c r="A1703" s="1">
        <v>41971</v>
      </c>
      <c r="B1703" s="3">
        <f>YEAR(SalesData[[#This Row],[Order Date]])</f>
        <v>2014</v>
      </c>
      <c r="C1703" s="3">
        <f>MONTH(SalesData[[#This Row],[Order Date]])</f>
        <v>11</v>
      </c>
      <c r="D1703" t="s">
        <v>1023</v>
      </c>
      <c r="E1703" t="s">
        <v>27</v>
      </c>
      <c r="F1703" t="s">
        <v>11</v>
      </c>
      <c r="G1703" t="s">
        <v>92</v>
      </c>
      <c r="H1703" t="s">
        <v>764</v>
      </c>
      <c r="I1703" s="2">
        <v>43.68</v>
      </c>
      <c r="J1703" s="3">
        <v>3</v>
      </c>
      <c r="K1703" s="2">
        <v>11.79</v>
      </c>
    </row>
    <row r="1704" spans="1:11" x14ac:dyDescent="0.8">
      <c r="A1704" s="1">
        <v>41971</v>
      </c>
      <c r="B1704" s="3">
        <f>YEAR(SalesData[[#This Row],[Order Date]])</f>
        <v>2014</v>
      </c>
      <c r="C1704" s="3">
        <f>MONTH(SalesData[[#This Row],[Order Date]])</f>
        <v>11</v>
      </c>
      <c r="D1704" t="s">
        <v>1023</v>
      </c>
      <c r="E1704" t="s">
        <v>27</v>
      </c>
      <c r="F1704" t="s">
        <v>39</v>
      </c>
      <c r="G1704" t="s">
        <v>52</v>
      </c>
      <c r="H1704" t="s">
        <v>1718</v>
      </c>
      <c r="I1704" s="2">
        <v>139.93</v>
      </c>
      <c r="J1704" s="3">
        <v>7</v>
      </c>
      <c r="K1704" s="2">
        <v>34.979999999999997</v>
      </c>
    </row>
    <row r="1705" spans="1:11" x14ac:dyDescent="0.8">
      <c r="A1705" s="1">
        <v>41971</v>
      </c>
      <c r="B1705" s="3">
        <f>YEAR(SalesData[[#This Row],[Order Date]])</f>
        <v>2014</v>
      </c>
      <c r="C1705" s="3">
        <f>MONTH(SalesData[[#This Row],[Order Date]])</f>
        <v>11</v>
      </c>
      <c r="D1705" t="s">
        <v>1719</v>
      </c>
      <c r="E1705" t="s">
        <v>10</v>
      </c>
      <c r="F1705" t="s">
        <v>39</v>
      </c>
      <c r="G1705" t="s">
        <v>302</v>
      </c>
      <c r="H1705" t="s">
        <v>1217</v>
      </c>
      <c r="I1705" s="2">
        <v>998.85</v>
      </c>
      <c r="J1705" s="3">
        <v>5</v>
      </c>
      <c r="K1705" s="2">
        <v>-199.77</v>
      </c>
    </row>
    <row r="1706" spans="1:11" x14ac:dyDescent="0.8">
      <c r="A1706" s="1">
        <v>41971</v>
      </c>
      <c r="B1706" s="3">
        <f>YEAR(SalesData[[#This Row],[Order Date]])</f>
        <v>2014</v>
      </c>
      <c r="C1706" s="3">
        <f>MONTH(SalesData[[#This Row],[Order Date]])</f>
        <v>11</v>
      </c>
      <c r="D1706" t="s">
        <v>1720</v>
      </c>
      <c r="E1706" t="s">
        <v>129</v>
      </c>
      <c r="F1706" t="s">
        <v>11</v>
      </c>
      <c r="G1706" t="s">
        <v>63</v>
      </c>
      <c r="H1706" t="s">
        <v>1721</v>
      </c>
      <c r="I1706" s="2">
        <v>64.02</v>
      </c>
      <c r="J1706" s="3">
        <v>6</v>
      </c>
      <c r="K1706" s="2">
        <v>29.45</v>
      </c>
    </row>
    <row r="1707" spans="1:11" x14ac:dyDescent="0.8">
      <c r="A1707" s="1">
        <v>41972</v>
      </c>
      <c r="B1707" s="3">
        <f>YEAR(SalesData[[#This Row],[Order Date]])</f>
        <v>2014</v>
      </c>
      <c r="C1707" s="3">
        <f>MONTH(SalesData[[#This Row],[Order Date]])</f>
        <v>11</v>
      </c>
      <c r="D1707" t="s">
        <v>839</v>
      </c>
      <c r="E1707" t="s">
        <v>23</v>
      </c>
      <c r="F1707" t="s">
        <v>11</v>
      </c>
      <c r="G1707" t="s">
        <v>16</v>
      </c>
      <c r="H1707" t="s">
        <v>582</v>
      </c>
      <c r="I1707" s="2">
        <v>5.04</v>
      </c>
      <c r="J1707" s="3">
        <v>2</v>
      </c>
      <c r="K1707" s="2">
        <v>1.76</v>
      </c>
    </row>
    <row r="1708" spans="1:11" x14ac:dyDescent="0.8">
      <c r="A1708" s="1">
        <v>41972</v>
      </c>
      <c r="B1708" s="3">
        <f>YEAR(SalesData[[#This Row],[Order Date]])</f>
        <v>2014</v>
      </c>
      <c r="C1708" s="3">
        <f>MONTH(SalesData[[#This Row],[Order Date]])</f>
        <v>11</v>
      </c>
      <c r="D1708" t="s">
        <v>1722</v>
      </c>
      <c r="E1708" t="s">
        <v>15</v>
      </c>
      <c r="F1708" t="s">
        <v>11</v>
      </c>
      <c r="G1708" t="s">
        <v>43</v>
      </c>
      <c r="H1708" t="s">
        <v>160</v>
      </c>
      <c r="I1708" s="2">
        <v>12.62</v>
      </c>
      <c r="J1708" s="3">
        <v>2</v>
      </c>
      <c r="K1708" s="2">
        <v>3.95</v>
      </c>
    </row>
    <row r="1709" spans="1:11" x14ac:dyDescent="0.8">
      <c r="A1709" s="1">
        <v>41972</v>
      </c>
      <c r="B1709" s="3">
        <f>YEAR(SalesData[[#This Row],[Order Date]])</f>
        <v>2014</v>
      </c>
      <c r="C1709" s="3">
        <f>MONTH(SalesData[[#This Row],[Order Date]])</f>
        <v>11</v>
      </c>
      <c r="D1709" t="s">
        <v>1723</v>
      </c>
      <c r="E1709" t="s">
        <v>27</v>
      </c>
      <c r="F1709" t="s">
        <v>39</v>
      </c>
      <c r="G1709" t="s">
        <v>40</v>
      </c>
      <c r="H1709" t="s">
        <v>898</v>
      </c>
      <c r="I1709" s="2">
        <v>575.91999999999996</v>
      </c>
      <c r="J1709" s="3">
        <v>2</v>
      </c>
      <c r="K1709" s="2">
        <v>71.989999999999995</v>
      </c>
    </row>
    <row r="1710" spans="1:11" x14ac:dyDescent="0.8">
      <c r="A1710" s="1">
        <v>41972</v>
      </c>
      <c r="B1710" s="3">
        <f>YEAR(SalesData[[#This Row],[Order Date]])</f>
        <v>2014</v>
      </c>
      <c r="C1710" s="3">
        <f>MONTH(SalesData[[#This Row],[Order Date]])</f>
        <v>11</v>
      </c>
      <c r="D1710" t="s">
        <v>1723</v>
      </c>
      <c r="E1710" t="s">
        <v>27</v>
      </c>
      <c r="F1710" t="s">
        <v>11</v>
      </c>
      <c r="G1710" t="s">
        <v>43</v>
      </c>
      <c r="H1710" t="s">
        <v>160</v>
      </c>
      <c r="I1710" s="2">
        <v>30.4</v>
      </c>
      <c r="J1710" s="3">
        <v>5</v>
      </c>
      <c r="K1710" s="2">
        <v>15.2</v>
      </c>
    </row>
    <row r="1711" spans="1:11" x14ac:dyDescent="0.8">
      <c r="A1711" s="1">
        <v>41972</v>
      </c>
      <c r="B1711" s="3">
        <f>YEAR(SalesData[[#This Row],[Order Date]])</f>
        <v>2014</v>
      </c>
      <c r="C1711" s="3">
        <f>MONTH(SalesData[[#This Row],[Order Date]])</f>
        <v>11</v>
      </c>
      <c r="D1711" t="s">
        <v>953</v>
      </c>
      <c r="E1711" t="s">
        <v>149</v>
      </c>
      <c r="F1711" t="s">
        <v>11</v>
      </c>
      <c r="G1711" t="s">
        <v>16</v>
      </c>
      <c r="H1711" t="s">
        <v>1025</v>
      </c>
      <c r="I1711" s="2">
        <v>25.06</v>
      </c>
      <c r="J1711" s="3">
        <v>2</v>
      </c>
      <c r="K1711" s="2">
        <v>11.78</v>
      </c>
    </row>
    <row r="1712" spans="1:11" x14ac:dyDescent="0.8">
      <c r="A1712" s="1">
        <v>41973</v>
      </c>
      <c r="B1712" s="3">
        <f>YEAR(SalesData[[#This Row],[Order Date]])</f>
        <v>2014</v>
      </c>
      <c r="C1712" s="3">
        <f>MONTH(SalesData[[#This Row],[Order Date]])</f>
        <v>11</v>
      </c>
      <c r="D1712" t="s">
        <v>1617</v>
      </c>
      <c r="E1712" t="s">
        <v>149</v>
      </c>
      <c r="F1712" t="s">
        <v>11</v>
      </c>
      <c r="G1712" t="s">
        <v>63</v>
      </c>
      <c r="H1712" t="s">
        <v>1724</v>
      </c>
      <c r="I1712" s="2">
        <v>62.28</v>
      </c>
      <c r="J1712" s="3">
        <v>4</v>
      </c>
      <c r="K1712" s="2">
        <v>29.27</v>
      </c>
    </row>
    <row r="1713" spans="1:11" x14ac:dyDescent="0.8">
      <c r="A1713" s="1">
        <v>41973</v>
      </c>
      <c r="B1713" s="3">
        <f>YEAR(SalesData[[#This Row],[Order Date]])</f>
        <v>2014</v>
      </c>
      <c r="C1713" s="3">
        <f>MONTH(SalesData[[#This Row],[Order Date]])</f>
        <v>11</v>
      </c>
      <c r="D1713" t="s">
        <v>684</v>
      </c>
      <c r="E1713" t="s">
        <v>123</v>
      </c>
      <c r="F1713" t="s">
        <v>11</v>
      </c>
      <c r="G1713" t="s">
        <v>20</v>
      </c>
      <c r="H1713" t="s">
        <v>1577</v>
      </c>
      <c r="I1713" s="2">
        <v>6.64</v>
      </c>
      <c r="J1713" s="3">
        <v>9</v>
      </c>
      <c r="K1713" s="2">
        <v>-4.43</v>
      </c>
    </row>
    <row r="1714" spans="1:11" x14ac:dyDescent="0.8">
      <c r="A1714" s="1">
        <v>41973</v>
      </c>
      <c r="B1714" s="3">
        <f>YEAR(SalesData[[#This Row],[Order Date]])</f>
        <v>2014</v>
      </c>
      <c r="C1714" s="3">
        <f>MONTH(SalesData[[#This Row],[Order Date]])</f>
        <v>11</v>
      </c>
      <c r="D1714" t="s">
        <v>953</v>
      </c>
      <c r="E1714" t="s">
        <v>95</v>
      </c>
      <c r="F1714" t="s">
        <v>11</v>
      </c>
      <c r="G1714" t="s">
        <v>200</v>
      </c>
      <c r="H1714" t="s">
        <v>782</v>
      </c>
      <c r="I1714" s="2">
        <v>47.99</v>
      </c>
      <c r="J1714" s="3">
        <v>7</v>
      </c>
      <c r="K1714" s="2">
        <v>3.6</v>
      </c>
    </row>
    <row r="1715" spans="1:11" x14ac:dyDescent="0.8">
      <c r="A1715" s="1">
        <v>41973</v>
      </c>
      <c r="B1715" s="3">
        <f>YEAR(SalesData[[#This Row],[Order Date]])</f>
        <v>2014</v>
      </c>
      <c r="C1715" s="3">
        <f>MONTH(SalesData[[#This Row],[Order Date]])</f>
        <v>11</v>
      </c>
      <c r="D1715" t="s">
        <v>953</v>
      </c>
      <c r="E1715" t="s">
        <v>95</v>
      </c>
      <c r="F1715" t="s">
        <v>39</v>
      </c>
      <c r="G1715" t="s">
        <v>52</v>
      </c>
      <c r="H1715" t="s">
        <v>1725</v>
      </c>
      <c r="I1715" s="2">
        <v>102.24</v>
      </c>
      <c r="J1715" s="3">
        <v>4</v>
      </c>
      <c r="K1715" s="2">
        <v>-16.61</v>
      </c>
    </row>
    <row r="1716" spans="1:11" x14ac:dyDescent="0.8">
      <c r="A1716" s="1">
        <v>41974</v>
      </c>
      <c r="B1716" s="3">
        <f>YEAR(SalesData[[#This Row],[Order Date]])</f>
        <v>2014</v>
      </c>
      <c r="C1716" s="3">
        <f>MONTH(SalesData[[#This Row],[Order Date]])</f>
        <v>12</v>
      </c>
      <c r="D1716" t="s">
        <v>712</v>
      </c>
      <c r="E1716" t="s">
        <v>157</v>
      </c>
      <c r="F1716" t="s">
        <v>34</v>
      </c>
      <c r="G1716" t="s">
        <v>35</v>
      </c>
      <c r="H1716" t="s">
        <v>1726</v>
      </c>
      <c r="I1716" s="2">
        <v>2807.84</v>
      </c>
      <c r="J1716" s="3">
        <v>8</v>
      </c>
      <c r="K1716" s="2">
        <v>673.88</v>
      </c>
    </row>
    <row r="1717" spans="1:11" x14ac:dyDescent="0.8">
      <c r="A1717" s="1">
        <v>41974</v>
      </c>
      <c r="B1717" s="3">
        <f>YEAR(SalesData[[#This Row],[Order Date]])</f>
        <v>2014</v>
      </c>
      <c r="C1717" s="3">
        <f>MONTH(SalesData[[#This Row],[Order Date]])</f>
        <v>12</v>
      </c>
      <c r="D1717" t="s">
        <v>712</v>
      </c>
      <c r="E1717" t="s">
        <v>157</v>
      </c>
      <c r="F1717" t="s">
        <v>11</v>
      </c>
      <c r="G1717" t="s">
        <v>24</v>
      </c>
      <c r="H1717" t="s">
        <v>877</v>
      </c>
      <c r="I1717" s="2">
        <v>46.64</v>
      </c>
      <c r="J1717" s="3">
        <v>4</v>
      </c>
      <c r="K1717" s="2">
        <v>12.59</v>
      </c>
    </row>
    <row r="1718" spans="1:11" x14ac:dyDescent="0.8">
      <c r="A1718" s="1">
        <v>41974</v>
      </c>
      <c r="B1718" s="3">
        <f>YEAR(SalesData[[#This Row],[Order Date]])</f>
        <v>2014</v>
      </c>
      <c r="C1718" s="3">
        <f>MONTH(SalesData[[#This Row],[Order Date]])</f>
        <v>12</v>
      </c>
      <c r="D1718" t="s">
        <v>1727</v>
      </c>
      <c r="E1718" t="s">
        <v>27</v>
      </c>
      <c r="F1718" t="s">
        <v>34</v>
      </c>
      <c r="G1718" t="s">
        <v>47</v>
      </c>
      <c r="H1718" t="s">
        <v>1728</v>
      </c>
      <c r="I1718" s="2">
        <v>58.2</v>
      </c>
      <c r="J1718" s="3">
        <v>3</v>
      </c>
      <c r="K1718" s="2">
        <v>28.52</v>
      </c>
    </row>
    <row r="1719" spans="1:11" x14ac:dyDescent="0.8">
      <c r="A1719" s="1">
        <v>41974</v>
      </c>
      <c r="B1719" s="3">
        <f>YEAR(SalesData[[#This Row],[Order Date]])</f>
        <v>2014</v>
      </c>
      <c r="C1719" s="3">
        <f>MONTH(SalesData[[#This Row],[Order Date]])</f>
        <v>12</v>
      </c>
      <c r="D1719" t="s">
        <v>853</v>
      </c>
      <c r="E1719" t="s">
        <v>245</v>
      </c>
      <c r="F1719" t="s">
        <v>39</v>
      </c>
      <c r="G1719" t="s">
        <v>40</v>
      </c>
      <c r="H1719" t="s">
        <v>1729</v>
      </c>
      <c r="I1719" s="2">
        <v>95.97</v>
      </c>
      <c r="J1719" s="3">
        <v>4</v>
      </c>
      <c r="K1719" s="2">
        <v>9.6</v>
      </c>
    </row>
    <row r="1720" spans="1:11" x14ac:dyDescent="0.8">
      <c r="A1720" s="1">
        <v>41974</v>
      </c>
      <c r="B1720" s="3">
        <f>YEAR(SalesData[[#This Row],[Order Date]])</f>
        <v>2014</v>
      </c>
      <c r="C1720" s="3">
        <f>MONTH(SalesData[[#This Row],[Order Date]])</f>
        <v>12</v>
      </c>
      <c r="D1720" t="s">
        <v>1652</v>
      </c>
      <c r="E1720" t="s">
        <v>78</v>
      </c>
      <c r="F1720" t="s">
        <v>39</v>
      </c>
      <c r="G1720" t="s">
        <v>603</v>
      </c>
      <c r="H1720" t="s">
        <v>1089</v>
      </c>
      <c r="I1720" s="2">
        <v>659.99</v>
      </c>
      <c r="J1720" s="3">
        <v>2</v>
      </c>
      <c r="K1720" s="2">
        <v>110</v>
      </c>
    </row>
    <row r="1721" spans="1:11" x14ac:dyDescent="0.8">
      <c r="A1721" s="1">
        <v>41974</v>
      </c>
      <c r="B1721" s="3">
        <f>YEAR(SalesData[[#This Row],[Order Date]])</f>
        <v>2014</v>
      </c>
      <c r="C1721" s="3">
        <f>MONTH(SalesData[[#This Row],[Order Date]])</f>
        <v>12</v>
      </c>
      <c r="D1721" t="s">
        <v>1652</v>
      </c>
      <c r="E1721" t="s">
        <v>78</v>
      </c>
      <c r="F1721" t="s">
        <v>34</v>
      </c>
      <c r="G1721" t="s">
        <v>47</v>
      </c>
      <c r="H1721" t="s">
        <v>214</v>
      </c>
      <c r="I1721" s="2">
        <v>8.1300000000000008</v>
      </c>
      <c r="J1721" s="3">
        <v>2</v>
      </c>
      <c r="K1721" s="2">
        <v>1.42</v>
      </c>
    </row>
    <row r="1722" spans="1:11" x14ac:dyDescent="0.8">
      <c r="A1722" s="1">
        <v>41974</v>
      </c>
      <c r="B1722" s="3">
        <f>YEAR(SalesData[[#This Row],[Order Date]])</f>
        <v>2014</v>
      </c>
      <c r="C1722" s="3">
        <f>MONTH(SalesData[[#This Row],[Order Date]])</f>
        <v>12</v>
      </c>
      <c r="D1722" t="s">
        <v>1652</v>
      </c>
      <c r="E1722" t="s">
        <v>78</v>
      </c>
      <c r="F1722" t="s">
        <v>11</v>
      </c>
      <c r="G1722" t="s">
        <v>12</v>
      </c>
      <c r="H1722" t="s">
        <v>1730</v>
      </c>
      <c r="I1722" s="2">
        <v>36.29</v>
      </c>
      <c r="J1722" s="3">
        <v>7</v>
      </c>
      <c r="K1722" s="2">
        <v>12.7</v>
      </c>
    </row>
    <row r="1723" spans="1:11" x14ac:dyDescent="0.8">
      <c r="A1723" s="1">
        <v>41974</v>
      </c>
      <c r="B1723" s="3">
        <f>YEAR(SalesData[[#This Row],[Order Date]])</f>
        <v>2014</v>
      </c>
      <c r="C1723" s="3">
        <f>MONTH(SalesData[[#This Row],[Order Date]])</f>
        <v>12</v>
      </c>
      <c r="D1723" t="s">
        <v>1652</v>
      </c>
      <c r="E1723" t="s">
        <v>78</v>
      </c>
      <c r="F1723" t="s">
        <v>34</v>
      </c>
      <c r="G1723" t="s">
        <v>35</v>
      </c>
      <c r="H1723" t="s">
        <v>660</v>
      </c>
      <c r="I1723" s="2">
        <v>909.72</v>
      </c>
      <c r="J1723" s="3">
        <v>6</v>
      </c>
      <c r="K1723" s="2">
        <v>-51.98</v>
      </c>
    </row>
    <row r="1724" spans="1:11" x14ac:dyDescent="0.8">
      <c r="A1724" s="1">
        <v>41974</v>
      </c>
      <c r="B1724" s="3">
        <f>YEAR(SalesData[[#This Row],[Order Date]])</f>
        <v>2014</v>
      </c>
      <c r="C1724" s="3">
        <f>MONTH(SalesData[[#This Row],[Order Date]])</f>
        <v>12</v>
      </c>
      <c r="D1724" t="s">
        <v>346</v>
      </c>
      <c r="E1724" t="s">
        <v>10</v>
      </c>
      <c r="F1724" t="s">
        <v>34</v>
      </c>
      <c r="G1724" t="s">
        <v>35</v>
      </c>
      <c r="H1724" t="s">
        <v>1731</v>
      </c>
      <c r="I1724" s="2">
        <v>674.06</v>
      </c>
      <c r="J1724" s="3">
        <v>3</v>
      </c>
      <c r="K1724" s="2">
        <v>-19.260000000000002</v>
      </c>
    </row>
    <row r="1725" spans="1:11" x14ac:dyDescent="0.8">
      <c r="A1725" s="1">
        <v>41974</v>
      </c>
      <c r="B1725" s="3">
        <f>YEAR(SalesData[[#This Row],[Order Date]])</f>
        <v>2014</v>
      </c>
      <c r="C1725" s="3">
        <f>MONTH(SalesData[[#This Row],[Order Date]])</f>
        <v>12</v>
      </c>
      <c r="D1725" t="s">
        <v>861</v>
      </c>
      <c r="E1725" t="s">
        <v>434</v>
      </c>
      <c r="F1725" t="s">
        <v>39</v>
      </c>
      <c r="G1725" t="s">
        <v>40</v>
      </c>
      <c r="H1725" t="s">
        <v>1539</v>
      </c>
      <c r="I1725" s="2">
        <v>271.89999999999998</v>
      </c>
      <c r="J1725" s="3">
        <v>2</v>
      </c>
      <c r="K1725" s="2">
        <v>78.849999999999994</v>
      </c>
    </row>
    <row r="1726" spans="1:11" x14ac:dyDescent="0.8">
      <c r="A1726" s="1">
        <v>41974</v>
      </c>
      <c r="B1726" s="3">
        <f>YEAR(SalesData[[#This Row],[Order Date]])</f>
        <v>2014</v>
      </c>
      <c r="C1726" s="3">
        <f>MONTH(SalesData[[#This Row],[Order Date]])</f>
        <v>12</v>
      </c>
      <c r="D1726" t="s">
        <v>861</v>
      </c>
      <c r="E1726" t="s">
        <v>434</v>
      </c>
      <c r="F1726" t="s">
        <v>34</v>
      </c>
      <c r="G1726" t="s">
        <v>47</v>
      </c>
      <c r="H1726" t="s">
        <v>1732</v>
      </c>
      <c r="I1726" s="2">
        <v>45.84</v>
      </c>
      <c r="J1726" s="3">
        <v>3</v>
      </c>
      <c r="K1726" s="2">
        <v>15.59</v>
      </c>
    </row>
    <row r="1727" spans="1:11" x14ac:dyDescent="0.8">
      <c r="A1727" s="1">
        <v>41974</v>
      </c>
      <c r="B1727" s="3">
        <f>YEAR(SalesData[[#This Row],[Order Date]])</f>
        <v>2014</v>
      </c>
      <c r="C1727" s="3">
        <f>MONTH(SalesData[[#This Row],[Order Date]])</f>
        <v>12</v>
      </c>
      <c r="D1727" t="s">
        <v>861</v>
      </c>
      <c r="E1727" t="s">
        <v>434</v>
      </c>
      <c r="F1727" t="s">
        <v>34</v>
      </c>
      <c r="G1727" t="s">
        <v>47</v>
      </c>
      <c r="H1727" t="s">
        <v>117</v>
      </c>
      <c r="I1727" s="2">
        <v>9.82</v>
      </c>
      <c r="J1727" s="3">
        <v>2</v>
      </c>
      <c r="K1727" s="2">
        <v>3.24</v>
      </c>
    </row>
    <row r="1728" spans="1:11" x14ac:dyDescent="0.8">
      <c r="A1728" s="1">
        <v>41975</v>
      </c>
      <c r="B1728" s="3">
        <f>YEAR(SalesData[[#This Row],[Order Date]])</f>
        <v>2014</v>
      </c>
      <c r="C1728" s="3">
        <f>MONTH(SalesData[[#This Row],[Order Date]])</f>
        <v>12</v>
      </c>
      <c r="D1728" t="s">
        <v>1733</v>
      </c>
      <c r="E1728" t="s">
        <v>149</v>
      </c>
      <c r="F1728" t="s">
        <v>39</v>
      </c>
      <c r="G1728" t="s">
        <v>52</v>
      </c>
      <c r="H1728" t="s">
        <v>84</v>
      </c>
      <c r="I1728" s="2">
        <v>119.96</v>
      </c>
      <c r="J1728" s="3">
        <v>4</v>
      </c>
      <c r="K1728" s="2">
        <v>52.78</v>
      </c>
    </row>
    <row r="1729" spans="1:11" x14ac:dyDescent="0.8">
      <c r="A1729" s="1">
        <v>41975</v>
      </c>
      <c r="B1729" s="3">
        <f>YEAR(SalesData[[#This Row],[Order Date]])</f>
        <v>2014</v>
      </c>
      <c r="C1729" s="3">
        <f>MONTH(SalesData[[#This Row],[Order Date]])</f>
        <v>12</v>
      </c>
      <c r="D1729" t="s">
        <v>1733</v>
      </c>
      <c r="E1729" t="s">
        <v>149</v>
      </c>
      <c r="F1729" t="s">
        <v>34</v>
      </c>
      <c r="G1729" t="s">
        <v>74</v>
      </c>
      <c r="H1729" t="s">
        <v>777</v>
      </c>
      <c r="I1729" s="2">
        <v>883.92</v>
      </c>
      <c r="J1729" s="3">
        <v>5</v>
      </c>
      <c r="K1729" s="2">
        <v>-110.49</v>
      </c>
    </row>
    <row r="1730" spans="1:11" x14ac:dyDescent="0.8">
      <c r="A1730" s="1">
        <v>41975</v>
      </c>
      <c r="B1730" s="3">
        <f>YEAR(SalesData[[#This Row],[Order Date]])</f>
        <v>2014</v>
      </c>
      <c r="C1730" s="3">
        <f>MONTH(SalesData[[#This Row],[Order Date]])</f>
        <v>12</v>
      </c>
      <c r="D1730" t="s">
        <v>1733</v>
      </c>
      <c r="E1730" t="s">
        <v>149</v>
      </c>
      <c r="F1730" t="s">
        <v>11</v>
      </c>
      <c r="G1730" t="s">
        <v>20</v>
      </c>
      <c r="H1730" t="s">
        <v>1225</v>
      </c>
      <c r="I1730" s="2">
        <v>46.72</v>
      </c>
      <c r="J1730" s="3">
        <v>8</v>
      </c>
      <c r="K1730" s="2">
        <v>15.77</v>
      </c>
    </row>
    <row r="1731" spans="1:11" x14ac:dyDescent="0.8">
      <c r="A1731" s="1">
        <v>41975</v>
      </c>
      <c r="B1731" s="3">
        <f>YEAR(SalesData[[#This Row],[Order Date]])</f>
        <v>2014</v>
      </c>
      <c r="C1731" s="3">
        <f>MONTH(SalesData[[#This Row],[Order Date]])</f>
        <v>12</v>
      </c>
      <c r="D1731" t="s">
        <v>1734</v>
      </c>
      <c r="E1731" t="s">
        <v>10</v>
      </c>
      <c r="F1731" t="s">
        <v>34</v>
      </c>
      <c r="G1731" t="s">
        <v>47</v>
      </c>
      <c r="H1731" t="s">
        <v>1391</v>
      </c>
      <c r="I1731" s="2">
        <v>58.36</v>
      </c>
      <c r="J1731" s="3">
        <v>5</v>
      </c>
      <c r="K1731" s="2">
        <v>-24.8</v>
      </c>
    </row>
    <row r="1732" spans="1:11" x14ac:dyDescent="0.8">
      <c r="A1732" s="1">
        <v>41975</v>
      </c>
      <c r="B1732" s="3">
        <f>YEAR(SalesData[[#This Row],[Order Date]])</f>
        <v>2014</v>
      </c>
      <c r="C1732" s="3">
        <f>MONTH(SalesData[[#This Row],[Order Date]])</f>
        <v>12</v>
      </c>
      <c r="D1732" t="s">
        <v>1734</v>
      </c>
      <c r="E1732" t="s">
        <v>10</v>
      </c>
      <c r="F1732" t="s">
        <v>11</v>
      </c>
      <c r="G1732" t="s">
        <v>24</v>
      </c>
      <c r="H1732" t="s">
        <v>1569</v>
      </c>
      <c r="I1732" s="2">
        <v>16.46</v>
      </c>
      <c r="J1732" s="3">
        <v>7</v>
      </c>
      <c r="K1732" s="2">
        <v>1.44</v>
      </c>
    </row>
    <row r="1733" spans="1:11" x14ac:dyDescent="0.8">
      <c r="A1733" s="1">
        <v>41975</v>
      </c>
      <c r="B1733" s="3">
        <f>YEAR(SalesData[[#This Row],[Order Date]])</f>
        <v>2014</v>
      </c>
      <c r="C1733" s="3">
        <f>MONTH(SalesData[[#This Row],[Order Date]])</f>
        <v>12</v>
      </c>
      <c r="D1733" t="s">
        <v>1734</v>
      </c>
      <c r="E1733" t="s">
        <v>10</v>
      </c>
      <c r="F1733" t="s">
        <v>34</v>
      </c>
      <c r="G1733" t="s">
        <v>47</v>
      </c>
      <c r="H1733" t="s">
        <v>1735</v>
      </c>
      <c r="I1733" s="2">
        <v>39.96</v>
      </c>
      <c r="J1733" s="3">
        <v>5</v>
      </c>
      <c r="K1733" s="2">
        <v>-23.98</v>
      </c>
    </row>
    <row r="1734" spans="1:11" x14ac:dyDescent="0.8">
      <c r="A1734" s="1">
        <v>41975</v>
      </c>
      <c r="B1734" s="3">
        <f>YEAR(SalesData[[#This Row],[Order Date]])</f>
        <v>2014</v>
      </c>
      <c r="C1734" s="3">
        <f>MONTH(SalesData[[#This Row],[Order Date]])</f>
        <v>12</v>
      </c>
      <c r="D1734" t="s">
        <v>1736</v>
      </c>
      <c r="E1734" t="s">
        <v>78</v>
      </c>
      <c r="F1734" t="s">
        <v>39</v>
      </c>
      <c r="G1734" t="s">
        <v>52</v>
      </c>
      <c r="H1734" t="s">
        <v>1737</v>
      </c>
      <c r="I1734" s="2">
        <v>119.8</v>
      </c>
      <c r="J1734" s="3">
        <v>5</v>
      </c>
      <c r="K1734" s="2">
        <v>29.95</v>
      </c>
    </row>
    <row r="1735" spans="1:11" x14ac:dyDescent="0.8">
      <c r="A1735" s="1">
        <v>41975</v>
      </c>
      <c r="B1735" s="3">
        <f>YEAR(SalesData[[#This Row],[Order Date]])</f>
        <v>2014</v>
      </c>
      <c r="C1735" s="3">
        <f>MONTH(SalesData[[#This Row],[Order Date]])</f>
        <v>12</v>
      </c>
      <c r="D1735" t="s">
        <v>1738</v>
      </c>
      <c r="E1735" t="s">
        <v>15</v>
      </c>
      <c r="F1735" t="s">
        <v>11</v>
      </c>
      <c r="G1735" t="s">
        <v>92</v>
      </c>
      <c r="H1735" t="s">
        <v>658</v>
      </c>
      <c r="I1735" s="2">
        <v>2.39</v>
      </c>
      <c r="J1735" s="3">
        <v>1</v>
      </c>
      <c r="K1735" s="2">
        <v>-6.34</v>
      </c>
    </row>
    <row r="1736" spans="1:11" x14ac:dyDescent="0.8">
      <c r="A1736" s="1">
        <v>41975</v>
      </c>
      <c r="B1736" s="3">
        <f>YEAR(SalesData[[#This Row],[Order Date]])</f>
        <v>2014</v>
      </c>
      <c r="C1736" s="3">
        <f>MONTH(SalesData[[#This Row],[Order Date]])</f>
        <v>12</v>
      </c>
      <c r="D1736" t="s">
        <v>1289</v>
      </c>
      <c r="E1736" t="s">
        <v>531</v>
      </c>
      <c r="F1736" t="s">
        <v>34</v>
      </c>
      <c r="G1736" t="s">
        <v>47</v>
      </c>
      <c r="H1736" t="s">
        <v>1739</v>
      </c>
      <c r="I1736" s="2">
        <v>60.72</v>
      </c>
      <c r="J1736" s="3">
        <v>3</v>
      </c>
      <c r="K1736" s="2">
        <v>23.68</v>
      </c>
    </row>
    <row r="1737" spans="1:11" x14ac:dyDescent="0.8">
      <c r="A1737" s="1">
        <v>41975</v>
      </c>
      <c r="B1737" s="3">
        <f>YEAR(SalesData[[#This Row],[Order Date]])</f>
        <v>2014</v>
      </c>
      <c r="C1737" s="3">
        <f>MONTH(SalesData[[#This Row],[Order Date]])</f>
        <v>12</v>
      </c>
      <c r="D1737" t="s">
        <v>1289</v>
      </c>
      <c r="E1737" t="s">
        <v>531</v>
      </c>
      <c r="F1737" t="s">
        <v>11</v>
      </c>
      <c r="G1737" t="s">
        <v>12</v>
      </c>
      <c r="H1737" t="s">
        <v>1294</v>
      </c>
      <c r="I1737" s="2">
        <v>146.82</v>
      </c>
      <c r="J1737" s="3">
        <v>3</v>
      </c>
      <c r="K1737" s="2">
        <v>73.41</v>
      </c>
    </row>
    <row r="1738" spans="1:11" x14ac:dyDescent="0.8">
      <c r="A1738" s="1">
        <v>41975</v>
      </c>
      <c r="B1738" s="3">
        <f>YEAR(SalesData[[#This Row],[Order Date]])</f>
        <v>2014</v>
      </c>
      <c r="C1738" s="3">
        <f>MONTH(SalesData[[#This Row],[Order Date]])</f>
        <v>12</v>
      </c>
      <c r="D1738" t="s">
        <v>1289</v>
      </c>
      <c r="E1738" t="s">
        <v>531</v>
      </c>
      <c r="F1738" t="s">
        <v>34</v>
      </c>
      <c r="G1738" t="s">
        <v>35</v>
      </c>
      <c r="H1738" t="s">
        <v>1575</v>
      </c>
      <c r="I1738" s="2">
        <v>239.84</v>
      </c>
      <c r="J1738" s="3">
        <v>8</v>
      </c>
      <c r="K1738" s="2">
        <v>64.760000000000005</v>
      </c>
    </row>
    <row r="1739" spans="1:11" x14ac:dyDescent="0.8">
      <c r="A1739" s="1">
        <v>41975</v>
      </c>
      <c r="B1739" s="3">
        <f>YEAR(SalesData[[#This Row],[Order Date]])</f>
        <v>2014</v>
      </c>
      <c r="C1739" s="3">
        <f>MONTH(SalesData[[#This Row],[Order Date]])</f>
        <v>12</v>
      </c>
      <c r="D1739" t="s">
        <v>1289</v>
      </c>
      <c r="E1739" t="s">
        <v>531</v>
      </c>
      <c r="F1739" t="s">
        <v>11</v>
      </c>
      <c r="G1739" t="s">
        <v>16</v>
      </c>
      <c r="H1739" t="s">
        <v>1740</v>
      </c>
      <c r="I1739" s="2">
        <v>15.66</v>
      </c>
      <c r="J1739" s="3">
        <v>6</v>
      </c>
      <c r="K1739" s="2">
        <v>7.2</v>
      </c>
    </row>
    <row r="1740" spans="1:11" x14ac:dyDescent="0.8">
      <c r="A1740" s="1">
        <v>41975</v>
      </c>
      <c r="B1740" s="3">
        <f>YEAR(SalesData[[#This Row],[Order Date]])</f>
        <v>2014</v>
      </c>
      <c r="C1740" s="3">
        <f>MONTH(SalesData[[#This Row],[Order Date]])</f>
        <v>12</v>
      </c>
      <c r="D1740" t="s">
        <v>1741</v>
      </c>
      <c r="E1740" t="s">
        <v>30</v>
      </c>
      <c r="F1740" t="s">
        <v>39</v>
      </c>
      <c r="G1740" t="s">
        <v>52</v>
      </c>
      <c r="H1740" t="s">
        <v>1742</v>
      </c>
      <c r="I1740" s="2">
        <v>5.95</v>
      </c>
      <c r="J1740" s="3">
        <v>1</v>
      </c>
      <c r="K1740" s="2">
        <v>0.83</v>
      </c>
    </row>
    <row r="1741" spans="1:11" x14ac:dyDescent="0.8">
      <c r="A1741" s="1">
        <v>41975</v>
      </c>
      <c r="B1741" s="3">
        <f>YEAR(SalesData[[#This Row],[Order Date]])</f>
        <v>2014</v>
      </c>
      <c r="C1741" s="3">
        <f>MONTH(SalesData[[#This Row],[Order Date]])</f>
        <v>12</v>
      </c>
      <c r="D1741" t="s">
        <v>1741</v>
      </c>
      <c r="E1741" t="s">
        <v>30</v>
      </c>
      <c r="F1741" t="s">
        <v>11</v>
      </c>
      <c r="G1741" t="s">
        <v>12</v>
      </c>
      <c r="H1741" t="s">
        <v>1531</v>
      </c>
      <c r="I1741" s="2">
        <v>15.24</v>
      </c>
      <c r="J1741" s="3">
        <v>3</v>
      </c>
      <c r="K1741" s="2">
        <v>7.16</v>
      </c>
    </row>
    <row r="1742" spans="1:11" x14ac:dyDescent="0.8">
      <c r="A1742" s="1">
        <v>41976</v>
      </c>
      <c r="B1742" s="3">
        <f>YEAR(SalesData[[#This Row],[Order Date]])</f>
        <v>2014</v>
      </c>
      <c r="C1742" s="3">
        <f>MONTH(SalesData[[#This Row],[Order Date]])</f>
        <v>12</v>
      </c>
      <c r="D1742" t="s">
        <v>1687</v>
      </c>
      <c r="E1742" t="s">
        <v>840</v>
      </c>
      <c r="F1742" t="s">
        <v>39</v>
      </c>
      <c r="G1742" t="s">
        <v>40</v>
      </c>
      <c r="H1742" t="s">
        <v>1743</v>
      </c>
      <c r="I1742" s="2">
        <v>479.96</v>
      </c>
      <c r="J1742" s="3">
        <v>4</v>
      </c>
      <c r="K1742" s="2">
        <v>134.38999999999999</v>
      </c>
    </row>
    <row r="1743" spans="1:11" x14ac:dyDescent="0.8">
      <c r="A1743" s="1">
        <v>41976</v>
      </c>
      <c r="B1743" s="3">
        <f>YEAR(SalesData[[#This Row],[Order Date]])</f>
        <v>2014</v>
      </c>
      <c r="C1743" s="3">
        <f>MONTH(SalesData[[#This Row],[Order Date]])</f>
        <v>12</v>
      </c>
      <c r="D1743" t="s">
        <v>1720</v>
      </c>
      <c r="E1743" t="s">
        <v>186</v>
      </c>
      <c r="F1743" t="s">
        <v>11</v>
      </c>
      <c r="G1743" t="s">
        <v>12</v>
      </c>
      <c r="H1743" t="s">
        <v>1730</v>
      </c>
      <c r="I1743" s="2">
        <v>25.92</v>
      </c>
      <c r="J1743" s="3">
        <v>4</v>
      </c>
      <c r="K1743" s="2">
        <v>12.44</v>
      </c>
    </row>
    <row r="1744" spans="1:11" x14ac:dyDescent="0.8">
      <c r="A1744" s="1">
        <v>41977</v>
      </c>
      <c r="B1744" s="3">
        <f>YEAR(SalesData[[#This Row],[Order Date]])</f>
        <v>2014</v>
      </c>
      <c r="C1744" s="3">
        <f>MONTH(SalesData[[#This Row],[Order Date]])</f>
        <v>12</v>
      </c>
      <c r="D1744" t="s">
        <v>1744</v>
      </c>
      <c r="E1744" t="s">
        <v>149</v>
      </c>
      <c r="F1744" t="s">
        <v>39</v>
      </c>
      <c r="G1744" t="s">
        <v>40</v>
      </c>
      <c r="H1744" t="s">
        <v>1537</v>
      </c>
      <c r="I1744" s="2">
        <v>129.97999999999999</v>
      </c>
      <c r="J1744" s="3">
        <v>2</v>
      </c>
      <c r="K1744" s="2">
        <v>62.39</v>
      </c>
    </row>
    <row r="1745" spans="1:11" x14ac:dyDescent="0.8">
      <c r="A1745" s="1">
        <v>41978</v>
      </c>
      <c r="B1745" s="3">
        <f>YEAR(SalesData[[#This Row],[Order Date]])</f>
        <v>2014</v>
      </c>
      <c r="C1745" s="3">
        <f>MONTH(SalesData[[#This Row],[Order Date]])</f>
        <v>12</v>
      </c>
      <c r="D1745" t="s">
        <v>81</v>
      </c>
      <c r="E1745" t="s">
        <v>95</v>
      </c>
      <c r="F1745" t="s">
        <v>11</v>
      </c>
      <c r="G1745" t="s">
        <v>24</v>
      </c>
      <c r="H1745" t="s">
        <v>1745</v>
      </c>
      <c r="I1745" s="2">
        <v>1113.02</v>
      </c>
      <c r="J1745" s="3">
        <v>8</v>
      </c>
      <c r="K1745" s="2">
        <v>111.3</v>
      </c>
    </row>
    <row r="1746" spans="1:11" x14ac:dyDescent="0.8">
      <c r="A1746" s="1">
        <v>41978</v>
      </c>
      <c r="B1746" s="3">
        <f>YEAR(SalesData[[#This Row],[Order Date]])</f>
        <v>2014</v>
      </c>
      <c r="C1746" s="3">
        <f>MONTH(SalesData[[#This Row],[Order Date]])</f>
        <v>12</v>
      </c>
      <c r="D1746" t="s">
        <v>81</v>
      </c>
      <c r="E1746" t="s">
        <v>95</v>
      </c>
      <c r="F1746" t="s">
        <v>39</v>
      </c>
      <c r="G1746" t="s">
        <v>40</v>
      </c>
      <c r="H1746" t="s">
        <v>721</v>
      </c>
      <c r="I1746" s="2">
        <v>167.97</v>
      </c>
      <c r="J1746" s="3">
        <v>4</v>
      </c>
      <c r="K1746" s="2">
        <v>62.99</v>
      </c>
    </row>
    <row r="1747" spans="1:11" x14ac:dyDescent="0.8">
      <c r="A1747" s="1">
        <v>41978</v>
      </c>
      <c r="B1747" s="3">
        <f>YEAR(SalesData[[#This Row],[Order Date]])</f>
        <v>2014</v>
      </c>
      <c r="C1747" s="3">
        <f>MONTH(SalesData[[#This Row],[Order Date]])</f>
        <v>12</v>
      </c>
      <c r="D1747" t="s">
        <v>1746</v>
      </c>
      <c r="E1747" t="s">
        <v>15</v>
      </c>
      <c r="F1747" t="s">
        <v>11</v>
      </c>
      <c r="G1747" t="s">
        <v>18</v>
      </c>
      <c r="H1747" t="s">
        <v>463</v>
      </c>
      <c r="I1747" s="2">
        <v>24.82</v>
      </c>
      <c r="J1747" s="3">
        <v>2</v>
      </c>
      <c r="K1747" s="2">
        <v>1.86</v>
      </c>
    </row>
    <row r="1748" spans="1:11" x14ac:dyDescent="0.8">
      <c r="A1748" s="1">
        <v>41978</v>
      </c>
      <c r="B1748" s="3">
        <f>YEAR(SalesData[[#This Row],[Order Date]])</f>
        <v>2014</v>
      </c>
      <c r="C1748" s="3">
        <f>MONTH(SalesData[[#This Row],[Order Date]])</f>
        <v>12</v>
      </c>
      <c r="D1748" t="s">
        <v>1746</v>
      </c>
      <c r="E1748" t="s">
        <v>15</v>
      </c>
      <c r="F1748" t="s">
        <v>39</v>
      </c>
      <c r="G1748" t="s">
        <v>52</v>
      </c>
      <c r="H1748" t="s">
        <v>474</v>
      </c>
      <c r="I1748" s="2">
        <v>408.74</v>
      </c>
      <c r="J1748" s="3">
        <v>7</v>
      </c>
      <c r="K1748" s="2">
        <v>76.64</v>
      </c>
    </row>
    <row r="1749" spans="1:11" x14ac:dyDescent="0.8">
      <c r="A1749" s="1">
        <v>41978</v>
      </c>
      <c r="B1749" s="3">
        <f>YEAR(SalesData[[#This Row],[Order Date]])</f>
        <v>2014</v>
      </c>
      <c r="C1749" s="3">
        <f>MONTH(SalesData[[#This Row],[Order Date]])</f>
        <v>12</v>
      </c>
      <c r="D1749" t="s">
        <v>1747</v>
      </c>
      <c r="E1749" t="s">
        <v>55</v>
      </c>
      <c r="F1749" t="s">
        <v>11</v>
      </c>
      <c r="G1749" t="s">
        <v>18</v>
      </c>
      <c r="H1749" t="s">
        <v>843</v>
      </c>
      <c r="I1749" s="2">
        <v>24.56</v>
      </c>
      <c r="J1749" s="3">
        <v>2</v>
      </c>
      <c r="K1749" s="2">
        <v>6.88</v>
      </c>
    </row>
    <row r="1750" spans="1:11" x14ac:dyDescent="0.8">
      <c r="A1750" s="1">
        <v>41978</v>
      </c>
      <c r="B1750" s="3">
        <f>YEAR(SalesData[[#This Row],[Order Date]])</f>
        <v>2014</v>
      </c>
      <c r="C1750" s="3">
        <f>MONTH(SalesData[[#This Row],[Order Date]])</f>
        <v>12</v>
      </c>
      <c r="D1750" t="s">
        <v>1748</v>
      </c>
      <c r="E1750" t="s">
        <v>23</v>
      </c>
      <c r="F1750" t="s">
        <v>11</v>
      </c>
      <c r="G1750" t="s">
        <v>63</v>
      </c>
      <c r="H1750" t="s">
        <v>543</v>
      </c>
      <c r="I1750" s="2">
        <v>348.49</v>
      </c>
      <c r="J1750" s="3">
        <v>7</v>
      </c>
      <c r="K1750" s="2">
        <v>117.61</v>
      </c>
    </row>
    <row r="1751" spans="1:11" x14ac:dyDescent="0.8">
      <c r="A1751" s="1">
        <v>41978</v>
      </c>
      <c r="B1751" s="3">
        <f>YEAR(SalesData[[#This Row],[Order Date]])</f>
        <v>2014</v>
      </c>
      <c r="C1751" s="3">
        <f>MONTH(SalesData[[#This Row],[Order Date]])</f>
        <v>12</v>
      </c>
      <c r="D1751" t="s">
        <v>1748</v>
      </c>
      <c r="E1751" t="s">
        <v>23</v>
      </c>
      <c r="F1751" t="s">
        <v>11</v>
      </c>
      <c r="G1751" t="s">
        <v>18</v>
      </c>
      <c r="H1751" t="s">
        <v>236</v>
      </c>
      <c r="I1751" s="2">
        <v>172.74</v>
      </c>
      <c r="J1751" s="3">
        <v>4</v>
      </c>
      <c r="K1751" s="2">
        <v>-30.23</v>
      </c>
    </row>
    <row r="1752" spans="1:11" x14ac:dyDescent="0.8">
      <c r="A1752" s="1">
        <v>41978</v>
      </c>
      <c r="B1752" s="3">
        <f>YEAR(SalesData[[#This Row],[Order Date]])</f>
        <v>2014</v>
      </c>
      <c r="C1752" s="3">
        <f>MONTH(SalesData[[#This Row],[Order Date]])</f>
        <v>12</v>
      </c>
      <c r="D1752" t="s">
        <v>1287</v>
      </c>
      <c r="E1752" t="s">
        <v>78</v>
      </c>
      <c r="F1752" t="s">
        <v>11</v>
      </c>
      <c r="G1752" t="s">
        <v>12</v>
      </c>
      <c r="H1752" t="s">
        <v>1601</v>
      </c>
      <c r="I1752" s="2">
        <v>98.38</v>
      </c>
      <c r="J1752" s="3">
        <v>3</v>
      </c>
      <c r="K1752" s="2">
        <v>35.659999999999997</v>
      </c>
    </row>
    <row r="1753" spans="1:11" x14ac:dyDescent="0.8">
      <c r="A1753" s="1">
        <v>41978</v>
      </c>
      <c r="B1753" s="3">
        <f>YEAR(SalesData[[#This Row],[Order Date]])</f>
        <v>2014</v>
      </c>
      <c r="C1753" s="3">
        <f>MONTH(SalesData[[#This Row],[Order Date]])</f>
        <v>12</v>
      </c>
      <c r="D1753" t="s">
        <v>1287</v>
      </c>
      <c r="E1753" t="s">
        <v>78</v>
      </c>
      <c r="F1753" t="s">
        <v>11</v>
      </c>
      <c r="G1753" t="s">
        <v>20</v>
      </c>
      <c r="H1753" t="s">
        <v>471</v>
      </c>
      <c r="I1753" s="2">
        <v>29.94</v>
      </c>
      <c r="J1753" s="3">
        <v>4</v>
      </c>
      <c r="K1753" s="2">
        <v>-23.95</v>
      </c>
    </row>
    <row r="1754" spans="1:11" x14ac:dyDescent="0.8">
      <c r="A1754" s="1">
        <v>41978</v>
      </c>
      <c r="B1754" s="3">
        <f>YEAR(SalesData[[#This Row],[Order Date]])</f>
        <v>2014</v>
      </c>
      <c r="C1754" s="3">
        <f>MONTH(SalesData[[#This Row],[Order Date]])</f>
        <v>12</v>
      </c>
      <c r="D1754" t="s">
        <v>1287</v>
      </c>
      <c r="E1754" t="s">
        <v>78</v>
      </c>
      <c r="F1754" t="s">
        <v>11</v>
      </c>
      <c r="G1754" t="s">
        <v>12</v>
      </c>
      <c r="H1754" t="s">
        <v>232</v>
      </c>
      <c r="I1754" s="2">
        <v>17.47</v>
      </c>
      <c r="J1754" s="3">
        <v>3</v>
      </c>
      <c r="K1754" s="2">
        <v>5.68</v>
      </c>
    </row>
    <row r="1755" spans="1:11" x14ac:dyDescent="0.8">
      <c r="A1755" s="1">
        <v>41978</v>
      </c>
      <c r="B1755" s="3">
        <f>YEAR(SalesData[[#This Row],[Order Date]])</f>
        <v>2014</v>
      </c>
      <c r="C1755" s="3">
        <f>MONTH(SalesData[[#This Row],[Order Date]])</f>
        <v>12</v>
      </c>
      <c r="D1755" t="s">
        <v>1287</v>
      </c>
      <c r="E1755" t="s">
        <v>78</v>
      </c>
      <c r="F1755" t="s">
        <v>39</v>
      </c>
      <c r="G1755" t="s">
        <v>40</v>
      </c>
      <c r="H1755" t="s">
        <v>1749</v>
      </c>
      <c r="I1755" s="2">
        <v>36.74</v>
      </c>
      <c r="J1755" s="3">
        <v>1</v>
      </c>
      <c r="K1755" s="2">
        <v>-9.18</v>
      </c>
    </row>
    <row r="1756" spans="1:11" x14ac:dyDescent="0.8">
      <c r="A1756" s="1">
        <v>41978</v>
      </c>
      <c r="B1756" s="3">
        <f>YEAR(SalesData[[#This Row],[Order Date]])</f>
        <v>2014</v>
      </c>
      <c r="C1756" s="3">
        <f>MONTH(SalesData[[#This Row],[Order Date]])</f>
        <v>12</v>
      </c>
      <c r="D1756" t="s">
        <v>1287</v>
      </c>
      <c r="E1756" t="s">
        <v>78</v>
      </c>
      <c r="F1756" t="s">
        <v>39</v>
      </c>
      <c r="G1756" t="s">
        <v>40</v>
      </c>
      <c r="H1756" t="s">
        <v>1750</v>
      </c>
      <c r="I1756" s="2">
        <v>179.94</v>
      </c>
      <c r="J1756" s="3">
        <v>2</v>
      </c>
      <c r="K1756" s="2">
        <v>-44.99</v>
      </c>
    </row>
    <row r="1757" spans="1:11" x14ac:dyDescent="0.8">
      <c r="A1757" s="1">
        <v>41978</v>
      </c>
      <c r="B1757" s="3">
        <f>YEAR(SalesData[[#This Row],[Order Date]])</f>
        <v>2014</v>
      </c>
      <c r="C1757" s="3">
        <f>MONTH(SalesData[[#This Row],[Order Date]])</f>
        <v>12</v>
      </c>
      <c r="D1757" t="s">
        <v>1751</v>
      </c>
      <c r="E1757" t="s">
        <v>27</v>
      </c>
      <c r="F1757" t="s">
        <v>11</v>
      </c>
      <c r="G1757" t="s">
        <v>24</v>
      </c>
      <c r="H1757" t="s">
        <v>1252</v>
      </c>
      <c r="I1757" s="2">
        <v>26.46</v>
      </c>
      <c r="J1757" s="3">
        <v>9</v>
      </c>
      <c r="K1757" s="2">
        <v>11.91</v>
      </c>
    </row>
    <row r="1758" spans="1:11" x14ac:dyDescent="0.8">
      <c r="A1758" s="1">
        <v>41978</v>
      </c>
      <c r="B1758" s="3">
        <f>YEAR(SalesData[[#This Row],[Order Date]])</f>
        <v>2014</v>
      </c>
      <c r="C1758" s="3">
        <f>MONTH(SalesData[[#This Row],[Order Date]])</f>
        <v>12</v>
      </c>
      <c r="D1758" t="s">
        <v>1751</v>
      </c>
      <c r="E1758" t="s">
        <v>27</v>
      </c>
      <c r="F1758" t="s">
        <v>11</v>
      </c>
      <c r="G1758" t="s">
        <v>12</v>
      </c>
      <c r="H1758" t="s">
        <v>621</v>
      </c>
      <c r="I1758" s="2">
        <v>49.12</v>
      </c>
      <c r="J1758" s="3">
        <v>4</v>
      </c>
      <c r="K1758" s="2">
        <v>23.09</v>
      </c>
    </row>
    <row r="1759" spans="1:11" x14ac:dyDescent="0.8">
      <c r="A1759" s="1">
        <v>41978</v>
      </c>
      <c r="B1759" s="3">
        <f>YEAR(SalesData[[#This Row],[Order Date]])</f>
        <v>2014</v>
      </c>
      <c r="C1759" s="3">
        <f>MONTH(SalesData[[#This Row],[Order Date]])</f>
        <v>12</v>
      </c>
      <c r="D1759" t="s">
        <v>1751</v>
      </c>
      <c r="E1759" t="s">
        <v>27</v>
      </c>
      <c r="F1759" t="s">
        <v>11</v>
      </c>
      <c r="G1759" t="s">
        <v>43</v>
      </c>
      <c r="H1759" t="s">
        <v>1247</v>
      </c>
      <c r="I1759" s="2">
        <v>15</v>
      </c>
      <c r="J1759" s="3">
        <v>3</v>
      </c>
      <c r="K1759" s="2">
        <v>7.2</v>
      </c>
    </row>
    <row r="1760" spans="1:11" x14ac:dyDescent="0.8">
      <c r="A1760" s="1">
        <v>41978</v>
      </c>
      <c r="B1760" s="3">
        <f>YEAR(SalesData[[#This Row],[Order Date]])</f>
        <v>2014</v>
      </c>
      <c r="C1760" s="3">
        <f>MONTH(SalesData[[#This Row],[Order Date]])</f>
        <v>12</v>
      </c>
      <c r="D1760" t="s">
        <v>1752</v>
      </c>
      <c r="E1760" t="s">
        <v>27</v>
      </c>
      <c r="F1760" t="s">
        <v>11</v>
      </c>
      <c r="G1760" t="s">
        <v>92</v>
      </c>
      <c r="H1760" t="s">
        <v>1278</v>
      </c>
      <c r="I1760" s="2">
        <v>250.26</v>
      </c>
      <c r="J1760" s="3">
        <v>6</v>
      </c>
      <c r="K1760" s="2">
        <v>72.58</v>
      </c>
    </row>
    <row r="1761" spans="1:11" x14ac:dyDescent="0.8">
      <c r="A1761" s="1">
        <v>41979</v>
      </c>
      <c r="B1761" s="3">
        <f>YEAR(SalesData[[#This Row],[Order Date]])</f>
        <v>2014</v>
      </c>
      <c r="C1761" s="3">
        <f>MONTH(SalesData[[#This Row],[Order Date]])</f>
        <v>12</v>
      </c>
      <c r="D1761" t="s">
        <v>1027</v>
      </c>
      <c r="E1761" t="s">
        <v>10</v>
      </c>
      <c r="F1761" t="s">
        <v>34</v>
      </c>
      <c r="G1761" t="s">
        <v>47</v>
      </c>
      <c r="H1761" t="s">
        <v>1735</v>
      </c>
      <c r="I1761" s="2">
        <v>23.98</v>
      </c>
      <c r="J1761" s="3">
        <v>3</v>
      </c>
      <c r="K1761" s="2">
        <v>-14.39</v>
      </c>
    </row>
    <row r="1762" spans="1:11" x14ac:dyDescent="0.8">
      <c r="A1762" s="1">
        <v>41979</v>
      </c>
      <c r="B1762" s="3">
        <f>YEAR(SalesData[[#This Row],[Order Date]])</f>
        <v>2014</v>
      </c>
      <c r="C1762" s="3">
        <f>MONTH(SalesData[[#This Row],[Order Date]])</f>
        <v>12</v>
      </c>
      <c r="D1762" t="s">
        <v>1164</v>
      </c>
      <c r="E1762" t="s">
        <v>91</v>
      </c>
      <c r="F1762" t="s">
        <v>11</v>
      </c>
      <c r="G1762" t="s">
        <v>18</v>
      </c>
      <c r="H1762" t="s">
        <v>1753</v>
      </c>
      <c r="I1762" s="2">
        <v>53.42</v>
      </c>
      <c r="J1762" s="3">
        <v>3</v>
      </c>
      <c r="K1762" s="2">
        <v>4.67</v>
      </c>
    </row>
    <row r="1763" spans="1:11" x14ac:dyDescent="0.8">
      <c r="A1763" s="1">
        <v>41979</v>
      </c>
      <c r="B1763" s="3">
        <f>YEAR(SalesData[[#This Row],[Order Date]])</f>
        <v>2014</v>
      </c>
      <c r="C1763" s="3">
        <f>MONTH(SalesData[[#This Row],[Order Date]])</f>
        <v>12</v>
      </c>
      <c r="D1763" t="s">
        <v>1164</v>
      </c>
      <c r="E1763" t="s">
        <v>91</v>
      </c>
      <c r="F1763" t="s">
        <v>34</v>
      </c>
      <c r="G1763" t="s">
        <v>145</v>
      </c>
      <c r="H1763" t="s">
        <v>783</v>
      </c>
      <c r="I1763" s="2">
        <v>275.49</v>
      </c>
      <c r="J1763" s="3">
        <v>1</v>
      </c>
      <c r="K1763" s="2">
        <v>-170.8</v>
      </c>
    </row>
    <row r="1764" spans="1:11" x14ac:dyDescent="0.8">
      <c r="A1764" s="1">
        <v>41979</v>
      </c>
      <c r="B1764" s="3">
        <f>YEAR(SalesData[[#This Row],[Order Date]])</f>
        <v>2014</v>
      </c>
      <c r="C1764" s="3">
        <f>MONTH(SalesData[[#This Row],[Order Date]])</f>
        <v>12</v>
      </c>
      <c r="D1764" t="s">
        <v>1051</v>
      </c>
      <c r="E1764" t="s">
        <v>15</v>
      </c>
      <c r="F1764" t="s">
        <v>11</v>
      </c>
      <c r="G1764" t="s">
        <v>92</v>
      </c>
      <c r="H1764" t="s">
        <v>1754</v>
      </c>
      <c r="I1764" s="2">
        <v>14.02</v>
      </c>
      <c r="J1764" s="3">
        <v>4</v>
      </c>
      <c r="K1764" s="2">
        <v>-31.54</v>
      </c>
    </row>
    <row r="1765" spans="1:11" x14ac:dyDescent="0.8">
      <c r="A1765" s="1">
        <v>41979</v>
      </c>
      <c r="B1765" s="3">
        <f>YEAR(SalesData[[#This Row],[Order Date]])</f>
        <v>2014</v>
      </c>
      <c r="C1765" s="3">
        <f>MONTH(SalesData[[#This Row],[Order Date]])</f>
        <v>12</v>
      </c>
      <c r="D1765" t="s">
        <v>1051</v>
      </c>
      <c r="E1765" t="s">
        <v>15</v>
      </c>
      <c r="F1765" t="s">
        <v>34</v>
      </c>
      <c r="G1765" t="s">
        <v>145</v>
      </c>
      <c r="H1765" t="s">
        <v>473</v>
      </c>
      <c r="I1765" s="2">
        <v>214.95</v>
      </c>
      <c r="J1765" s="3">
        <v>5</v>
      </c>
      <c r="K1765" s="2">
        <v>-120.37</v>
      </c>
    </row>
    <row r="1766" spans="1:11" x14ac:dyDescent="0.8">
      <c r="A1766" s="1">
        <v>41979</v>
      </c>
      <c r="B1766" s="3">
        <f>YEAR(SalesData[[#This Row],[Order Date]])</f>
        <v>2014</v>
      </c>
      <c r="C1766" s="3">
        <f>MONTH(SalesData[[#This Row],[Order Date]])</f>
        <v>12</v>
      </c>
      <c r="D1766" t="s">
        <v>1051</v>
      </c>
      <c r="E1766" t="s">
        <v>15</v>
      </c>
      <c r="F1766" t="s">
        <v>39</v>
      </c>
      <c r="G1766" t="s">
        <v>40</v>
      </c>
      <c r="H1766" t="s">
        <v>1755</v>
      </c>
      <c r="I1766" s="2">
        <v>35.04</v>
      </c>
      <c r="J1766" s="3">
        <v>4</v>
      </c>
      <c r="K1766" s="2">
        <v>-7.01</v>
      </c>
    </row>
    <row r="1767" spans="1:11" x14ac:dyDescent="0.8">
      <c r="A1767" s="1">
        <v>41979</v>
      </c>
      <c r="B1767" s="3">
        <f>YEAR(SalesData[[#This Row],[Order Date]])</f>
        <v>2014</v>
      </c>
      <c r="C1767" s="3">
        <f>MONTH(SalesData[[#This Row],[Order Date]])</f>
        <v>12</v>
      </c>
      <c r="D1767" t="s">
        <v>1051</v>
      </c>
      <c r="E1767" t="s">
        <v>15</v>
      </c>
      <c r="F1767" t="s">
        <v>34</v>
      </c>
      <c r="G1767" t="s">
        <v>47</v>
      </c>
      <c r="H1767" t="s">
        <v>1092</v>
      </c>
      <c r="I1767" s="2">
        <v>10.78</v>
      </c>
      <c r="J1767" s="3">
        <v>3</v>
      </c>
      <c r="K1767" s="2">
        <v>-4.8499999999999996</v>
      </c>
    </row>
    <row r="1768" spans="1:11" x14ac:dyDescent="0.8">
      <c r="A1768" s="1">
        <v>41979</v>
      </c>
      <c r="B1768" s="3">
        <f>YEAR(SalesData[[#This Row],[Order Date]])</f>
        <v>2014</v>
      </c>
      <c r="C1768" s="3">
        <f>MONTH(SalesData[[#This Row],[Order Date]])</f>
        <v>12</v>
      </c>
      <c r="D1768" t="s">
        <v>1051</v>
      </c>
      <c r="E1768" t="s">
        <v>15</v>
      </c>
      <c r="F1768" t="s">
        <v>11</v>
      </c>
      <c r="G1768" t="s">
        <v>20</v>
      </c>
      <c r="H1768" t="s">
        <v>1372</v>
      </c>
      <c r="I1768" s="2">
        <v>4.5999999999999996</v>
      </c>
      <c r="J1768" s="3">
        <v>2</v>
      </c>
      <c r="K1768" s="2">
        <v>-8.0500000000000007</v>
      </c>
    </row>
    <row r="1769" spans="1:11" x14ac:dyDescent="0.8">
      <c r="A1769" s="1">
        <v>41979</v>
      </c>
      <c r="B1769" s="3">
        <f>YEAR(SalesData[[#This Row],[Order Date]])</f>
        <v>2014</v>
      </c>
      <c r="C1769" s="3">
        <f>MONTH(SalesData[[#This Row],[Order Date]])</f>
        <v>12</v>
      </c>
      <c r="D1769" t="s">
        <v>1051</v>
      </c>
      <c r="E1769" t="s">
        <v>15</v>
      </c>
      <c r="F1769" t="s">
        <v>11</v>
      </c>
      <c r="G1769" t="s">
        <v>18</v>
      </c>
      <c r="H1769" t="s">
        <v>1756</v>
      </c>
      <c r="I1769" s="2">
        <v>35.17</v>
      </c>
      <c r="J1769" s="3">
        <v>2</v>
      </c>
      <c r="K1769" s="2">
        <v>-8.35</v>
      </c>
    </row>
    <row r="1770" spans="1:11" x14ac:dyDescent="0.8">
      <c r="A1770" s="1">
        <v>41979</v>
      </c>
      <c r="B1770" s="3">
        <f>YEAR(SalesData[[#This Row],[Order Date]])</f>
        <v>2014</v>
      </c>
      <c r="C1770" s="3">
        <f>MONTH(SalesData[[#This Row],[Order Date]])</f>
        <v>12</v>
      </c>
      <c r="D1770" t="s">
        <v>490</v>
      </c>
      <c r="E1770" t="s">
        <v>27</v>
      </c>
      <c r="F1770" t="s">
        <v>11</v>
      </c>
      <c r="G1770" t="s">
        <v>18</v>
      </c>
      <c r="H1770" t="s">
        <v>1757</v>
      </c>
      <c r="I1770" s="2">
        <v>1261.33</v>
      </c>
      <c r="J1770" s="3">
        <v>7</v>
      </c>
      <c r="K1770" s="2">
        <v>327.95</v>
      </c>
    </row>
    <row r="1771" spans="1:11" x14ac:dyDescent="0.8">
      <c r="A1771" s="1">
        <v>41979</v>
      </c>
      <c r="B1771" s="3">
        <f>YEAR(SalesData[[#This Row],[Order Date]])</f>
        <v>2014</v>
      </c>
      <c r="C1771" s="3">
        <f>MONTH(SalesData[[#This Row],[Order Date]])</f>
        <v>12</v>
      </c>
      <c r="D1771" t="s">
        <v>1574</v>
      </c>
      <c r="E1771" t="s">
        <v>120</v>
      </c>
      <c r="F1771" t="s">
        <v>11</v>
      </c>
      <c r="G1771" t="s">
        <v>12</v>
      </c>
      <c r="H1771" t="s">
        <v>335</v>
      </c>
      <c r="I1771" s="2">
        <v>42.21</v>
      </c>
      <c r="J1771" s="3">
        <v>2</v>
      </c>
      <c r="K1771" s="2">
        <v>13.72</v>
      </c>
    </row>
    <row r="1772" spans="1:11" x14ac:dyDescent="0.8">
      <c r="A1772" s="1">
        <v>41980</v>
      </c>
      <c r="B1772" s="3">
        <f>YEAR(SalesData[[#This Row],[Order Date]])</f>
        <v>2014</v>
      </c>
      <c r="C1772" s="3">
        <f>MONTH(SalesData[[#This Row],[Order Date]])</f>
        <v>12</v>
      </c>
      <c r="D1772" t="s">
        <v>1546</v>
      </c>
      <c r="E1772" t="s">
        <v>55</v>
      </c>
      <c r="F1772" t="s">
        <v>11</v>
      </c>
      <c r="G1772" t="s">
        <v>12</v>
      </c>
      <c r="H1772" t="s">
        <v>335</v>
      </c>
      <c r="I1772" s="2">
        <v>105.52</v>
      </c>
      <c r="J1772" s="3">
        <v>4</v>
      </c>
      <c r="K1772" s="2">
        <v>48.54</v>
      </c>
    </row>
    <row r="1773" spans="1:11" x14ac:dyDescent="0.8">
      <c r="A1773" s="1">
        <v>41980</v>
      </c>
      <c r="B1773" s="3">
        <f>YEAR(SalesData[[#This Row],[Order Date]])</f>
        <v>2014</v>
      </c>
      <c r="C1773" s="3">
        <f>MONTH(SalesData[[#This Row],[Order Date]])</f>
        <v>12</v>
      </c>
      <c r="D1773" t="s">
        <v>1758</v>
      </c>
      <c r="E1773" t="s">
        <v>27</v>
      </c>
      <c r="F1773" t="s">
        <v>11</v>
      </c>
      <c r="G1773" t="s">
        <v>24</v>
      </c>
      <c r="H1773" t="s">
        <v>1000</v>
      </c>
      <c r="I1773" s="2">
        <v>8.64</v>
      </c>
      <c r="J1773" s="3">
        <v>3</v>
      </c>
      <c r="K1773" s="2">
        <v>2.42</v>
      </c>
    </row>
    <row r="1774" spans="1:11" x14ac:dyDescent="0.8">
      <c r="A1774" s="1">
        <v>41980</v>
      </c>
      <c r="B1774" s="3">
        <f>YEAR(SalesData[[#This Row],[Order Date]])</f>
        <v>2014</v>
      </c>
      <c r="C1774" s="3">
        <f>MONTH(SalesData[[#This Row],[Order Date]])</f>
        <v>12</v>
      </c>
      <c r="D1774" t="s">
        <v>1044</v>
      </c>
      <c r="E1774" t="s">
        <v>164</v>
      </c>
      <c r="F1774" t="s">
        <v>11</v>
      </c>
      <c r="G1774" t="s">
        <v>18</v>
      </c>
      <c r="H1774" t="s">
        <v>1087</v>
      </c>
      <c r="I1774" s="2">
        <v>269.36</v>
      </c>
      <c r="J1774" s="3">
        <v>7</v>
      </c>
      <c r="K1774" s="2">
        <v>70.03</v>
      </c>
    </row>
    <row r="1775" spans="1:11" x14ac:dyDescent="0.8">
      <c r="A1775" s="1">
        <v>41980</v>
      </c>
      <c r="B1775" s="3">
        <f>YEAR(SalesData[[#This Row],[Order Date]])</f>
        <v>2014</v>
      </c>
      <c r="C1775" s="3">
        <f>MONTH(SalesData[[#This Row],[Order Date]])</f>
        <v>12</v>
      </c>
      <c r="D1775" t="s">
        <v>665</v>
      </c>
      <c r="E1775" t="s">
        <v>27</v>
      </c>
      <c r="F1775" t="s">
        <v>11</v>
      </c>
      <c r="G1775" t="s">
        <v>12</v>
      </c>
      <c r="H1775" t="s">
        <v>1759</v>
      </c>
      <c r="I1775" s="2">
        <v>164.88</v>
      </c>
      <c r="J1775" s="3">
        <v>3</v>
      </c>
      <c r="K1775" s="2">
        <v>80.790000000000006</v>
      </c>
    </row>
    <row r="1776" spans="1:11" x14ac:dyDescent="0.8">
      <c r="A1776" s="1">
        <v>41981</v>
      </c>
      <c r="B1776" s="3">
        <f>YEAR(SalesData[[#This Row],[Order Date]])</f>
        <v>2014</v>
      </c>
      <c r="C1776" s="3">
        <f>MONTH(SalesData[[#This Row],[Order Date]])</f>
        <v>12</v>
      </c>
      <c r="D1776" t="s">
        <v>1760</v>
      </c>
      <c r="E1776" t="s">
        <v>10</v>
      </c>
      <c r="F1776" t="s">
        <v>11</v>
      </c>
      <c r="G1776" t="s">
        <v>18</v>
      </c>
      <c r="H1776" t="s">
        <v>1761</v>
      </c>
      <c r="I1776" s="2">
        <v>60.42</v>
      </c>
      <c r="J1776" s="3">
        <v>2</v>
      </c>
      <c r="K1776" s="2">
        <v>6.04</v>
      </c>
    </row>
    <row r="1777" spans="1:11" x14ac:dyDescent="0.8">
      <c r="A1777" s="1">
        <v>41981</v>
      </c>
      <c r="B1777" s="3">
        <f>YEAR(SalesData[[#This Row],[Order Date]])</f>
        <v>2014</v>
      </c>
      <c r="C1777" s="3">
        <f>MONTH(SalesData[[#This Row],[Order Date]])</f>
        <v>12</v>
      </c>
      <c r="D1777" t="s">
        <v>1762</v>
      </c>
      <c r="E1777" t="s">
        <v>91</v>
      </c>
      <c r="F1777" t="s">
        <v>11</v>
      </c>
      <c r="G1777" t="s">
        <v>16</v>
      </c>
      <c r="H1777" t="s">
        <v>1336</v>
      </c>
      <c r="I1777" s="2">
        <v>27.89</v>
      </c>
      <c r="J1777" s="3">
        <v>7</v>
      </c>
      <c r="K1777" s="2">
        <v>9.06</v>
      </c>
    </row>
    <row r="1778" spans="1:11" x14ac:dyDescent="0.8">
      <c r="A1778" s="1">
        <v>41981</v>
      </c>
      <c r="B1778" s="3">
        <f>YEAR(SalesData[[#This Row],[Order Date]])</f>
        <v>2014</v>
      </c>
      <c r="C1778" s="3">
        <f>MONTH(SalesData[[#This Row],[Order Date]])</f>
        <v>12</v>
      </c>
      <c r="D1778" t="s">
        <v>1762</v>
      </c>
      <c r="E1778" t="s">
        <v>91</v>
      </c>
      <c r="F1778" t="s">
        <v>11</v>
      </c>
      <c r="G1778" t="s">
        <v>20</v>
      </c>
      <c r="H1778" t="s">
        <v>1763</v>
      </c>
      <c r="I1778" s="2">
        <v>6.46</v>
      </c>
      <c r="J1778" s="3">
        <v>4</v>
      </c>
      <c r="K1778" s="2">
        <v>-4.5199999999999996</v>
      </c>
    </row>
    <row r="1779" spans="1:11" x14ac:dyDescent="0.8">
      <c r="A1779" s="1">
        <v>41981</v>
      </c>
      <c r="B1779" s="3">
        <f>YEAR(SalesData[[#This Row],[Order Date]])</f>
        <v>2014</v>
      </c>
      <c r="C1779" s="3">
        <f>MONTH(SalesData[[#This Row],[Order Date]])</f>
        <v>12</v>
      </c>
      <c r="D1779" t="s">
        <v>1762</v>
      </c>
      <c r="E1779" t="s">
        <v>91</v>
      </c>
      <c r="F1779" t="s">
        <v>39</v>
      </c>
      <c r="G1779" t="s">
        <v>40</v>
      </c>
      <c r="H1779" t="s">
        <v>1764</v>
      </c>
      <c r="I1779" s="2">
        <v>52.68</v>
      </c>
      <c r="J1779" s="3">
        <v>3</v>
      </c>
      <c r="K1779" s="2">
        <v>19.760000000000002</v>
      </c>
    </row>
    <row r="1780" spans="1:11" x14ac:dyDescent="0.8">
      <c r="A1780" s="1">
        <v>41981</v>
      </c>
      <c r="B1780" s="3">
        <f>YEAR(SalesData[[#This Row],[Order Date]])</f>
        <v>2014</v>
      </c>
      <c r="C1780" s="3">
        <f>MONTH(SalesData[[#This Row],[Order Date]])</f>
        <v>12</v>
      </c>
      <c r="D1780" t="s">
        <v>1762</v>
      </c>
      <c r="E1780" t="s">
        <v>91</v>
      </c>
      <c r="F1780" t="s">
        <v>11</v>
      </c>
      <c r="G1780" t="s">
        <v>200</v>
      </c>
      <c r="H1780" t="s">
        <v>1119</v>
      </c>
      <c r="I1780" s="2">
        <v>13.88</v>
      </c>
      <c r="J1780" s="3">
        <v>5</v>
      </c>
      <c r="K1780" s="2">
        <v>-2.6</v>
      </c>
    </row>
    <row r="1781" spans="1:11" x14ac:dyDescent="0.8">
      <c r="A1781" s="1">
        <v>41981</v>
      </c>
      <c r="B1781" s="3">
        <f>YEAR(SalesData[[#This Row],[Order Date]])</f>
        <v>2014</v>
      </c>
      <c r="C1781" s="3">
        <f>MONTH(SalesData[[#This Row],[Order Date]])</f>
        <v>12</v>
      </c>
      <c r="D1781" t="s">
        <v>1762</v>
      </c>
      <c r="E1781" t="s">
        <v>91</v>
      </c>
      <c r="F1781" t="s">
        <v>39</v>
      </c>
      <c r="G1781" t="s">
        <v>52</v>
      </c>
      <c r="H1781" t="s">
        <v>691</v>
      </c>
      <c r="I1781" s="2">
        <v>103.92</v>
      </c>
      <c r="J1781" s="3">
        <v>10</v>
      </c>
      <c r="K1781" s="2">
        <v>-18.190000000000001</v>
      </c>
    </row>
    <row r="1782" spans="1:11" x14ac:dyDescent="0.8">
      <c r="A1782" s="1">
        <v>41981</v>
      </c>
      <c r="B1782" s="3">
        <f>YEAR(SalesData[[#This Row],[Order Date]])</f>
        <v>2014</v>
      </c>
      <c r="C1782" s="3">
        <f>MONTH(SalesData[[#This Row],[Order Date]])</f>
        <v>12</v>
      </c>
      <c r="D1782" t="s">
        <v>1762</v>
      </c>
      <c r="E1782" t="s">
        <v>91</v>
      </c>
      <c r="F1782" t="s">
        <v>11</v>
      </c>
      <c r="G1782" t="s">
        <v>16</v>
      </c>
      <c r="H1782" t="s">
        <v>359</v>
      </c>
      <c r="I1782" s="2">
        <v>11.52</v>
      </c>
      <c r="J1782" s="3">
        <v>5</v>
      </c>
      <c r="K1782" s="2">
        <v>3.74</v>
      </c>
    </row>
    <row r="1783" spans="1:11" x14ac:dyDescent="0.8">
      <c r="A1783" s="1">
        <v>41981</v>
      </c>
      <c r="B1783" s="3">
        <f>YEAR(SalesData[[#This Row],[Order Date]])</f>
        <v>2014</v>
      </c>
      <c r="C1783" s="3">
        <f>MONTH(SalesData[[#This Row],[Order Date]])</f>
        <v>12</v>
      </c>
      <c r="D1783" t="s">
        <v>1762</v>
      </c>
      <c r="E1783" t="s">
        <v>91</v>
      </c>
      <c r="F1783" t="s">
        <v>11</v>
      </c>
      <c r="G1783" t="s">
        <v>12</v>
      </c>
      <c r="H1783" t="s">
        <v>549</v>
      </c>
      <c r="I1783" s="2">
        <v>10.37</v>
      </c>
      <c r="J1783" s="3">
        <v>2</v>
      </c>
      <c r="K1783" s="2">
        <v>3.63</v>
      </c>
    </row>
    <row r="1784" spans="1:11" x14ac:dyDescent="0.8">
      <c r="A1784" s="1">
        <v>41981</v>
      </c>
      <c r="B1784" s="3">
        <f>YEAR(SalesData[[#This Row],[Order Date]])</f>
        <v>2014</v>
      </c>
      <c r="C1784" s="3">
        <f>MONTH(SalesData[[#This Row],[Order Date]])</f>
        <v>12</v>
      </c>
      <c r="D1784" t="s">
        <v>1762</v>
      </c>
      <c r="E1784" t="s">
        <v>91</v>
      </c>
      <c r="F1784" t="s">
        <v>11</v>
      </c>
      <c r="G1784" t="s">
        <v>18</v>
      </c>
      <c r="H1784" t="s">
        <v>464</v>
      </c>
      <c r="I1784" s="2">
        <v>39.07</v>
      </c>
      <c r="J1784" s="3">
        <v>3</v>
      </c>
      <c r="K1784" s="2">
        <v>2.93</v>
      </c>
    </row>
    <row r="1785" spans="1:11" x14ac:dyDescent="0.8">
      <c r="A1785" s="1">
        <v>41981</v>
      </c>
      <c r="B1785" s="3">
        <f>YEAR(SalesData[[#This Row],[Order Date]])</f>
        <v>2014</v>
      </c>
      <c r="C1785" s="3">
        <f>MONTH(SalesData[[#This Row],[Order Date]])</f>
        <v>12</v>
      </c>
      <c r="D1785" t="s">
        <v>749</v>
      </c>
      <c r="E1785" t="s">
        <v>164</v>
      </c>
      <c r="F1785" t="s">
        <v>11</v>
      </c>
      <c r="G1785" t="s">
        <v>12</v>
      </c>
      <c r="H1785" t="s">
        <v>1765</v>
      </c>
      <c r="I1785" s="2">
        <v>45.68</v>
      </c>
      <c r="J1785" s="3">
        <v>2</v>
      </c>
      <c r="K1785" s="2">
        <v>21.01</v>
      </c>
    </row>
    <row r="1786" spans="1:11" x14ac:dyDescent="0.8">
      <c r="A1786" s="1">
        <v>41981</v>
      </c>
      <c r="B1786" s="3">
        <f>YEAR(SalesData[[#This Row],[Order Date]])</f>
        <v>2014</v>
      </c>
      <c r="C1786" s="3">
        <f>MONTH(SalesData[[#This Row],[Order Date]])</f>
        <v>12</v>
      </c>
      <c r="D1786" t="s">
        <v>749</v>
      </c>
      <c r="E1786" t="s">
        <v>164</v>
      </c>
      <c r="F1786" t="s">
        <v>34</v>
      </c>
      <c r="G1786" t="s">
        <v>35</v>
      </c>
      <c r="H1786" t="s">
        <v>542</v>
      </c>
      <c r="I1786" s="2">
        <v>603.91999999999996</v>
      </c>
      <c r="J1786" s="3">
        <v>5</v>
      </c>
      <c r="K1786" s="2">
        <v>45.29</v>
      </c>
    </row>
    <row r="1787" spans="1:11" x14ac:dyDescent="0.8">
      <c r="A1787" s="1">
        <v>41981</v>
      </c>
      <c r="B1787" s="3">
        <f>YEAR(SalesData[[#This Row],[Order Date]])</f>
        <v>2014</v>
      </c>
      <c r="C1787" s="3">
        <f>MONTH(SalesData[[#This Row],[Order Date]])</f>
        <v>12</v>
      </c>
      <c r="D1787" t="s">
        <v>1766</v>
      </c>
      <c r="E1787" t="s">
        <v>27</v>
      </c>
      <c r="F1787" t="s">
        <v>34</v>
      </c>
      <c r="G1787" t="s">
        <v>47</v>
      </c>
      <c r="H1787" t="s">
        <v>1586</v>
      </c>
      <c r="I1787" s="2">
        <v>39.880000000000003</v>
      </c>
      <c r="J1787" s="3">
        <v>2</v>
      </c>
      <c r="K1787" s="2">
        <v>11.17</v>
      </c>
    </row>
    <row r="1788" spans="1:11" x14ac:dyDescent="0.8">
      <c r="A1788" s="1">
        <v>41981</v>
      </c>
      <c r="B1788" s="3">
        <f>YEAR(SalesData[[#This Row],[Order Date]])</f>
        <v>2014</v>
      </c>
      <c r="C1788" s="3">
        <f>MONTH(SalesData[[#This Row],[Order Date]])</f>
        <v>12</v>
      </c>
      <c r="D1788" t="s">
        <v>1766</v>
      </c>
      <c r="E1788" t="s">
        <v>27</v>
      </c>
      <c r="F1788" t="s">
        <v>34</v>
      </c>
      <c r="G1788" t="s">
        <v>47</v>
      </c>
      <c r="H1788" t="s">
        <v>1216</v>
      </c>
      <c r="I1788" s="2">
        <v>79.44</v>
      </c>
      <c r="J1788" s="3">
        <v>3</v>
      </c>
      <c r="K1788" s="2">
        <v>28.6</v>
      </c>
    </row>
    <row r="1789" spans="1:11" x14ac:dyDescent="0.8">
      <c r="A1789" s="1">
        <v>41982</v>
      </c>
      <c r="B1789" s="3">
        <f>YEAR(SalesData[[#This Row],[Order Date]])</f>
        <v>2014</v>
      </c>
      <c r="C1789" s="3">
        <f>MONTH(SalesData[[#This Row],[Order Date]])</f>
        <v>12</v>
      </c>
      <c r="D1789" t="s">
        <v>176</v>
      </c>
      <c r="E1789" t="s">
        <v>27</v>
      </c>
      <c r="F1789" t="s">
        <v>11</v>
      </c>
      <c r="G1789" t="s">
        <v>12</v>
      </c>
      <c r="H1789" t="s">
        <v>1767</v>
      </c>
      <c r="I1789" s="2">
        <v>34.68</v>
      </c>
      <c r="J1789" s="3">
        <v>6</v>
      </c>
      <c r="K1789" s="2">
        <v>16.989999999999998</v>
      </c>
    </row>
    <row r="1790" spans="1:11" x14ac:dyDescent="0.8">
      <c r="A1790" s="1">
        <v>41982</v>
      </c>
      <c r="B1790" s="3">
        <f>YEAR(SalesData[[#This Row],[Order Date]])</f>
        <v>2014</v>
      </c>
      <c r="C1790" s="3">
        <f>MONTH(SalesData[[#This Row],[Order Date]])</f>
        <v>12</v>
      </c>
      <c r="D1790" t="s">
        <v>1414</v>
      </c>
      <c r="E1790" t="s">
        <v>95</v>
      </c>
      <c r="F1790" t="s">
        <v>11</v>
      </c>
      <c r="G1790" t="s">
        <v>18</v>
      </c>
      <c r="H1790" t="s">
        <v>1592</v>
      </c>
      <c r="I1790" s="2">
        <v>100.7</v>
      </c>
      <c r="J1790" s="3">
        <v>6</v>
      </c>
      <c r="K1790" s="2">
        <v>-1.26</v>
      </c>
    </row>
    <row r="1791" spans="1:11" x14ac:dyDescent="0.8">
      <c r="A1791" s="1">
        <v>41982</v>
      </c>
      <c r="B1791" s="3">
        <f>YEAR(SalesData[[#This Row],[Order Date]])</f>
        <v>2014</v>
      </c>
      <c r="C1791" s="3">
        <f>MONTH(SalesData[[#This Row],[Order Date]])</f>
        <v>12</v>
      </c>
      <c r="D1791" t="s">
        <v>1214</v>
      </c>
      <c r="E1791" t="s">
        <v>10</v>
      </c>
      <c r="F1791" t="s">
        <v>11</v>
      </c>
      <c r="G1791" t="s">
        <v>12</v>
      </c>
      <c r="H1791" t="s">
        <v>127</v>
      </c>
      <c r="I1791" s="2">
        <v>10.69</v>
      </c>
      <c r="J1791" s="3">
        <v>2</v>
      </c>
      <c r="K1791" s="2">
        <v>3.74</v>
      </c>
    </row>
    <row r="1792" spans="1:11" x14ac:dyDescent="0.8">
      <c r="A1792" s="1">
        <v>41982</v>
      </c>
      <c r="B1792" s="3">
        <f>YEAR(SalesData[[#This Row],[Order Date]])</f>
        <v>2014</v>
      </c>
      <c r="C1792" s="3">
        <f>MONTH(SalesData[[#This Row],[Order Date]])</f>
        <v>12</v>
      </c>
      <c r="D1792" t="s">
        <v>1214</v>
      </c>
      <c r="E1792" t="s">
        <v>10</v>
      </c>
      <c r="F1792" t="s">
        <v>11</v>
      </c>
      <c r="G1792" t="s">
        <v>18</v>
      </c>
      <c r="H1792" t="s">
        <v>1689</v>
      </c>
      <c r="I1792" s="2">
        <v>237.1</v>
      </c>
      <c r="J1792" s="3">
        <v>3</v>
      </c>
      <c r="K1792" s="2">
        <v>20.75</v>
      </c>
    </row>
    <row r="1793" spans="1:11" x14ac:dyDescent="0.8">
      <c r="A1793" s="1">
        <v>41982</v>
      </c>
      <c r="B1793" s="3">
        <f>YEAR(SalesData[[#This Row],[Order Date]])</f>
        <v>2014</v>
      </c>
      <c r="C1793" s="3">
        <f>MONTH(SalesData[[#This Row],[Order Date]])</f>
        <v>12</v>
      </c>
      <c r="D1793" t="s">
        <v>355</v>
      </c>
      <c r="E1793" t="s">
        <v>15</v>
      </c>
      <c r="F1793" t="s">
        <v>11</v>
      </c>
      <c r="G1793" t="s">
        <v>12</v>
      </c>
      <c r="H1793" t="s">
        <v>1768</v>
      </c>
      <c r="I1793" s="2">
        <v>8.4499999999999993</v>
      </c>
      <c r="J1793" s="3">
        <v>2</v>
      </c>
      <c r="K1793" s="2">
        <v>2.96</v>
      </c>
    </row>
    <row r="1794" spans="1:11" x14ac:dyDescent="0.8">
      <c r="A1794" s="1">
        <v>41982</v>
      </c>
      <c r="B1794" s="3">
        <f>YEAR(SalesData[[#This Row],[Order Date]])</f>
        <v>2014</v>
      </c>
      <c r="C1794" s="3">
        <f>MONTH(SalesData[[#This Row],[Order Date]])</f>
        <v>12</v>
      </c>
      <c r="D1794" t="s">
        <v>355</v>
      </c>
      <c r="E1794" t="s">
        <v>15</v>
      </c>
      <c r="F1794" t="s">
        <v>11</v>
      </c>
      <c r="G1794" t="s">
        <v>92</v>
      </c>
      <c r="H1794" t="s">
        <v>1125</v>
      </c>
      <c r="I1794" s="2">
        <v>20.39</v>
      </c>
      <c r="J1794" s="3">
        <v>2</v>
      </c>
      <c r="K1794" s="2">
        <v>-53.01</v>
      </c>
    </row>
    <row r="1795" spans="1:11" x14ac:dyDescent="0.8">
      <c r="A1795" s="1">
        <v>41982</v>
      </c>
      <c r="B1795" s="3">
        <f>YEAR(SalesData[[#This Row],[Order Date]])</f>
        <v>2014</v>
      </c>
      <c r="C1795" s="3">
        <f>MONTH(SalesData[[#This Row],[Order Date]])</f>
        <v>12</v>
      </c>
      <c r="D1795" t="s">
        <v>1758</v>
      </c>
      <c r="E1795" t="s">
        <v>23</v>
      </c>
      <c r="F1795" t="s">
        <v>11</v>
      </c>
      <c r="G1795" t="s">
        <v>63</v>
      </c>
      <c r="H1795" t="s">
        <v>1091</v>
      </c>
      <c r="I1795" s="2">
        <v>30.67</v>
      </c>
      <c r="J1795" s="3">
        <v>3</v>
      </c>
      <c r="K1795" s="2">
        <v>9.59</v>
      </c>
    </row>
    <row r="1796" spans="1:11" x14ac:dyDescent="0.8">
      <c r="A1796" s="1">
        <v>41982</v>
      </c>
      <c r="B1796" s="3">
        <f>YEAR(SalesData[[#This Row],[Order Date]])</f>
        <v>2014</v>
      </c>
      <c r="C1796" s="3">
        <f>MONTH(SalesData[[#This Row],[Order Date]])</f>
        <v>12</v>
      </c>
      <c r="D1796" t="s">
        <v>1758</v>
      </c>
      <c r="E1796" t="s">
        <v>23</v>
      </c>
      <c r="F1796" t="s">
        <v>39</v>
      </c>
      <c r="G1796" t="s">
        <v>603</v>
      </c>
      <c r="H1796" t="s">
        <v>1769</v>
      </c>
      <c r="I1796" s="2">
        <v>1079.98</v>
      </c>
      <c r="J1796" s="3">
        <v>4</v>
      </c>
      <c r="K1796" s="2">
        <v>126</v>
      </c>
    </row>
    <row r="1797" spans="1:11" x14ac:dyDescent="0.8">
      <c r="A1797" s="1">
        <v>41983</v>
      </c>
      <c r="B1797" s="3">
        <f>YEAR(SalesData[[#This Row],[Order Date]])</f>
        <v>2014</v>
      </c>
      <c r="C1797" s="3">
        <f>MONTH(SalesData[[#This Row],[Order Date]])</f>
        <v>12</v>
      </c>
      <c r="D1797" t="s">
        <v>1684</v>
      </c>
      <c r="E1797" t="s">
        <v>149</v>
      </c>
      <c r="F1797" t="s">
        <v>11</v>
      </c>
      <c r="G1797" t="s">
        <v>12</v>
      </c>
      <c r="H1797" t="s">
        <v>1621</v>
      </c>
      <c r="I1797" s="2">
        <v>11.36</v>
      </c>
      <c r="J1797" s="3">
        <v>2</v>
      </c>
      <c r="K1797" s="2">
        <v>5.23</v>
      </c>
    </row>
    <row r="1798" spans="1:11" x14ac:dyDescent="0.8">
      <c r="A1798" s="1">
        <v>41983</v>
      </c>
      <c r="B1798" s="3">
        <f>YEAR(SalesData[[#This Row],[Order Date]])</f>
        <v>2014</v>
      </c>
      <c r="C1798" s="3">
        <f>MONTH(SalesData[[#This Row],[Order Date]])</f>
        <v>12</v>
      </c>
      <c r="D1798" t="s">
        <v>1684</v>
      </c>
      <c r="E1798" t="s">
        <v>149</v>
      </c>
      <c r="F1798" t="s">
        <v>11</v>
      </c>
      <c r="G1798" t="s">
        <v>20</v>
      </c>
      <c r="H1798" t="s">
        <v>1770</v>
      </c>
      <c r="I1798" s="2">
        <v>106.34</v>
      </c>
      <c r="J1798" s="3">
        <v>7</v>
      </c>
      <c r="K1798" s="2">
        <v>37.22</v>
      </c>
    </row>
    <row r="1799" spans="1:11" x14ac:dyDescent="0.8">
      <c r="A1799" s="1">
        <v>41983</v>
      </c>
      <c r="B1799" s="3">
        <f>YEAR(SalesData[[#This Row],[Order Date]])</f>
        <v>2014</v>
      </c>
      <c r="C1799" s="3">
        <f>MONTH(SalesData[[#This Row],[Order Date]])</f>
        <v>12</v>
      </c>
      <c r="D1799" t="s">
        <v>1771</v>
      </c>
      <c r="E1799" t="s">
        <v>510</v>
      </c>
      <c r="F1799" t="s">
        <v>34</v>
      </c>
      <c r="G1799" t="s">
        <v>35</v>
      </c>
      <c r="H1799" t="s">
        <v>1772</v>
      </c>
      <c r="I1799" s="2">
        <v>338.35</v>
      </c>
      <c r="J1799" s="3">
        <v>3</v>
      </c>
      <c r="K1799" s="2">
        <v>4.2300000000000004</v>
      </c>
    </row>
    <row r="1800" spans="1:11" x14ac:dyDescent="0.8">
      <c r="A1800" s="1">
        <v>41983</v>
      </c>
      <c r="B1800" s="3">
        <f>YEAR(SalesData[[#This Row],[Order Date]])</f>
        <v>2014</v>
      </c>
      <c r="C1800" s="3">
        <f>MONTH(SalesData[[#This Row],[Order Date]])</f>
        <v>12</v>
      </c>
      <c r="D1800" t="s">
        <v>1771</v>
      </c>
      <c r="E1800" t="s">
        <v>510</v>
      </c>
      <c r="F1800" t="s">
        <v>11</v>
      </c>
      <c r="G1800" t="s">
        <v>12</v>
      </c>
      <c r="H1800" t="s">
        <v>1157</v>
      </c>
      <c r="I1800" s="2">
        <v>25.92</v>
      </c>
      <c r="J1800" s="3">
        <v>4</v>
      </c>
      <c r="K1800" s="2">
        <v>12.44</v>
      </c>
    </row>
    <row r="1801" spans="1:11" x14ac:dyDescent="0.8">
      <c r="A1801" s="1">
        <v>41983</v>
      </c>
      <c r="B1801" s="3">
        <f>YEAR(SalesData[[#This Row],[Order Date]])</f>
        <v>2014</v>
      </c>
      <c r="C1801" s="3">
        <f>MONTH(SalesData[[#This Row],[Order Date]])</f>
        <v>12</v>
      </c>
      <c r="D1801" t="s">
        <v>1771</v>
      </c>
      <c r="E1801" t="s">
        <v>510</v>
      </c>
      <c r="F1801" t="s">
        <v>11</v>
      </c>
      <c r="G1801" t="s">
        <v>12</v>
      </c>
      <c r="H1801" t="s">
        <v>1773</v>
      </c>
      <c r="I1801" s="2">
        <v>91.36</v>
      </c>
      <c r="J1801" s="3">
        <v>4</v>
      </c>
      <c r="K1801" s="2">
        <v>42.03</v>
      </c>
    </row>
    <row r="1802" spans="1:11" x14ac:dyDescent="0.8">
      <c r="A1802" s="1">
        <v>41985</v>
      </c>
      <c r="B1802" s="3">
        <f>YEAR(SalesData[[#This Row],[Order Date]])</f>
        <v>2014</v>
      </c>
      <c r="C1802" s="3">
        <f>MONTH(SalesData[[#This Row],[Order Date]])</f>
        <v>12</v>
      </c>
      <c r="D1802" t="s">
        <v>1211</v>
      </c>
      <c r="E1802" t="s">
        <v>27</v>
      </c>
      <c r="F1802" t="s">
        <v>34</v>
      </c>
      <c r="G1802" t="s">
        <v>145</v>
      </c>
      <c r="H1802" t="s">
        <v>1774</v>
      </c>
      <c r="I1802" s="2">
        <v>764.69</v>
      </c>
      <c r="J1802" s="3">
        <v>6</v>
      </c>
      <c r="K1802" s="2">
        <v>95.59</v>
      </c>
    </row>
    <row r="1803" spans="1:11" x14ac:dyDescent="0.8">
      <c r="A1803" s="1">
        <v>41985</v>
      </c>
      <c r="B1803" s="3">
        <f>YEAR(SalesData[[#This Row],[Order Date]])</f>
        <v>2014</v>
      </c>
      <c r="C1803" s="3">
        <f>MONTH(SalesData[[#This Row],[Order Date]])</f>
        <v>12</v>
      </c>
      <c r="D1803" t="s">
        <v>1211</v>
      </c>
      <c r="E1803" t="s">
        <v>27</v>
      </c>
      <c r="F1803" t="s">
        <v>34</v>
      </c>
      <c r="G1803" t="s">
        <v>145</v>
      </c>
      <c r="H1803" t="s">
        <v>320</v>
      </c>
      <c r="I1803" s="2">
        <v>3610.85</v>
      </c>
      <c r="J1803" s="3">
        <v>12</v>
      </c>
      <c r="K1803" s="2">
        <v>135.41</v>
      </c>
    </row>
    <row r="1804" spans="1:11" x14ac:dyDescent="0.8">
      <c r="A1804" s="1">
        <v>41985</v>
      </c>
      <c r="B1804" s="3">
        <f>YEAR(SalesData[[#This Row],[Order Date]])</f>
        <v>2014</v>
      </c>
      <c r="C1804" s="3">
        <f>MONTH(SalesData[[#This Row],[Order Date]])</f>
        <v>12</v>
      </c>
      <c r="D1804" t="s">
        <v>1211</v>
      </c>
      <c r="E1804" t="s">
        <v>27</v>
      </c>
      <c r="F1804" t="s">
        <v>34</v>
      </c>
      <c r="G1804" t="s">
        <v>74</v>
      </c>
      <c r="H1804" t="s">
        <v>644</v>
      </c>
      <c r="I1804" s="2">
        <v>254.97</v>
      </c>
      <c r="J1804" s="3">
        <v>3</v>
      </c>
      <c r="K1804" s="2">
        <v>12</v>
      </c>
    </row>
    <row r="1805" spans="1:11" x14ac:dyDescent="0.8">
      <c r="A1805" s="1">
        <v>41985</v>
      </c>
      <c r="B1805" s="3">
        <f>YEAR(SalesData[[#This Row],[Order Date]])</f>
        <v>2014</v>
      </c>
      <c r="C1805" s="3">
        <f>MONTH(SalesData[[#This Row],[Order Date]])</f>
        <v>12</v>
      </c>
      <c r="D1805" t="s">
        <v>1563</v>
      </c>
      <c r="E1805" t="s">
        <v>27</v>
      </c>
      <c r="F1805" t="s">
        <v>34</v>
      </c>
      <c r="G1805" t="s">
        <v>47</v>
      </c>
      <c r="H1805" t="s">
        <v>1775</v>
      </c>
      <c r="I1805" s="2">
        <v>43.31</v>
      </c>
      <c r="J1805" s="3">
        <v>1</v>
      </c>
      <c r="K1805" s="2">
        <v>4.33</v>
      </c>
    </row>
    <row r="1806" spans="1:11" x14ac:dyDescent="0.8">
      <c r="A1806" s="1">
        <v>41985</v>
      </c>
      <c r="B1806" s="3">
        <f>YEAR(SalesData[[#This Row],[Order Date]])</f>
        <v>2014</v>
      </c>
      <c r="C1806" s="3">
        <f>MONTH(SalesData[[#This Row],[Order Date]])</f>
        <v>12</v>
      </c>
      <c r="D1806" t="s">
        <v>1776</v>
      </c>
      <c r="E1806" t="s">
        <v>10</v>
      </c>
      <c r="F1806" t="s">
        <v>11</v>
      </c>
      <c r="G1806" t="s">
        <v>20</v>
      </c>
      <c r="H1806" t="s">
        <v>1777</v>
      </c>
      <c r="I1806" s="2">
        <v>210.39</v>
      </c>
      <c r="J1806" s="3">
        <v>2</v>
      </c>
      <c r="K1806" s="2">
        <v>-336.63</v>
      </c>
    </row>
    <row r="1807" spans="1:11" x14ac:dyDescent="0.8">
      <c r="A1807" s="1">
        <v>41985</v>
      </c>
      <c r="B1807" s="3">
        <f>YEAR(SalesData[[#This Row],[Order Date]])</f>
        <v>2014</v>
      </c>
      <c r="C1807" s="3">
        <f>MONTH(SalesData[[#This Row],[Order Date]])</f>
        <v>12</v>
      </c>
      <c r="D1807" t="s">
        <v>1778</v>
      </c>
      <c r="E1807" t="s">
        <v>27</v>
      </c>
      <c r="F1807" t="s">
        <v>34</v>
      </c>
      <c r="G1807" t="s">
        <v>47</v>
      </c>
      <c r="H1807" t="s">
        <v>1779</v>
      </c>
      <c r="I1807" s="2">
        <v>12.54</v>
      </c>
      <c r="J1807" s="3">
        <v>3</v>
      </c>
      <c r="K1807" s="2">
        <v>4.51</v>
      </c>
    </row>
    <row r="1808" spans="1:11" x14ac:dyDescent="0.8">
      <c r="A1808" s="1">
        <v>41985</v>
      </c>
      <c r="B1808" s="3">
        <f>YEAR(SalesData[[#This Row],[Order Date]])</f>
        <v>2014</v>
      </c>
      <c r="C1808" s="3">
        <f>MONTH(SalesData[[#This Row],[Order Date]])</f>
        <v>12</v>
      </c>
      <c r="D1808" t="s">
        <v>1778</v>
      </c>
      <c r="E1808" t="s">
        <v>27</v>
      </c>
      <c r="F1808" t="s">
        <v>11</v>
      </c>
      <c r="G1808" t="s">
        <v>18</v>
      </c>
      <c r="H1808" t="s">
        <v>1780</v>
      </c>
      <c r="I1808" s="2">
        <v>8.94</v>
      </c>
      <c r="J1808" s="3">
        <v>3</v>
      </c>
      <c r="K1808" s="2">
        <v>0.63</v>
      </c>
    </row>
    <row r="1809" spans="1:11" x14ac:dyDescent="0.8">
      <c r="A1809" s="1">
        <v>41985</v>
      </c>
      <c r="B1809" s="3">
        <f>YEAR(SalesData[[#This Row],[Order Date]])</f>
        <v>2014</v>
      </c>
      <c r="C1809" s="3">
        <f>MONTH(SalesData[[#This Row],[Order Date]])</f>
        <v>12</v>
      </c>
      <c r="D1809" t="s">
        <v>1778</v>
      </c>
      <c r="E1809" t="s">
        <v>27</v>
      </c>
      <c r="F1809" t="s">
        <v>34</v>
      </c>
      <c r="G1809" t="s">
        <v>47</v>
      </c>
      <c r="H1809" t="s">
        <v>1404</v>
      </c>
      <c r="I1809" s="2">
        <v>9.24</v>
      </c>
      <c r="J1809" s="3">
        <v>3</v>
      </c>
      <c r="K1809" s="2">
        <v>4.4400000000000004</v>
      </c>
    </row>
    <row r="1810" spans="1:11" x14ac:dyDescent="0.8">
      <c r="A1810" s="1">
        <v>41985</v>
      </c>
      <c r="B1810" s="3">
        <f>YEAR(SalesData[[#This Row],[Order Date]])</f>
        <v>2014</v>
      </c>
      <c r="C1810" s="3">
        <f>MONTH(SalesData[[#This Row],[Order Date]])</f>
        <v>12</v>
      </c>
      <c r="D1810" t="s">
        <v>953</v>
      </c>
      <c r="E1810" t="s">
        <v>123</v>
      </c>
      <c r="F1810" t="s">
        <v>11</v>
      </c>
      <c r="G1810" t="s">
        <v>63</v>
      </c>
      <c r="H1810" t="s">
        <v>64</v>
      </c>
      <c r="I1810" s="2">
        <v>23.47</v>
      </c>
      <c r="J1810" s="3">
        <v>3</v>
      </c>
      <c r="K1810" s="2">
        <v>7.63</v>
      </c>
    </row>
    <row r="1811" spans="1:11" x14ac:dyDescent="0.8">
      <c r="A1811" s="1">
        <v>41986</v>
      </c>
      <c r="B1811" s="3">
        <f>YEAR(SalesData[[#This Row],[Order Date]])</f>
        <v>2014</v>
      </c>
      <c r="C1811" s="3">
        <f>MONTH(SalesData[[#This Row],[Order Date]])</f>
        <v>12</v>
      </c>
      <c r="D1811" t="s">
        <v>1207</v>
      </c>
      <c r="E1811" t="s">
        <v>27</v>
      </c>
      <c r="F1811" t="s">
        <v>11</v>
      </c>
      <c r="G1811" t="s">
        <v>12</v>
      </c>
      <c r="H1811" t="s">
        <v>1395</v>
      </c>
      <c r="I1811" s="2">
        <v>90.24</v>
      </c>
      <c r="J1811" s="3">
        <v>6</v>
      </c>
      <c r="K1811" s="2">
        <v>41.51</v>
      </c>
    </row>
    <row r="1812" spans="1:11" x14ac:dyDescent="0.8">
      <c r="A1812" s="1">
        <v>41986</v>
      </c>
      <c r="B1812" s="3">
        <f>YEAR(SalesData[[#This Row],[Order Date]])</f>
        <v>2014</v>
      </c>
      <c r="C1812" s="3">
        <f>MONTH(SalesData[[#This Row],[Order Date]])</f>
        <v>12</v>
      </c>
      <c r="D1812" t="s">
        <v>1781</v>
      </c>
      <c r="E1812" t="s">
        <v>10</v>
      </c>
      <c r="F1812" t="s">
        <v>11</v>
      </c>
      <c r="G1812" t="s">
        <v>200</v>
      </c>
      <c r="H1812" t="s">
        <v>1292</v>
      </c>
      <c r="I1812" s="2">
        <v>2.92</v>
      </c>
      <c r="J1812" s="3">
        <v>1</v>
      </c>
      <c r="K1812" s="2">
        <v>0.37</v>
      </c>
    </row>
    <row r="1813" spans="1:11" x14ac:dyDescent="0.8">
      <c r="A1813" s="1">
        <v>41986</v>
      </c>
      <c r="B1813" s="3">
        <f>YEAR(SalesData[[#This Row],[Order Date]])</f>
        <v>2014</v>
      </c>
      <c r="C1813" s="3">
        <f>MONTH(SalesData[[#This Row],[Order Date]])</f>
        <v>12</v>
      </c>
      <c r="D1813" t="s">
        <v>738</v>
      </c>
      <c r="E1813" t="s">
        <v>15</v>
      </c>
      <c r="F1813" t="s">
        <v>34</v>
      </c>
      <c r="G1813" t="s">
        <v>47</v>
      </c>
      <c r="H1813" t="s">
        <v>1782</v>
      </c>
      <c r="I1813" s="2">
        <v>94.43</v>
      </c>
      <c r="J1813" s="3">
        <v>3</v>
      </c>
      <c r="K1813" s="2">
        <v>-42.49</v>
      </c>
    </row>
    <row r="1814" spans="1:11" x14ac:dyDescent="0.8">
      <c r="A1814" s="1">
        <v>41986</v>
      </c>
      <c r="B1814" s="3">
        <f>YEAR(SalesData[[#This Row],[Order Date]])</f>
        <v>2014</v>
      </c>
      <c r="C1814" s="3">
        <f>MONTH(SalesData[[#This Row],[Order Date]])</f>
        <v>12</v>
      </c>
      <c r="D1814" t="s">
        <v>684</v>
      </c>
      <c r="E1814" t="s">
        <v>95</v>
      </c>
      <c r="F1814" t="s">
        <v>34</v>
      </c>
      <c r="G1814" t="s">
        <v>47</v>
      </c>
      <c r="H1814" t="s">
        <v>716</v>
      </c>
      <c r="I1814" s="2">
        <v>87.96</v>
      </c>
      <c r="J1814" s="3">
        <v>3</v>
      </c>
      <c r="K1814" s="2">
        <v>7.7</v>
      </c>
    </row>
    <row r="1815" spans="1:11" x14ac:dyDescent="0.8">
      <c r="A1815" s="1">
        <v>41986</v>
      </c>
      <c r="B1815" s="3">
        <f>YEAR(SalesData[[#This Row],[Order Date]])</f>
        <v>2014</v>
      </c>
      <c r="C1815" s="3">
        <f>MONTH(SalesData[[#This Row],[Order Date]])</f>
        <v>12</v>
      </c>
      <c r="D1815" t="s">
        <v>684</v>
      </c>
      <c r="E1815" t="s">
        <v>95</v>
      </c>
      <c r="F1815" t="s">
        <v>11</v>
      </c>
      <c r="G1815" t="s">
        <v>20</v>
      </c>
      <c r="H1815" t="s">
        <v>966</v>
      </c>
      <c r="I1815" s="2">
        <v>5.21</v>
      </c>
      <c r="J1815" s="3">
        <v>2</v>
      </c>
      <c r="K1815" s="2">
        <v>-4.17</v>
      </c>
    </row>
    <row r="1816" spans="1:11" x14ac:dyDescent="0.8">
      <c r="A1816" s="1">
        <v>41986</v>
      </c>
      <c r="B1816" s="3">
        <f>YEAR(SalesData[[#This Row],[Order Date]])</f>
        <v>2014</v>
      </c>
      <c r="C1816" s="3">
        <f>MONTH(SalesData[[#This Row],[Order Date]])</f>
        <v>12</v>
      </c>
      <c r="D1816" t="s">
        <v>1783</v>
      </c>
      <c r="E1816" t="s">
        <v>33</v>
      </c>
      <c r="F1816" t="s">
        <v>11</v>
      </c>
      <c r="G1816" t="s">
        <v>20</v>
      </c>
      <c r="H1816" t="s">
        <v>559</v>
      </c>
      <c r="I1816" s="2">
        <v>12.39</v>
      </c>
      <c r="J1816" s="3">
        <v>3</v>
      </c>
      <c r="K1816" s="2">
        <v>5.82</v>
      </c>
    </row>
    <row r="1817" spans="1:11" x14ac:dyDescent="0.8">
      <c r="A1817" s="1">
        <v>41987</v>
      </c>
      <c r="B1817" s="3">
        <f>YEAR(SalesData[[#This Row],[Order Date]])</f>
        <v>2014</v>
      </c>
      <c r="C1817" s="3">
        <f>MONTH(SalesData[[#This Row],[Order Date]])</f>
        <v>12</v>
      </c>
      <c r="D1817" t="s">
        <v>1433</v>
      </c>
      <c r="E1817" t="s">
        <v>15</v>
      </c>
      <c r="F1817" t="s">
        <v>11</v>
      </c>
      <c r="G1817" t="s">
        <v>20</v>
      </c>
      <c r="H1817" t="s">
        <v>682</v>
      </c>
      <c r="I1817" s="2">
        <v>5.0999999999999996</v>
      </c>
      <c r="J1817" s="3">
        <v>4</v>
      </c>
      <c r="K1817" s="2">
        <v>-8.68</v>
      </c>
    </row>
    <row r="1818" spans="1:11" x14ac:dyDescent="0.8">
      <c r="A1818" s="1">
        <v>41987</v>
      </c>
      <c r="B1818" s="3">
        <f>YEAR(SalesData[[#This Row],[Order Date]])</f>
        <v>2014</v>
      </c>
      <c r="C1818" s="3">
        <f>MONTH(SalesData[[#This Row],[Order Date]])</f>
        <v>12</v>
      </c>
      <c r="D1818" t="s">
        <v>1433</v>
      </c>
      <c r="E1818" t="s">
        <v>15</v>
      </c>
      <c r="F1818" t="s">
        <v>11</v>
      </c>
      <c r="G1818" t="s">
        <v>43</v>
      </c>
      <c r="H1818" t="s">
        <v>1784</v>
      </c>
      <c r="I1818" s="2">
        <v>2.9</v>
      </c>
      <c r="J1818" s="3">
        <v>2</v>
      </c>
      <c r="K1818" s="2">
        <v>0.47</v>
      </c>
    </row>
    <row r="1819" spans="1:11" x14ac:dyDescent="0.8">
      <c r="A1819" s="1">
        <v>41987</v>
      </c>
      <c r="B1819" s="3">
        <f>YEAR(SalesData[[#This Row],[Order Date]])</f>
        <v>2014</v>
      </c>
      <c r="C1819" s="3">
        <f>MONTH(SalesData[[#This Row],[Order Date]])</f>
        <v>12</v>
      </c>
      <c r="D1819" t="s">
        <v>1433</v>
      </c>
      <c r="E1819" t="s">
        <v>15</v>
      </c>
      <c r="F1819" t="s">
        <v>39</v>
      </c>
      <c r="G1819" t="s">
        <v>52</v>
      </c>
      <c r="H1819" t="s">
        <v>1227</v>
      </c>
      <c r="I1819" s="2">
        <v>35.020000000000003</v>
      </c>
      <c r="J1819" s="3">
        <v>3</v>
      </c>
      <c r="K1819" s="2">
        <v>-2.19</v>
      </c>
    </row>
    <row r="1820" spans="1:11" x14ac:dyDescent="0.8">
      <c r="A1820" s="1">
        <v>41987</v>
      </c>
      <c r="B1820" s="3">
        <f>YEAR(SalesData[[#This Row],[Order Date]])</f>
        <v>2014</v>
      </c>
      <c r="C1820" s="3">
        <f>MONTH(SalesData[[#This Row],[Order Date]])</f>
        <v>12</v>
      </c>
      <c r="D1820" t="s">
        <v>778</v>
      </c>
      <c r="E1820" t="s">
        <v>123</v>
      </c>
      <c r="F1820" t="s">
        <v>34</v>
      </c>
      <c r="G1820" t="s">
        <v>35</v>
      </c>
      <c r="H1820" t="s">
        <v>382</v>
      </c>
      <c r="I1820" s="2">
        <v>186.3</v>
      </c>
      <c r="J1820" s="3">
        <v>4</v>
      </c>
      <c r="K1820" s="2">
        <v>13.97</v>
      </c>
    </row>
    <row r="1821" spans="1:11" x14ac:dyDescent="0.8">
      <c r="A1821" s="1">
        <v>41987</v>
      </c>
      <c r="B1821" s="3">
        <f>YEAR(SalesData[[#This Row],[Order Date]])</f>
        <v>2014</v>
      </c>
      <c r="C1821" s="3">
        <f>MONTH(SalesData[[#This Row],[Order Date]])</f>
        <v>12</v>
      </c>
      <c r="D1821" t="s">
        <v>1785</v>
      </c>
      <c r="E1821" t="s">
        <v>78</v>
      </c>
      <c r="F1821" t="s">
        <v>11</v>
      </c>
      <c r="G1821" t="s">
        <v>24</v>
      </c>
      <c r="H1821" t="s">
        <v>317</v>
      </c>
      <c r="I1821" s="2">
        <v>2.62</v>
      </c>
      <c r="J1821" s="3">
        <v>1</v>
      </c>
      <c r="K1821" s="2">
        <v>0.3</v>
      </c>
    </row>
    <row r="1822" spans="1:11" x14ac:dyDescent="0.8">
      <c r="A1822" s="1">
        <v>41987</v>
      </c>
      <c r="B1822" s="3">
        <f>YEAR(SalesData[[#This Row],[Order Date]])</f>
        <v>2014</v>
      </c>
      <c r="C1822" s="3">
        <f>MONTH(SalesData[[#This Row],[Order Date]])</f>
        <v>12</v>
      </c>
      <c r="D1822" t="s">
        <v>1785</v>
      </c>
      <c r="E1822" t="s">
        <v>78</v>
      </c>
      <c r="F1822" t="s">
        <v>34</v>
      </c>
      <c r="G1822" t="s">
        <v>145</v>
      </c>
      <c r="H1822" t="s">
        <v>1786</v>
      </c>
      <c r="I1822" s="2">
        <v>136.53</v>
      </c>
      <c r="J1822" s="3">
        <v>1</v>
      </c>
      <c r="K1822" s="2">
        <v>-52.34</v>
      </c>
    </row>
    <row r="1823" spans="1:11" x14ac:dyDescent="0.8">
      <c r="A1823" s="1">
        <v>41987</v>
      </c>
      <c r="B1823" s="3">
        <f>YEAR(SalesData[[#This Row],[Order Date]])</f>
        <v>2014</v>
      </c>
      <c r="C1823" s="3">
        <f>MONTH(SalesData[[#This Row],[Order Date]])</f>
        <v>12</v>
      </c>
      <c r="D1823" t="s">
        <v>1785</v>
      </c>
      <c r="E1823" t="s">
        <v>78</v>
      </c>
      <c r="F1823" t="s">
        <v>39</v>
      </c>
      <c r="G1823" t="s">
        <v>52</v>
      </c>
      <c r="H1823" t="s">
        <v>1787</v>
      </c>
      <c r="I1823" s="2">
        <v>263.95999999999998</v>
      </c>
      <c r="J1823" s="3">
        <v>1</v>
      </c>
      <c r="K1823" s="2">
        <v>42.89</v>
      </c>
    </row>
    <row r="1824" spans="1:11" x14ac:dyDescent="0.8">
      <c r="A1824" s="1">
        <v>41987</v>
      </c>
      <c r="B1824" s="3">
        <f>YEAR(SalesData[[#This Row],[Order Date]])</f>
        <v>2014</v>
      </c>
      <c r="C1824" s="3">
        <f>MONTH(SalesData[[#This Row],[Order Date]])</f>
        <v>12</v>
      </c>
      <c r="D1824" t="s">
        <v>122</v>
      </c>
      <c r="E1824" t="s">
        <v>149</v>
      </c>
      <c r="F1824" t="s">
        <v>39</v>
      </c>
      <c r="G1824" t="s">
        <v>302</v>
      </c>
      <c r="H1824" t="s">
        <v>1329</v>
      </c>
      <c r="I1824" s="2">
        <v>6999.96</v>
      </c>
      <c r="J1824" s="3">
        <v>4</v>
      </c>
      <c r="K1824" s="2">
        <v>2239.9899999999998</v>
      </c>
    </row>
    <row r="1825" spans="1:11" x14ac:dyDescent="0.8">
      <c r="A1825" s="1">
        <v>41987</v>
      </c>
      <c r="B1825" s="3">
        <f>YEAR(SalesData[[#This Row],[Order Date]])</f>
        <v>2014</v>
      </c>
      <c r="C1825" s="3">
        <f>MONTH(SalesData[[#This Row],[Order Date]])</f>
        <v>12</v>
      </c>
      <c r="D1825" t="s">
        <v>1788</v>
      </c>
      <c r="E1825" t="s">
        <v>15</v>
      </c>
      <c r="F1825" t="s">
        <v>11</v>
      </c>
      <c r="G1825" t="s">
        <v>20</v>
      </c>
      <c r="H1825" t="s">
        <v>1509</v>
      </c>
      <c r="I1825" s="2">
        <v>9.26</v>
      </c>
      <c r="J1825" s="3">
        <v>3</v>
      </c>
      <c r="K1825" s="2">
        <v>-13.9</v>
      </c>
    </row>
    <row r="1826" spans="1:11" x14ac:dyDescent="0.8">
      <c r="A1826" s="1">
        <v>41988</v>
      </c>
      <c r="B1826" s="3">
        <f>YEAR(SalesData[[#This Row],[Order Date]])</f>
        <v>2014</v>
      </c>
      <c r="C1826" s="3">
        <f>MONTH(SalesData[[#This Row],[Order Date]])</f>
        <v>12</v>
      </c>
      <c r="D1826" t="s">
        <v>831</v>
      </c>
      <c r="E1826" t="s">
        <v>10</v>
      </c>
      <c r="F1826" t="s">
        <v>39</v>
      </c>
      <c r="G1826" t="s">
        <v>40</v>
      </c>
      <c r="H1826" t="s">
        <v>1789</v>
      </c>
      <c r="I1826" s="2">
        <v>40.68</v>
      </c>
      <c r="J1826" s="3">
        <v>3</v>
      </c>
      <c r="K1826" s="2">
        <v>-9.15</v>
      </c>
    </row>
    <row r="1827" spans="1:11" x14ac:dyDescent="0.8">
      <c r="A1827" s="1">
        <v>41988</v>
      </c>
      <c r="B1827" s="3">
        <f>YEAR(SalesData[[#This Row],[Order Date]])</f>
        <v>2014</v>
      </c>
      <c r="C1827" s="3">
        <f>MONTH(SalesData[[#This Row],[Order Date]])</f>
        <v>12</v>
      </c>
      <c r="D1827" t="s">
        <v>831</v>
      </c>
      <c r="E1827" t="s">
        <v>10</v>
      </c>
      <c r="F1827" t="s">
        <v>34</v>
      </c>
      <c r="G1827" t="s">
        <v>35</v>
      </c>
      <c r="H1827" t="s">
        <v>633</v>
      </c>
      <c r="I1827" s="2">
        <v>763.28</v>
      </c>
      <c r="J1827" s="3">
        <v>5</v>
      </c>
      <c r="K1827" s="2">
        <v>-21.81</v>
      </c>
    </row>
    <row r="1828" spans="1:11" x14ac:dyDescent="0.8">
      <c r="A1828" s="1">
        <v>41988</v>
      </c>
      <c r="B1828" s="3">
        <f>YEAR(SalesData[[#This Row],[Order Date]])</f>
        <v>2014</v>
      </c>
      <c r="C1828" s="3">
        <f>MONTH(SalesData[[#This Row],[Order Date]])</f>
        <v>12</v>
      </c>
      <c r="D1828" t="s">
        <v>422</v>
      </c>
      <c r="E1828" t="s">
        <v>27</v>
      </c>
      <c r="F1828" t="s">
        <v>34</v>
      </c>
      <c r="G1828" t="s">
        <v>47</v>
      </c>
      <c r="H1828" t="s">
        <v>1790</v>
      </c>
      <c r="I1828" s="2">
        <v>6.16</v>
      </c>
      <c r="J1828" s="3">
        <v>2</v>
      </c>
      <c r="K1828" s="2">
        <v>1.97</v>
      </c>
    </row>
    <row r="1829" spans="1:11" x14ac:dyDescent="0.8">
      <c r="A1829" s="1">
        <v>41988</v>
      </c>
      <c r="B1829" s="3">
        <f>YEAR(SalesData[[#This Row],[Order Date]])</f>
        <v>2014</v>
      </c>
      <c r="C1829" s="3">
        <f>MONTH(SalesData[[#This Row],[Order Date]])</f>
        <v>12</v>
      </c>
      <c r="D1829" t="s">
        <v>1791</v>
      </c>
      <c r="E1829" t="s">
        <v>15</v>
      </c>
      <c r="F1829" t="s">
        <v>34</v>
      </c>
      <c r="G1829" t="s">
        <v>47</v>
      </c>
      <c r="H1829" t="s">
        <v>1355</v>
      </c>
      <c r="I1829" s="2">
        <v>8.5399999999999991</v>
      </c>
      <c r="J1829" s="3">
        <v>2</v>
      </c>
      <c r="K1829" s="2">
        <v>-7.48</v>
      </c>
    </row>
    <row r="1830" spans="1:11" x14ac:dyDescent="0.8">
      <c r="A1830" s="1">
        <v>41988</v>
      </c>
      <c r="B1830" s="3">
        <f>YEAR(SalesData[[#This Row],[Order Date]])</f>
        <v>2014</v>
      </c>
      <c r="C1830" s="3">
        <f>MONTH(SalesData[[#This Row],[Order Date]])</f>
        <v>12</v>
      </c>
      <c r="D1830" t="s">
        <v>922</v>
      </c>
      <c r="E1830" t="s">
        <v>23</v>
      </c>
      <c r="F1830" t="s">
        <v>34</v>
      </c>
      <c r="G1830" t="s">
        <v>35</v>
      </c>
      <c r="H1830" t="s">
        <v>1480</v>
      </c>
      <c r="I1830" s="2">
        <v>445.8</v>
      </c>
      <c r="J1830" s="3">
        <v>7</v>
      </c>
      <c r="K1830" s="2">
        <v>-108.27</v>
      </c>
    </row>
    <row r="1831" spans="1:11" x14ac:dyDescent="0.8">
      <c r="A1831" s="1">
        <v>41989</v>
      </c>
      <c r="B1831" s="3">
        <f>YEAR(SalesData[[#This Row],[Order Date]])</f>
        <v>2014</v>
      </c>
      <c r="C1831" s="3">
        <f>MONTH(SalesData[[#This Row],[Order Date]])</f>
        <v>12</v>
      </c>
      <c r="D1831" t="s">
        <v>519</v>
      </c>
      <c r="E1831" t="s">
        <v>123</v>
      </c>
      <c r="F1831" t="s">
        <v>11</v>
      </c>
      <c r="G1831" t="s">
        <v>20</v>
      </c>
      <c r="H1831" t="s">
        <v>1792</v>
      </c>
      <c r="I1831" s="2">
        <v>1.17</v>
      </c>
      <c r="J1831" s="3">
        <v>1</v>
      </c>
      <c r="K1831" s="2">
        <v>-0.86</v>
      </c>
    </row>
    <row r="1832" spans="1:11" x14ac:dyDescent="0.8">
      <c r="A1832" s="1">
        <v>41989</v>
      </c>
      <c r="B1832" s="3">
        <f>YEAR(SalesData[[#This Row],[Order Date]])</f>
        <v>2014</v>
      </c>
      <c r="C1832" s="3">
        <f>MONTH(SalesData[[#This Row],[Order Date]])</f>
        <v>12</v>
      </c>
      <c r="D1832" t="s">
        <v>1793</v>
      </c>
      <c r="E1832" t="s">
        <v>27</v>
      </c>
      <c r="F1832" t="s">
        <v>34</v>
      </c>
      <c r="G1832" t="s">
        <v>47</v>
      </c>
      <c r="H1832" t="s">
        <v>1794</v>
      </c>
      <c r="I1832" s="2">
        <v>44.46</v>
      </c>
      <c r="J1832" s="3">
        <v>2</v>
      </c>
      <c r="K1832" s="2">
        <v>14.67</v>
      </c>
    </row>
    <row r="1833" spans="1:11" x14ac:dyDescent="0.8">
      <c r="A1833" s="1">
        <v>41989</v>
      </c>
      <c r="B1833" s="3">
        <f>YEAR(SalesData[[#This Row],[Order Date]])</f>
        <v>2014</v>
      </c>
      <c r="C1833" s="3">
        <f>MONTH(SalesData[[#This Row],[Order Date]])</f>
        <v>12</v>
      </c>
      <c r="D1833" t="s">
        <v>1793</v>
      </c>
      <c r="E1833" t="s">
        <v>27</v>
      </c>
      <c r="F1833" t="s">
        <v>34</v>
      </c>
      <c r="G1833" t="s">
        <v>35</v>
      </c>
      <c r="H1833" t="s">
        <v>542</v>
      </c>
      <c r="I1833" s="2">
        <v>241.57</v>
      </c>
      <c r="J1833" s="3">
        <v>2</v>
      </c>
      <c r="K1833" s="2">
        <v>18.12</v>
      </c>
    </row>
    <row r="1834" spans="1:11" x14ac:dyDescent="0.8">
      <c r="A1834" s="1">
        <v>41989</v>
      </c>
      <c r="B1834" s="3">
        <f>YEAR(SalesData[[#This Row],[Order Date]])</f>
        <v>2014</v>
      </c>
      <c r="C1834" s="3">
        <f>MONTH(SalesData[[#This Row],[Order Date]])</f>
        <v>12</v>
      </c>
      <c r="D1834" t="s">
        <v>1793</v>
      </c>
      <c r="E1834" t="s">
        <v>27</v>
      </c>
      <c r="F1834" t="s">
        <v>39</v>
      </c>
      <c r="G1834" t="s">
        <v>52</v>
      </c>
      <c r="H1834" t="s">
        <v>1795</v>
      </c>
      <c r="I1834" s="2">
        <v>395</v>
      </c>
      <c r="J1834" s="3">
        <v>5</v>
      </c>
      <c r="K1834" s="2">
        <v>39.5</v>
      </c>
    </row>
    <row r="1835" spans="1:11" x14ac:dyDescent="0.8">
      <c r="A1835" s="1">
        <v>41989</v>
      </c>
      <c r="B1835" s="3">
        <f>YEAR(SalesData[[#This Row],[Order Date]])</f>
        <v>2014</v>
      </c>
      <c r="C1835" s="3">
        <f>MONTH(SalesData[[#This Row],[Order Date]])</f>
        <v>12</v>
      </c>
      <c r="D1835" t="s">
        <v>1793</v>
      </c>
      <c r="E1835" t="s">
        <v>27</v>
      </c>
      <c r="F1835" t="s">
        <v>39</v>
      </c>
      <c r="G1835" t="s">
        <v>40</v>
      </c>
      <c r="H1835" t="s">
        <v>41</v>
      </c>
      <c r="I1835" s="2">
        <v>627.16999999999996</v>
      </c>
      <c r="J1835" s="3">
        <v>4</v>
      </c>
      <c r="K1835" s="2">
        <v>70.56</v>
      </c>
    </row>
    <row r="1836" spans="1:11" x14ac:dyDescent="0.8">
      <c r="A1836" s="1">
        <v>41989</v>
      </c>
      <c r="B1836" s="3">
        <f>YEAR(SalesData[[#This Row],[Order Date]])</f>
        <v>2014</v>
      </c>
      <c r="C1836" s="3">
        <f>MONTH(SalesData[[#This Row],[Order Date]])</f>
        <v>12</v>
      </c>
      <c r="D1836" t="s">
        <v>452</v>
      </c>
      <c r="E1836" t="s">
        <v>123</v>
      </c>
      <c r="F1836" t="s">
        <v>34</v>
      </c>
      <c r="G1836" t="s">
        <v>35</v>
      </c>
      <c r="H1836" t="s">
        <v>723</v>
      </c>
      <c r="I1836" s="2">
        <v>1013.83</v>
      </c>
      <c r="J1836" s="3">
        <v>9</v>
      </c>
      <c r="K1836" s="2">
        <v>101.38</v>
      </c>
    </row>
    <row r="1837" spans="1:11" x14ac:dyDescent="0.8">
      <c r="A1837" s="1">
        <v>41989</v>
      </c>
      <c r="B1837" s="3">
        <f>YEAR(SalesData[[#This Row],[Order Date]])</f>
        <v>2014</v>
      </c>
      <c r="C1837" s="3">
        <f>MONTH(SalesData[[#This Row],[Order Date]])</f>
        <v>12</v>
      </c>
      <c r="D1837" t="s">
        <v>452</v>
      </c>
      <c r="E1837" t="s">
        <v>123</v>
      </c>
      <c r="F1837" t="s">
        <v>11</v>
      </c>
      <c r="G1837" t="s">
        <v>43</v>
      </c>
      <c r="H1837" t="s">
        <v>1796</v>
      </c>
      <c r="I1837" s="2">
        <v>1.98</v>
      </c>
      <c r="J1837" s="3">
        <v>2</v>
      </c>
      <c r="K1837" s="2">
        <v>0.67</v>
      </c>
    </row>
    <row r="1838" spans="1:11" x14ac:dyDescent="0.8">
      <c r="A1838" s="1">
        <v>41989</v>
      </c>
      <c r="B1838" s="3">
        <f>YEAR(SalesData[[#This Row],[Order Date]])</f>
        <v>2014</v>
      </c>
      <c r="C1838" s="3">
        <f>MONTH(SalesData[[#This Row],[Order Date]])</f>
        <v>12</v>
      </c>
      <c r="D1838" t="s">
        <v>143</v>
      </c>
      <c r="E1838" t="s">
        <v>10</v>
      </c>
      <c r="F1838" t="s">
        <v>11</v>
      </c>
      <c r="G1838" t="s">
        <v>12</v>
      </c>
      <c r="H1838" t="s">
        <v>507</v>
      </c>
      <c r="I1838" s="2">
        <v>36.29</v>
      </c>
      <c r="J1838" s="3">
        <v>7</v>
      </c>
      <c r="K1838" s="2">
        <v>12.7</v>
      </c>
    </row>
    <row r="1839" spans="1:11" x14ac:dyDescent="0.8">
      <c r="A1839" s="1">
        <v>41989</v>
      </c>
      <c r="B1839" s="3">
        <f>YEAR(SalesData[[#This Row],[Order Date]])</f>
        <v>2014</v>
      </c>
      <c r="C1839" s="3">
        <f>MONTH(SalesData[[#This Row],[Order Date]])</f>
        <v>12</v>
      </c>
      <c r="D1839" t="s">
        <v>143</v>
      </c>
      <c r="E1839" t="s">
        <v>10</v>
      </c>
      <c r="F1839" t="s">
        <v>34</v>
      </c>
      <c r="G1839" t="s">
        <v>47</v>
      </c>
      <c r="H1839" t="s">
        <v>1205</v>
      </c>
      <c r="I1839" s="2">
        <v>56.57</v>
      </c>
      <c r="J1839" s="3">
        <v>2</v>
      </c>
      <c r="K1839" s="2">
        <v>-74.95</v>
      </c>
    </row>
    <row r="1840" spans="1:11" x14ac:dyDescent="0.8">
      <c r="A1840" s="1">
        <v>41989</v>
      </c>
      <c r="B1840" s="3">
        <f>YEAR(SalesData[[#This Row],[Order Date]])</f>
        <v>2014</v>
      </c>
      <c r="C1840" s="3">
        <f>MONTH(SalesData[[#This Row],[Order Date]])</f>
        <v>12</v>
      </c>
      <c r="D1840" t="s">
        <v>1797</v>
      </c>
      <c r="E1840" t="s">
        <v>110</v>
      </c>
      <c r="F1840" t="s">
        <v>11</v>
      </c>
      <c r="G1840" t="s">
        <v>12</v>
      </c>
      <c r="H1840" t="s">
        <v>1132</v>
      </c>
      <c r="I1840" s="2">
        <v>114.2</v>
      </c>
      <c r="J1840" s="3">
        <v>5</v>
      </c>
      <c r="K1840" s="2">
        <v>52.53</v>
      </c>
    </row>
    <row r="1841" spans="1:11" x14ac:dyDescent="0.8">
      <c r="A1841" s="1">
        <v>41989</v>
      </c>
      <c r="B1841" s="3">
        <f>YEAR(SalesData[[#This Row],[Order Date]])</f>
        <v>2014</v>
      </c>
      <c r="C1841" s="3">
        <f>MONTH(SalesData[[#This Row],[Order Date]])</f>
        <v>12</v>
      </c>
      <c r="D1841" t="s">
        <v>1798</v>
      </c>
      <c r="E1841" t="s">
        <v>27</v>
      </c>
      <c r="F1841" t="s">
        <v>34</v>
      </c>
      <c r="G1841" t="s">
        <v>35</v>
      </c>
      <c r="H1841" t="s">
        <v>1726</v>
      </c>
      <c r="I1841" s="2">
        <v>1403.92</v>
      </c>
      <c r="J1841" s="3">
        <v>5</v>
      </c>
      <c r="K1841" s="2">
        <v>70.2</v>
      </c>
    </row>
    <row r="1842" spans="1:11" x14ac:dyDescent="0.8">
      <c r="A1842" s="1">
        <v>41989</v>
      </c>
      <c r="B1842" s="3">
        <f>YEAR(SalesData[[#This Row],[Order Date]])</f>
        <v>2014</v>
      </c>
      <c r="C1842" s="3">
        <f>MONTH(SalesData[[#This Row],[Order Date]])</f>
        <v>12</v>
      </c>
      <c r="D1842" t="s">
        <v>732</v>
      </c>
      <c r="E1842" t="s">
        <v>55</v>
      </c>
      <c r="F1842" t="s">
        <v>39</v>
      </c>
      <c r="G1842" t="s">
        <v>52</v>
      </c>
      <c r="H1842" t="s">
        <v>1008</v>
      </c>
      <c r="I1842" s="2">
        <v>99.98</v>
      </c>
      <c r="J1842" s="3">
        <v>2</v>
      </c>
      <c r="K1842" s="2">
        <v>8</v>
      </c>
    </row>
    <row r="1843" spans="1:11" x14ac:dyDescent="0.8">
      <c r="A1843" s="1">
        <v>41989</v>
      </c>
      <c r="B1843" s="3">
        <f>YEAR(SalesData[[#This Row],[Order Date]])</f>
        <v>2014</v>
      </c>
      <c r="C1843" s="3">
        <f>MONTH(SalesData[[#This Row],[Order Date]])</f>
        <v>12</v>
      </c>
      <c r="D1843" t="s">
        <v>732</v>
      </c>
      <c r="E1843" t="s">
        <v>55</v>
      </c>
      <c r="F1843" t="s">
        <v>34</v>
      </c>
      <c r="G1843" t="s">
        <v>47</v>
      </c>
      <c r="H1843" t="s">
        <v>117</v>
      </c>
      <c r="I1843" s="2">
        <v>29.46</v>
      </c>
      <c r="J1843" s="3">
        <v>6</v>
      </c>
      <c r="K1843" s="2">
        <v>9.7200000000000006</v>
      </c>
    </row>
    <row r="1844" spans="1:11" x14ac:dyDescent="0.8">
      <c r="A1844" s="1">
        <v>41989</v>
      </c>
      <c r="B1844" s="3">
        <f>YEAR(SalesData[[#This Row],[Order Date]])</f>
        <v>2014</v>
      </c>
      <c r="C1844" s="3">
        <f>MONTH(SalesData[[#This Row],[Order Date]])</f>
        <v>12</v>
      </c>
      <c r="D1844" t="s">
        <v>1799</v>
      </c>
      <c r="E1844" t="s">
        <v>10</v>
      </c>
      <c r="F1844" t="s">
        <v>39</v>
      </c>
      <c r="G1844" t="s">
        <v>52</v>
      </c>
      <c r="H1844" t="s">
        <v>486</v>
      </c>
      <c r="I1844" s="2">
        <v>319.97000000000003</v>
      </c>
      <c r="J1844" s="3">
        <v>4</v>
      </c>
      <c r="K1844" s="2">
        <v>95.99</v>
      </c>
    </row>
    <row r="1845" spans="1:11" x14ac:dyDescent="0.8">
      <c r="A1845" s="1">
        <v>41989</v>
      </c>
      <c r="B1845" s="3">
        <f>YEAR(SalesData[[#This Row],[Order Date]])</f>
        <v>2014</v>
      </c>
      <c r="C1845" s="3">
        <f>MONTH(SalesData[[#This Row],[Order Date]])</f>
        <v>12</v>
      </c>
      <c r="D1845" t="s">
        <v>1799</v>
      </c>
      <c r="E1845" t="s">
        <v>10</v>
      </c>
      <c r="F1845" t="s">
        <v>34</v>
      </c>
      <c r="G1845" t="s">
        <v>47</v>
      </c>
      <c r="H1845" t="s">
        <v>1404</v>
      </c>
      <c r="I1845" s="2">
        <v>8.6199999999999992</v>
      </c>
      <c r="J1845" s="3">
        <v>7</v>
      </c>
      <c r="K1845" s="2">
        <v>-2.59</v>
      </c>
    </row>
    <row r="1846" spans="1:11" x14ac:dyDescent="0.8">
      <c r="A1846" s="1">
        <v>41990</v>
      </c>
      <c r="B1846" s="3">
        <f>YEAR(SalesData[[#This Row],[Order Date]])</f>
        <v>2014</v>
      </c>
      <c r="C1846" s="3">
        <f>MONTH(SalesData[[#This Row],[Order Date]])</f>
        <v>12</v>
      </c>
      <c r="D1846" t="s">
        <v>1610</v>
      </c>
      <c r="E1846" t="s">
        <v>30</v>
      </c>
      <c r="F1846" t="s">
        <v>11</v>
      </c>
      <c r="G1846" t="s">
        <v>24</v>
      </c>
      <c r="H1846" t="s">
        <v>466</v>
      </c>
      <c r="I1846" s="2">
        <v>40.049999999999997</v>
      </c>
      <c r="J1846" s="3">
        <v>3</v>
      </c>
      <c r="K1846" s="2">
        <v>11.21</v>
      </c>
    </row>
    <row r="1847" spans="1:11" x14ac:dyDescent="0.8">
      <c r="A1847" s="1">
        <v>41990</v>
      </c>
      <c r="B1847" s="3">
        <f>YEAR(SalesData[[#This Row],[Order Date]])</f>
        <v>2014</v>
      </c>
      <c r="C1847" s="3">
        <f>MONTH(SalesData[[#This Row],[Order Date]])</f>
        <v>12</v>
      </c>
      <c r="D1847" t="s">
        <v>1800</v>
      </c>
      <c r="E1847" t="s">
        <v>78</v>
      </c>
      <c r="F1847" t="s">
        <v>11</v>
      </c>
      <c r="G1847" t="s">
        <v>20</v>
      </c>
      <c r="H1847" t="s">
        <v>937</v>
      </c>
      <c r="I1847" s="2">
        <v>5.48</v>
      </c>
      <c r="J1847" s="3">
        <v>4</v>
      </c>
      <c r="K1847" s="2">
        <v>-4.0199999999999996</v>
      </c>
    </row>
    <row r="1848" spans="1:11" x14ac:dyDescent="0.8">
      <c r="A1848" s="1">
        <v>41992</v>
      </c>
      <c r="B1848" s="3">
        <f>YEAR(SalesData[[#This Row],[Order Date]])</f>
        <v>2014</v>
      </c>
      <c r="C1848" s="3">
        <f>MONTH(SalesData[[#This Row],[Order Date]])</f>
        <v>12</v>
      </c>
      <c r="D1848" t="s">
        <v>1801</v>
      </c>
      <c r="E1848" t="s">
        <v>123</v>
      </c>
      <c r="F1848" t="s">
        <v>11</v>
      </c>
      <c r="G1848" t="s">
        <v>20</v>
      </c>
      <c r="H1848" t="s">
        <v>310</v>
      </c>
      <c r="I1848" s="2">
        <v>4.8099999999999996</v>
      </c>
      <c r="J1848" s="3">
        <v>2</v>
      </c>
      <c r="K1848" s="2">
        <v>-3.69</v>
      </c>
    </row>
    <row r="1849" spans="1:11" x14ac:dyDescent="0.8">
      <c r="A1849" s="1">
        <v>41992</v>
      </c>
      <c r="B1849" s="3">
        <f>YEAR(SalesData[[#This Row],[Order Date]])</f>
        <v>2014</v>
      </c>
      <c r="C1849" s="3">
        <f>MONTH(SalesData[[#This Row],[Order Date]])</f>
        <v>12</v>
      </c>
      <c r="D1849" t="s">
        <v>1801</v>
      </c>
      <c r="E1849" t="s">
        <v>123</v>
      </c>
      <c r="F1849" t="s">
        <v>39</v>
      </c>
      <c r="G1849" t="s">
        <v>52</v>
      </c>
      <c r="H1849" t="s">
        <v>1802</v>
      </c>
      <c r="I1849" s="2">
        <v>247.8</v>
      </c>
      <c r="J1849" s="3">
        <v>5</v>
      </c>
      <c r="K1849" s="2">
        <v>-18.59</v>
      </c>
    </row>
    <row r="1850" spans="1:11" x14ac:dyDescent="0.8">
      <c r="A1850" s="1">
        <v>41992</v>
      </c>
      <c r="B1850" s="3">
        <f>YEAR(SalesData[[#This Row],[Order Date]])</f>
        <v>2014</v>
      </c>
      <c r="C1850" s="3">
        <f>MONTH(SalesData[[#This Row],[Order Date]])</f>
        <v>12</v>
      </c>
      <c r="D1850" t="s">
        <v>1803</v>
      </c>
      <c r="E1850" t="s">
        <v>488</v>
      </c>
      <c r="F1850" t="s">
        <v>11</v>
      </c>
      <c r="G1850" t="s">
        <v>20</v>
      </c>
      <c r="H1850" t="s">
        <v>1804</v>
      </c>
      <c r="I1850" s="2">
        <v>152.76</v>
      </c>
      <c r="J1850" s="3">
        <v>6</v>
      </c>
      <c r="K1850" s="2">
        <v>74.849999999999994</v>
      </c>
    </row>
    <row r="1851" spans="1:11" x14ac:dyDescent="0.8">
      <c r="A1851" s="1">
        <v>41992</v>
      </c>
      <c r="B1851" s="3">
        <f>YEAR(SalesData[[#This Row],[Order Date]])</f>
        <v>2014</v>
      </c>
      <c r="C1851" s="3">
        <f>MONTH(SalesData[[#This Row],[Order Date]])</f>
        <v>12</v>
      </c>
      <c r="D1851" t="s">
        <v>1803</v>
      </c>
      <c r="E1851" t="s">
        <v>488</v>
      </c>
      <c r="F1851" t="s">
        <v>11</v>
      </c>
      <c r="G1851" t="s">
        <v>200</v>
      </c>
      <c r="H1851" t="s">
        <v>1578</v>
      </c>
      <c r="I1851" s="2">
        <v>7.27</v>
      </c>
      <c r="J1851" s="3">
        <v>1</v>
      </c>
      <c r="K1851" s="2">
        <v>1.96</v>
      </c>
    </row>
    <row r="1852" spans="1:11" x14ac:dyDescent="0.8">
      <c r="A1852" s="1">
        <v>41992</v>
      </c>
      <c r="B1852" s="3">
        <f>YEAR(SalesData[[#This Row],[Order Date]])</f>
        <v>2014</v>
      </c>
      <c r="C1852" s="3">
        <f>MONTH(SalesData[[#This Row],[Order Date]])</f>
        <v>12</v>
      </c>
      <c r="D1852" t="s">
        <v>1803</v>
      </c>
      <c r="E1852" t="s">
        <v>488</v>
      </c>
      <c r="F1852" t="s">
        <v>34</v>
      </c>
      <c r="G1852" t="s">
        <v>35</v>
      </c>
      <c r="H1852" t="s">
        <v>1805</v>
      </c>
      <c r="I1852" s="2">
        <v>1819.86</v>
      </c>
      <c r="J1852" s="3">
        <v>14</v>
      </c>
      <c r="K1852" s="2">
        <v>163.79</v>
      </c>
    </row>
    <row r="1853" spans="1:11" x14ac:dyDescent="0.8">
      <c r="A1853" s="1">
        <v>41992</v>
      </c>
      <c r="B1853" s="3">
        <f>YEAR(SalesData[[#This Row],[Order Date]])</f>
        <v>2014</v>
      </c>
      <c r="C1853" s="3">
        <f>MONTH(SalesData[[#This Row],[Order Date]])</f>
        <v>12</v>
      </c>
      <c r="D1853" t="s">
        <v>788</v>
      </c>
      <c r="E1853" t="s">
        <v>27</v>
      </c>
      <c r="F1853" t="s">
        <v>11</v>
      </c>
      <c r="G1853" t="s">
        <v>16</v>
      </c>
      <c r="H1853" t="s">
        <v>906</v>
      </c>
      <c r="I1853" s="2">
        <v>14.62</v>
      </c>
      <c r="J1853" s="3">
        <v>2</v>
      </c>
      <c r="K1853" s="2">
        <v>6.87</v>
      </c>
    </row>
    <row r="1854" spans="1:11" x14ac:dyDescent="0.8">
      <c r="A1854" s="1">
        <v>41992</v>
      </c>
      <c r="B1854" s="3">
        <f>YEAR(SalesData[[#This Row],[Order Date]])</f>
        <v>2014</v>
      </c>
      <c r="C1854" s="3">
        <f>MONTH(SalesData[[#This Row],[Order Date]])</f>
        <v>12</v>
      </c>
      <c r="D1854" t="s">
        <v>788</v>
      </c>
      <c r="E1854" t="s">
        <v>27</v>
      </c>
      <c r="F1854" t="s">
        <v>11</v>
      </c>
      <c r="G1854" t="s">
        <v>43</v>
      </c>
      <c r="H1854" t="s">
        <v>1806</v>
      </c>
      <c r="I1854" s="2">
        <v>22.55</v>
      </c>
      <c r="J1854" s="3">
        <v>5</v>
      </c>
      <c r="K1854" s="2">
        <v>8.7899999999999991</v>
      </c>
    </row>
    <row r="1855" spans="1:11" x14ac:dyDescent="0.8">
      <c r="A1855" s="1">
        <v>41992</v>
      </c>
      <c r="B1855" s="3">
        <f>YEAR(SalesData[[#This Row],[Order Date]])</f>
        <v>2014</v>
      </c>
      <c r="C1855" s="3">
        <f>MONTH(SalesData[[#This Row],[Order Date]])</f>
        <v>12</v>
      </c>
      <c r="D1855" t="s">
        <v>788</v>
      </c>
      <c r="E1855" t="s">
        <v>27</v>
      </c>
      <c r="F1855" t="s">
        <v>39</v>
      </c>
      <c r="G1855" t="s">
        <v>40</v>
      </c>
      <c r="H1855" t="s">
        <v>1807</v>
      </c>
      <c r="I1855" s="2">
        <v>583.79999999999995</v>
      </c>
      <c r="J1855" s="3">
        <v>5</v>
      </c>
      <c r="K1855" s="2">
        <v>72.98</v>
      </c>
    </row>
    <row r="1856" spans="1:11" x14ac:dyDescent="0.8">
      <c r="A1856" s="1">
        <v>41992</v>
      </c>
      <c r="B1856" s="3">
        <f>YEAR(SalesData[[#This Row],[Order Date]])</f>
        <v>2014</v>
      </c>
      <c r="C1856" s="3">
        <f>MONTH(SalesData[[#This Row],[Order Date]])</f>
        <v>12</v>
      </c>
      <c r="D1856" t="s">
        <v>788</v>
      </c>
      <c r="E1856" t="s">
        <v>27</v>
      </c>
      <c r="F1856" t="s">
        <v>39</v>
      </c>
      <c r="G1856" t="s">
        <v>40</v>
      </c>
      <c r="H1856" t="s">
        <v>1808</v>
      </c>
      <c r="I1856" s="2">
        <v>211.17</v>
      </c>
      <c r="J1856" s="3">
        <v>4</v>
      </c>
      <c r="K1856" s="2">
        <v>15.84</v>
      </c>
    </row>
    <row r="1857" spans="1:11" x14ac:dyDescent="0.8">
      <c r="A1857" s="1">
        <v>41992</v>
      </c>
      <c r="B1857" s="3">
        <f>YEAR(SalesData[[#This Row],[Order Date]])</f>
        <v>2014</v>
      </c>
      <c r="C1857" s="3">
        <f>MONTH(SalesData[[#This Row],[Order Date]])</f>
        <v>12</v>
      </c>
      <c r="D1857" t="s">
        <v>128</v>
      </c>
      <c r="E1857" t="s">
        <v>15</v>
      </c>
      <c r="F1857" t="s">
        <v>39</v>
      </c>
      <c r="G1857" t="s">
        <v>40</v>
      </c>
      <c r="H1857" t="s">
        <v>1809</v>
      </c>
      <c r="I1857" s="2">
        <v>323.98</v>
      </c>
      <c r="J1857" s="3">
        <v>3</v>
      </c>
      <c r="K1857" s="2">
        <v>36.450000000000003</v>
      </c>
    </row>
    <row r="1858" spans="1:11" x14ac:dyDescent="0.8">
      <c r="A1858" s="1">
        <v>41992</v>
      </c>
      <c r="B1858" s="3">
        <f>YEAR(SalesData[[#This Row],[Order Date]])</f>
        <v>2014</v>
      </c>
      <c r="C1858" s="3">
        <f>MONTH(SalesData[[#This Row],[Order Date]])</f>
        <v>12</v>
      </c>
      <c r="D1858" t="s">
        <v>128</v>
      </c>
      <c r="E1858" t="s">
        <v>15</v>
      </c>
      <c r="F1858" t="s">
        <v>11</v>
      </c>
      <c r="G1858" t="s">
        <v>12</v>
      </c>
      <c r="H1858" t="s">
        <v>1116</v>
      </c>
      <c r="I1858" s="2">
        <v>15.55</v>
      </c>
      <c r="J1858" s="3">
        <v>3</v>
      </c>
      <c r="K1858" s="2">
        <v>5.44</v>
      </c>
    </row>
    <row r="1859" spans="1:11" x14ac:dyDescent="0.8">
      <c r="A1859" s="1">
        <v>41992</v>
      </c>
      <c r="B1859" s="3">
        <f>YEAR(SalesData[[#This Row],[Order Date]])</f>
        <v>2014</v>
      </c>
      <c r="C1859" s="3">
        <f>MONTH(SalesData[[#This Row],[Order Date]])</f>
        <v>12</v>
      </c>
      <c r="D1859" t="s">
        <v>128</v>
      </c>
      <c r="E1859" t="s">
        <v>15</v>
      </c>
      <c r="F1859" t="s">
        <v>11</v>
      </c>
      <c r="G1859" t="s">
        <v>18</v>
      </c>
      <c r="H1859" t="s">
        <v>1810</v>
      </c>
      <c r="I1859" s="2">
        <v>32.590000000000003</v>
      </c>
      <c r="J1859" s="3">
        <v>3</v>
      </c>
      <c r="K1859" s="2">
        <v>-7.74</v>
      </c>
    </row>
    <row r="1860" spans="1:11" x14ac:dyDescent="0.8">
      <c r="A1860" s="1">
        <v>41993</v>
      </c>
      <c r="B1860" s="3">
        <f>YEAR(SalesData[[#This Row],[Order Date]])</f>
        <v>2014</v>
      </c>
      <c r="C1860" s="3">
        <f>MONTH(SalesData[[#This Row],[Order Date]])</f>
        <v>12</v>
      </c>
      <c r="D1860" t="s">
        <v>1811</v>
      </c>
      <c r="E1860" t="s">
        <v>55</v>
      </c>
      <c r="F1860" t="s">
        <v>11</v>
      </c>
      <c r="G1860" t="s">
        <v>18</v>
      </c>
      <c r="H1860" t="s">
        <v>133</v>
      </c>
      <c r="I1860" s="2">
        <v>122.48</v>
      </c>
      <c r="J1860" s="3">
        <v>2</v>
      </c>
      <c r="K1860" s="2">
        <v>0</v>
      </c>
    </row>
    <row r="1861" spans="1:11" x14ac:dyDescent="0.8">
      <c r="A1861" s="1">
        <v>41993</v>
      </c>
      <c r="B1861" s="3">
        <f>YEAR(SalesData[[#This Row],[Order Date]])</f>
        <v>2014</v>
      </c>
      <c r="C1861" s="3">
        <f>MONTH(SalesData[[#This Row],[Order Date]])</f>
        <v>12</v>
      </c>
      <c r="D1861" t="s">
        <v>1811</v>
      </c>
      <c r="E1861" t="s">
        <v>55</v>
      </c>
      <c r="F1861" t="s">
        <v>34</v>
      </c>
      <c r="G1861" t="s">
        <v>145</v>
      </c>
      <c r="H1861" t="s">
        <v>1812</v>
      </c>
      <c r="I1861" s="2">
        <v>2244.48</v>
      </c>
      <c r="J1861" s="3">
        <v>7</v>
      </c>
      <c r="K1861" s="2">
        <v>493.79</v>
      </c>
    </row>
    <row r="1862" spans="1:11" x14ac:dyDescent="0.8">
      <c r="A1862" s="1">
        <v>41993</v>
      </c>
      <c r="B1862" s="3">
        <f>YEAR(SalesData[[#This Row],[Order Date]])</f>
        <v>2014</v>
      </c>
      <c r="C1862" s="3">
        <f>MONTH(SalesData[[#This Row],[Order Date]])</f>
        <v>12</v>
      </c>
      <c r="D1862" t="s">
        <v>1811</v>
      </c>
      <c r="E1862" t="s">
        <v>55</v>
      </c>
      <c r="F1862" t="s">
        <v>11</v>
      </c>
      <c r="G1862" t="s">
        <v>20</v>
      </c>
      <c r="H1862" t="s">
        <v>781</v>
      </c>
      <c r="I1862" s="2">
        <v>62.31</v>
      </c>
      <c r="J1862" s="3">
        <v>3</v>
      </c>
      <c r="K1862" s="2">
        <v>29.29</v>
      </c>
    </row>
    <row r="1863" spans="1:11" x14ac:dyDescent="0.8">
      <c r="A1863" s="1">
        <v>41993</v>
      </c>
      <c r="B1863" s="3">
        <f>YEAR(SalesData[[#This Row],[Order Date]])</f>
        <v>2014</v>
      </c>
      <c r="C1863" s="3">
        <f>MONTH(SalesData[[#This Row],[Order Date]])</f>
        <v>12</v>
      </c>
      <c r="D1863" t="s">
        <v>1811</v>
      </c>
      <c r="E1863" t="s">
        <v>55</v>
      </c>
      <c r="F1863" t="s">
        <v>34</v>
      </c>
      <c r="G1863" t="s">
        <v>145</v>
      </c>
      <c r="H1863" t="s">
        <v>1501</v>
      </c>
      <c r="I1863" s="2">
        <v>455.1</v>
      </c>
      <c r="J1863" s="3">
        <v>2</v>
      </c>
      <c r="K1863" s="2">
        <v>100.12</v>
      </c>
    </row>
    <row r="1864" spans="1:11" x14ac:dyDescent="0.8">
      <c r="A1864" s="1">
        <v>41993</v>
      </c>
      <c r="B1864" s="3">
        <f>YEAR(SalesData[[#This Row],[Order Date]])</f>
        <v>2014</v>
      </c>
      <c r="C1864" s="3">
        <f>MONTH(SalesData[[#This Row],[Order Date]])</f>
        <v>12</v>
      </c>
      <c r="D1864" t="s">
        <v>1121</v>
      </c>
      <c r="E1864" t="s">
        <v>164</v>
      </c>
      <c r="F1864" t="s">
        <v>11</v>
      </c>
      <c r="G1864" t="s">
        <v>16</v>
      </c>
      <c r="H1864" t="s">
        <v>1716</v>
      </c>
      <c r="I1864" s="2">
        <v>31.05</v>
      </c>
      <c r="J1864" s="3">
        <v>3</v>
      </c>
      <c r="K1864" s="2">
        <v>14.9</v>
      </c>
    </row>
    <row r="1865" spans="1:11" x14ac:dyDescent="0.8">
      <c r="A1865" s="1">
        <v>41993</v>
      </c>
      <c r="B1865" s="3">
        <f>YEAR(SalesData[[#This Row],[Order Date]])</f>
        <v>2014</v>
      </c>
      <c r="C1865" s="3">
        <f>MONTH(SalesData[[#This Row],[Order Date]])</f>
        <v>12</v>
      </c>
      <c r="D1865" t="s">
        <v>1813</v>
      </c>
      <c r="E1865" t="s">
        <v>120</v>
      </c>
      <c r="F1865" t="s">
        <v>11</v>
      </c>
      <c r="G1865" t="s">
        <v>92</v>
      </c>
      <c r="H1865" t="s">
        <v>1814</v>
      </c>
      <c r="I1865" s="2">
        <v>43.51</v>
      </c>
      <c r="J1865" s="3">
        <v>7</v>
      </c>
      <c r="K1865" s="2">
        <v>3.81</v>
      </c>
    </row>
    <row r="1866" spans="1:11" x14ac:dyDescent="0.8">
      <c r="A1866" s="1">
        <v>41993</v>
      </c>
      <c r="B1866" s="3">
        <f>YEAR(SalesData[[#This Row],[Order Date]])</f>
        <v>2014</v>
      </c>
      <c r="C1866" s="3">
        <f>MONTH(SalesData[[#This Row],[Order Date]])</f>
        <v>12</v>
      </c>
      <c r="D1866" t="s">
        <v>1813</v>
      </c>
      <c r="E1866" t="s">
        <v>120</v>
      </c>
      <c r="F1866" t="s">
        <v>34</v>
      </c>
      <c r="G1866" t="s">
        <v>35</v>
      </c>
      <c r="H1866" t="s">
        <v>1237</v>
      </c>
      <c r="I1866" s="2">
        <v>662.88</v>
      </c>
      <c r="J1866" s="3">
        <v>3</v>
      </c>
      <c r="K1866" s="2">
        <v>74.569999999999993</v>
      </c>
    </row>
    <row r="1867" spans="1:11" x14ac:dyDescent="0.8">
      <c r="A1867" s="1">
        <v>41993</v>
      </c>
      <c r="B1867" s="3">
        <f>YEAR(SalesData[[#This Row],[Order Date]])</f>
        <v>2014</v>
      </c>
      <c r="C1867" s="3">
        <f>MONTH(SalesData[[#This Row],[Order Date]])</f>
        <v>12</v>
      </c>
      <c r="D1867" t="s">
        <v>1813</v>
      </c>
      <c r="E1867" t="s">
        <v>120</v>
      </c>
      <c r="F1867" t="s">
        <v>11</v>
      </c>
      <c r="G1867" t="s">
        <v>12</v>
      </c>
      <c r="H1867" t="s">
        <v>640</v>
      </c>
      <c r="I1867" s="2">
        <v>25.92</v>
      </c>
      <c r="J1867" s="3">
        <v>5</v>
      </c>
      <c r="K1867" s="2">
        <v>9.07</v>
      </c>
    </row>
    <row r="1868" spans="1:11" x14ac:dyDescent="0.8">
      <c r="A1868" s="1">
        <v>41993</v>
      </c>
      <c r="B1868" s="3">
        <f>YEAR(SalesData[[#This Row],[Order Date]])</f>
        <v>2014</v>
      </c>
      <c r="C1868" s="3">
        <f>MONTH(SalesData[[#This Row],[Order Date]])</f>
        <v>12</v>
      </c>
      <c r="D1868" t="s">
        <v>904</v>
      </c>
      <c r="E1868" t="s">
        <v>27</v>
      </c>
      <c r="F1868" t="s">
        <v>11</v>
      </c>
      <c r="G1868" t="s">
        <v>20</v>
      </c>
      <c r="H1868" t="s">
        <v>37</v>
      </c>
      <c r="I1868" s="2">
        <v>487.98</v>
      </c>
      <c r="J1868" s="3">
        <v>2</v>
      </c>
      <c r="K1868" s="2">
        <v>152.5</v>
      </c>
    </row>
    <row r="1869" spans="1:11" x14ac:dyDescent="0.8">
      <c r="A1869" s="1">
        <v>41993</v>
      </c>
      <c r="B1869" s="3">
        <f>YEAR(SalesData[[#This Row],[Order Date]])</f>
        <v>2014</v>
      </c>
      <c r="C1869" s="3">
        <f>MONTH(SalesData[[#This Row],[Order Date]])</f>
        <v>12</v>
      </c>
      <c r="D1869" t="s">
        <v>904</v>
      </c>
      <c r="E1869" t="s">
        <v>27</v>
      </c>
      <c r="F1869" t="s">
        <v>11</v>
      </c>
      <c r="G1869" t="s">
        <v>24</v>
      </c>
      <c r="H1869" t="s">
        <v>484</v>
      </c>
      <c r="I1869" s="2">
        <v>47.3</v>
      </c>
      <c r="J1869" s="3">
        <v>2</v>
      </c>
      <c r="K1869" s="2">
        <v>12.3</v>
      </c>
    </row>
    <row r="1870" spans="1:11" x14ac:dyDescent="0.8">
      <c r="A1870" s="1">
        <v>41993</v>
      </c>
      <c r="B1870" s="3">
        <f>YEAR(SalesData[[#This Row],[Order Date]])</f>
        <v>2014</v>
      </c>
      <c r="C1870" s="3">
        <f>MONTH(SalesData[[#This Row],[Order Date]])</f>
        <v>12</v>
      </c>
      <c r="D1870" t="s">
        <v>904</v>
      </c>
      <c r="E1870" t="s">
        <v>27</v>
      </c>
      <c r="F1870" t="s">
        <v>11</v>
      </c>
      <c r="G1870" t="s">
        <v>24</v>
      </c>
      <c r="H1870" t="s">
        <v>1815</v>
      </c>
      <c r="I1870" s="2">
        <v>4.13</v>
      </c>
      <c r="J1870" s="3">
        <v>1</v>
      </c>
      <c r="K1870" s="2">
        <v>1.1599999999999999</v>
      </c>
    </row>
    <row r="1871" spans="1:11" x14ac:dyDescent="0.8">
      <c r="A1871" s="1">
        <v>41993</v>
      </c>
      <c r="B1871" s="3">
        <f>YEAR(SalesData[[#This Row],[Order Date]])</f>
        <v>2014</v>
      </c>
      <c r="C1871" s="3">
        <f>MONTH(SalesData[[#This Row],[Order Date]])</f>
        <v>12</v>
      </c>
      <c r="D1871" t="s">
        <v>904</v>
      </c>
      <c r="E1871" t="s">
        <v>27</v>
      </c>
      <c r="F1871" t="s">
        <v>11</v>
      </c>
      <c r="G1871" t="s">
        <v>20</v>
      </c>
      <c r="H1871" t="s">
        <v>300</v>
      </c>
      <c r="I1871" s="2">
        <v>155.12</v>
      </c>
      <c r="J1871" s="3">
        <v>5</v>
      </c>
      <c r="K1871" s="2">
        <v>50.41</v>
      </c>
    </row>
    <row r="1872" spans="1:11" x14ac:dyDescent="0.8">
      <c r="A1872" s="1">
        <v>41993</v>
      </c>
      <c r="B1872" s="3">
        <f>YEAR(SalesData[[#This Row],[Order Date]])</f>
        <v>2014</v>
      </c>
      <c r="C1872" s="3">
        <f>MONTH(SalesData[[#This Row],[Order Date]])</f>
        <v>12</v>
      </c>
      <c r="D1872" t="s">
        <v>1471</v>
      </c>
      <c r="E1872" t="s">
        <v>278</v>
      </c>
      <c r="F1872" t="s">
        <v>39</v>
      </c>
      <c r="G1872" t="s">
        <v>52</v>
      </c>
      <c r="H1872" t="s">
        <v>1816</v>
      </c>
      <c r="I1872" s="2">
        <v>447.94</v>
      </c>
      <c r="J1872" s="3">
        <v>7</v>
      </c>
      <c r="K1872" s="2">
        <v>89.59</v>
      </c>
    </row>
    <row r="1873" spans="1:11" x14ac:dyDescent="0.8">
      <c r="A1873" s="1">
        <v>41993</v>
      </c>
      <c r="B1873" s="3">
        <f>YEAR(SalesData[[#This Row],[Order Date]])</f>
        <v>2014</v>
      </c>
      <c r="C1873" s="3">
        <f>MONTH(SalesData[[#This Row],[Order Date]])</f>
        <v>12</v>
      </c>
      <c r="D1873" t="s">
        <v>1817</v>
      </c>
      <c r="E1873" t="s">
        <v>129</v>
      </c>
      <c r="F1873" t="s">
        <v>11</v>
      </c>
      <c r="G1873" t="s">
        <v>16</v>
      </c>
      <c r="H1873" t="s">
        <v>1818</v>
      </c>
      <c r="I1873" s="2">
        <v>3.69</v>
      </c>
      <c r="J1873" s="3">
        <v>1</v>
      </c>
      <c r="K1873" s="2">
        <v>1.73</v>
      </c>
    </row>
    <row r="1874" spans="1:11" x14ac:dyDescent="0.8">
      <c r="A1874" s="1">
        <v>41993</v>
      </c>
      <c r="B1874" s="3">
        <f>YEAR(SalesData[[#This Row],[Order Date]])</f>
        <v>2014</v>
      </c>
      <c r="C1874" s="3">
        <f>MONTH(SalesData[[#This Row],[Order Date]])</f>
        <v>12</v>
      </c>
      <c r="D1874" t="s">
        <v>1817</v>
      </c>
      <c r="E1874" t="s">
        <v>129</v>
      </c>
      <c r="F1874" t="s">
        <v>11</v>
      </c>
      <c r="G1874" t="s">
        <v>20</v>
      </c>
      <c r="H1874" t="s">
        <v>1103</v>
      </c>
      <c r="I1874" s="2">
        <v>1103.97</v>
      </c>
      <c r="J1874" s="3">
        <v>3</v>
      </c>
      <c r="K1874" s="2">
        <v>496.79</v>
      </c>
    </row>
    <row r="1875" spans="1:11" x14ac:dyDescent="0.8">
      <c r="A1875" s="1">
        <v>41993</v>
      </c>
      <c r="B1875" s="3">
        <f>YEAR(SalesData[[#This Row],[Order Date]])</f>
        <v>2014</v>
      </c>
      <c r="C1875" s="3">
        <f>MONTH(SalesData[[#This Row],[Order Date]])</f>
        <v>12</v>
      </c>
      <c r="D1875" t="s">
        <v>935</v>
      </c>
      <c r="E1875" t="s">
        <v>78</v>
      </c>
      <c r="F1875" t="s">
        <v>34</v>
      </c>
      <c r="G1875" t="s">
        <v>47</v>
      </c>
      <c r="H1875" t="s">
        <v>1715</v>
      </c>
      <c r="I1875" s="2">
        <v>190.85</v>
      </c>
      <c r="J1875" s="3">
        <v>3</v>
      </c>
      <c r="K1875" s="2">
        <v>-21.47</v>
      </c>
    </row>
    <row r="1876" spans="1:11" x14ac:dyDescent="0.8">
      <c r="A1876" s="1">
        <v>41993</v>
      </c>
      <c r="B1876" s="3">
        <f>YEAR(SalesData[[#This Row],[Order Date]])</f>
        <v>2014</v>
      </c>
      <c r="C1876" s="3">
        <f>MONTH(SalesData[[#This Row],[Order Date]])</f>
        <v>12</v>
      </c>
      <c r="D1876" t="s">
        <v>630</v>
      </c>
      <c r="E1876" t="s">
        <v>95</v>
      </c>
      <c r="F1876" t="s">
        <v>34</v>
      </c>
      <c r="G1876" t="s">
        <v>47</v>
      </c>
      <c r="H1876" t="s">
        <v>1362</v>
      </c>
      <c r="I1876" s="2">
        <v>51.97</v>
      </c>
      <c r="J1876" s="3">
        <v>2</v>
      </c>
      <c r="K1876" s="2">
        <v>10.39</v>
      </c>
    </row>
    <row r="1877" spans="1:11" x14ac:dyDescent="0.8">
      <c r="A1877" s="1">
        <v>41993</v>
      </c>
      <c r="B1877" s="3">
        <f>YEAR(SalesData[[#This Row],[Order Date]])</f>
        <v>2014</v>
      </c>
      <c r="C1877" s="3">
        <f>MONTH(SalesData[[#This Row],[Order Date]])</f>
        <v>12</v>
      </c>
      <c r="D1877" t="s">
        <v>630</v>
      </c>
      <c r="E1877" t="s">
        <v>95</v>
      </c>
      <c r="F1877" t="s">
        <v>39</v>
      </c>
      <c r="G1877" t="s">
        <v>52</v>
      </c>
      <c r="H1877" t="s">
        <v>84</v>
      </c>
      <c r="I1877" s="2">
        <v>71.98</v>
      </c>
      <c r="J1877" s="3">
        <v>3</v>
      </c>
      <c r="K1877" s="2">
        <v>21.59</v>
      </c>
    </row>
    <row r="1878" spans="1:11" x14ac:dyDescent="0.8">
      <c r="A1878" s="1">
        <v>41993</v>
      </c>
      <c r="B1878" s="3">
        <f>YEAR(SalesData[[#This Row],[Order Date]])</f>
        <v>2014</v>
      </c>
      <c r="C1878" s="3">
        <f>MONTH(SalesData[[#This Row],[Order Date]])</f>
        <v>12</v>
      </c>
      <c r="D1878" t="s">
        <v>630</v>
      </c>
      <c r="E1878" t="s">
        <v>95</v>
      </c>
      <c r="F1878" t="s">
        <v>34</v>
      </c>
      <c r="G1878" t="s">
        <v>35</v>
      </c>
      <c r="H1878" t="s">
        <v>1819</v>
      </c>
      <c r="I1878" s="2">
        <v>242.35</v>
      </c>
      <c r="J1878" s="3">
        <v>3</v>
      </c>
      <c r="K1878" s="2">
        <v>-42.41</v>
      </c>
    </row>
    <row r="1879" spans="1:11" x14ac:dyDescent="0.8">
      <c r="A1879" s="1">
        <v>41993</v>
      </c>
      <c r="B1879" s="3">
        <f>YEAR(SalesData[[#This Row],[Order Date]])</f>
        <v>2014</v>
      </c>
      <c r="C1879" s="3">
        <f>MONTH(SalesData[[#This Row],[Order Date]])</f>
        <v>12</v>
      </c>
      <c r="D1879" t="s">
        <v>630</v>
      </c>
      <c r="E1879" t="s">
        <v>95</v>
      </c>
      <c r="F1879" t="s">
        <v>11</v>
      </c>
      <c r="G1879" t="s">
        <v>12</v>
      </c>
      <c r="H1879" t="s">
        <v>1664</v>
      </c>
      <c r="I1879" s="2">
        <v>221.92</v>
      </c>
      <c r="J1879" s="3">
        <v>5</v>
      </c>
      <c r="K1879" s="2">
        <v>77.67</v>
      </c>
    </row>
    <row r="1880" spans="1:11" x14ac:dyDescent="0.8">
      <c r="A1880" s="1">
        <v>41993</v>
      </c>
      <c r="B1880" s="3">
        <f>YEAR(SalesData[[#This Row],[Order Date]])</f>
        <v>2014</v>
      </c>
      <c r="C1880" s="3">
        <f>MONTH(SalesData[[#This Row],[Order Date]])</f>
        <v>12</v>
      </c>
      <c r="D1880" t="s">
        <v>630</v>
      </c>
      <c r="E1880" t="s">
        <v>95</v>
      </c>
      <c r="F1880" t="s">
        <v>11</v>
      </c>
      <c r="G1880" t="s">
        <v>12</v>
      </c>
      <c r="H1880" t="s">
        <v>1376</v>
      </c>
      <c r="I1880" s="2">
        <v>8.4499999999999993</v>
      </c>
      <c r="J1880" s="3">
        <v>2</v>
      </c>
      <c r="K1880" s="2">
        <v>2.64</v>
      </c>
    </row>
    <row r="1881" spans="1:11" x14ac:dyDescent="0.8">
      <c r="A1881" s="1">
        <v>41993</v>
      </c>
      <c r="B1881" s="3">
        <f>YEAR(SalesData[[#This Row],[Order Date]])</f>
        <v>2014</v>
      </c>
      <c r="C1881" s="3">
        <f>MONTH(SalesData[[#This Row],[Order Date]])</f>
        <v>12</v>
      </c>
      <c r="D1881" t="s">
        <v>1563</v>
      </c>
      <c r="E1881" t="s">
        <v>10</v>
      </c>
      <c r="F1881" t="s">
        <v>11</v>
      </c>
      <c r="G1881" t="s">
        <v>92</v>
      </c>
      <c r="H1881" t="s">
        <v>1820</v>
      </c>
      <c r="I1881" s="2">
        <v>19.43</v>
      </c>
      <c r="J1881" s="3">
        <v>2</v>
      </c>
      <c r="K1881" s="2">
        <v>-49.55</v>
      </c>
    </row>
    <row r="1882" spans="1:11" x14ac:dyDescent="0.8">
      <c r="A1882" s="1">
        <v>41993</v>
      </c>
      <c r="B1882" s="3">
        <f>YEAR(SalesData[[#This Row],[Order Date]])</f>
        <v>2014</v>
      </c>
      <c r="C1882" s="3">
        <f>MONTH(SalesData[[#This Row],[Order Date]])</f>
        <v>12</v>
      </c>
      <c r="D1882" t="s">
        <v>1563</v>
      </c>
      <c r="E1882" t="s">
        <v>10</v>
      </c>
      <c r="F1882" t="s">
        <v>39</v>
      </c>
      <c r="G1882" t="s">
        <v>52</v>
      </c>
      <c r="H1882" t="s">
        <v>1068</v>
      </c>
      <c r="I1882" s="2">
        <v>65.44</v>
      </c>
      <c r="J1882" s="3">
        <v>5</v>
      </c>
      <c r="K1882" s="2">
        <v>-8.18</v>
      </c>
    </row>
    <row r="1883" spans="1:11" x14ac:dyDescent="0.8">
      <c r="A1883" s="1">
        <v>41993</v>
      </c>
      <c r="B1883" s="3">
        <f>YEAR(SalesData[[#This Row],[Order Date]])</f>
        <v>2014</v>
      </c>
      <c r="C1883" s="3">
        <f>MONTH(SalesData[[#This Row],[Order Date]])</f>
        <v>12</v>
      </c>
      <c r="D1883" t="s">
        <v>1401</v>
      </c>
      <c r="E1883" t="s">
        <v>149</v>
      </c>
      <c r="F1883" t="s">
        <v>34</v>
      </c>
      <c r="G1883" t="s">
        <v>35</v>
      </c>
      <c r="H1883" t="s">
        <v>1821</v>
      </c>
      <c r="I1883" s="2">
        <v>192.19</v>
      </c>
      <c r="J1883" s="3">
        <v>3</v>
      </c>
      <c r="K1883" s="2">
        <v>36.299999999999997</v>
      </c>
    </row>
    <row r="1884" spans="1:11" x14ac:dyDescent="0.8">
      <c r="A1884" s="1">
        <v>41994</v>
      </c>
      <c r="B1884" s="3">
        <f>YEAR(SalesData[[#This Row],[Order Date]])</f>
        <v>2014</v>
      </c>
      <c r="C1884" s="3">
        <f>MONTH(SalesData[[#This Row],[Order Date]])</f>
        <v>12</v>
      </c>
      <c r="D1884" t="s">
        <v>363</v>
      </c>
      <c r="E1884" t="s">
        <v>27</v>
      </c>
      <c r="F1884" t="s">
        <v>34</v>
      </c>
      <c r="G1884" t="s">
        <v>35</v>
      </c>
      <c r="H1884" t="s">
        <v>1237</v>
      </c>
      <c r="I1884" s="2">
        <v>1325.76</v>
      </c>
      <c r="J1884" s="3">
        <v>6</v>
      </c>
      <c r="K1884" s="2">
        <v>149.15</v>
      </c>
    </row>
    <row r="1885" spans="1:11" x14ac:dyDescent="0.8">
      <c r="A1885" s="1">
        <v>41994</v>
      </c>
      <c r="B1885" s="3">
        <f>YEAR(SalesData[[#This Row],[Order Date]])</f>
        <v>2014</v>
      </c>
      <c r="C1885" s="3">
        <f>MONTH(SalesData[[#This Row],[Order Date]])</f>
        <v>12</v>
      </c>
      <c r="D1885" t="s">
        <v>363</v>
      </c>
      <c r="E1885" t="s">
        <v>27</v>
      </c>
      <c r="F1885" t="s">
        <v>34</v>
      </c>
      <c r="G1885" t="s">
        <v>35</v>
      </c>
      <c r="H1885" t="s">
        <v>1679</v>
      </c>
      <c r="I1885" s="2">
        <v>572.16</v>
      </c>
      <c r="J1885" s="3">
        <v>3</v>
      </c>
      <c r="K1885" s="2">
        <v>35.76</v>
      </c>
    </row>
    <row r="1886" spans="1:11" x14ac:dyDescent="0.8">
      <c r="A1886" s="1">
        <v>41994</v>
      </c>
      <c r="B1886" s="3">
        <f>YEAR(SalesData[[#This Row],[Order Date]])</f>
        <v>2014</v>
      </c>
      <c r="C1886" s="3">
        <f>MONTH(SalesData[[#This Row],[Order Date]])</f>
        <v>12</v>
      </c>
      <c r="D1886" t="s">
        <v>910</v>
      </c>
      <c r="E1886" t="s">
        <v>120</v>
      </c>
      <c r="F1886" t="s">
        <v>11</v>
      </c>
      <c r="G1886" t="s">
        <v>20</v>
      </c>
      <c r="H1886" t="s">
        <v>701</v>
      </c>
      <c r="I1886" s="2">
        <v>18.239999999999998</v>
      </c>
      <c r="J1886" s="3">
        <v>2</v>
      </c>
      <c r="K1886" s="2">
        <v>-14.59</v>
      </c>
    </row>
    <row r="1887" spans="1:11" x14ac:dyDescent="0.8">
      <c r="A1887" s="1">
        <v>41994</v>
      </c>
      <c r="B1887" s="3">
        <f>YEAR(SalesData[[#This Row],[Order Date]])</f>
        <v>2014</v>
      </c>
      <c r="C1887" s="3">
        <f>MONTH(SalesData[[#This Row],[Order Date]])</f>
        <v>12</v>
      </c>
      <c r="D1887" t="s">
        <v>1301</v>
      </c>
      <c r="E1887" t="s">
        <v>59</v>
      </c>
      <c r="F1887" t="s">
        <v>11</v>
      </c>
      <c r="G1887" t="s">
        <v>16</v>
      </c>
      <c r="H1887" t="s">
        <v>359</v>
      </c>
      <c r="I1887" s="2">
        <v>17.28</v>
      </c>
      <c r="J1887" s="3">
        <v>6</v>
      </c>
      <c r="K1887" s="2">
        <v>7.95</v>
      </c>
    </row>
    <row r="1888" spans="1:11" x14ac:dyDescent="0.8">
      <c r="A1888" s="1">
        <v>41995</v>
      </c>
      <c r="B1888" s="3">
        <f>YEAR(SalesData[[#This Row],[Order Date]])</f>
        <v>2014</v>
      </c>
      <c r="C1888" s="3">
        <f>MONTH(SalesData[[#This Row],[Order Date]])</f>
        <v>12</v>
      </c>
      <c r="D1888" t="s">
        <v>1822</v>
      </c>
      <c r="E1888" t="s">
        <v>27</v>
      </c>
      <c r="F1888" t="s">
        <v>11</v>
      </c>
      <c r="G1888" t="s">
        <v>24</v>
      </c>
      <c r="H1888" t="s">
        <v>1823</v>
      </c>
      <c r="I1888" s="2">
        <v>11.76</v>
      </c>
      <c r="J1888" s="3">
        <v>4</v>
      </c>
      <c r="K1888" s="2">
        <v>3.18</v>
      </c>
    </row>
    <row r="1889" spans="1:11" x14ac:dyDescent="0.8">
      <c r="A1889" s="1">
        <v>41995</v>
      </c>
      <c r="B1889" s="3">
        <f>YEAR(SalesData[[#This Row],[Order Date]])</f>
        <v>2014</v>
      </c>
      <c r="C1889" s="3">
        <f>MONTH(SalesData[[#This Row],[Order Date]])</f>
        <v>12</v>
      </c>
      <c r="D1889" t="s">
        <v>695</v>
      </c>
      <c r="E1889" t="s">
        <v>149</v>
      </c>
      <c r="F1889" t="s">
        <v>11</v>
      </c>
      <c r="G1889" t="s">
        <v>18</v>
      </c>
      <c r="H1889" t="s">
        <v>1824</v>
      </c>
      <c r="I1889" s="2">
        <v>216.4</v>
      </c>
      <c r="J1889" s="3">
        <v>4</v>
      </c>
      <c r="K1889" s="2">
        <v>56.26</v>
      </c>
    </row>
    <row r="1890" spans="1:11" x14ac:dyDescent="0.8">
      <c r="A1890" s="1">
        <v>41995</v>
      </c>
      <c r="B1890" s="3">
        <f>YEAR(SalesData[[#This Row],[Order Date]])</f>
        <v>2014</v>
      </c>
      <c r="C1890" s="3">
        <f>MONTH(SalesData[[#This Row],[Order Date]])</f>
        <v>12</v>
      </c>
      <c r="D1890" t="s">
        <v>1211</v>
      </c>
      <c r="E1890" t="s">
        <v>15</v>
      </c>
      <c r="F1890" t="s">
        <v>11</v>
      </c>
      <c r="G1890" t="s">
        <v>18</v>
      </c>
      <c r="H1890" t="s">
        <v>374</v>
      </c>
      <c r="I1890" s="2">
        <v>132.16</v>
      </c>
      <c r="J1890" s="3">
        <v>1</v>
      </c>
      <c r="K1890" s="2">
        <v>9.91</v>
      </c>
    </row>
    <row r="1891" spans="1:11" x14ac:dyDescent="0.8">
      <c r="A1891" s="1">
        <v>41995</v>
      </c>
      <c r="B1891" s="3">
        <f>YEAR(SalesData[[#This Row],[Order Date]])</f>
        <v>2014</v>
      </c>
      <c r="C1891" s="3">
        <f>MONTH(SalesData[[#This Row],[Order Date]])</f>
        <v>12</v>
      </c>
      <c r="D1891" t="s">
        <v>1211</v>
      </c>
      <c r="E1891" t="s">
        <v>15</v>
      </c>
      <c r="F1891" t="s">
        <v>11</v>
      </c>
      <c r="G1891" t="s">
        <v>20</v>
      </c>
      <c r="H1891" t="s">
        <v>1825</v>
      </c>
      <c r="I1891" s="2">
        <v>17.899999999999999</v>
      </c>
      <c r="J1891" s="3">
        <v>6</v>
      </c>
      <c r="K1891" s="2">
        <v>-31.33</v>
      </c>
    </row>
    <row r="1892" spans="1:11" x14ac:dyDescent="0.8">
      <c r="A1892" s="1">
        <v>41995</v>
      </c>
      <c r="B1892" s="3">
        <f>YEAR(SalesData[[#This Row],[Order Date]])</f>
        <v>2014</v>
      </c>
      <c r="C1892" s="3">
        <f>MONTH(SalesData[[#This Row],[Order Date]])</f>
        <v>12</v>
      </c>
      <c r="D1892" t="s">
        <v>1211</v>
      </c>
      <c r="E1892" t="s">
        <v>15</v>
      </c>
      <c r="F1892" t="s">
        <v>11</v>
      </c>
      <c r="G1892" t="s">
        <v>12</v>
      </c>
      <c r="H1892" t="s">
        <v>1054</v>
      </c>
      <c r="I1892" s="2">
        <v>124.03</v>
      </c>
      <c r="J1892" s="3">
        <v>4</v>
      </c>
      <c r="K1892" s="2">
        <v>44.96</v>
      </c>
    </row>
    <row r="1893" spans="1:11" x14ac:dyDescent="0.8">
      <c r="A1893" s="1">
        <v>41995</v>
      </c>
      <c r="B1893" s="3">
        <f>YEAR(SalesData[[#This Row],[Order Date]])</f>
        <v>2014</v>
      </c>
      <c r="C1893" s="3">
        <f>MONTH(SalesData[[#This Row],[Order Date]])</f>
        <v>12</v>
      </c>
      <c r="D1893" t="s">
        <v>1826</v>
      </c>
      <c r="E1893" t="s">
        <v>149</v>
      </c>
      <c r="F1893" t="s">
        <v>11</v>
      </c>
      <c r="G1893" t="s">
        <v>20</v>
      </c>
      <c r="H1893" t="s">
        <v>1827</v>
      </c>
      <c r="I1893" s="2">
        <v>296.70999999999998</v>
      </c>
      <c r="J1893" s="3">
        <v>13</v>
      </c>
      <c r="K1893" s="2">
        <v>100.14</v>
      </c>
    </row>
    <row r="1894" spans="1:11" x14ac:dyDescent="0.8">
      <c r="A1894" s="1">
        <v>41996</v>
      </c>
      <c r="B1894" s="3">
        <f>YEAR(SalesData[[#This Row],[Order Date]])</f>
        <v>2014</v>
      </c>
      <c r="C1894" s="3">
        <f>MONTH(SalesData[[#This Row],[Order Date]])</f>
        <v>12</v>
      </c>
      <c r="D1894" t="s">
        <v>1828</v>
      </c>
      <c r="E1894" t="s">
        <v>129</v>
      </c>
      <c r="F1894" t="s">
        <v>11</v>
      </c>
      <c r="G1894" t="s">
        <v>92</v>
      </c>
      <c r="H1894" t="s">
        <v>1829</v>
      </c>
      <c r="I1894" s="2">
        <v>207.24</v>
      </c>
      <c r="J1894" s="3">
        <v>11</v>
      </c>
      <c r="K1894" s="2">
        <v>58.03</v>
      </c>
    </row>
    <row r="1895" spans="1:11" x14ac:dyDescent="0.8">
      <c r="A1895" s="1">
        <v>41996</v>
      </c>
      <c r="B1895" s="3">
        <f>YEAR(SalesData[[#This Row],[Order Date]])</f>
        <v>2014</v>
      </c>
      <c r="C1895" s="3">
        <f>MONTH(SalesData[[#This Row],[Order Date]])</f>
        <v>12</v>
      </c>
      <c r="D1895" t="s">
        <v>1568</v>
      </c>
      <c r="E1895" t="s">
        <v>149</v>
      </c>
      <c r="F1895" t="s">
        <v>34</v>
      </c>
      <c r="G1895" t="s">
        <v>145</v>
      </c>
      <c r="H1895" t="s">
        <v>1830</v>
      </c>
      <c r="I1895" s="2">
        <v>53.32</v>
      </c>
      <c r="J1895" s="3">
        <v>2</v>
      </c>
      <c r="K1895" s="2">
        <v>-19.55</v>
      </c>
    </row>
    <row r="1896" spans="1:11" x14ac:dyDescent="0.8">
      <c r="A1896" s="1">
        <v>41996</v>
      </c>
      <c r="B1896" s="3">
        <f>YEAR(SalesData[[#This Row],[Order Date]])</f>
        <v>2014</v>
      </c>
      <c r="C1896" s="3">
        <f>MONTH(SalesData[[#This Row],[Order Date]])</f>
        <v>12</v>
      </c>
      <c r="D1896" t="s">
        <v>1568</v>
      </c>
      <c r="E1896" t="s">
        <v>149</v>
      </c>
      <c r="F1896" t="s">
        <v>11</v>
      </c>
      <c r="G1896" t="s">
        <v>92</v>
      </c>
      <c r="H1896" t="s">
        <v>1829</v>
      </c>
      <c r="I1896" s="2">
        <v>56.52</v>
      </c>
      <c r="J1896" s="3">
        <v>3</v>
      </c>
      <c r="K1896" s="2">
        <v>15.83</v>
      </c>
    </row>
    <row r="1897" spans="1:11" x14ac:dyDescent="0.8">
      <c r="A1897" s="1">
        <v>41996</v>
      </c>
      <c r="B1897" s="3">
        <f>YEAR(SalesData[[#This Row],[Order Date]])</f>
        <v>2014</v>
      </c>
      <c r="C1897" s="3">
        <f>MONTH(SalesData[[#This Row],[Order Date]])</f>
        <v>12</v>
      </c>
      <c r="D1897" t="s">
        <v>989</v>
      </c>
      <c r="E1897" t="s">
        <v>10</v>
      </c>
      <c r="F1897" t="s">
        <v>11</v>
      </c>
      <c r="G1897" t="s">
        <v>12</v>
      </c>
      <c r="H1897" t="s">
        <v>1219</v>
      </c>
      <c r="I1897" s="2">
        <v>5.18</v>
      </c>
      <c r="J1897" s="3">
        <v>1</v>
      </c>
      <c r="K1897" s="2">
        <v>1.81</v>
      </c>
    </row>
    <row r="1898" spans="1:11" x14ac:dyDescent="0.8">
      <c r="A1898" s="1">
        <v>41996</v>
      </c>
      <c r="B1898" s="3">
        <f>YEAR(SalesData[[#This Row],[Order Date]])</f>
        <v>2014</v>
      </c>
      <c r="C1898" s="3">
        <f>MONTH(SalesData[[#This Row],[Order Date]])</f>
        <v>12</v>
      </c>
      <c r="D1898" t="s">
        <v>1831</v>
      </c>
      <c r="E1898" t="s">
        <v>123</v>
      </c>
      <c r="F1898" t="s">
        <v>11</v>
      </c>
      <c r="G1898" t="s">
        <v>12</v>
      </c>
      <c r="H1898" t="s">
        <v>1832</v>
      </c>
      <c r="I1898" s="2">
        <v>45.53</v>
      </c>
      <c r="J1898" s="3">
        <v>3</v>
      </c>
      <c r="K1898" s="2">
        <v>15.93</v>
      </c>
    </row>
    <row r="1899" spans="1:11" x14ac:dyDescent="0.8">
      <c r="A1899" s="1">
        <v>41996</v>
      </c>
      <c r="B1899" s="3">
        <f>YEAR(SalesData[[#This Row],[Order Date]])</f>
        <v>2014</v>
      </c>
      <c r="C1899" s="3">
        <f>MONTH(SalesData[[#This Row],[Order Date]])</f>
        <v>12</v>
      </c>
      <c r="D1899" t="s">
        <v>1831</v>
      </c>
      <c r="E1899" t="s">
        <v>123</v>
      </c>
      <c r="F1899" t="s">
        <v>34</v>
      </c>
      <c r="G1899" t="s">
        <v>35</v>
      </c>
      <c r="H1899" t="s">
        <v>862</v>
      </c>
      <c r="I1899" s="2">
        <v>64.78</v>
      </c>
      <c r="J1899" s="3">
        <v>1</v>
      </c>
      <c r="K1899" s="2">
        <v>6.48</v>
      </c>
    </row>
    <row r="1900" spans="1:11" x14ac:dyDescent="0.8">
      <c r="A1900" s="1">
        <v>41996</v>
      </c>
      <c r="B1900" s="3">
        <f>YEAR(SalesData[[#This Row],[Order Date]])</f>
        <v>2014</v>
      </c>
      <c r="C1900" s="3">
        <f>MONTH(SalesData[[#This Row],[Order Date]])</f>
        <v>12</v>
      </c>
      <c r="D1900" t="s">
        <v>1831</v>
      </c>
      <c r="E1900" t="s">
        <v>123</v>
      </c>
      <c r="F1900" t="s">
        <v>11</v>
      </c>
      <c r="G1900" t="s">
        <v>18</v>
      </c>
      <c r="H1900" t="s">
        <v>73</v>
      </c>
      <c r="I1900" s="2">
        <v>424.27</v>
      </c>
      <c r="J1900" s="3">
        <v>2</v>
      </c>
      <c r="K1900" s="2">
        <v>-10.61</v>
      </c>
    </row>
    <row r="1901" spans="1:11" x14ac:dyDescent="0.8">
      <c r="A1901" s="1">
        <v>41996</v>
      </c>
      <c r="B1901" s="3">
        <f>YEAR(SalesData[[#This Row],[Order Date]])</f>
        <v>2014</v>
      </c>
      <c r="C1901" s="3">
        <f>MONTH(SalesData[[#This Row],[Order Date]])</f>
        <v>12</v>
      </c>
      <c r="D1901" t="s">
        <v>1831</v>
      </c>
      <c r="E1901" t="s">
        <v>123</v>
      </c>
      <c r="F1901" t="s">
        <v>11</v>
      </c>
      <c r="G1901" t="s">
        <v>24</v>
      </c>
      <c r="H1901" t="s">
        <v>541</v>
      </c>
      <c r="I1901" s="2">
        <v>1.34</v>
      </c>
      <c r="J1901" s="3">
        <v>1</v>
      </c>
      <c r="K1901" s="2">
        <v>0.5</v>
      </c>
    </row>
    <row r="1902" spans="1:11" x14ac:dyDescent="0.8">
      <c r="A1902" s="1">
        <v>41996</v>
      </c>
      <c r="B1902" s="3">
        <f>YEAR(SalesData[[#This Row],[Order Date]])</f>
        <v>2014</v>
      </c>
      <c r="C1902" s="3">
        <f>MONTH(SalesData[[#This Row],[Order Date]])</f>
        <v>12</v>
      </c>
      <c r="D1902" t="s">
        <v>1831</v>
      </c>
      <c r="E1902" t="s">
        <v>123</v>
      </c>
      <c r="F1902" t="s">
        <v>11</v>
      </c>
      <c r="G1902" t="s">
        <v>18</v>
      </c>
      <c r="H1902" t="s">
        <v>1592</v>
      </c>
      <c r="I1902" s="2">
        <v>83.92</v>
      </c>
      <c r="J1902" s="3">
        <v>5</v>
      </c>
      <c r="K1902" s="2">
        <v>-1.05</v>
      </c>
    </row>
    <row r="1903" spans="1:11" x14ac:dyDescent="0.8">
      <c r="A1903" s="1">
        <v>41997</v>
      </c>
      <c r="B1903" s="3">
        <f>YEAR(SalesData[[#This Row],[Order Date]])</f>
        <v>2014</v>
      </c>
      <c r="C1903" s="3">
        <f>MONTH(SalesData[[#This Row],[Order Date]])</f>
        <v>12</v>
      </c>
      <c r="D1903" t="s">
        <v>1027</v>
      </c>
      <c r="E1903" t="s">
        <v>123</v>
      </c>
      <c r="F1903" t="s">
        <v>11</v>
      </c>
      <c r="G1903" t="s">
        <v>12</v>
      </c>
      <c r="H1903" t="s">
        <v>1612</v>
      </c>
      <c r="I1903" s="2">
        <v>9.57</v>
      </c>
      <c r="J1903" s="3">
        <v>2</v>
      </c>
      <c r="K1903" s="2">
        <v>3.47</v>
      </c>
    </row>
    <row r="1904" spans="1:11" x14ac:dyDescent="0.8">
      <c r="A1904" s="1">
        <v>41997</v>
      </c>
      <c r="B1904" s="3">
        <f>YEAR(SalesData[[#This Row],[Order Date]])</f>
        <v>2014</v>
      </c>
      <c r="C1904" s="3">
        <f>MONTH(SalesData[[#This Row],[Order Date]])</f>
        <v>12</v>
      </c>
      <c r="D1904" t="s">
        <v>712</v>
      </c>
      <c r="E1904" t="s">
        <v>78</v>
      </c>
      <c r="F1904" t="s">
        <v>34</v>
      </c>
      <c r="G1904" t="s">
        <v>47</v>
      </c>
      <c r="H1904" t="s">
        <v>1833</v>
      </c>
      <c r="I1904" s="2">
        <v>30.36</v>
      </c>
      <c r="J1904" s="3">
        <v>5</v>
      </c>
      <c r="K1904" s="2">
        <v>8.73</v>
      </c>
    </row>
    <row r="1905" spans="1:11" x14ac:dyDescent="0.8">
      <c r="A1905" s="1">
        <v>41997</v>
      </c>
      <c r="B1905" s="3">
        <f>YEAR(SalesData[[#This Row],[Order Date]])</f>
        <v>2014</v>
      </c>
      <c r="C1905" s="3">
        <f>MONTH(SalesData[[#This Row],[Order Date]])</f>
        <v>12</v>
      </c>
      <c r="D1905" t="s">
        <v>1655</v>
      </c>
      <c r="E1905" t="s">
        <v>27</v>
      </c>
      <c r="F1905" t="s">
        <v>11</v>
      </c>
      <c r="G1905" t="s">
        <v>18</v>
      </c>
      <c r="H1905" t="s">
        <v>974</v>
      </c>
      <c r="I1905" s="2">
        <v>142.86000000000001</v>
      </c>
      <c r="J1905" s="3">
        <v>1</v>
      </c>
      <c r="K1905" s="2">
        <v>41.43</v>
      </c>
    </row>
    <row r="1906" spans="1:11" x14ac:dyDescent="0.8">
      <c r="A1906" s="1">
        <v>41997</v>
      </c>
      <c r="B1906" s="3">
        <f>YEAR(SalesData[[#This Row],[Order Date]])</f>
        <v>2014</v>
      </c>
      <c r="C1906" s="3">
        <f>MONTH(SalesData[[#This Row],[Order Date]])</f>
        <v>12</v>
      </c>
      <c r="D1906" t="s">
        <v>1655</v>
      </c>
      <c r="E1906" t="s">
        <v>27</v>
      </c>
      <c r="F1906" t="s">
        <v>34</v>
      </c>
      <c r="G1906" t="s">
        <v>35</v>
      </c>
      <c r="H1906" t="s">
        <v>187</v>
      </c>
      <c r="I1906" s="2">
        <v>292.27</v>
      </c>
      <c r="J1906" s="3">
        <v>6</v>
      </c>
      <c r="K1906" s="2">
        <v>18.27</v>
      </c>
    </row>
    <row r="1907" spans="1:11" x14ac:dyDescent="0.8">
      <c r="A1907" s="1">
        <v>41997</v>
      </c>
      <c r="B1907" s="3">
        <f>YEAR(SalesData[[#This Row],[Order Date]])</f>
        <v>2014</v>
      </c>
      <c r="C1907" s="3">
        <f>MONTH(SalesData[[#This Row],[Order Date]])</f>
        <v>12</v>
      </c>
      <c r="D1907" t="s">
        <v>530</v>
      </c>
      <c r="E1907" t="s">
        <v>27</v>
      </c>
      <c r="F1907" t="s">
        <v>39</v>
      </c>
      <c r="G1907" t="s">
        <v>40</v>
      </c>
      <c r="H1907" t="s">
        <v>1834</v>
      </c>
      <c r="I1907" s="2">
        <v>173.66</v>
      </c>
      <c r="J1907" s="3">
        <v>7</v>
      </c>
      <c r="K1907" s="2">
        <v>17.37</v>
      </c>
    </row>
    <row r="1908" spans="1:11" x14ac:dyDescent="0.8">
      <c r="A1908" s="1">
        <v>41997</v>
      </c>
      <c r="B1908" s="3">
        <f>YEAR(SalesData[[#This Row],[Order Date]])</f>
        <v>2014</v>
      </c>
      <c r="C1908" s="3">
        <f>MONTH(SalesData[[#This Row],[Order Date]])</f>
        <v>12</v>
      </c>
      <c r="D1908" t="s">
        <v>530</v>
      </c>
      <c r="E1908" t="s">
        <v>27</v>
      </c>
      <c r="F1908" t="s">
        <v>11</v>
      </c>
      <c r="G1908" t="s">
        <v>92</v>
      </c>
      <c r="H1908" t="s">
        <v>1835</v>
      </c>
      <c r="I1908" s="2">
        <v>361.96</v>
      </c>
      <c r="J1908" s="3">
        <v>2</v>
      </c>
      <c r="K1908" s="2">
        <v>101.35</v>
      </c>
    </row>
    <row r="1909" spans="1:11" x14ac:dyDescent="0.8">
      <c r="A1909" s="1">
        <v>41997</v>
      </c>
      <c r="B1909" s="3">
        <f>YEAR(SalesData[[#This Row],[Order Date]])</f>
        <v>2014</v>
      </c>
      <c r="C1909" s="3">
        <f>MONTH(SalesData[[#This Row],[Order Date]])</f>
        <v>12</v>
      </c>
      <c r="D1909" t="s">
        <v>530</v>
      </c>
      <c r="E1909" t="s">
        <v>27</v>
      </c>
      <c r="F1909" t="s">
        <v>39</v>
      </c>
      <c r="G1909" t="s">
        <v>52</v>
      </c>
      <c r="H1909" t="s">
        <v>1836</v>
      </c>
      <c r="I1909" s="2">
        <v>62.85</v>
      </c>
      <c r="J1909" s="3">
        <v>3</v>
      </c>
      <c r="K1909" s="2">
        <v>13.2</v>
      </c>
    </row>
    <row r="1910" spans="1:11" x14ac:dyDescent="0.8">
      <c r="A1910" s="1">
        <v>41997</v>
      </c>
      <c r="B1910" s="3">
        <f>YEAR(SalesData[[#This Row],[Order Date]])</f>
        <v>2014</v>
      </c>
      <c r="C1910" s="3">
        <f>MONTH(SalesData[[#This Row],[Order Date]])</f>
        <v>12</v>
      </c>
      <c r="D1910" t="s">
        <v>530</v>
      </c>
      <c r="E1910" t="s">
        <v>27</v>
      </c>
      <c r="F1910" t="s">
        <v>39</v>
      </c>
      <c r="G1910" t="s">
        <v>40</v>
      </c>
      <c r="H1910" t="s">
        <v>1100</v>
      </c>
      <c r="I1910" s="2">
        <v>818.38</v>
      </c>
      <c r="J1910" s="3">
        <v>3</v>
      </c>
      <c r="K1910" s="2">
        <v>51.15</v>
      </c>
    </row>
    <row r="1911" spans="1:11" x14ac:dyDescent="0.8">
      <c r="A1911" s="1">
        <v>41997</v>
      </c>
      <c r="B1911" s="3">
        <f>YEAR(SalesData[[#This Row],[Order Date]])</f>
        <v>2014</v>
      </c>
      <c r="C1911" s="3">
        <f>MONTH(SalesData[[#This Row],[Order Date]])</f>
        <v>12</v>
      </c>
      <c r="D1911" t="s">
        <v>530</v>
      </c>
      <c r="E1911" t="s">
        <v>27</v>
      </c>
      <c r="F1911" t="s">
        <v>11</v>
      </c>
      <c r="G1911" t="s">
        <v>18</v>
      </c>
      <c r="H1911" t="s">
        <v>356</v>
      </c>
      <c r="I1911" s="2">
        <v>20.34</v>
      </c>
      <c r="J1911" s="3">
        <v>1</v>
      </c>
      <c r="K1911" s="2">
        <v>0.2</v>
      </c>
    </row>
    <row r="1912" spans="1:11" x14ac:dyDescent="0.8">
      <c r="A1912" s="1">
        <v>41997</v>
      </c>
      <c r="B1912" s="3">
        <f>YEAR(SalesData[[#This Row],[Order Date]])</f>
        <v>2014</v>
      </c>
      <c r="C1912" s="3">
        <f>MONTH(SalesData[[#This Row],[Order Date]])</f>
        <v>12</v>
      </c>
      <c r="D1912" t="s">
        <v>530</v>
      </c>
      <c r="E1912" t="s">
        <v>27</v>
      </c>
      <c r="F1912" t="s">
        <v>34</v>
      </c>
      <c r="G1912" t="s">
        <v>47</v>
      </c>
      <c r="H1912" t="s">
        <v>1837</v>
      </c>
      <c r="I1912" s="2">
        <v>23.99</v>
      </c>
      <c r="J1912" s="3">
        <v>1</v>
      </c>
      <c r="K1912" s="2">
        <v>5.52</v>
      </c>
    </row>
    <row r="1913" spans="1:11" x14ac:dyDescent="0.8">
      <c r="A1913" s="1">
        <v>41997</v>
      </c>
      <c r="B1913" s="3">
        <f>YEAR(SalesData[[#This Row],[Order Date]])</f>
        <v>2014</v>
      </c>
      <c r="C1913" s="3">
        <f>MONTH(SalesData[[#This Row],[Order Date]])</f>
        <v>12</v>
      </c>
      <c r="D1913" t="s">
        <v>1361</v>
      </c>
      <c r="E1913" t="s">
        <v>27</v>
      </c>
      <c r="F1913" t="s">
        <v>11</v>
      </c>
      <c r="G1913" t="s">
        <v>92</v>
      </c>
      <c r="H1913" t="s">
        <v>1838</v>
      </c>
      <c r="I1913" s="2">
        <v>13.97</v>
      </c>
      <c r="J1913" s="3">
        <v>1</v>
      </c>
      <c r="K1913" s="2">
        <v>3.63</v>
      </c>
    </row>
    <row r="1914" spans="1:11" x14ac:dyDescent="0.8">
      <c r="A1914" s="1">
        <v>41999</v>
      </c>
      <c r="B1914" s="3">
        <f>YEAR(SalesData[[#This Row],[Order Date]])</f>
        <v>2014</v>
      </c>
      <c r="C1914" s="3">
        <f>MONTH(SalesData[[#This Row],[Order Date]])</f>
        <v>12</v>
      </c>
      <c r="D1914" t="s">
        <v>1665</v>
      </c>
      <c r="E1914" t="s">
        <v>10</v>
      </c>
      <c r="F1914" t="s">
        <v>34</v>
      </c>
      <c r="G1914" t="s">
        <v>35</v>
      </c>
      <c r="H1914" t="s">
        <v>36</v>
      </c>
      <c r="I1914" s="2">
        <v>600.55999999999995</v>
      </c>
      <c r="J1914" s="3">
        <v>3</v>
      </c>
      <c r="K1914" s="2">
        <v>-8.58</v>
      </c>
    </row>
    <row r="1915" spans="1:11" x14ac:dyDescent="0.8">
      <c r="A1915" s="1">
        <v>41999</v>
      </c>
      <c r="B1915" s="3">
        <f>YEAR(SalesData[[#This Row],[Order Date]])</f>
        <v>2014</v>
      </c>
      <c r="C1915" s="3">
        <f>MONTH(SalesData[[#This Row],[Order Date]])</f>
        <v>12</v>
      </c>
      <c r="D1915" t="s">
        <v>817</v>
      </c>
      <c r="E1915" t="s">
        <v>278</v>
      </c>
      <c r="F1915" t="s">
        <v>34</v>
      </c>
      <c r="G1915" t="s">
        <v>47</v>
      </c>
      <c r="H1915" t="s">
        <v>535</v>
      </c>
      <c r="I1915" s="2">
        <v>300.42</v>
      </c>
      <c r="J1915" s="3">
        <v>8</v>
      </c>
      <c r="K1915" s="2">
        <v>78.86</v>
      </c>
    </row>
    <row r="1916" spans="1:11" x14ac:dyDescent="0.8">
      <c r="A1916" s="1">
        <v>41999</v>
      </c>
      <c r="B1916" s="3">
        <f>YEAR(SalesData[[#This Row],[Order Date]])</f>
        <v>2014</v>
      </c>
      <c r="C1916" s="3">
        <f>MONTH(SalesData[[#This Row],[Order Date]])</f>
        <v>12</v>
      </c>
      <c r="D1916" t="s">
        <v>817</v>
      </c>
      <c r="E1916" t="s">
        <v>278</v>
      </c>
      <c r="F1916" t="s">
        <v>34</v>
      </c>
      <c r="G1916" t="s">
        <v>35</v>
      </c>
      <c r="H1916" t="s">
        <v>1839</v>
      </c>
      <c r="I1916" s="2">
        <v>230.35</v>
      </c>
      <c r="J1916" s="3">
        <v>3</v>
      </c>
      <c r="K1916" s="2">
        <v>20.16</v>
      </c>
    </row>
    <row r="1917" spans="1:11" x14ac:dyDescent="0.8">
      <c r="A1917" s="1">
        <v>41999</v>
      </c>
      <c r="B1917" s="3">
        <f>YEAR(SalesData[[#This Row],[Order Date]])</f>
        <v>2014</v>
      </c>
      <c r="C1917" s="3">
        <f>MONTH(SalesData[[#This Row],[Order Date]])</f>
        <v>12</v>
      </c>
      <c r="D1917" t="s">
        <v>817</v>
      </c>
      <c r="E1917" t="s">
        <v>278</v>
      </c>
      <c r="F1917" t="s">
        <v>34</v>
      </c>
      <c r="G1917" t="s">
        <v>47</v>
      </c>
      <c r="H1917" t="s">
        <v>112</v>
      </c>
      <c r="I1917" s="2">
        <v>218.35</v>
      </c>
      <c r="J1917" s="3">
        <v>3</v>
      </c>
      <c r="K1917" s="2">
        <v>-24.56</v>
      </c>
    </row>
    <row r="1918" spans="1:11" x14ac:dyDescent="0.8">
      <c r="A1918" s="1">
        <v>41999</v>
      </c>
      <c r="B1918" s="3">
        <f>YEAR(SalesData[[#This Row],[Order Date]])</f>
        <v>2014</v>
      </c>
      <c r="C1918" s="3">
        <f>MONTH(SalesData[[#This Row],[Order Date]])</f>
        <v>12</v>
      </c>
      <c r="D1918" t="s">
        <v>817</v>
      </c>
      <c r="E1918" t="s">
        <v>278</v>
      </c>
      <c r="F1918" t="s">
        <v>11</v>
      </c>
      <c r="G1918" t="s">
        <v>20</v>
      </c>
      <c r="H1918" t="s">
        <v>165</v>
      </c>
      <c r="I1918" s="2">
        <v>78.599999999999994</v>
      </c>
      <c r="J1918" s="3">
        <v>5</v>
      </c>
      <c r="K1918" s="2">
        <v>-62.88</v>
      </c>
    </row>
    <row r="1919" spans="1:11" x14ac:dyDescent="0.8">
      <c r="A1919" s="1">
        <v>41999</v>
      </c>
      <c r="B1919" s="3">
        <f>YEAR(SalesData[[#This Row],[Order Date]])</f>
        <v>2014</v>
      </c>
      <c r="C1919" s="3">
        <f>MONTH(SalesData[[#This Row],[Order Date]])</f>
        <v>12</v>
      </c>
      <c r="D1919" t="s">
        <v>817</v>
      </c>
      <c r="E1919" t="s">
        <v>278</v>
      </c>
      <c r="F1919" t="s">
        <v>11</v>
      </c>
      <c r="G1919" t="s">
        <v>43</v>
      </c>
      <c r="H1919" t="s">
        <v>1109</v>
      </c>
      <c r="I1919" s="2">
        <v>27.55</v>
      </c>
      <c r="J1919" s="3">
        <v>3</v>
      </c>
      <c r="K1919" s="2">
        <v>9.3000000000000007</v>
      </c>
    </row>
    <row r="1920" spans="1:11" x14ac:dyDescent="0.8">
      <c r="A1920" s="1">
        <v>41999</v>
      </c>
      <c r="B1920" s="3">
        <f>YEAR(SalesData[[#This Row],[Order Date]])</f>
        <v>2014</v>
      </c>
      <c r="C1920" s="3">
        <f>MONTH(SalesData[[#This Row],[Order Date]])</f>
        <v>12</v>
      </c>
      <c r="D1920" t="s">
        <v>383</v>
      </c>
      <c r="E1920" t="s">
        <v>15</v>
      </c>
      <c r="F1920" t="s">
        <v>11</v>
      </c>
      <c r="G1920" t="s">
        <v>20</v>
      </c>
      <c r="H1920" t="s">
        <v>966</v>
      </c>
      <c r="I1920" s="2">
        <v>8.69</v>
      </c>
      <c r="J1920" s="3">
        <v>5</v>
      </c>
      <c r="K1920" s="2">
        <v>-14.77</v>
      </c>
    </row>
    <row r="1921" spans="1:11" x14ac:dyDescent="0.8">
      <c r="A1921" s="1">
        <v>41999</v>
      </c>
      <c r="B1921" s="3">
        <f>YEAR(SalesData[[#This Row],[Order Date]])</f>
        <v>2014</v>
      </c>
      <c r="C1921" s="3">
        <f>MONTH(SalesData[[#This Row],[Order Date]])</f>
        <v>12</v>
      </c>
      <c r="D1921" t="s">
        <v>1840</v>
      </c>
      <c r="E1921" t="s">
        <v>27</v>
      </c>
      <c r="F1921" t="s">
        <v>11</v>
      </c>
      <c r="G1921" t="s">
        <v>200</v>
      </c>
      <c r="H1921" t="s">
        <v>1841</v>
      </c>
      <c r="I1921" s="2">
        <v>11.91</v>
      </c>
      <c r="J1921" s="3">
        <v>3</v>
      </c>
      <c r="K1921" s="2">
        <v>0.12</v>
      </c>
    </row>
    <row r="1922" spans="1:11" x14ac:dyDescent="0.8">
      <c r="A1922" s="1">
        <v>41999</v>
      </c>
      <c r="B1922" s="3">
        <f>YEAR(SalesData[[#This Row],[Order Date]])</f>
        <v>2014</v>
      </c>
      <c r="C1922" s="3">
        <f>MONTH(SalesData[[#This Row],[Order Date]])</f>
        <v>12</v>
      </c>
      <c r="D1922" t="s">
        <v>1840</v>
      </c>
      <c r="E1922" t="s">
        <v>27</v>
      </c>
      <c r="F1922" t="s">
        <v>34</v>
      </c>
      <c r="G1922" t="s">
        <v>47</v>
      </c>
      <c r="H1922" t="s">
        <v>616</v>
      </c>
      <c r="I1922" s="2">
        <v>3.48</v>
      </c>
      <c r="J1922" s="3">
        <v>2</v>
      </c>
      <c r="K1922" s="2">
        <v>1.1100000000000001</v>
      </c>
    </row>
    <row r="1923" spans="1:11" x14ac:dyDescent="0.8">
      <c r="A1923" s="1">
        <v>41999</v>
      </c>
      <c r="B1923" s="3">
        <f>YEAR(SalesData[[#This Row],[Order Date]])</f>
        <v>2014</v>
      </c>
      <c r="C1923" s="3">
        <f>MONTH(SalesData[[#This Row],[Order Date]])</f>
        <v>12</v>
      </c>
      <c r="D1923" t="s">
        <v>1842</v>
      </c>
      <c r="E1923" t="s">
        <v>23</v>
      </c>
      <c r="F1923" t="s">
        <v>11</v>
      </c>
      <c r="G1923" t="s">
        <v>12</v>
      </c>
      <c r="H1923" t="s">
        <v>985</v>
      </c>
      <c r="I1923" s="2">
        <v>18.260000000000002</v>
      </c>
      <c r="J1923" s="3">
        <v>3</v>
      </c>
      <c r="K1923" s="2">
        <v>6.16</v>
      </c>
    </row>
    <row r="1924" spans="1:11" x14ac:dyDescent="0.8">
      <c r="A1924" s="1">
        <v>41999</v>
      </c>
      <c r="B1924" s="3">
        <f>YEAR(SalesData[[#This Row],[Order Date]])</f>
        <v>2014</v>
      </c>
      <c r="C1924" s="3">
        <f>MONTH(SalesData[[#This Row],[Order Date]])</f>
        <v>12</v>
      </c>
      <c r="D1924" t="s">
        <v>1842</v>
      </c>
      <c r="E1924" t="s">
        <v>23</v>
      </c>
      <c r="F1924" t="s">
        <v>11</v>
      </c>
      <c r="G1924" t="s">
        <v>92</v>
      </c>
      <c r="H1924" t="s">
        <v>1843</v>
      </c>
      <c r="I1924" s="2">
        <v>34.659999999999997</v>
      </c>
      <c r="J1924" s="3">
        <v>2</v>
      </c>
      <c r="K1924" s="2">
        <v>5.63</v>
      </c>
    </row>
    <row r="1925" spans="1:11" x14ac:dyDescent="0.8">
      <c r="A1925" s="1">
        <v>41999</v>
      </c>
      <c r="B1925" s="3">
        <f>YEAR(SalesData[[#This Row],[Order Date]])</f>
        <v>2014</v>
      </c>
      <c r="C1925" s="3">
        <f>MONTH(SalesData[[#This Row],[Order Date]])</f>
        <v>12</v>
      </c>
      <c r="D1925" t="s">
        <v>1842</v>
      </c>
      <c r="E1925" t="s">
        <v>23</v>
      </c>
      <c r="F1925" t="s">
        <v>11</v>
      </c>
      <c r="G1925" t="s">
        <v>92</v>
      </c>
      <c r="H1925" t="s">
        <v>1125</v>
      </c>
      <c r="I1925" s="2">
        <v>81.55</v>
      </c>
      <c r="J1925" s="3">
        <v>2</v>
      </c>
      <c r="K1925" s="2">
        <v>8.16</v>
      </c>
    </row>
    <row r="1926" spans="1:11" x14ac:dyDescent="0.8">
      <c r="A1926" s="1">
        <v>41999</v>
      </c>
      <c r="B1926" s="3">
        <f>YEAR(SalesData[[#This Row],[Order Date]])</f>
        <v>2014</v>
      </c>
      <c r="C1926" s="3">
        <f>MONTH(SalesData[[#This Row],[Order Date]])</f>
        <v>12</v>
      </c>
      <c r="D1926" t="s">
        <v>1842</v>
      </c>
      <c r="E1926" t="s">
        <v>23</v>
      </c>
      <c r="F1926" t="s">
        <v>11</v>
      </c>
      <c r="G1926" t="s">
        <v>18</v>
      </c>
      <c r="H1926" t="s">
        <v>257</v>
      </c>
      <c r="I1926" s="2">
        <v>227.14</v>
      </c>
      <c r="J1926" s="3">
        <v>4</v>
      </c>
      <c r="K1926" s="2">
        <v>-42.59</v>
      </c>
    </row>
    <row r="1927" spans="1:11" x14ac:dyDescent="0.8">
      <c r="A1927" s="1">
        <v>41999</v>
      </c>
      <c r="B1927" s="3">
        <f>YEAR(SalesData[[#This Row],[Order Date]])</f>
        <v>2014</v>
      </c>
      <c r="C1927" s="3">
        <f>MONTH(SalesData[[#This Row],[Order Date]])</f>
        <v>12</v>
      </c>
      <c r="D1927" t="s">
        <v>1477</v>
      </c>
      <c r="E1927" t="s">
        <v>149</v>
      </c>
      <c r="F1927" t="s">
        <v>11</v>
      </c>
      <c r="G1927" t="s">
        <v>18</v>
      </c>
      <c r="H1927" t="s">
        <v>909</v>
      </c>
      <c r="I1927" s="2">
        <v>191.88</v>
      </c>
      <c r="J1927" s="3">
        <v>6</v>
      </c>
      <c r="K1927" s="2">
        <v>19.190000000000001</v>
      </c>
    </row>
    <row r="1928" spans="1:11" x14ac:dyDescent="0.8">
      <c r="A1928" s="1">
        <v>41999</v>
      </c>
      <c r="B1928" s="3">
        <f>YEAR(SalesData[[#This Row],[Order Date]])</f>
        <v>2014</v>
      </c>
      <c r="C1928" s="3">
        <f>MONTH(SalesData[[#This Row],[Order Date]])</f>
        <v>12</v>
      </c>
      <c r="D1928" t="s">
        <v>478</v>
      </c>
      <c r="E1928" t="s">
        <v>23</v>
      </c>
      <c r="F1928" t="s">
        <v>11</v>
      </c>
      <c r="G1928" t="s">
        <v>24</v>
      </c>
      <c r="H1928" t="s">
        <v>1844</v>
      </c>
      <c r="I1928" s="2">
        <v>8.02</v>
      </c>
      <c r="J1928" s="3">
        <v>3</v>
      </c>
      <c r="K1928" s="2">
        <v>1.1000000000000001</v>
      </c>
    </row>
    <row r="1929" spans="1:11" x14ac:dyDescent="0.8">
      <c r="A1929" s="1">
        <v>42000</v>
      </c>
      <c r="B1929" s="3">
        <f>YEAR(SalesData[[#This Row],[Order Date]])</f>
        <v>2014</v>
      </c>
      <c r="C1929" s="3">
        <f>MONTH(SalesData[[#This Row],[Order Date]])</f>
        <v>12</v>
      </c>
      <c r="D1929" t="s">
        <v>1699</v>
      </c>
      <c r="E1929" t="s">
        <v>27</v>
      </c>
      <c r="F1929" t="s">
        <v>11</v>
      </c>
      <c r="G1929" t="s">
        <v>16</v>
      </c>
      <c r="H1929" t="s">
        <v>221</v>
      </c>
      <c r="I1929" s="2">
        <v>11.56</v>
      </c>
      <c r="J1929" s="3">
        <v>4</v>
      </c>
      <c r="K1929" s="2">
        <v>5.43</v>
      </c>
    </row>
    <row r="1930" spans="1:11" x14ac:dyDescent="0.8">
      <c r="A1930" s="1">
        <v>42000</v>
      </c>
      <c r="B1930" s="3">
        <f>YEAR(SalesData[[#This Row],[Order Date]])</f>
        <v>2014</v>
      </c>
      <c r="C1930" s="3">
        <f>MONTH(SalesData[[#This Row],[Order Date]])</f>
        <v>12</v>
      </c>
      <c r="D1930" t="s">
        <v>839</v>
      </c>
      <c r="E1930" t="s">
        <v>15</v>
      </c>
      <c r="F1930" t="s">
        <v>34</v>
      </c>
      <c r="G1930" t="s">
        <v>47</v>
      </c>
      <c r="H1930" t="s">
        <v>365</v>
      </c>
      <c r="I1930" s="2">
        <v>32.950000000000003</v>
      </c>
      <c r="J1930" s="3">
        <v>6</v>
      </c>
      <c r="K1930" s="2">
        <v>-19.77</v>
      </c>
    </row>
    <row r="1931" spans="1:11" x14ac:dyDescent="0.8">
      <c r="A1931" s="1">
        <v>42000</v>
      </c>
      <c r="B1931" s="3">
        <f>YEAR(SalesData[[#This Row],[Order Date]])</f>
        <v>2014</v>
      </c>
      <c r="C1931" s="3">
        <f>MONTH(SalesData[[#This Row],[Order Date]])</f>
        <v>12</v>
      </c>
      <c r="D1931" t="s">
        <v>839</v>
      </c>
      <c r="E1931" t="s">
        <v>15</v>
      </c>
      <c r="F1931" t="s">
        <v>11</v>
      </c>
      <c r="G1931" t="s">
        <v>18</v>
      </c>
      <c r="H1931" t="s">
        <v>299</v>
      </c>
      <c r="I1931" s="2">
        <v>30.02</v>
      </c>
      <c r="J1931" s="3">
        <v>4</v>
      </c>
      <c r="K1931" s="2">
        <v>3</v>
      </c>
    </row>
    <row r="1932" spans="1:11" x14ac:dyDescent="0.8">
      <c r="A1932" s="1">
        <v>42000</v>
      </c>
      <c r="B1932" s="3">
        <f>YEAR(SalesData[[#This Row],[Order Date]])</f>
        <v>2014</v>
      </c>
      <c r="C1932" s="3">
        <f>MONTH(SalesData[[#This Row],[Order Date]])</f>
        <v>12</v>
      </c>
      <c r="D1932" t="s">
        <v>1487</v>
      </c>
      <c r="E1932" t="s">
        <v>27</v>
      </c>
      <c r="F1932" t="s">
        <v>34</v>
      </c>
      <c r="G1932" t="s">
        <v>35</v>
      </c>
      <c r="H1932" t="s">
        <v>574</v>
      </c>
      <c r="I1932" s="2">
        <v>230.28</v>
      </c>
      <c r="J1932" s="3">
        <v>3</v>
      </c>
      <c r="K1932" s="2">
        <v>23.03</v>
      </c>
    </row>
    <row r="1933" spans="1:11" x14ac:dyDescent="0.8">
      <c r="A1933" s="1">
        <v>42000</v>
      </c>
      <c r="B1933" s="3">
        <f>YEAR(SalesData[[#This Row],[Order Date]])</f>
        <v>2014</v>
      </c>
      <c r="C1933" s="3">
        <f>MONTH(SalesData[[#This Row],[Order Date]])</f>
        <v>12</v>
      </c>
      <c r="D1933" t="s">
        <v>1487</v>
      </c>
      <c r="E1933" t="s">
        <v>27</v>
      </c>
      <c r="F1933" t="s">
        <v>11</v>
      </c>
      <c r="G1933" t="s">
        <v>12</v>
      </c>
      <c r="H1933" t="s">
        <v>1845</v>
      </c>
      <c r="I1933" s="2">
        <v>12.84</v>
      </c>
      <c r="J1933" s="3">
        <v>3</v>
      </c>
      <c r="K1933" s="2">
        <v>5.78</v>
      </c>
    </row>
    <row r="1934" spans="1:11" x14ac:dyDescent="0.8">
      <c r="A1934" s="1">
        <v>42000</v>
      </c>
      <c r="B1934" s="3">
        <f>YEAR(SalesData[[#This Row],[Order Date]])</f>
        <v>2014</v>
      </c>
      <c r="C1934" s="3">
        <f>MONTH(SalesData[[#This Row],[Order Date]])</f>
        <v>12</v>
      </c>
      <c r="D1934" t="s">
        <v>1846</v>
      </c>
      <c r="E1934" t="s">
        <v>149</v>
      </c>
      <c r="F1934" t="s">
        <v>34</v>
      </c>
      <c r="G1934" t="s">
        <v>35</v>
      </c>
      <c r="H1934" t="s">
        <v>265</v>
      </c>
      <c r="I1934" s="2">
        <v>767.21</v>
      </c>
      <c r="J1934" s="3">
        <v>14</v>
      </c>
      <c r="K1934" s="2">
        <v>161.97</v>
      </c>
    </row>
    <row r="1935" spans="1:11" x14ac:dyDescent="0.8">
      <c r="A1935" s="1">
        <v>42000</v>
      </c>
      <c r="B1935" s="3">
        <f>YEAR(SalesData[[#This Row],[Order Date]])</f>
        <v>2014</v>
      </c>
      <c r="C1935" s="3">
        <f>MONTH(SalesData[[#This Row],[Order Date]])</f>
        <v>12</v>
      </c>
      <c r="D1935" t="s">
        <v>159</v>
      </c>
      <c r="E1935" t="s">
        <v>27</v>
      </c>
      <c r="F1935" t="s">
        <v>11</v>
      </c>
      <c r="G1935" t="s">
        <v>92</v>
      </c>
      <c r="H1935" t="s">
        <v>658</v>
      </c>
      <c r="I1935" s="2">
        <v>10.98</v>
      </c>
      <c r="J1935" s="3">
        <v>1</v>
      </c>
      <c r="K1935" s="2">
        <v>2.96</v>
      </c>
    </row>
    <row r="1936" spans="1:11" x14ac:dyDescent="0.8">
      <c r="A1936" s="1">
        <v>42000</v>
      </c>
      <c r="B1936" s="3">
        <f>YEAR(SalesData[[#This Row],[Order Date]])</f>
        <v>2014</v>
      </c>
      <c r="C1936" s="3">
        <f>MONTH(SalesData[[#This Row],[Order Date]])</f>
        <v>12</v>
      </c>
      <c r="D1936" t="s">
        <v>159</v>
      </c>
      <c r="E1936" t="s">
        <v>27</v>
      </c>
      <c r="F1936" t="s">
        <v>11</v>
      </c>
      <c r="G1936" t="s">
        <v>43</v>
      </c>
      <c r="H1936" t="s">
        <v>160</v>
      </c>
      <c r="I1936" s="2">
        <v>7.86</v>
      </c>
      <c r="J1936" s="3">
        <v>3</v>
      </c>
      <c r="K1936" s="2">
        <v>3.62</v>
      </c>
    </row>
    <row r="1937" spans="1:11" x14ac:dyDescent="0.8">
      <c r="A1937" s="1">
        <v>42000</v>
      </c>
      <c r="B1937" s="3">
        <f>YEAR(SalesData[[#This Row],[Order Date]])</f>
        <v>2014</v>
      </c>
      <c r="C1937" s="3">
        <f>MONTH(SalesData[[#This Row],[Order Date]])</f>
        <v>12</v>
      </c>
      <c r="D1937" t="s">
        <v>159</v>
      </c>
      <c r="E1937" t="s">
        <v>27</v>
      </c>
      <c r="F1937" t="s">
        <v>11</v>
      </c>
      <c r="G1937" t="s">
        <v>18</v>
      </c>
      <c r="H1937" t="s">
        <v>1847</v>
      </c>
      <c r="I1937" s="2">
        <v>51.45</v>
      </c>
      <c r="J1937" s="3">
        <v>3</v>
      </c>
      <c r="K1937" s="2">
        <v>13.89</v>
      </c>
    </row>
    <row r="1938" spans="1:11" x14ac:dyDescent="0.8">
      <c r="A1938" s="1">
        <v>42000</v>
      </c>
      <c r="B1938" s="3">
        <f>YEAR(SalesData[[#This Row],[Order Date]])</f>
        <v>2014</v>
      </c>
      <c r="C1938" s="3">
        <f>MONTH(SalesData[[#This Row],[Order Date]])</f>
        <v>12</v>
      </c>
      <c r="D1938" t="s">
        <v>159</v>
      </c>
      <c r="E1938" t="s">
        <v>27</v>
      </c>
      <c r="F1938" t="s">
        <v>11</v>
      </c>
      <c r="G1938" t="s">
        <v>20</v>
      </c>
      <c r="H1938" t="s">
        <v>1509</v>
      </c>
      <c r="I1938" s="2">
        <v>37.06</v>
      </c>
      <c r="J1938" s="3">
        <v>3</v>
      </c>
      <c r="K1938" s="2">
        <v>13.9</v>
      </c>
    </row>
    <row r="1939" spans="1:11" x14ac:dyDescent="0.8">
      <c r="A1939" s="1">
        <v>42000</v>
      </c>
      <c r="B1939" s="3">
        <f>YEAR(SalesData[[#This Row],[Order Date]])</f>
        <v>2014</v>
      </c>
      <c r="C1939" s="3">
        <f>MONTH(SalesData[[#This Row],[Order Date]])</f>
        <v>12</v>
      </c>
      <c r="D1939" t="s">
        <v>1576</v>
      </c>
      <c r="E1939" t="s">
        <v>488</v>
      </c>
      <c r="F1939" t="s">
        <v>11</v>
      </c>
      <c r="G1939" t="s">
        <v>12</v>
      </c>
      <c r="H1939" t="s">
        <v>1848</v>
      </c>
      <c r="I1939" s="2">
        <v>23.92</v>
      </c>
      <c r="J1939" s="3">
        <v>4</v>
      </c>
      <c r="K1939" s="2">
        <v>11.72</v>
      </c>
    </row>
    <row r="1940" spans="1:11" x14ac:dyDescent="0.8">
      <c r="A1940" s="1">
        <v>42000</v>
      </c>
      <c r="B1940" s="3">
        <f>YEAR(SalesData[[#This Row],[Order Date]])</f>
        <v>2014</v>
      </c>
      <c r="C1940" s="3">
        <f>MONTH(SalesData[[#This Row],[Order Date]])</f>
        <v>12</v>
      </c>
      <c r="D1940" t="s">
        <v>1576</v>
      </c>
      <c r="E1940" t="s">
        <v>488</v>
      </c>
      <c r="F1940" t="s">
        <v>39</v>
      </c>
      <c r="G1940" t="s">
        <v>52</v>
      </c>
      <c r="H1940" t="s">
        <v>1849</v>
      </c>
      <c r="I1940" s="2">
        <v>498</v>
      </c>
      <c r="J1940" s="3">
        <v>5</v>
      </c>
      <c r="K1940" s="2">
        <v>184.26</v>
      </c>
    </row>
    <row r="1941" spans="1:11" x14ac:dyDescent="0.8">
      <c r="A1941" s="1">
        <v>42000</v>
      </c>
      <c r="B1941" s="3">
        <f>YEAR(SalesData[[#This Row],[Order Date]])</f>
        <v>2014</v>
      </c>
      <c r="C1941" s="3">
        <f>MONTH(SalesData[[#This Row],[Order Date]])</f>
        <v>12</v>
      </c>
      <c r="D1941" t="s">
        <v>607</v>
      </c>
      <c r="E1941" t="s">
        <v>10</v>
      </c>
      <c r="F1941" t="s">
        <v>11</v>
      </c>
      <c r="G1941" t="s">
        <v>20</v>
      </c>
      <c r="H1941" t="s">
        <v>765</v>
      </c>
      <c r="I1941" s="2">
        <v>4.9800000000000004</v>
      </c>
      <c r="J1941" s="3">
        <v>1</v>
      </c>
      <c r="K1941" s="2">
        <v>-8.4700000000000006</v>
      </c>
    </row>
    <row r="1942" spans="1:11" x14ac:dyDescent="0.8">
      <c r="A1942" s="1">
        <v>42000</v>
      </c>
      <c r="B1942" s="3">
        <f>YEAR(SalesData[[#This Row],[Order Date]])</f>
        <v>2014</v>
      </c>
      <c r="C1942" s="3">
        <f>MONTH(SalesData[[#This Row],[Order Date]])</f>
        <v>12</v>
      </c>
      <c r="D1942" t="s">
        <v>1178</v>
      </c>
      <c r="E1942" t="s">
        <v>78</v>
      </c>
      <c r="F1942" t="s">
        <v>34</v>
      </c>
      <c r="G1942" t="s">
        <v>47</v>
      </c>
      <c r="H1942" t="s">
        <v>1850</v>
      </c>
      <c r="I1942" s="2">
        <v>182.35</v>
      </c>
      <c r="J1942" s="3">
        <v>3</v>
      </c>
      <c r="K1942" s="2">
        <v>-18.239999999999998</v>
      </c>
    </row>
    <row r="1943" spans="1:11" x14ac:dyDescent="0.8">
      <c r="A1943" s="1">
        <v>42000</v>
      </c>
      <c r="B1943" s="3">
        <f>YEAR(SalesData[[#This Row],[Order Date]])</f>
        <v>2014</v>
      </c>
      <c r="C1943" s="3">
        <f>MONTH(SalesData[[#This Row],[Order Date]])</f>
        <v>12</v>
      </c>
      <c r="D1943" t="s">
        <v>1178</v>
      </c>
      <c r="E1943" t="s">
        <v>78</v>
      </c>
      <c r="F1943" t="s">
        <v>11</v>
      </c>
      <c r="G1943" t="s">
        <v>18</v>
      </c>
      <c r="H1943" t="s">
        <v>1851</v>
      </c>
      <c r="I1943" s="2">
        <v>118.16</v>
      </c>
      <c r="J1943" s="3">
        <v>2</v>
      </c>
      <c r="K1943" s="2">
        <v>-25.11</v>
      </c>
    </row>
    <row r="1944" spans="1:11" x14ac:dyDescent="0.8">
      <c r="A1944" s="1">
        <v>42000</v>
      </c>
      <c r="B1944" s="3">
        <f>YEAR(SalesData[[#This Row],[Order Date]])</f>
        <v>2014</v>
      </c>
      <c r="C1944" s="3">
        <f>MONTH(SalesData[[#This Row],[Order Date]])</f>
        <v>12</v>
      </c>
      <c r="D1944" t="s">
        <v>712</v>
      </c>
      <c r="E1944" t="s">
        <v>95</v>
      </c>
      <c r="F1944" t="s">
        <v>11</v>
      </c>
      <c r="G1944" t="s">
        <v>20</v>
      </c>
      <c r="H1944" t="s">
        <v>1777</v>
      </c>
      <c r="I1944" s="2">
        <v>946.76</v>
      </c>
      <c r="J1944" s="3">
        <v>6</v>
      </c>
      <c r="K1944" s="2">
        <v>-694.29</v>
      </c>
    </row>
    <row r="1945" spans="1:11" x14ac:dyDescent="0.8">
      <c r="A1945" s="1">
        <v>42001</v>
      </c>
      <c r="B1945" s="3">
        <f>YEAR(SalesData[[#This Row],[Order Date]])</f>
        <v>2014</v>
      </c>
      <c r="C1945" s="3">
        <f>MONTH(SalesData[[#This Row],[Order Date]])</f>
        <v>12</v>
      </c>
      <c r="D1945" t="s">
        <v>1791</v>
      </c>
      <c r="E1945" t="s">
        <v>23</v>
      </c>
      <c r="F1945" t="s">
        <v>11</v>
      </c>
      <c r="G1945" t="s">
        <v>24</v>
      </c>
      <c r="H1945" t="s">
        <v>1852</v>
      </c>
      <c r="I1945" s="2">
        <v>99.14</v>
      </c>
      <c r="J1945" s="3">
        <v>4</v>
      </c>
      <c r="K1945" s="2">
        <v>8.67</v>
      </c>
    </row>
    <row r="1946" spans="1:11" x14ac:dyDescent="0.8">
      <c r="A1946" s="1">
        <v>42001</v>
      </c>
      <c r="B1946" s="3">
        <f>YEAR(SalesData[[#This Row],[Order Date]])</f>
        <v>2014</v>
      </c>
      <c r="C1946" s="3">
        <f>MONTH(SalesData[[#This Row],[Order Date]])</f>
        <v>12</v>
      </c>
      <c r="D1946" t="s">
        <v>54</v>
      </c>
      <c r="E1946" t="s">
        <v>434</v>
      </c>
      <c r="F1946" t="s">
        <v>11</v>
      </c>
      <c r="G1946" t="s">
        <v>92</v>
      </c>
      <c r="H1946" t="s">
        <v>1853</v>
      </c>
      <c r="I1946" s="2">
        <v>1737.18</v>
      </c>
      <c r="J1946" s="3">
        <v>6</v>
      </c>
      <c r="K1946" s="2">
        <v>503.78</v>
      </c>
    </row>
    <row r="1947" spans="1:11" x14ac:dyDescent="0.8">
      <c r="A1947" s="1">
        <v>42001</v>
      </c>
      <c r="B1947" s="3">
        <f>YEAR(SalesData[[#This Row],[Order Date]])</f>
        <v>2014</v>
      </c>
      <c r="C1947" s="3">
        <f>MONTH(SalesData[[#This Row],[Order Date]])</f>
        <v>12</v>
      </c>
      <c r="D1947" t="s">
        <v>54</v>
      </c>
      <c r="E1947" t="s">
        <v>434</v>
      </c>
      <c r="F1947" t="s">
        <v>11</v>
      </c>
      <c r="G1947" t="s">
        <v>18</v>
      </c>
      <c r="H1947" t="s">
        <v>1854</v>
      </c>
      <c r="I1947" s="2">
        <v>704.25</v>
      </c>
      <c r="J1947" s="3">
        <v>5</v>
      </c>
      <c r="K1947" s="2">
        <v>84.51</v>
      </c>
    </row>
    <row r="1948" spans="1:11" x14ac:dyDescent="0.8">
      <c r="A1948" s="1">
        <v>42001</v>
      </c>
      <c r="B1948" s="3">
        <f>YEAR(SalesData[[#This Row],[Order Date]])</f>
        <v>2014</v>
      </c>
      <c r="C1948" s="3">
        <f>MONTH(SalesData[[#This Row],[Order Date]])</f>
        <v>12</v>
      </c>
      <c r="D1948" t="s">
        <v>54</v>
      </c>
      <c r="E1948" t="s">
        <v>434</v>
      </c>
      <c r="F1948" t="s">
        <v>11</v>
      </c>
      <c r="G1948" t="s">
        <v>12</v>
      </c>
      <c r="H1948" t="s">
        <v>1855</v>
      </c>
      <c r="I1948" s="2">
        <v>141.76</v>
      </c>
      <c r="J1948" s="3">
        <v>4</v>
      </c>
      <c r="K1948" s="2">
        <v>66.63</v>
      </c>
    </row>
    <row r="1949" spans="1:11" x14ac:dyDescent="0.8">
      <c r="A1949" s="1">
        <v>42001</v>
      </c>
      <c r="B1949" s="3">
        <f>YEAR(SalesData[[#This Row],[Order Date]])</f>
        <v>2014</v>
      </c>
      <c r="C1949" s="3">
        <f>MONTH(SalesData[[#This Row],[Order Date]])</f>
        <v>12</v>
      </c>
      <c r="D1949" t="s">
        <v>1571</v>
      </c>
      <c r="E1949" t="s">
        <v>27</v>
      </c>
      <c r="F1949" t="s">
        <v>11</v>
      </c>
      <c r="G1949" t="s">
        <v>18</v>
      </c>
      <c r="H1949" t="s">
        <v>586</v>
      </c>
      <c r="I1949" s="2">
        <v>998.82</v>
      </c>
      <c r="J1949" s="3">
        <v>9</v>
      </c>
      <c r="K1949" s="2">
        <v>29.96</v>
      </c>
    </row>
    <row r="1950" spans="1:11" x14ac:dyDescent="0.8">
      <c r="A1950" s="1">
        <v>42001</v>
      </c>
      <c r="B1950" s="3">
        <f>YEAR(SalesData[[#This Row],[Order Date]])</f>
        <v>2014</v>
      </c>
      <c r="C1950" s="3">
        <f>MONTH(SalesData[[#This Row],[Order Date]])</f>
        <v>12</v>
      </c>
      <c r="D1950" t="s">
        <v>1571</v>
      </c>
      <c r="E1950" t="s">
        <v>27</v>
      </c>
      <c r="F1950" t="s">
        <v>11</v>
      </c>
      <c r="G1950" t="s">
        <v>200</v>
      </c>
      <c r="H1950" t="s">
        <v>1053</v>
      </c>
      <c r="I1950" s="2">
        <v>51.15</v>
      </c>
      <c r="J1950" s="3">
        <v>5</v>
      </c>
      <c r="K1950" s="2">
        <v>13.3</v>
      </c>
    </row>
    <row r="1951" spans="1:11" x14ac:dyDescent="0.8">
      <c r="A1951" s="1">
        <v>42002</v>
      </c>
      <c r="B1951" s="3">
        <f>YEAR(SalesData[[#This Row],[Order Date]])</f>
        <v>2014</v>
      </c>
      <c r="C1951" s="3">
        <f>MONTH(SalesData[[#This Row],[Order Date]])</f>
        <v>12</v>
      </c>
      <c r="D1951" t="s">
        <v>1856</v>
      </c>
      <c r="E1951" t="s">
        <v>315</v>
      </c>
      <c r="F1951" t="s">
        <v>11</v>
      </c>
      <c r="G1951" t="s">
        <v>18</v>
      </c>
      <c r="H1951" t="s">
        <v>843</v>
      </c>
      <c r="I1951" s="2">
        <v>24.56</v>
      </c>
      <c r="J1951" s="3">
        <v>2</v>
      </c>
      <c r="K1951" s="2">
        <v>6.88</v>
      </c>
    </row>
    <row r="1952" spans="1:11" x14ac:dyDescent="0.8">
      <c r="A1952" s="1">
        <v>42002</v>
      </c>
      <c r="B1952" s="3">
        <f>YEAR(SalesData[[#This Row],[Order Date]])</f>
        <v>2014</v>
      </c>
      <c r="C1952" s="3">
        <f>MONTH(SalesData[[#This Row],[Order Date]])</f>
        <v>12</v>
      </c>
      <c r="D1952" t="s">
        <v>1856</v>
      </c>
      <c r="E1952" t="s">
        <v>315</v>
      </c>
      <c r="F1952" t="s">
        <v>39</v>
      </c>
      <c r="G1952" t="s">
        <v>52</v>
      </c>
      <c r="H1952" t="s">
        <v>1737</v>
      </c>
      <c r="I1952" s="2">
        <v>119.8</v>
      </c>
      <c r="J1952" s="3">
        <v>4</v>
      </c>
      <c r="K1952" s="2">
        <v>47.92</v>
      </c>
    </row>
    <row r="1953" spans="1:11" x14ac:dyDescent="0.8">
      <c r="A1953" s="1">
        <v>42002</v>
      </c>
      <c r="B1953" s="3">
        <f>YEAR(SalesData[[#This Row],[Order Date]])</f>
        <v>2014</v>
      </c>
      <c r="C1953" s="3">
        <f>MONTH(SalesData[[#This Row],[Order Date]])</f>
        <v>12</v>
      </c>
      <c r="D1953" t="s">
        <v>669</v>
      </c>
      <c r="E1953" t="s">
        <v>27</v>
      </c>
      <c r="F1953" t="s">
        <v>34</v>
      </c>
      <c r="G1953" t="s">
        <v>47</v>
      </c>
      <c r="H1953" t="s">
        <v>849</v>
      </c>
      <c r="I1953" s="2">
        <v>24.9</v>
      </c>
      <c r="J1953" s="3">
        <v>5</v>
      </c>
      <c r="K1953" s="2">
        <v>8.2200000000000006</v>
      </c>
    </row>
    <row r="1954" spans="1:11" x14ac:dyDescent="0.8">
      <c r="A1954" s="1">
        <v>42002</v>
      </c>
      <c r="B1954" s="3">
        <f>YEAR(SalesData[[#This Row],[Order Date]])</f>
        <v>2014</v>
      </c>
      <c r="C1954" s="3">
        <f>MONTH(SalesData[[#This Row],[Order Date]])</f>
        <v>12</v>
      </c>
      <c r="D1954" t="s">
        <v>669</v>
      </c>
      <c r="E1954" t="s">
        <v>27</v>
      </c>
      <c r="F1954" t="s">
        <v>11</v>
      </c>
      <c r="G1954" t="s">
        <v>12</v>
      </c>
      <c r="H1954" t="s">
        <v>1857</v>
      </c>
      <c r="I1954" s="2">
        <v>21.12</v>
      </c>
      <c r="J1954" s="3">
        <v>4</v>
      </c>
      <c r="K1954" s="2">
        <v>9.5</v>
      </c>
    </row>
    <row r="1955" spans="1:11" x14ac:dyDescent="0.8">
      <c r="A1955" s="1">
        <v>42002</v>
      </c>
      <c r="B1955" s="3">
        <f>YEAR(SalesData[[#This Row],[Order Date]])</f>
        <v>2014</v>
      </c>
      <c r="C1955" s="3">
        <f>MONTH(SalesData[[#This Row],[Order Date]])</f>
        <v>12</v>
      </c>
      <c r="D1955" t="s">
        <v>669</v>
      </c>
      <c r="E1955" t="s">
        <v>27</v>
      </c>
      <c r="F1955" t="s">
        <v>39</v>
      </c>
      <c r="G1955" t="s">
        <v>302</v>
      </c>
      <c r="H1955" t="s">
        <v>1858</v>
      </c>
      <c r="I1955" s="2">
        <v>767.95</v>
      </c>
      <c r="J1955" s="3">
        <v>6</v>
      </c>
      <c r="K1955" s="2">
        <v>287.98</v>
      </c>
    </row>
    <row r="1956" spans="1:11" x14ac:dyDescent="0.8">
      <c r="A1956" s="1">
        <v>42002</v>
      </c>
      <c r="B1956" s="3">
        <f>YEAR(SalesData[[#This Row],[Order Date]])</f>
        <v>2014</v>
      </c>
      <c r="C1956" s="3">
        <f>MONTH(SalesData[[#This Row],[Order Date]])</f>
        <v>12</v>
      </c>
      <c r="D1956" t="s">
        <v>669</v>
      </c>
      <c r="E1956" t="s">
        <v>27</v>
      </c>
      <c r="F1956" t="s">
        <v>11</v>
      </c>
      <c r="G1956" t="s">
        <v>20</v>
      </c>
      <c r="H1956" t="s">
        <v>1859</v>
      </c>
      <c r="I1956" s="2">
        <v>14.35</v>
      </c>
      <c r="J1956" s="3">
        <v>3</v>
      </c>
      <c r="K1956" s="2">
        <v>4.66</v>
      </c>
    </row>
    <row r="1957" spans="1:11" x14ac:dyDescent="0.8">
      <c r="A1957" s="1">
        <v>42002</v>
      </c>
      <c r="B1957" s="3">
        <f>YEAR(SalesData[[#This Row],[Order Date]])</f>
        <v>2014</v>
      </c>
      <c r="C1957" s="3">
        <f>MONTH(SalesData[[#This Row],[Order Date]])</f>
        <v>12</v>
      </c>
      <c r="D1957" t="s">
        <v>669</v>
      </c>
      <c r="E1957" t="s">
        <v>27</v>
      </c>
      <c r="F1957" t="s">
        <v>39</v>
      </c>
      <c r="G1957" t="s">
        <v>40</v>
      </c>
      <c r="H1957" t="s">
        <v>767</v>
      </c>
      <c r="I1957" s="2">
        <v>191.98</v>
      </c>
      <c r="J1957" s="3">
        <v>3</v>
      </c>
      <c r="K1957" s="2">
        <v>19.2</v>
      </c>
    </row>
    <row r="1958" spans="1:11" x14ac:dyDescent="0.8">
      <c r="A1958" s="1">
        <v>42002</v>
      </c>
      <c r="B1958" s="3">
        <f>YEAR(SalesData[[#This Row],[Order Date]])</f>
        <v>2014</v>
      </c>
      <c r="C1958" s="3">
        <f>MONTH(SalesData[[#This Row],[Order Date]])</f>
        <v>12</v>
      </c>
      <c r="D1958" t="s">
        <v>669</v>
      </c>
      <c r="E1958" t="s">
        <v>27</v>
      </c>
      <c r="F1958" t="s">
        <v>11</v>
      </c>
      <c r="G1958" t="s">
        <v>16</v>
      </c>
      <c r="H1958" t="s">
        <v>1860</v>
      </c>
      <c r="I1958" s="2">
        <v>274.77</v>
      </c>
      <c r="J1958" s="3">
        <v>9</v>
      </c>
      <c r="K1958" s="2">
        <v>126.39</v>
      </c>
    </row>
    <row r="1959" spans="1:11" x14ac:dyDescent="0.8">
      <c r="A1959" s="1">
        <v>42002</v>
      </c>
      <c r="B1959" s="3">
        <f>YEAR(SalesData[[#This Row],[Order Date]])</f>
        <v>2014</v>
      </c>
      <c r="C1959" s="3">
        <f>MONTH(SalesData[[#This Row],[Order Date]])</f>
        <v>12</v>
      </c>
      <c r="D1959" t="s">
        <v>669</v>
      </c>
      <c r="E1959" t="s">
        <v>27</v>
      </c>
      <c r="F1959" t="s">
        <v>34</v>
      </c>
      <c r="G1959" t="s">
        <v>47</v>
      </c>
      <c r="H1959" t="s">
        <v>1861</v>
      </c>
      <c r="I1959" s="2">
        <v>70.56</v>
      </c>
      <c r="J1959" s="3">
        <v>6</v>
      </c>
      <c r="K1959" s="2">
        <v>23.99</v>
      </c>
    </row>
    <row r="1960" spans="1:11" x14ac:dyDescent="0.8">
      <c r="A1960" s="1">
        <v>42002</v>
      </c>
      <c r="B1960" s="3">
        <f>YEAR(SalesData[[#This Row],[Order Date]])</f>
        <v>2014</v>
      </c>
      <c r="C1960" s="3">
        <f>MONTH(SalesData[[#This Row],[Order Date]])</f>
        <v>12</v>
      </c>
      <c r="D1960" t="s">
        <v>195</v>
      </c>
      <c r="E1960" t="s">
        <v>399</v>
      </c>
      <c r="F1960" t="s">
        <v>39</v>
      </c>
      <c r="G1960" t="s">
        <v>40</v>
      </c>
      <c r="H1960" t="s">
        <v>1862</v>
      </c>
      <c r="I1960" s="2">
        <v>23.98</v>
      </c>
      <c r="J1960" s="3">
        <v>3</v>
      </c>
      <c r="K1960" s="2">
        <v>-5.69</v>
      </c>
    </row>
    <row r="1961" spans="1:11" x14ac:dyDescent="0.8">
      <c r="A1961" s="1">
        <v>42002</v>
      </c>
      <c r="B1961" s="3">
        <f>YEAR(SalesData[[#This Row],[Order Date]])</f>
        <v>2014</v>
      </c>
      <c r="C1961" s="3">
        <f>MONTH(SalesData[[#This Row],[Order Date]])</f>
        <v>12</v>
      </c>
      <c r="D1961" t="s">
        <v>195</v>
      </c>
      <c r="E1961" t="s">
        <v>399</v>
      </c>
      <c r="F1961" t="s">
        <v>11</v>
      </c>
      <c r="G1961" t="s">
        <v>18</v>
      </c>
      <c r="H1961" t="s">
        <v>115</v>
      </c>
      <c r="I1961" s="2">
        <v>33.29</v>
      </c>
      <c r="J1961" s="3">
        <v>1</v>
      </c>
      <c r="K1961" s="2">
        <v>7.99</v>
      </c>
    </row>
    <row r="1962" spans="1:11" x14ac:dyDescent="0.8">
      <c r="A1962" s="1">
        <v>42002</v>
      </c>
      <c r="B1962" s="3">
        <f>YEAR(SalesData[[#This Row],[Order Date]])</f>
        <v>2014</v>
      </c>
      <c r="C1962" s="3">
        <f>MONTH(SalesData[[#This Row],[Order Date]])</f>
        <v>12</v>
      </c>
      <c r="D1962" t="s">
        <v>1459</v>
      </c>
      <c r="E1962" t="s">
        <v>15</v>
      </c>
      <c r="F1962" t="s">
        <v>34</v>
      </c>
      <c r="G1962" t="s">
        <v>47</v>
      </c>
      <c r="H1962" t="s">
        <v>1506</v>
      </c>
      <c r="I1962" s="2">
        <v>38.979999999999997</v>
      </c>
      <c r="J1962" s="3">
        <v>3</v>
      </c>
      <c r="K1962" s="2">
        <v>-50.67</v>
      </c>
    </row>
    <row r="1963" spans="1:11" x14ac:dyDescent="0.8">
      <c r="A1963" s="1">
        <v>42002</v>
      </c>
      <c r="B1963" s="3">
        <f>YEAR(SalesData[[#This Row],[Order Date]])</f>
        <v>2014</v>
      </c>
      <c r="C1963" s="3">
        <f>MONTH(SalesData[[#This Row],[Order Date]])</f>
        <v>12</v>
      </c>
      <c r="D1963" t="s">
        <v>1863</v>
      </c>
      <c r="E1963" t="s">
        <v>15</v>
      </c>
      <c r="F1963" t="s">
        <v>34</v>
      </c>
      <c r="G1963" t="s">
        <v>47</v>
      </c>
      <c r="H1963" t="s">
        <v>181</v>
      </c>
      <c r="I1963" s="2">
        <v>8.74</v>
      </c>
      <c r="J1963" s="3">
        <v>3</v>
      </c>
      <c r="K1963" s="2">
        <v>-4.8</v>
      </c>
    </row>
    <row r="1964" spans="1:11" x14ac:dyDescent="0.8">
      <c r="A1964" s="1">
        <v>42002</v>
      </c>
      <c r="B1964" s="3">
        <f>YEAR(SalesData[[#This Row],[Order Date]])</f>
        <v>2014</v>
      </c>
      <c r="C1964" s="3">
        <f>MONTH(SalesData[[#This Row],[Order Date]])</f>
        <v>12</v>
      </c>
      <c r="D1964" t="s">
        <v>587</v>
      </c>
      <c r="E1964" t="s">
        <v>27</v>
      </c>
      <c r="F1964" t="s">
        <v>11</v>
      </c>
      <c r="G1964" t="s">
        <v>16</v>
      </c>
      <c r="H1964" t="s">
        <v>1259</v>
      </c>
      <c r="I1964" s="2">
        <v>88.8</v>
      </c>
      <c r="J1964" s="3">
        <v>6</v>
      </c>
      <c r="K1964" s="2">
        <v>44.4</v>
      </c>
    </row>
    <row r="1965" spans="1:11" x14ac:dyDescent="0.8">
      <c r="A1965" s="1">
        <v>42002</v>
      </c>
      <c r="B1965" s="3">
        <f>YEAR(SalesData[[#This Row],[Order Date]])</f>
        <v>2014</v>
      </c>
      <c r="C1965" s="3">
        <f>MONTH(SalesData[[#This Row],[Order Date]])</f>
        <v>12</v>
      </c>
      <c r="D1965" t="s">
        <v>587</v>
      </c>
      <c r="E1965" t="s">
        <v>27</v>
      </c>
      <c r="F1965" t="s">
        <v>39</v>
      </c>
      <c r="G1965" t="s">
        <v>40</v>
      </c>
      <c r="H1965" t="s">
        <v>1864</v>
      </c>
      <c r="I1965" s="2">
        <v>319.97000000000003</v>
      </c>
      <c r="J1965" s="3">
        <v>4</v>
      </c>
      <c r="K1965" s="2">
        <v>36</v>
      </c>
    </row>
    <row r="1966" spans="1:11" x14ac:dyDescent="0.8">
      <c r="A1966" s="1">
        <v>42002</v>
      </c>
      <c r="B1966" s="3">
        <f>YEAR(SalesData[[#This Row],[Order Date]])</f>
        <v>2014</v>
      </c>
      <c r="C1966" s="3">
        <f>MONTH(SalesData[[#This Row],[Order Date]])</f>
        <v>12</v>
      </c>
      <c r="D1966" t="s">
        <v>1865</v>
      </c>
      <c r="E1966" t="s">
        <v>78</v>
      </c>
      <c r="F1966" t="s">
        <v>11</v>
      </c>
      <c r="G1966" t="s">
        <v>92</v>
      </c>
      <c r="H1966" t="s">
        <v>1031</v>
      </c>
      <c r="I1966" s="2">
        <v>48.36</v>
      </c>
      <c r="J1966" s="3">
        <v>5</v>
      </c>
      <c r="K1966" s="2">
        <v>6.05</v>
      </c>
    </row>
    <row r="1967" spans="1:11" x14ac:dyDescent="0.8">
      <c r="A1967" s="1">
        <v>42003</v>
      </c>
      <c r="B1967" s="3">
        <f>YEAR(SalesData[[#This Row],[Order Date]])</f>
        <v>2014</v>
      </c>
      <c r="C1967" s="3">
        <f>MONTH(SalesData[[#This Row],[Order Date]])</f>
        <v>12</v>
      </c>
      <c r="D1967" t="s">
        <v>1866</v>
      </c>
      <c r="E1967" t="s">
        <v>110</v>
      </c>
      <c r="F1967" t="s">
        <v>11</v>
      </c>
      <c r="G1967" t="s">
        <v>24</v>
      </c>
      <c r="H1967" t="s">
        <v>620</v>
      </c>
      <c r="I1967" s="2">
        <v>9.84</v>
      </c>
      <c r="J1967" s="3">
        <v>3</v>
      </c>
      <c r="K1967" s="2">
        <v>2.85</v>
      </c>
    </row>
    <row r="1968" spans="1:11" x14ac:dyDescent="0.8">
      <c r="A1968" s="1">
        <v>42003</v>
      </c>
      <c r="B1968" s="3">
        <f>YEAR(SalesData[[#This Row],[Order Date]])</f>
        <v>2014</v>
      </c>
      <c r="C1968" s="3">
        <f>MONTH(SalesData[[#This Row],[Order Date]])</f>
        <v>12</v>
      </c>
      <c r="D1968" t="s">
        <v>1249</v>
      </c>
      <c r="E1968" t="s">
        <v>10</v>
      </c>
      <c r="F1968" t="s">
        <v>11</v>
      </c>
      <c r="G1968" t="s">
        <v>63</v>
      </c>
      <c r="H1968" t="s">
        <v>1674</v>
      </c>
      <c r="I1968" s="2">
        <v>12.98</v>
      </c>
      <c r="J1968" s="3">
        <v>3</v>
      </c>
      <c r="K1968" s="2">
        <v>4.71</v>
      </c>
    </row>
    <row r="1969" spans="1:11" x14ac:dyDescent="0.8">
      <c r="A1969" s="1">
        <v>42003</v>
      </c>
      <c r="B1969" s="3">
        <f>YEAR(SalesData[[#This Row],[Order Date]])</f>
        <v>2014</v>
      </c>
      <c r="C1969" s="3">
        <f>MONTH(SalesData[[#This Row],[Order Date]])</f>
        <v>12</v>
      </c>
      <c r="D1969" t="s">
        <v>1249</v>
      </c>
      <c r="E1969" t="s">
        <v>10</v>
      </c>
      <c r="F1969" t="s">
        <v>39</v>
      </c>
      <c r="G1969" t="s">
        <v>40</v>
      </c>
      <c r="H1969" t="s">
        <v>1073</v>
      </c>
      <c r="I1969" s="2">
        <v>217.58</v>
      </c>
      <c r="J1969" s="3">
        <v>2</v>
      </c>
      <c r="K1969" s="2">
        <v>19.04</v>
      </c>
    </row>
    <row r="1970" spans="1:11" x14ac:dyDescent="0.8">
      <c r="A1970" s="1">
        <v>42003</v>
      </c>
      <c r="B1970" s="3">
        <f>YEAR(SalesData[[#This Row],[Order Date]])</f>
        <v>2014</v>
      </c>
      <c r="C1970" s="3">
        <f>MONTH(SalesData[[#This Row],[Order Date]])</f>
        <v>12</v>
      </c>
      <c r="D1970" t="s">
        <v>1249</v>
      </c>
      <c r="E1970" t="s">
        <v>10</v>
      </c>
      <c r="F1970" t="s">
        <v>39</v>
      </c>
      <c r="G1970" t="s">
        <v>40</v>
      </c>
      <c r="H1970" t="s">
        <v>521</v>
      </c>
      <c r="I1970" s="2">
        <v>328.78</v>
      </c>
      <c r="J1970" s="3">
        <v>3</v>
      </c>
      <c r="K1970" s="2">
        <v>28.77</v>
      </c>
    </row>
    <row r="1971" spans="1:11" x14ac:dyDescent="0.8">
      <c r="A1971" s="1">
        <v>42003</v>
      </c>
      <c r="B1971" s="3">
        <f>YEAR(SalesData[[#This Row],[Order Date]])</f>
        <v>2014</v>
      </c>
      <c r="C1971" s="3">
        <f>MONTH(SalesData[[#This Row],[Order Date]])</f>
        <v>12</v>
      </c>
      <c r="D1971" t="s">
        <v>1249</v>
      </c>
      <c r="E1971" t="s">
        <v>10</v>
      </c>
      <c r="F1971" t="s">
        <v>11</v>
      </c>
      <c r="G1971" t="s">
        <v>20</v>
      </c>
      <c r="H1971" t="s">
        <v>970</v>
      </c>
      <c r="I1971" s="2">
        <v>2.29</v>
      </c>
      <c r="J1971" s="3">
        <v>3</v>
      </c>
      <c r="K1971" s="2">
        <v>-3.66</v>
      </c>
    </row>
    <row r="1972" spans="1:11" x14ac:dyDescent="0.8">
      <c r="A1972" s="1">
        <v>42003</v>
      </c>
      <c r="B1972" s="3">
        <f>YEAR(SalesData[[#This Row],[Order Date]])</f>
        <v>2014</v>
      </c>
      <c r="C1972" s="3">
        <f>MONTH(SalesData[[#This Row],[Order Date]])</f>
        <v>12</v>
      </c>
      <c r="D1972" t="s">
        <v>1249</v>
      </c>
      <c r="E1972" t="s">
        <v>10</v>
      </c>
      <c r="F1972" t="s">
        <v>39</v>
      </c>
      <c r="G1972" t="s">
        <v>52</v>
      </c>
      <c r="H1972" t="s">
        <v>84</v>
      </c>
      <c r="I1972" s="2">
        <v>47.98</v>
      </c>
      <c r="J1972" s="3">
        <v>2</v>
      </c>
      <c r="K1972" s="2">
        <v>14.4</v>
      </c>
    </row>
    <row r="1973" spans="1:11" x14ac:dyDescent="0.8">
      <c r="A1973" s="1">
        <v>42003</v>
      </c>
      <c r="B1973" s="3">
        <f>YEAR(SalesData[[#This Row],[Order Date]])</f>
        <v>2014</v>
      </c>
      <c r="C1973" s="3">
        <f>MONTH(SalesData[[#This Row],[Order Date]])</f>
        <v>12</v>
      </c>
      <c r="D1973" t="s">
        <v>1867</v>
      </c>
      <c r="E1973" t="s">
        <v>95</v>
      </c>
      <c r="F1973" t="s">
        <v>11</v>
      </c>
      <c r="G1973" t="s">
        <v>20</v>
      </c>
      <c r="H1973" t="s">
        <v>1103</v>
      </c>
      <c r="I1973" s="2">
        <v>551.99</v>
      </c>
      <c r="J1973" s="3">
        <v>5</v>
      </c>
      <c r="K1973" s="2">
        <v>-459.99</v>
      </c>
    </row>
    <row r="1974" spans="1:11" x14ac:dyDescent="0.8">
      <c r="A1974" s="1">
        <v>42003</v>
      </c>
      <c r="B1974" s="3">
        <f>YEAR(SalesData[[#This Row],[Order Date]])</f>
        <v>2014</v>
      </c>
      <c r="C1974" s="3">
        <f>MONTH(SalesData[[#This Row],[Order Date]])</f>
        <v>12</v>
      </c>
      <c r="D1974" t="s">
        <v>185</v>
      </c>
      <c r="E1974" t="s">
        <v>23</v>
      </c>
      <c r="F1974" t="s">
        <v>39</v>
      </c>
      <c r="G1974" t="s">
        <v>52</v>
      </c>
      <c r="H1974" t="s">
        <v>1390</v>
      </c>
      <c r="I1974" s="2">
        <v>27.97</v>
      </c>
      <c r="J1974" s="3">
        <v>2</v>
      </c>
      <c r="K1974" s="2">
        <v>6.99</v>
      </c>
    </row>
    <row r="1975" spans="1:11" x14ac:dyDescent="0.8">
      <c r="A1975" s="1">
        <v>42003</v>
      </c>
      <c r="B1975" s="3">
        <f>YEAR(SalesData[[#This Row],[Order Date]])</f>
        <v>2014</v>
      </c>
      <c r="C1975" s="3">
        <f>MONTH(SalesData[[#This Row],[Order Date]])</f>
        <v>12</v>
      </c>
      <c r="D1975" t="s">
        <v>1868</v>
      </c>
      <c r="E1975" t="s">
        <v>23</v>
      </c>
      <c r="F1975" t="s">
        <v>39</v>
      </c>
      <c r="G1975" t="s">
        <v>40</v>
      </c>
      <c r="H1975" t="s">
        <v>1708</v>
      </c>
      <c r="I1975" s="2">
        <v>251.96</v>
      </c>
      <c r="J1975" s="3">
        <v>6</v>
      </c>
      <c r="K1975" s="2">
        <v>-50.39</v>
      </c>
    </row>
    <row r="1976" spans="1:11" x14ac:dyDescent="0.8">
      <c r="A1976" s="1">
        <v>42003</v>
      </c>
      <c r="B1976" s="3">
        <f>YEAR(SalesData[[#This Row],[Order Date]])</f>
        <v>2014</v>
      </c>
      <c r="C1976" s="3">
        <f>MONTH(SalesData[[#This Row],[Order Date]])</f>
        <v>12</v>
      </c>
      <c r="D1976" t="s">
        <v>1868</v>
      </c>
      <c r="E1976" t="s">
        <v>23</v>
      </c>
      <c r="F1976" t="s">
        <v>34</v>
      </c>
      <c r="G1976" t="s">
        <v>145</v>
      </c>
      <c r="H1976" t="s">
        <v>942</v>
      </c>
      <c r="I1976" s="2">
        <v>523.76</v>
      </c>
      <c r="J1976" s="3">
        <v>3</v>
      </c>
      <c r="K1976" s="2">
        <v>-192.05</v>
      </c>
    </row>
    <row r="1977" spans="1:11" x14ac:dyDescent="0.8">
      <c r="A1977" s="1">
        <v>42003</v>
      </c>
      <c r="B1977" s="3">
        <f>YEAR(SalesData[[#This Row],[Order Date]])</f>
        <v>2014</v>
      </c>
      <c r="C1977" s="3">
        <f>MONTH(SalesData[[#This Row],[Order Date]])</f>
        <v>12</v>
      </c>
      <c r="D1977" t="s">
        <v>1298</v>
      </c>
      <c r="E1977" t="s">
        <v>149</v>
      </c>
      <c r="F1977" t="s">
        <v>11</v>
      </c>
      <c r="G1977" t="s">
        <v>92</v>
      </c>
      <c r="H1977" t="s">
        <v>1869</v>
      </c>
      <c r="I1977" s="2">
        <v>122.94</v>
      </c>
      <c r="J1977" s="3">
        <v>3</v>
      </c>
      <c r="K1977" s="2">
        <v>30.74</v>
      </c>
    </row>
    <row r="1978" spans="1:11" x14ac:dyDescent="0.8">
      <c r="A1978" s="1">
        <v>42003</v>
      </c>
      <c r="B1978" s="3">
        <f>YEAR(SalesData[[#This Row],[Order Date]])</f>
        <v>2014</v>
      </c>
      <c r="C1978" s="3">
        <f>MONTH(SalesData[[#This Row],[Order Date]])</f>
        <v>12</v>
      </c>
      <c r="D1978" t="s">
        <v>1298</v>
      </c>
      <c r="E1978" t="s">
        <v>149</v>
      </c>
      <c r="F1978" t="s">
        <v>11</v>
      </c>
      <c r="G1978" t="s">
        <v>20</v>
      </c>
      <c r="H1978" t="s">
        <v>248</v>
      </c>
      <c r="I1978" s="2">
        <v>35.450000000000003</v>
      </c>
      <c r="J1978" s="3">
        <v>7</v>
      </c>
      <c r="K1978" s="2">
        <v>12.85</v>
      </c>
    </row>
    <row r="1979" spans="1:11" x14ac:dyDescent="0.8">
      <c r="A1979" s="1">
        <v>42003</v>
      </c>
      <c r="B1979" s="3">
        <f>YEAR(SalesData[[#This Row],[Order Date]])</f>
        <v>2014</v>
      </c>
      <c r="C1979" s="3">
        <f>MONTH(SalesData[[#This Row],[Order Date]])</f>
        <v>12</v>
      </c>
      <c r="D1979" t="s">
        <v>424</v>
      </c>
      <c r="E1979" t="s">
        <v>120</v>
      </c>
      <c r="F1979" t="s">
        <v>11</v>
      </c>
      <c r="G1979" t="s">
        <v>18</v>
      </c>
      <c r="H1979" t="s">
        <v>1870</v>
      </c>
      <c r="I1979" s="2">
        <v>39.130000000000003</v>
      </c>
      <c r="J1979" s="3">
        <v>1</v>
      </c>
      <c r="K1979" s="2">
        <v>-8.8000000000000007</v>
      </c>
    </row>
    <row r="1980" spans="1:11" x14ac:dyDescent="0.8">
      <c r="A1980" s="1">
        <v>42004</v>
      </c>
      <c r="B1980" s="3">
        <f>YEAR(SalesData[[#This Row],[Order Date]])</f>
        <v>2014</v>
      </c>
      <c r="C1980" s="3">
        <f>MONTH(SalesData[[#This Row],[Order Date]])</f>
        <v>12</v>
      </c>
      <c r="D1980" t="s">
        <v>1871</v>
      </c>
      <c r="E1980" t="s">
        <v>149</v>
      </c>
      <c r="F1980" t="s">
        <v>34</v>
      </c>
      <c r="G1980" t="s">
        <v>74</v>
      </c>
      <c r="H1980" t="s">
        <v>1872</v>
      </c>
      <c r="I1980" s="2">
        <v>1573.49</v>
      </c>
      <c r="J1980" s="3">
        <v>7</v>
      </c>
      <c r="K1980" s="2">
        <v>196.69</v>
      </c>
    </row>
    <row r="1981" spans="1:11" x14ac:dyDescent="0.8">
      <c r="A1981" s="1">
        <v>42004</v>
      </c>
      <c r="B1981" s="3">
        <f>YEAR(SalesData[[#This Row],[Order Date]])</f>
        <v>2014</v>
      </c>
      <c r="C1981" s="3">
        <f>MONTH(SalesData[[#This Row],[Order Date]])</f>
        <v>12</v>
      </c>
      <c r="D1981" t="s">
        <v>883</v>
      </c>
      <c r="E1981" t="s">
        <v>186</v>
      </c>
      <c r="F1981" t="s">
        <v>11</v>
      </c>
      <c r="G1981" t="s">
        <v>24</v>
      </c>
      <c r="H1981" t="s">
        <v>386</v>
      </c>
      <c r="I1981" s="2">
        <v>29.68</v>
      </c>
      <c r="J1981" s="3">
        <v>7</v>
      </c>
      <c r="K1981" s="2">
        <v>11.58</v>
      </c>
    </row>
    <row r="1982" spans="1:11" x14ac:dyDescent="0.8">
      <c r="A1982" s="1">
        <v>42004</v>
      </c>
      <c r="B1982" s="3">
        <f>YEAR(SalesData[[#This Row],[Order Date]])</f>
        <v>2014</v>
      </c>
      <c r="C1982" s="3">
        <f>MONTH(SalesData[[#This Row],[Order Date]])</f>
        <v>12</v>
      </c>
      <c r="D1982" t="s">
        <v>883</v>
      </c>
      <c r="E1982" t="s">
        <v>186</v>
      </c>
      <c r="F1982" t="s">
        <v>39</v>
      </c>
      <c r="G1982" t="s">
        <v>52</v>
      </c>
      <c r="H1982" t="s">
        <v>1873</v>
      </c>
      <c r="I1982" s="2">
        <v>47.53</v>
      </c>
      <c r="J1982" s="3">
        <v>7</v>
      </c>
      <c r="K1982" s="2">
        <v>16.16</v>
      </c>
    </row>
    <row r="1983" spans="1:11" x14ac:dyDescent="0.8">
      <c r="A1983" s="1">
        <v>42004</v>
      </c>
      <c r="B1983" s="3">
        <f>YEAR(SalesData[[#This Row],[Order Date]])</f>
        <v>2014</v>
      </c>
      <c r="C1983" s="3">
        <f>MONTH(SalesData[[#This Row],[Order Date]])</f>
        <v>12</v>
      </c>
      <c r="D1983" t="s">
        <v>512</v>
      </c>
      <c r="E1983" t="s">
        <v>434</v>
      </c>
      <c r="F1983" t="s">
        <v>34</v>
      </c>
      <c r="G1983" t="s">
        <v>47</v>
      </c>
      <c r="H1983" t="s">
        <v>1269</v>
      </c>
      <c r="I1983" s="2">
        <v>63.2</v>
      </c>
      <c r="J1983" s="3">
        <v>5</v>
      </c>
      <c r="K1983" s="2">
        <v>23.38</v>
      </c>
    </row>
    <row r="1984" spans="1:11" x14ac:dyDescent="0.8">
      <c r="A1984" s="1">
        <v>42004</v>
      </c>
      <c r="B1984" s="3">
        <f>YEAR(SalesData[[#This Row],[Order Date]])</f>
        <v>2014</v>
      </c>
      <c r="C1984" s="3">
        <f>MONTH(SalesData[[#This Row],[Order Date]])</f>
        <v>12</v>
      </c>
      <c r="D1984" t="s">
        <v>512</v>
      </c>
      <c r="E1984" t="s">
        <v>434</v>
      </c>
      <c r="F1984" t="s">
        <v>39</v>
      </c>
      <c r="G1984" t="s">
        <v>52</v>
      </c>
      <c r="H1984" t="s">
        <v>1874</v>
      </c>
      <c r="I1984" s="2">
        <v>113.97</v>
      </c>
      <c r="J1984" s="3">
        <v>3</v>
      </c>
      <c r="K1984" s="2">
        <v>27.35</v>
      </c>
    </row>
    <row r="1985" spans="1:11" x14ac:dyDescent="0.8">
      <c r="A1985" s="1">
        <v>42004</v>
      </c>
      <c r="B1985" s="3">
        <f>YEAR(SalesData[[#This Row],[Order Date]])</f>
        <v>2014</v>
      </c>
      <c r="C1985" s="3">
        <f>MONTH(SalesData[[#This Row],[Order Date]])</f>
        <v>12</v>
      </c>
      <c r="D1985" t="s">
        <v>1618</v>
      </c>
      <c r="E1985" t="s">
        <v>10</v>
      </c>
      <c r="F1985" t="s">
        <v>11</v>
      </c>
      <c r="G1985" t="s">
        <v>63</v>
      </c>
      <c r="H1985" t="s">
        <v>64</v>
      </c>
      <c r="I1985" s="2">
        <v>49.57</v>
      </c>
      <c r="J1985" s="3">
        <v>2</v>
      </c>
      <c r="K1985" s="2">
        <v>17.97</v>
      </c>
    </row>
    <row r="1986" spans="1:11" x14ac:dyDescent="0.8">
      <c r="A1986" s="1">
        <v>42004</v>
      </c>
      <c r="B1986" s="3">
        <f>YEAR(SalesData[[#This Row],[Order Date]])</f>
        <v>2014</v>
      </c>
      <c r="C1986" s="3">
        <f>MONTH(SalesData[[#This Row],[Order Date]])</f>
        <v>12</v>
      </c>
      <c r="D1986" t="s">
        <v>973</v>
      </c>
      <c r="E1986" t="s">
        <v>1529</v>
      </c>
      <c r="F1986" t="s">
        <v>11</v>
      </c>
      <c r="G1986" t="s">
        <v>12</v>
      </c>
      <c r="H1986" t="s">
        <v>1492</v>
      </c>
      <c r="I1986" s="2">
        <v>195.64</v>
      </c>
      <c r="J1986" s="3">
        <v>4</v>
      </c>
      <c r="K1986" s="2">
        <v>91.95</v>
      </c>
    </row>
    <row r="1987" spans="1:11" x14ac:dyDescent="0.8">
      <c r="A1987" s="1">
        <v>42004</v>
      </c>
      <c r="B1987" s="3">
        <f>YEAR(SalesData[[#This Row],[Order Date]])</f>
        <v>2014</v>
      </c>
      <c r="C1987" s="3">
        <f>MONTH(SalesData[[#This Row],[Order Date]])</f>
        <v>12</v>
      </c>
      <c r="D1987" t="s">
        <v>973</v>
      </c>
      <c r="E1987" t="s">
        <v>1529</v>
      </c>
      <c r="F1987" t="s">
        <v>11</v>
      </c>
      <c r="G1987" t="s">
        <v>12</v>
      </c>
      <c r="H1987" t="s">
        <v>1710</v>
      </c>
      <c r="I1987" s="2">
        <v>14.94</v>
      </c>
      <c r="J1987" s="3">
        <v>3</v>
      </c>
      <c r="K1987" s="2">
        <v>7.02</v>
      </c>
    </row>
    <row r="1988" spans="1:11" x14ac:dyDescent="0.8">
      <c r="A1988" s="1">
        <v>42004</v>
      </c>
      <c r="B1988" s="3">
        <f>YEAR(SalesData[[#This Row],[Order Date]])</f>
        <v>2014</v>
      </c>
      <c r="C1988" s="3">
        <f>MONTH(SalesData[[#This Row],[Order Date]])</f>
        <v>12</v>
      </c>
      <c r="D1988" t="s">
        <v>973</v>
      </c>
      <c r="E1988" t="s">
        <v>1529</v>
      </c>
      <c r="F1988" t="s">
        <v>39</v>
      </c>
      <c r="G1988" t="s">
        <v>52</v>
      </c>
      <c r="H1988" t="s">
        <v>1875</v>
      </c>
      <c r="I1988" s="2">
        <v>1687.8</v>
      </c>
      <c r="J1988" s="3">
        <v>4</v>
      </c>
      <c r="K1988" s="2">
        <v>742.63</v>
      </c>
    </row>
    <row r="1989" spans="1:11" x14ac:dyDescent="0.8">
      <c r="A1989" s="1">
        <v>42004</v>
      </c>
      <c r="B1989" s="3">
        <f>YEAR(SalesData[[#This Row],[Order Date]])</f>
        <v>2014</v>
      </c>
      <c r="C1989" s="3">
        <f>MONTH(SalesData[[#This Row],[Order Date]])</f>
        <v>12</v>
      </c>
      <c r="D1989" t="s">
        <v>973</v>
      </c>
      <c r="E1989" t="s">
        <v>1529</v>
      </c>
      <c r="F1989" t="s">
        <v>34</v>
      </c>
      <c r="G1989" t="s">
        <v>74</v>
      </c>
      <c r="H1989" t="s">
        <v>719</v>
      </c>
      <c r="I1989" s="2">
        <v>341.96</v>
      </c>
      <c r="J1989" s="3">
        <v>2</v>
      </c>
      <c r="K1989" s="2">
        <v>78.650000000000006</v>
      </c>
    </row>
    <row r="1990" spans="1:11" x14ac:dyDescent="0.8">
      <c r="A1990" s="1">
        <v>42004</v>
      </c>
      <c r="B1990" s="3">
        <f>YEAR(SalesData[[#This Row],[Order Date]])</f>
        <v>2014</v>
      </c>
      <c r="C1990" s="3">
        <f>MONTH(SalesData[[#This Row],[Order Date]])</f>
        <v>12</v>
      </c>
      <c r="D1990" t="s">
        <v>973</v>
      </c>
      <c r="E1990" t="s">
        <v>1529</v>
      </c>
      <c r="F1990" t="s">
        <v>34</v>
      </c>
      <c r="G1990" t="s">
        <v>35</v>
      </c>
      <c r="H1990" t="s">
        <v>1876</v>
      </c>
      <c r="I1990" s="2">
        <v>605.88</v>
      </c>
      <c r="J1990" s="3">
        <v>6</v>
      </c>
      <c r="K1990" s="2">
        <v>151.47</v>
      </c>
    </row>
    <row r="1991" spans="1:11" x14ac:dyDescent="0.8">
      <c r="A1991" s="1">
        <v>42004</v>
      </c>
      <c r="B1991" s="3">
        <f>YEAR(SalesData[[#This Row],[Order Date]])</f>
        <v>2014</v>
      </c>
      <c r="C1991" s="3">
        <f>MONTH(SalesData[[#This Row],[Order Date]])</f>
        <v>12</v>
      </c>
      <c r="D1991" t="s">
        <v>1877</v>
      </c>
      <c r="E1991" t="s">
        <v>126</v>
      </c>
      <c r="F1991" t="s">
        <v>39</v>
      </c>
      <c r="G1991" t="s">
        <v>40</v>
      </c>
      <c r="H1991" t="s">
        <v>1878</v>
      </c>
      <c r="I1991" s="2">
        <v>475.94</v>
      </c>
      <c r="J1991" s="3">
        <v>7</v>
      </c>
      <c r="K1991" s="2">
        <v>59.49</v>
      </c>
    </row>
    <row r="1992" spans="1:11" x14ac:dyDescent="0.8">
      <c r="A1992" s="1">
        <v>42004</v>
      </c>
      <c r="B1992" s="3">
        <f>YEAR(SalesData[[#This Row],[Order Date]])</f>
        <v>2014</v>
      </c>
      <c r="C1992" s="3">
        <f>MONTH(SalesData[[#This Row],[Order Date]])</f>
        <v>12</v>
      </c>
      <c r="D1992" t="s">
        <v>558</v>
      </c>
      <c r="E1992" t="s">
        <v>149</v>
      </c>
      <c r="F1992" t="s">
        <v>39</v>
      </c>
      <c r="G1992" t="s">
        <v>52</v>
      </c>
      <c r="H1992" t="s">
        <v>1879</v>
      </c>
      <c r="I1992" s="2">
        <v>34.770000000000003</v>
      </c>
      <c r="J1992" s="3">
        <v>3</v>
      </c>
      <c r="K1992" s="2">
        <v>11.47</v>
      </c>
    </row>
    <row r="1993" spans="1:11" x14ac:dyDescent="0.8">
      <c r="A1993" s="1">
        <v>42004</v>
      </c>
      <c r="B1993" s="3">
        <f>YEAR(SalesData[[#This Row],[Order Date]])</f>
        <v>2014</v>
      </c>
      <c r="C1993" s="3">
        <f>MONTH(SalesData[[#This Row],[Order Date]])</f>
        <v>12</v>
      </c>
      <c r="D1993" t="s">
        <v>558</v>
      </c>
      <c r="E1993" t="s">
        <v>149</v>
      </c>
      <c r="F1993" t="s">
        <v>11</v>
      </c>
      <c r="G1993" t="s">
        <v>16</v>
      </c>
      <c r="H1993" t="s">
        <v>1297</v>
      </c>
      <c r="I1993" s="2">
        <v>18.899999999999999</v>
      </c>
      <c r="J1993" s="3">
        <v>3</v>
      </c>
      <c r="K1993" s="2">
        <v>8.69</v>
      </c>
    </row>
    <row r="1994" spans="1:11" x14ac:dyDescent="0.8">
      <c r="A1994" s="1">
        <v>42006</v>
      </c>
      <c r="B1994" s="3">
        <f>YEAR(SalesData[[#This Row],[Order Date]])</f>
        <v>2015</v>
      </c>
      <c r="C1994" s="3">
        <f>MONTH(SalesData[[#This Row],[Order Date]])</f>
        <v>1</v>
      </c>
      <c r="D1994" t="s">
        <v>659</v>
      </c>
      <c r="E1994" t="s">
        <v>78</v>
      </c>
      <c r="F1994" t="s">
        <v>11</v>
      </c>
      <c r="G1994" t="s">
        <v>16</v>
      </c>
      <c r="H1994" t="s">
        <v>364</v>
      </c>
      <c r="I1994" s="2">
        <v>23.68</v>
      </c>
      <c r="J1994" s="3">
        <v>2</v>
      </c>
      <c r="K1994" s="2">
        <v>8.8800000000000008</v>
      </c>
    </row>
    <row r="1995" spans="1:11" x14ac:dyDescent="0.8">
      <c r="A1995" s="1">
        <v>42006</v>
      </c>
      <c r="B1995" s="3">
        <f>YEAR(SalesData[[#This Row],[Order Date]])</f>
        <v>2015</v>
      </c>
      <c r="C1995" s="3">
        <f>MONTH(SalesData[[#This Row],[Order Date]])</f>
        <v>1</v>
      </c>
      <c r="D1995" t="s">
        <v>659</v>
      </c>
      <c r="E1995" t="s">
        <v>78</v>
      </c>
      <c r="F1995" t="s">
        <v>34</v>
      </c>
      <c r="G1995" t="s">
        <v>74</v>
      </c>
      <c r="H1995" t="s">
        <v>1880</v>
      </c>
      <c r="I1995" s="2">
        <v>452.45</v>
      </c>
      <c r="J1995" s="3">
        <v>5</v>
      </c>
      <c r="K1995" s="2">
        <v>-244.32</v>
      </c>
    </row>
    <row r="1996" spans="1:11" x14ac:dyDescent="0.8">
      <c r="A1996" s="1">
        <v>42006</v>
      </c>
      <c r="B1996" s="3">
        <f>YEAR(SalesData[[#This Row],[Order Date]])</f>
        <v>2015</v>
      </c>
      <c r="C1996" s="3">
        <f>MONTH(SalesData[[#This Row],[Order Date]])</f>
        <v>1</v>
      </c>
      <c r="D1996" t="s">
        <v>659</v>
      </c>
      <c r="E1996" t="s">
        <v>78</v>
      </c>
      <c r="F1996" t="s">
        <v>39</v>
      </c>
      <c r="G1996" t="s">
        <v>40</v>
      </c>
      <c r="H1996" t="s">
        <v>1881</v>
      </c>
      <c r="I1996" s="2">
        <v>62.98</v>
      </c>
      <c r="J1996" s="3">
        <v>3</v>
      </c>
      <c r="K1996" s="2">
        <v>-14.7</v>
      </c>
    </row>
    <row r="1997" spans="1:11" x14ac:dyDescent="0.8">
      <c r="A1997" s="1">
        <v>42006</v>
      </c>
      <c r="B1997" s="3">
        <f>YEAR(SalesData[[#This Row],[Order Date]])</f>
        <v>2015</v>
      </c>
      <c r="C1997" s="3">
        <f>MONTH(SalesData[[#This Row],[Order Date]])</f>
        <v>1</v>
      </c>
      <c r="D1997" t="s">
        <v>659</v>
      </c>
      <c r="E1997" t="s">
        <v>78</v>
      </c>
      <c r="F1997" t="s">
        <v>39</v>
      </c>
      <c r="G1997" t="s">
        <v>302</v>
      </c>
      <c r="H1997" t="s">
        <v>1882</v>
      </c>
      <c r="I1997" s="2">
        <v>1188</v>
      </c>
      <c r="J1997" s="3">
        <v>9</v>
      </c>
      <c r="K1997" s="2">
        <v>-950.4</v>
      </c>
    </row>
    <row r="1998" spans="1:11" x14ac:dyDescent="0.8">
      <c r="A1998" s="1">
        <v>42006</v>
      </c>
      <c r="B1998" s="3">
        <f>YEAR(SalesData[[#This Row],[Order Date]])</f>
        <v>2015</v>
      </c>
      <c r="C1998" s="3">
        <f>MONTH(SalesData[[#This Row],[Order Date]])</f>
        <v>1</v>
      </c>
      <c r="D1998" t="s">
        <v>659</v>
      </c>
      <c r="E1998" t="s">
        <v>78</v>
      </c>
      <c r="F1998" t="s">
        <v>39</v>
      </c>
      <c r="G1998" t="s">
        <v>52</v>
      </c>
      <c r="H1998" t="s">
        <v>636</v>
      </c>
      <c r="I1998" s="2">
        <v>89.58</v>
      </c>
      <c r="J1998" s="3">
        <v>2</v>
      </c>
      <c r="K1998" s="2">
        <v>4.4800000000000004</v>
      </c>
    </row>
    <row r="1999" spans="1:11" x14ac:dyDescent="0.8">
      <c r="A1999" s="1">
        <v>42006</v>
      </c>
      <c r="B1999" s="3">
        <f>YEAR(SalesData[[#This Row],[Order Date]])</f>
        <v>2015</v>
      </c>
      <c r="C1999" s="3">
        <f>MONTH(SalesData[[#This Row],[Order Date]])</f>
        <v>1</v>
      </c>
      <c r="D1999" t="s">
        <v>1883</v>
      </c>
      <c r="E1999" t="s">
        <v>59</v>
      </c>
      <c r="F1999" t="s">
        <v>11</v>
      </c>
      <c r="G1999" t="s">
        <v>18</v>
      </c>
      <c r="H1999" t="s">
        <v>725</v>
      </c>
      <c r="I1999" s="2">
        <v>85.52</v>
      </c>
      <c r="J1999" s="3">
        <v>2</v>
      </c>
      <c r="K1999" s="2">
        <v>22.24</v>
      </c>
    </row>
    <row r="2000" spans="1:11" x14ac:dyDescent="0.8">
      <c r="A2000" s="1">
        <v>42006</v>
      </c>
      <c r="B2000" s="3">
        <f>YEAR(SalesData[[#This Row],[Order Date]])</f>
        <v>2015</v>
      </c>
      <c r="C2000" s="3">
        <f>MONTH(SalesData[[#This Row],[Order Date]])</f>
        <v>1</v>
      </c>
      <c r="D2000" t="s">
        <v>1883</v>
      </c>
      <c r="E2000" t="s">
        <v>59</v>
      </c>
      <c r="F2000" t="s">
        <v>11</v>
      </c>
      <c r="G2000" t="s">
        <v>24</v>
      </c>
      <c r="H2000" t="s">
        <v>1321</v>
      </c>
      <c r="I2000" s="2">
        <v>9.84</v>
      </c>
      <c r="J2000" s="3">
        <v>3</v>
      </c>
      <c r="K2000" s="2">
        <v>2.66</v>
      </c>
    </row>
    <row r="2001" spans="1:11" x14ac:dyDescent="0.8">
      <c r="A2001" s="1">
        <v>42006</v>
      </c>
      <c r="B2001" s="3">
        <f>YEAR(SalesData[[#This Row],[Order Date]])</f>
        <v>2015</v>
      </c>
      <c r="C2001" s="3">
        <f>MONTH(SalesData[[#This Row],[Order Date]])</f>
        <v>1</v>
      </c>
      <c r="D2001" t="s">
        <v>1883</v>
      </c>
      <c r="E2001" t="s">
        <v>59</v>
      </c>
      <c r="F2001" t="s">
        <v>11</v>
      </c>
      <c r="G2001" t="s">
        <v>12</v>
      </c>
      <c r="H2001" t="s">
        <v>1884</v>
      </c>
      <c r="I2001" s="2">
        <v>20.04</v>
      </c>
      <c r="J2001" s="3">
        <v>3</v>
      </c>
      <c r="K2001" s="2">
        <v>9.6199999999999992</v>
      </c>
    </row>
    <row r="2002" spans="1:11" x14ac:dyDescent="0.8">
      <c r="A2002" s="1">
        <v>42007</v>
      </c>
      <c r="B2002" s="3">
        <f>YEAR(SalesData[[#This Row],[Order Date]])</f>
        <v>2015</v>
      </c>
      <c r="C2002" s="3">
        <f>MONTH(SalesData[[#This Row],[Order Date]])</f>
        <v>1</v>
      </c>
      <c r="D2002" t="s">
        <v>1502</v>
      </c>
      <c r="E2002" t="s">
        <v>10</v>
      </c>
      <c r="F2002" t="s">
        <v>11</v>
      </c>
      <c r="G2002" t="s">
        <v>12</v>
      </c>
      <c r="H2002" t="s">
        <v>1096</v>
      </c>
      <c r="I2002" s="2">
        <v>10.37</v>
      </c>
      <c r="J2002" s="3">
        <v>2</v>
      </c>
      <c r="K2002" s="2">
        <v>3.63</v>
      </c>
    </row>
    <row r="2003" spans="1:11" x14ac:dyDescent="0.8">
      <c r="A2003" s="1">
        <v>42007</v>
      </c>
      <c r="B2003" s="3">
        <f>YEAR(SalesData[[#This Row],[Order Date]])</f>
        <v>2015</v>
      </c>
      <c r="C2003" s="3">
        <f>MONTH(SalesData[[#This Row],[Order Date]])</f>
        <v>1</v>
      </c>
      <c r="D2003" t="s">
        <v>1885</v>
      </c>
      <c r="E2003" t="s">
        <v>10</v>
      </c>
      <c r="F2003" t="s">
        <v>39</v>
      </c>
      <c r="G2003" t="s">
        <v>52</v>
      </c>
      <c r="H2003" t="s">
        <v>1849</v>
      </c>
      <c r="I2003" s="2">
        <v>398.4</v>
      </c>
      <c r="J2003" s="3">
        <v>5</v>
      </c>
      <c r="K2003" s="2">
        <v>84.66</v>
      </c>
    </row>
    <row r="2004" spans="1:11" x14ac:dyDescent="0.8">
      <c r="A2004" s="1">
        <v>42007</v>
      </c>
      <c r="B2004" s="3">
        <f>YEAR(SalesData[[#This Row],[Order Date]])</f>
        <v>2015</v>
      </c>
      <c r="C2004" s="3">
        <f>MONTH(SalesData[[#This Row],[Order Date]])</f>
        <v>1</v>
      </c>
      <c r="D2004" t="s">
        <v>1885</v>
      </c>
      <c r="E2004" t="s">
        <v>10</v>
      </c>
      <c r="F2004" t="s">
        <v>11</v>
      </c>
      <c r="G2004" t="s">
        <v>24</v>
      </c>
      <c r="H2004" t="s">
        <v>706</v>
      </c>
      <c r="I2004" s="2">
        <v>7.06</v>
      </c>
      <c r="J2004" s="3">
        <v>3</v>
      </c>
      <c r="K2004" s="2">
        <v>0.79</v>
      </c>
    </row>
    <row r="2005" spans="1:11" x14ac:dyDescent="0.8">
      <c r="A2005" s="1">
        <v>42007</v>
      </c>
      <c r="B2005" s="3">
        <f>YEAR(SalesData[[#This Row],[Order Date]])</f>
        <v>2015</v>
      </c>
      <c r="C2005" s="3">
        <f>MONTH(SalesData[[#This Row],[Order Date]])</f>
        <v>1</v>
      </c>
      <c r="D2005" t="s">
        <v>1885</v>
      </c>
      <c r="E2005" t="s">
        <v>10</v>
      </c>
      <c r="F2005" t="s">
        <v>34</v>
      </c>
      <c r="G2005" t="s">
        <v>74</v>
      </c>
      <c r="H2005" t="s">
        <v>777</v>
      </c>
      <c r="I2005" s="2">
        <v>1352.4</v>
      </c>
      <c r="J2005" s="3">
        <v>9</v>
      </c>
      <c r="K2005" s="2">
        <v>-437.54</v>
      </c>
    </row>
    <row r="2006" spans="1:11" x14ac:dyDescent="0.8">
      <c r="A2006" s="1">
        <v>42008</v>
      </c>
      <c r="B2006" s="3">
        <f>YEAR(SalesData[[#This Row],[Order Date]])</f>
        <v>2015</v>
      </c>
      <c r="C2006" s="3">
        <f>MONTH(SalesData[[#This Row],[Order Date]])</f>
        <v>1</v>
      </c>
      <c r="D2006" t="s">
        <v>61</v>
      </c>
      <c r="E2006" t="s">
        <v>315</v>
      </c>
      <c r="F2006" t="s">
        <v>11</v>
      </c>
      <c r="G2006" t="s">
        <v>20</v>
      </c>
      <c r="H2006" t="s">
        <v>96</v>
      </c>
      <c r="I2006" s="2">
        <v>32.340000000000003</v>
      </c>
      <c r="J2006" s="3">
        <v>3</v>
      </c>
      <c r="K2006" s="2">
        <v>15.52</v>
      </c>
    </row>
    <row r="2007" spans="1:11" x14ac:dyDescent="0.8">
      <c r="A2007" s="1">
        <v>42008</v>
      </c>
      <c r="B2007" s="3">
        <f>YEAR(SalesData[[#This Row],[Order Date]])</f>
        <v>2015</v>
      </c>
      <c r="C2007" s="3">
        <f>MONTH(SalesData[[#This Row],[Order Date]])</f>
        <v>1</v>
      </c>
      <c r="D2007" t="s">
        <v>61</v>
      </c>
      <c r="E2007" t="s">
        <v>315</v>
      </c>
      <c r="F2007" t="s">
        <v>11</v>
      </c>
      <c r="G2007" t="s">
        <v>12</v>
      </c>
      <c r="H2007" t="s">
        <v>754</v>
      </c>
      <c r="I2007" s="2">
        <v>39.9</v>
      </c>
      <c r="J2007" s="3">
        <v>5</v>
      </c>
      <c r="K2007" s="2">
        <v>19.95</v>
      </c>
    </row>
    <row r="2008" spans="1:11" x14ac:dyDescent="0.8">
      <c r="A2008" s="1">
        <v>42008</v>
      </c>
      <c r="B2008" s="3">
        <f>YEAR(SalesData[[#This Row],[Order Date]])</f>
        <v>2015</v>
      </c>
      <c r="C2008" s="3">
        <f>MONTH(SalesData[[#This Row],[Order Date]])</f>
        <v>1</v>
      </c>
      <c r="D2008" t="s">
        <v>1886</v>
      </c>
      <c r="E2008" t="s">
        <v>55</v>
      </c>
      <c r="F2008" t="s">
        <v>34</v>
      </c>
      <c r="G2008" t="s">
        <v>47</v>
      </c>
      <c r="H2008" t="s">
        <v>365</v>
      </c>
      <c r="I2008" s="2">
        <v>192.22</v>
      </c>
      <c r="J2008" s="3">
        <v>14</v>
      </c>
      <c r="K2008" s="2">
        <v>69.2</v>
      </c>
    </row>
    <row r="2009" spans="1:11" x14ac:dyDescent="0.8">
      <c r="A2009" s="1">
        <v>42009</v>
      </c>
      <c r="B2009" s="3">
        <f>YEAR(SalesData[[#This Row],[Order Date]])</f>
        <v>2015</v>
      </c>
      <c r="C2009" s="3">
        <f>MONTH(SalesData[[#This Row],[Order Date]])</f>
        <v>1</v>
      </c>
      <c r="D2009" t="s">
        <v>215</v>
      </c>
      <c r="E2009" t="s">
        <v>164</v>
      </c>
      <c r="F2009" t="s">
        <v>34</v>
      </c>
      <c r="G2009" t="s">
        <v>35</v>
      </c>
      <c r="H2009" t="s">
        <v>699</v>
      </c>
      <c r="I2009" s="2">
        <v>61.58</v>
      </c>
      <c r="J2009" s="3">
        <v>1</v>
      </c>
      <c r="K2009" s="2">
        <v>-6.93</v>
      </c>
    </row>
    <row r="2010" spans="1:11" x14ac:dyDescent="0.8">
      <c r="A2010" s="1">
        <v>42009</v>
      </c>
      <c r="B2010" s="3">
        <f>YEAR(SalesData[[#This Row],[Order Date]])</f>
        <v>2015</v>
      </c>
      <c r="C2010" s="3">
        <f>MONTH(SalesData[[#This Row],[Order Date]])</f>
        <v>1</v>
      </c>
      <c r="D2010" t="s">
        <v>657</v>
      </c>
      <c r="E2010" t="s">
        <v>149</v>
      </c>
      <c r="F2010" t="s">
        <v>11</v>
      </c>
      <c r="G2010" t="s">
        <v>24</v>
      </c>
      <c r="H2010" t="s">
        <v>1351</v>
      </c>
      <c r="I2010" s="2">
        <v>59.52</v>
      </c>
      <c r="J2010" s="3">
        <v>3</v>
      </c>
      <c r="K2010" s="2">
        <v>15.48</v>
      </c>
    </row>
    <row r="2011" spans="1:11" x14ac:dyDescent="0.8">
      <c r="A2011" s="1">
        <v>42009</v>
      </c>
      <c r="B2011" s="3">
        <f>YEAR(SalesData[[#This Row],[Order Date]])</f>
        <v>2015</v>
      </c>
      <c r="C2011" s="3">
        <f>MONTH(SalesData[[#This Row],[Order Date]])</f>
        <v>1</v>
      </c>
      <c r="D2011" t="s">
        <v>657</v>
      </c>
      <c r="E2011" t="s">
        <v>149</v>
      </c>
      <c r="F2011" t="s">
        <v>11</v>
      </c>
      <c r="G2011" t="s">
        <v>63</v>
      </c>
      <c r="H2011" t="s">
        <v>785</v>
      </c>
      <c r="I2011" s="2">
        <v>17.48</v>
      </c>
      <c r="J2011" s="3">
        <v>2</v>
      </c>
      <c r="K2011" s="2">
        <v>8.2200000000000006</v>
      </c>
    </row>
    <row r="2012" spans="1:11" x14ac:dyDescent="0.8">
      <c r="A2012" s="1">
        <v>42009</v>
      </c>
      <c r="B2012" s="3">
        <f>YEAR(SalesData[[#This Row],[Order Date]])</f>
        <v>2015</v>
      </c>
      <c r="C2012" s="3">
        <f>MONTH(SalesData[[#This Row],[Order Date]])</f>
        <v>1</v>
      </c>
      <c r="D2012" t="s">
        <v>657</v>
      </c>
      <c r="E2012" t="s">
        <v>149</v>
      </c>
      <c r="F2012" t="s">
        <v>11</v>
      </c>
      <c r="G2012" t="s">
        <v>20</v>
      </c>
      <c r="H2012" t="s">
        <v>1043</v>
      </c>
      <c r="I2012" s="2">
        <v>13.17</v>
      </c>
      <c r="J2012" s="3">
        <v>2</v>
      </c>
      <c r="K2012" s="2">
        <v>4.6100000000000003</v>
      </c>
    </row>
    <row r="2013" spans="1:11" x14ac:dyDescent="0.8">
      <c r="A2013" s="1">
        <v>42009</v>
      </c>
      <c r="B2013" s="3">
        <f>YEAR(SalesData[[#This Row],[Order Date]])</f>
        <v>2015</v>
      </c>
      <c r="C2013" s="3">
        <f>MONTH(SalesData[[#This Row],[Order Date]])</f>
        <v>1</v>
      </c>
      <c r="D2013" t="s">
        <v>1877</v>
      </c>
      <c r="E2013" t="s">
        <v>27</v>
      </c>
      <c r="F2013" t="s">
        <v>11</v>
      </c>
      <c r="G2013" t="s">
        <v>92</v>
      </c>
      <c r="H2013" t="s">
        <v>764</v>
      </c>
      <c r="I2013" s="2">
        <v>87.36</v>
      </c>
      <c r="J2013" s="3">
        <v>6</v>
      </c>
      <c r="K2013" s="2">
        <v>23.59</v>
      </c>
    </row>
    <row r="2014" spans="1:11" x14ac:dyDescent="0.8">
      <c r="A2014" s="1">
        <v>42009</v>
      </c>
      <c r="B2014" s="3">
        <f>YEAR(SalesData[[#This Row],[Order Date]])</f>
        <v>2015</v>
      </c>
      <c r="C2014" s="3">
        <f>MONTH(SalesData[[#This Row],[Order Date]])</f>
        <v>1</v>
      </c>
      <c r="D2014" t="s">
        <v>1877</v>
      </c>
      <c r="E2014" t="s">
        <v>27</v>
      </c>
      <c r="F2014" t="s">
        <v>11</v>
      </c>
      <c r="G2014" t="s">
        <v>20</v>
      </c>
      <c r="H2014" t="s">
        <v>611</v>
      </c>
      <c r="I2014" s="2">
        <v>56.16</v>
      </c>
      <c r="J2014" s="3">
        <v>6</v>
      </c>
      <c r="K2014" s="2">
        <v>17.55</v>
      </c>
    </row>
    <row r="2015" spans="1:11" x14ac:dyDescent="0.8">
      <c r="A2015" s="1">
        <v>42010</v>
      </c>
      <c r="B2015" s="3">
        <f>YEAR(SalesData[[#This Row],[Order Date]])</f>
        <v>2015</v>
      </c>
      <c r="C2015" s="3">
        <f>MONTH(SalesData[[#This Row],[Order Date]])</f>
        <v>1</v>
      </c>
      <c r="D2015" t="s">
        <v>1249</v>
      </c>
      <c r="E2015" t="s">
        <v>278</v>
      </c>
      <c r="F2015" t="s">
        <v>11</v>
      </c>
      <c r="G2015" t="s">
        <v>12</v>
      </c>
      <c r="H2015" t="s">
        <v>1887</v>
      </c>
      <c r="I2015" s="2">
        <v>29.6</v>
      </c>
      <c r="J2015" s="3">
        <v>5</v>
      </c>
      <c r="K2015" s="2">
        <v>9.25</v>
      </c>
    </row>
    <row r="2016" spans="1:11" x14ac:dyDescent="0.8">
      <c r="A2016" s="1">
        <v>42010</v>
      </c>
      <c r="B2016" s="3">
        <f>YEAR(SalesData[[#This Row],[Order Date]])</f>
        <v>2015</v>
      </c>
      <c r="C2016" s="3">
        <f>MONTH(SalesData[[#This Row],[Order Date]])</f>
        <v>1</v>
      </c>
      <c r="D2016" t="s">
        <v>1249</v>
      </c>
      <c r="E2016" t="s">
        <v>278</v>
      </c>
      <c r="F2016" t="s">
        <v>11</v>
      </c>
      <c r="G2016" t="s">
        <v>20</v>
      </c>
      <c r="H2016" t="s">
        <v>522</v>
      </c>
      <c r="I2016" s="2">
        <v>1.94</v>
      </c>
      <c r="J2016" s="3">
        <v>2</v>
      </c>
      <c r="K2016" s="2">
        <v>-1.36</v>
      </c>
    </row>
    <row r="2017" spans="1:11" x14ac:dyDescent="0.8">
      <c r="A2017" s="1">
        <v>42013</v>
      </c>
      <c r="B2017" s="3">
        <f>YEAR(SalesData[[#This Row],[Order Date]])</f>
        <v>2015</v>
      </c>
      <c r="C2017" s="3">
        <f>MONTH(SalesData[[#This Row],[Order Date]])</f>
        <v>1</v>
      </c>
      <c r="D2017" t="s">
        <v>366</v>
      </c>
      <c r="E2017" t="s">
        <v>33</v>
      </c>
      <c r="F2017" t="s">
        <v>11</v>
      </c>
      <c r="G2017" t="s">
        <v>12</v>
      </c>
      <c r="H2017" t="s">
        <v>625</v>
      </c>
      <c r="I2017" s="2">
        <v>106.32</v>
      </c>
      <c r="J2017" s="3">
        <v>3</v>
      </c>
      <c r="K2017" s="2">
        <v>49.97</v>
      </c>
    </row>
    <row r="2018" spans="1:11" x14ac:dyDescent="0.8">
      <c r="A2018" s="1">
        <v>42013</v>
      </c>
      <c r="B2018" s="3">
        <f>YEAR(SalesData[[#This Row],[Order Date]])</f>
        <v>2015</v>
      </c>
      <c r="C2018" s="3">
        <f>MONTH(SalesData[[#This Row],[Order Date]])</f>
        <v>1</v>
      </c>
      <c r="D2018" t="s">
        <v>366</v>
      </c>
      <c r="E2018" t="s">
        <v>33</v>
      </c>
      <c r="F2018" t="s">
        <v>11</v>
      </c>
      <c r="G2018" t="s">
        <v>92</v>
      </c>
      <c r="H2018" t="s">
        <v>1888</v>
      </c>
      <c r="I2018" s="2">
        <v>163.44</v>
      </c>
      <c r="J2018" s="3">
        <v>3</v>
      </c>
      <c r="K2018" s="2">
        <v>45.76</v>
      </c>
    </row>
    <row r="2019" spans="1:11" x14ac:dyDescent="0.8">
      <c r="A2019" s="1">
        <v>42013</v>
      </c>
      <c r="B2019" s="3">
        <f>YEAR(SalesData[[#This Row],[Order Date]])</f>
        <v>2015</v>
      </c>
      <c r="C2019" s="3">
        <f>MONTH(SalesData[[#This Row],[Order Date]])</f>
        <v>1</v>
      </c>
      <c r="D2019" t="s">
        <v>366</v>
      </c>
      <c r="E2019" t="s">
        <v>33</v>
      </c>
      <c r="F2019" t="s">
        <v>11</v>
      </c>
      <c r="G2019" t="s">
        <v>24</v>
      </c>
      <c r="H2019" t="s">
        <v>1889</v>
      </c>
      <c r="I2019" s="2">
        <v>42.76</v>
      </c>
      <c r="J2019" s="3">
        <v>2</v>
      </c>
      <c r="K2019" s="2">
        <v>11.12</v>
      </c>
    </row>
    <row r="2020" spans="1:11" x14ac:dyDescent="0.8">
      <c r="A2020" s="1">
        <v>42013</v>
      </c>
      <c r="B2020" s="3">
        <f>YEAR(SalesData[[#This Row],[Order Date]])</f>
        <v>2015</v>
      </c>
      <c r="C2020" s="3">
        <f>MONTH(SalesData[[#This Row],[Order Date]])</f>
        <v>1</v>
      </c>
      <c r="D2020" t="s">
        <v>366</v>
      </c>
      <c r="E2020" t="s">
        <v>33</v>
      </c>
      <c r="F2020" t="s">
        <v>11</v>
      </c>
      <c r="G2020" t="s">
        <v>12</v>
      </c>
      <c r="H2020" t="s">
        <v>1890</v>
      </c>
      <c r="I2020" s="2">
        <v>51.55</v>
      </c>
      <c r="J2020" s="3">
        <v>5</v>
      </c>
      <c r="K2020" s="2">
        <v>24.23</v>
      </c>
    </row>
    <row r="2021" spans="1:11" x14ac:dyDescent="0.8">
      <c r="A2021" s="1">
        <v>42014</v>
      </c>
      <c r="B2021" s="3">
        <f>YEAR(SalesData[[#This Row],[Order Date]])</f>
        <v>2015</v>
      </c>
      <c r="C2021" s="3">
        <f>MONTH(SalesData[[#This Row],[Order Date]])</f>
        <v>1</v>
      </c>
      <c r="D2021" t="s">
        <v>77</v>
      </c>
      <c r="E2021" t="s">
        <v>149</v>
      </c>
      <c r="F2021" t="s">
        <v>34</v>
      </c>
      <c r="G2021" t="s">
        <v>145</v>
      </c>
      <c r="H2021" t="s">
        <v>404</v>
      </c>
      <c r="I2021" s="2">
        <v>1018.1</v>
      </c>
      <c r="J2021" s="3">
        <v>4</v>
      </c>
      <c r="K2021" s="2">
        <v>-373.3</v>
      </c>
    </row>
    <row r="2022" spans="1:11" x14ac:dyDescent="0.8">
      <c r="A2022" s="1">
        <v>42016</v>
      </c>
      <c r="B2022" s="3">
        <f>YEAR(SalesData[[#This Row],[Order Date]])</f>
        <v>2015</v>
      </c>
      <c r="C2022" s="3">
        <f>MONTH(SalesData[[#This Row],[Order Date]])</f>
        <v>1</v>
      </c>
      <c r="D2022" t="s">
        <v>1891</v>
      </c>
      <c r="E2022" t="s">
        <v>59</v>
      </c>
      <c r="F2022" t="s">
        <v>11</v>
      </c>
      <c r="G2022" t="s">
        <v>18</v>
      </c>
      <c r="H2022" t="s">
        <v>1384</v>
      </c>
      <c r="I2022" s="2">
        <v>465.18</v>
      </c>
      <c r="J2022" s="3">
        <v>3</v>
      </c>
      <c r="K2022" s="2">
        <v>120.95</v>
      </c>
    </row>
    <row r="2023" spans="1:11" x14ac:dyDescent="0.8">
      <c r="A2023" s="1">
        <v>42016</v>
      </c>
      <c r="B2023" s="3">
        <f>YEAR(SalesData[[#This Row],[Order Date]])</f>
        <v>2015</v>
      </c>
      <c r="C2023" s="3">
        <f>MONTH(SalesData[[#This Row],[Order Date]])</f>
        <v>1</v>
      </c>
      <c r="D2023" t="s">
        <v>1892</v>
      </c>
      <c r="E2023" t="s">
        <v>78</v>
      </c>
      <c r="F2023" t="s">
        <v>11</v>
      </c>
      <c r="G2023" t="s">
        <v>24</v>
      </c>
      <c r="H2023" t="s">
        <v>258</v>
      </c>
      <c r="I2023" s="2">
        <v>10.37</v>
      </c>
      <c r="J2023" s="3">
        <v>2</v>
      </c>
      <c r="K2023" s="2">
        <v>1.56</v>
      </c>
    </row>
    <row r="2024" spans="1:11" x14ac:dyDescent="0.8">
      <c r="A2024" s="1">
        <v>42016</v>
      </c>
      <c r="B2024" s="3">
        <f>YEAR(SalesData[[#This Row],[Order Date]])</f>
        <v>2015</v>
      </c>
      <c r="C2024" s="3">
        <f>MONTH(SalesData[[#This Row],[Order Date]])</f>
        <v>1</v>
      </c>
      <c r="D2024" t="s">
        <v>1892</v>
      </c>
      <c r="E2024" t="s">
        <v>78</v>
      </c>
      <c r="F2024" t="s">
        <v>39</v>
      </c>
      <c r="G2024" t="s">
        <v>40</v>
      </c>
      <c r="H2024" t="s">
        <v>41</v>
      </c>
      <c r="I2024" s="2">
        <v>235.19</v>
      </c>
      <c r="J2024" s="3">
        <v>2</v>
      </c>
      <c r="K2024" s="2">
        <v>-43.12</v>
      </c>
    </row>
    <row r="2025" spans="1:11" x14ac:dyDescent="0.8">
      <c r="A2025" s="1">
        <v>42016</v>
      </c>
      <c r="B2025" s="3">
        <f>YEAR(SalesData[[#This Row],[Order Date]])</f>
        <v>2015</v>
      </c>
      <c r="C2025" s="3">
        <f>MONTH(SalesData[[#This Row],[Order Date]])</f>
        <v>1</v>
      </c>
      <c r="D2025" t="s">
        <v>1892</v>
      </c>
      <c r="E2025" t="s">
        <v>78</v>
      </c>
      <c r="F2025" t="s">
        <v>39</v>
      </c>
      <c r="G2025" t="s">
        <v>40</v>
      </c>
      <c r="H2025" t="s">
        <v>1893</v>
      </c>
      <c r="I2025" s="2">
        <v>26.38</v>
      </c>
      <c r="J2025" s="3">
        <v>4</v>
      </c>
      <c r="K2025" s="2">
        <v>2.64</v>
      </c>
    </row>
    <row r="2026" spans="1:11" x14ac:dyDescent="0.8">
      <c r="A2026" s="1">
        <v>42016</v>
      </c>
      <c r="B2026" s="3">
        <f>YEAR(SalesData[[#This Row],[Order Date]])</f>
        <v>2015</v>
      </c>
      <c r="C2026" s="3">
        <f>MONTH(SalesData[[#This Row],[Order Date]])</f>
        <v>1</v>
      </c>
      <c r="D2026" t="s">
        <v>1892</v>
      </c>
      <c r="E2026" t="s">
        <v>78</v>
      </c>
      <c r="F2026" t="s">
        <v>39</v>
      </c>
      <c r="G2026" t="s">
        <v>52</v>
      </c>
      <c r="H2026" t="s">
        <v>1894</v>
      </c>
      <c r="I2026" s="2">
        <v>10.38</v>
      </c>
      <c r="J2026" s="3">
        <v>2</v>
      </c>
      <c r="K2026" s="2">
        <v>2.21</v>
      </c>
    </row>
    <row r="2027" spans="1:11" x14ac:dyDescent="0.8">
      <c r="A2027" s="1">
        <v>42016</v>
      </c>
      <c r="B2027" s="3">
        <f>YEAR(SalesData[[#This Row],[Order Date]])</f>
        <v>2015</v>
      </c>
      <c r="C2027" s="3">
        <f>MONTH(SalesData[[#This Row],[Order Date]])</f>
        <v>1</v>
      </c>
      <c r="D2027" t="s">
        <v>1892</v>
      </c>
      <c r="E2027" t="s">
        <v>78</v>
      </c>
      <c r="F2027" t="s">
        <v>39</v>
      </c>
      <c r="G2027" t="s">
        <v>40</v>
      </c>
      <c r="H2027" t="s">
        <v>1895</v>
      </c>
      <c r="I2027" s="2">
        <v>107.12</v>
      </c>
      <c r="J2027" s="3">
        <v>3</v>
      </c>
      <c r="K2027" s="2">
        <v>-21.42</v>
      </c>
    </row>
    <row r="2028" spans="1:11" x14ac:dyDescent="0.8">
      <c r="A2028" s="1">
        <v>42017</v>
      </c>
      <c r="B2028" s="3">
        <f>YEAR(SalesData[[#This Row],[Order Date]])</f>
        <v>2015</v>
      </c>
      <c r="C2028" s="3">
        <f>MONTH(SalesData[[#This Row],[Order Date]])</f>
        <v>1</v>
      </c>
      <c r="D2028" t="s">
        <v>953</v>
      </c>
      <c r="E2028" t="s">
        <v>27</v>
      </c>
      <c r="F2028" t="s">
        <v>11</v>
      </c>
      <c r="G2028" t="s">
        <v>20</v>
      </c>
      <c r="H2028" t="s">
        <v>1896</v>
      </c>
      <c r="I2028" s="2">
        <v>70.010000000000005</v>
      </c>
      <c r="J2028" s="3">
        <v>3</v>
      </c>
      <c r="K2028" s="2">
        <v>24.5</v>
      </c>
    </row>
    <row r="2029" spans="1:11" x14ac:dyDescent="0.8">
      <c r="A2029" s="1">
        <v>42017</v>
      </c>
      <c r="B2029" s="3">
        <f>YEAR(SalesData[[#This Row],[Order Date]])</f>
        <v>2015</v>
      </c>
      <c r="C2029" s="3">
        <f>MONTH(SalesData[[#This Row],[Order Date]])</f>
        <v>1</v>
      </c>
      <c r="D2029" t="s">
        <v>953</v>
      </c>
      <c r="E2029" t="s">
        <v>27</v>
      </c>
      <c r="F2029" t="s">
        <v>34</v>
      </c>
      <c r="G2029" t="s">
        <v>47</v>
      </c>
      <c r="H2029" t="s">
        <v>1728</v>
      </c>
      <c r="I2029" s="2">
        <v>77.599999999999994</v>
      </c>
      <c r="J2029" s="3">
        <v>4</v>
      </c>
      <c r="K2029" s="2">
        <v>38.020000000000003</v>
      </c>
    </row>
    <row r="2030" spans="1:11" x14ac:dyDescent="0.8">
      <c r="A2030" s="1">
        <v>42017</v>
      </c>
      <c r="B2030" s="3">
        <f>YEAR(SalesData[[#This Row],[Order Date]])</f>
        <v>2015</v>
      </c>
      <c r="C2030" s="3">
        <f>MONTH(SalesData[[#This Row],[Order Date]])</f>
        <v>1</v>
      </c>
      <c r="D2030" t="s">
        <v>953</v>
      </c>
      <c r="E2030" t="s">
        <v>27</v>
      </c>
      <c r="F2030" t="s">
        <v>34</v>
      </c>
      <c r="G2030" t="s">
        <v>47</v>
      </c>
      <c r="H2030" t="s">
        <v>1897</v>
      </c>
      <c r="I2030" s="2">
        <v>464.85</v>
      </c>
      <c r="J2030" s="3">
        <v>9</v>
      </c>
      <c r="K2030" s="2">
        <v>92.97</v>
      </c>
    </row>
    <row r="2031" spans="1:11" x14ac:dyDescent="0.8">
      <c r="A2031" s="1">
        <v>42017</v>
      </c>
      <c r="B2031" s="3">
        <f>YEAR(SalesData[[#This Row],[Order Date]])</f>
        <v>2015</v>
      </c>
      <c r="C2031" s="3">
        <f>MONTH(SalesData[[#This Row],[Order Date]])</f>
        <v>1</v>
      </c>
      <c r="D2031" t="s">
        <v>1898</v>
      </c>
      <c r="E2031" t="s">
        <v>30</v>
      </c>
      <c r="F2031" t="s">
        <v>11</v>
      </c>
      <c r="G2031" t="s">
        <v>16</v>
      </c>
      <c r="H2031" t="s">
        <v>17</v>
      </c>
      <c r="I2031" s="2">
        <v>9.82</v>
      </c>
      <c r="J2031" s="3">
        <v>2</v>
      </c>
      <c r="K2031" s="2">
        <v>4.8099999999999996</v>
      </c>
    </row>
    <row r="2032" spans="1:11" x14ac:dyDescent="0.8">
      <c r="A2032" s="1">
        <v>42021</v>
      </c>
      <c r="B2032" s="3">
        <f>YEAR(SalesData[[#This Row],[Order Date]])</f>
        <v>2015</v>
      </c>
      <c r="C2032" s="3">
        <f>MONTH(SalesData[[#This Row],[Order Date]])</f>
        <v>1</v>
      </c>
      <c r="D2032" t="s">
        <v>605</v>
      </c>
      <c r="E2032" t="s">
        <v>15</v>
      </c>
      <c r="F2032" t="s">
        <v>34</v>
      </c>
      <c r="G2032" t="s">
        <v>47</v>
      </c>
      <c r="H2032" t="s">
        <v>112</v>
      </c>
      <c r="I2032" s="2">
        <v>254.74</v>
      </c>
      <c r="J2032" s="3">
        <v>7</v>
      </c>
      <c r="K2032" s="2">
        <v>-312.06</v>
      </c>
    </row>
    <row r="2033" spans="1:11" x14ac:dyDescent="0.8">
      <c r="A2033" s="1">
        <v>42021</v>
      </c>
      <c r="B2033" s="3">
        <f>YEAR(SalesData[[#This Row],[Order Date]])</f>
        <v>2015</v>
      </c>
      <c r="C2033" s="3">
        <f>MONTH(SalesData[[#This Row],[Order Date]])</f>
        <v>1</v>
      </c>
      <c r="D2033" t="s">
        <v>475</v>
      </c>
      <c r="E2033" t="s">
        <v>434</v>
      </c>
      <c r="F2033" t="s">
        <v>11</v>
      </c>
      <c r="G2033" t="s">
        <v>24</v>
      </c>
      <c r="H2033" t="s">
        <v>338</v>
      </c>
      <c r="I2033" s="2">
        <v>6.68</v>
      </c>
      <c r="J2033" s="3">
        <v>2</v>
      </c>
      <c r="K2033" s="2">
        <v>2</v>
      </c>
    </row>
    <row r="2034" spans="1:11" x14ac:dyDescent="0.8">
      <c r="A2034" s="1">
        <v>42021</v>
      </c>
      <c r="B2034" s="3">
        <f>YEAR(SalesData[[#This Row],[Order Date]])</f>
        <v>2015</v>
      </c>
      <c r="C2034" s="3">
        <f>MONTH(SalesData[[#This Row],[Order Date]])</f>
        <v>1</v>
      </c>
      <c r="D2034" t="s">
        <v>1885</v>
      </c>
      <c r="E2034" t="s">
        <v>120</v>
      </c>
      <c r="F2034" t="s">
        <v>11</v>
      </c>
      <c r="G2034" t="s">
        <v>200</v>
      </c>
      <c r="H2034" t="s">
        <v>1458</v>
      </c>
      <c r="I2034" s="2">
        <v>88.96</v>
      </c>
      <c r="J2034" s="3">
        <v>8</v>
      </c>
      <c r="K2034" s="2">
        <v>10.01</v>
      </c>
    </row>
    <row r="2035" spans="1:11" x14ac:dyDescent="0.8">
      <c r="A2035" s="1">
        <v>42023</v>
      </c>
      <c r="B2035" s="3">
        <f>YEAR(SalesData[[#This Row],[Order Date]])</f>
        <v>2015</v>
      </c>
      <c r="C2035" s="3">
        <f>MONTH(SalesData[[#This Row],[Order Date]])</f>
        <v>1</v>
      </c>
      <c r="D2035" t="s">
        <v>610</v>
      </c>
      <c r="E2035" t="s">
        <v>10</v>
      </c>
      <c r="F2035" t="s">
        <v>34</v>
      </c>
      <c r="G2035" t="s">
        <v>145</v>
      </c>
      <c r="H2035" t="s">
        <v>950</v>
      </c>
      <c r="I2035" s="2">
        <v>102.44</v>
      </c>
      <c r="J2035" s="3">
        <v>1</v>
      </c>
      <c r="K2035" s="2">
        <v>-13.17</v>
      </c>
    </row>
    <row r="2036" spans="1:11" x14ac:dyDescent="0.8">
      <c r="A2036" s="1">
        <v>42023</v>
      </c>
      <c r="B2036" s="3">
        <f>YEAR(SalesData[[#This Row],[Order Date]])</f>
        <v>2015</v>
      </c>
      <c r="C2036" s="3">
        <f>MONTH(SalesData[[#This Row],[Order Date]])</f>
        <v>1</v>
      </c>
      <c r="D2036" t="s">
        <v>610</v>
      </c>
      <c r="E2036" t="s">
        <v>10</v>
      </c>
      <c r="F2036" t="s">
        <v>34</v>
      </c>
      <c r="G2036" t="s">
        <v>35</v>
      </c>
      <c r="H2036" t="s">
        <v>1821</v>
      </c>
      <c r="I2036" s="2">
        <v>199.3</v>
      </c>
      <c r="J2036" s="3">
        <v>4</v>
      </c>
      <c r="K2036" s="2">
        <v>-8.5399999999999991</v>
      </c>
    </row>
    <row r="2037" spans="1:11" x14ac:dyDescent="0.8">
      <c r="A2037" s="1">
        <v>42027</v>
      </c>
      <c r="B2037" s="3">
        <f>YEAR(SalesData[[#This Row],[Order Date]])</f>
        <v>2015</v>
      </c>
      <c r="C2037" s="3">
        <f>MONTH(SalesData[[#This Row],[Order Date]])</f>
        <v>1</v>
      </c>
      <c r="D2037" t="s">
        <v>803</v>
      </c>
      <c r="E2037" t="s">
        <v>515</v>
      </c>
      <c r="F2037" t="s">
        <v>11</v>
      </c>
      <c r="G2037" t="s">
        <v>12</v>
      </c>
      <c r="H2037" t="s">
        <v>108</v>
      </c>
      <c r="I2037" s="2">
        <v>29.04</v>
      </c>
      <c r="J2037" s="3">
        <v>3</v>
      </c>
      <c r="K2037" s="2">
        <v>13.94</v>
      </c>
    </row>
    <row r="2038" spans="1:11" x14ac:dyDescent="0.8">
      <c r="A2038" s="1">
        <v>42027</v>
      </c>
      <c r="B2038" s="3">
        <f>YEAR(SalesData[[#This Row],[Order Date]])</f>
        <v>2015</v>
      </c>
      <c r="C2038" s="3">
        <f>MONTH(SalesData[[#This Row],[Order Date]])</f>
        <v>1</v>
      </c>
      <c r="D2038" t="s">
        <v>803</v>
      </c>
      <c r="E2038" t="s">
        <v>515</v>
      </c>
      <c r="F2038" t="s">
        <v>11</v>
      </c>
      <c r="G2038" t="s">
        <v>16</v>
      </c>
      <c r="H2038" t="s">
        <v>1899</v>
      </c>
      <c r="I2038" s="2">
        <v>14.62</v>
      </c>
      <c r="J2038" s="3">
        <v>2</v>
      </c>
      <c r="K2038" s="2">
        <v>6.87</v>
      </c>
    </row>
    <row r="2039" spans="1:11" x14ac:dyDescent="0.8">
      <c r="A2039" s="1">
        <v>42028</v>
      </c>
      <c r="B2039" s="3">
        <f>YEAR(SalesData[[#This Row],[Order Date]])</f>
        <v>2015</v>
      </c>
      <c r="C2039" s="3">
        <f>MONTH(SalesData[[#This Row],[Order Date]])</f>
        <v>1</v>
      </c>
      <c r="D2039" t="s">
        <v>1900</v>
      </c>
      <c r="E2039" t="s">
        <v>123</v>
      </c>
      <c r="F2039" t="s">
        <v>11</v>
      </c>
      <c r="G2039" t="s">
        <v>24</v>
      </c>
      <c r="H2039" t="s">
        <v>459</v>
      </c>
      <c r="I2039" s="2">
        <v>13.12</v>
      </c>
      <c r="J2039" s="3">
        <v>5</v>
      </c>
      <c r="K2039" s="2">
        <v>2.13</v>
      </c>
    </row>
    <row r="2040" spans="1:11" x14ac:dyDescent="0.8">
      <c r="A2040" s="1">
        <v>42030</v>
      </c>
      <c r="B2040" s="3">
        <f>YEAR(SalesData[[#This Row],[Order Date]])</f>
        <v>2015</v>
      </c>
      <c r="C2040" s="3">
        <f>MONTH(SalesData[[#This Row],[Order Date]])</f>
        <v>1</v>
      </c>
      <c r="D2040" t="s">
        <v>1741</v>
      </c>
      <c r="E2040" t="s">
        <v>27</v>
      </c>
      <c r="F2040" t="s">
        <v>11</v>
      </c>
      <c r="G2040" t="s">
        <v>12</v>
      </c>
      <c r="H2040" t="s">
        <v>1901</v>
      </c>
      <c r="I2040" s="2">
        <v>182.72</v>
      </c>
      <c r="J2040" s="3">
        <v>8</v>
      </c>
      <c r="K2040" s="2">
        <v>84.05</v>
      </c>
    </row>
    <row r="2041" spans="1:11" x14ac:dyDescent="0.8">
      <c r="A2041" s="1">
        <v>42031</v>
      </c>
      <c r="B2041" s="3">
        <f>YEAR(SalesData[[#This Row],[Order Date]])</f>
        <v>2015</v>
      </c>
      <c r="C2041" s="3">
        <f>MONTH(SalesData[[#This Row],[Order Date]])</f>
        <v>1</v>
      </c>
      <c r="D2041" t="s">
        <v>58</v>
      </c>
      <c r="E2041" t="s">
        <v>78</v>
      </c>
      <c r="F2041" t="s">
        <v>34</v>
      </c>
      <c r="G2041" t="s">
        <v>35</v>
      </c>
      <c r="H2041" t="s">
        <v>1805</v>
      </c>
      <c r="I2041" s="2">
        <v>181.99</v>
      </c>
      <c r="J2041" s="3">
        <v>2</v>
      </c>
      <c r="K2041" s="2">
        <v>-54.6</v>
      </c>
    </row>
    <row r="2042" spans="1:11" x14ac:dyDescent="0.8">
      <c r="A2042" s="1">
        <v>42031</v>
      </c>
      <c r="B2042" s="3">
        <f>YEAR(SalesData[[#This Row],[Order Date]])</f>
        <v>2015</v>
      </c>
      <c r="C2042" s="3">
        <f>MONTH(SalesData[[#This Row],[Order Date]])</f>
        <v>1</v>
      </c>
      <c r="D2042" t="s">
        <v>58</v>
      </c>
      <c r="E2042" t="s">
        <v>78</v>
      </c>
      <c r="F2042" t="s">
        <v>39</v>
      </c>
      <c r="G2042" t="s">
        <v>40</v>
      </c>
      <c r="H2042" t="s">
        <v>933</v>
      </c>
      <c r="I2042" s="2">
        <v>431.98</v>
      </c>
      <c r="J2042" s="3">
        <v>4</v>
      </c>
      <c r="K2042" s="2">
        <v>-100.79</v>
      </c>
    </row>
    <row r="2043" spans="1:11" x14ac:dyDescent="0.8">
      <c r="A2043" s="1">
        <v>42031</v>
      </c>
      <c r="B2043" s="3">
        <f>YEAR(SalesData[[#This Row],[Order Date]])</f>
        <v>2015</v>
      </c>
      <c r="C2043" s="3">
        <f>MONTH(SalesData[[#This Row],[Order Date]])</f>
        <v>1</v>
      </c>
      <c r="D2043" t="s">
        <v>58</v>
      </c>
      <c r="E2043" t="s">
        <v>78</v>
      </c>
      <c r="F2043" t="s">
        <v>39</v>
      </c>
      <c r="G2043" t="s">
        <v>40</v>
      </c>
      <c r="H2043" t="s">
        <v>1902</v>
      </c>
      <c r="I2043" s="2">
        <v>155.37</v>
      </c>
      <c r="J2043" s="3">
        <v>1</v>
      </c>
      <c r="K2043" s="2">
        <v>-36.25</v>
      </c>
    </row>
    <row r="2044" spans="1:11" x14ac:dyDescent="0.8">
      <c r="A2044" s="1">
        <v>42031</v>
      </c>
      <c r="B2044" s="3">
        <f>YEAR(SalesData[[#This Row],[Order Date]])</f>
        <v>2015</v>
      </c>
      <c r="C2044" s="3">
        <f>MONTH(SalesData[[#This Row],[Order Date]])</f>
        <v>1</v>
      </c>
      <c r="D2044" t="s">
        <v>1799</v>
      </c>
      <c r="E2044" t="s">
        <v>27</v>
      </c>
      <c r="F2044" t="s">
        <v>34</v>
      </c>
      <c r="G2044" t="s">
        <v>35</v>
      </c>
      <c r="H2044" t="s">
        <v>976</v>
      </c>
      <c r="I2044" s="2">
        <v>2803.92</v>
      </c>
      <c r="J2044" s="3">
        <v>5</v>
      </c>
      <c r="K2044" s="2">
        <v>0</v>
      </c>
    </row>
    <row r="2045" spans="1:11" x14ac:dyDescent="0.8">
      <c r="A2045" s="1">
        <v>42032</v>
      </c>
      <c r="B2045" s="3">
        <f>YEAR(SalesData[[#This Row],[Order Date]])</f>
        <v>2015</v>
      </c>
      <c r="C2045" s="3">
        <f>MONTH(SalesData[[#This Row],[Order Date]])</f>
        <v>1</v>
      </c>
      <c r="D2045" t="s">
        <v>1102</v>
      </c>
      <c r="E2045" t="s">
        <v>245</v>
      </c>
      <c r="F2045" t="s">
        <v>34</v>
      </c>
      <c r="G2045" t="s">
        <v>145</v>
      </c>
      <c r="H2045" t="s">
        <v>402</v>
      </c>
      <c r="I2045" s="2">
        <v>4297.6400000000003</v>
      </c>
      <c r="J2045" s="3">
        <v>13</v>
      </c>
      <c r="K2045" s="2">
        <v>-1862.31</v>
      </c>
    </row>
    <row r="2046" spans="1:11" x14ac:dyDescent="0.8">
      <c r="A2046" s="1">
        <v>42034</v>
      </c>
      <c r="B2046" s="3">
        <f>YEAR(SalesData[[#This Row],[Order Date]])</f>
        <v>2015</v>
      </c>
      <c r="C2046" s="3">
        <f>MONTH(SalesData[[#This Row],[Order Date]])</f>
        <v>1</v>
      </c>
      <c r="D2046" t="s">
        <v>1145</v>
      </c>
      <c r="E2046" t="s">
        <v>10</v>
      </c>
      <c r="F2046" t="s">
        <v>11</v>
      </c>
      <c r="G2046" t="s">
        <v>12</v>
      </c>
      <c r="H2046" t="s">
        <v>1903</v>
      </c>
      <c r="I2046" s="2">
        <v>14.3</v>
      </c>
      <c r="J2046" s="3">
        <v>6</v>
      </c>
      <c r="K2046" s="2">
        <v>5.01</v>
      </c>
    </row>
    <row r="2047" spans="1:11" x14ac:dyDescent="0.8">
      <c r="A2047" s="1">
        <v>42034</v>
      </c>
      <c r="B2047" s="3">
        <f>YEAR(SalesData[[#This Row],[Order Date]])</f>
        <v>2015</v>
      </c>
      <c r="C2047" s="3">
        <f>MONTH(SalesData[[#This Row],[Order Date]])</f>
        <v>1</v>
      </c>
      <c r="D2047" t="s">
        <v>978</v>
      </c>
      <c r="E2047" t="s">
        <v>27</v>
      </c>
      <c r="F2047" t="s">
        <v>34</v>
      </c>
      <c r="G2047" t="s">
        <v>47</v>
      </c>
      <c r="H2047" t="s">
        <v>1362</v>
      </c>
      <c r="I2047" s="2">
        <v>227.36</v>
      </c>
      <c r="J2047" s="3">
        <v>7</v>
      </c>
      <c r="K2047" s="2">
        <v>81.849999999999994</v>
      </c>
    </row>
    <row r="2048" spans="1:11" x14ac:dyDescent="0.8">
      <c r="A2048" s="1">
        <v>42034</v>
      </c>
      <c r="B2048" s="3">
        <f>YEAR(SalesData[[#This Row],[Order Date]])</f>
        <v>2015</v>
      </c>
      <c r="C2048" s="3">
        <f>MONTH(SalesData[[#This Row],[Order Date]])</f>
        <v>1</v>
      </c>
      <c r="D2048" t="s">
        <v>978</v>
      </c>
      <c r="E2048" t="s">
        <v>27</v>
      </c>
      <c r="F2048" t="s">
        <v>39</v>
      </c>
      <c r="G2048" t="s">
        <v>302</v>
      </c>
      <c r="H2048" t="s">
        <v>1904</v>
      </c>
      <c r="I2048" s="2">
        <v>1919.98</v>
      </c>
      <c r="J2048" s="3">
        <v>3</v>
      </c>
      <c r="K2048" s="2">
        <v>216</v>
      </c>
    </row>
    <row r="2049" spans="1:11" x14ac:dyDescent="0.8">
      <c r="A2049" s="1">
        <v>42035</v>
      </c>
      <c r="B2049" s="3">
        <f>YEAR(SalesData[[#This Row],[Order Date]])</f>
        <v>2015</v>
      </c>
      <c r="C2049" s="3">
        <f>MONTH(SalesData[[#This Row],[Order Date]])</f>
        <v>1</v>
      </c>
      <c r="D2049" t="s">
        <v>1178</v>
      </c>
      <c r="E2049" t="s">
        <v>315</v>
      </c>
      <c r="F2049" t="s">
        <v>11</v>
      </c>
      <c r="G2049" t="s">
        <v>12</v>
      </c>
      <c r="H2049" t="s">
        <v>708</v>
      </c>
      <c r="I2049" s="2">
        <v>12.96</v>
      </c>
      <c r="J2049" s="3">
        <v>2</v>
      </c>
      <c r="K2049" s="2">
        <v>6.22</v>
      </c>
    </row>
    <row r="2050" spans="1:11" x14ac:dyDescent="0.8">
      <c r="A2050" s="1">
        <v>42035</v>
      </c>
      <c r="B2050" s="3">
        <f>YEAR(SalesData[[#This Row],[Order Date]])</f>
        <v>2015</v>
      </c>
      <c r="C2050" s="3">
        <f>MONTH(SalesData[[#This Row],[Order Date]])</f>
        <v>1</v>
      </c>
      <c r="D2050" t="s">
        <v>1178</v>
      </c>
      <c r="E2050" t="s">
        <v>315</v>
      </c>
      <c r="F2050" t="s">
        <v>34</v>
      </c>
      <c r="G2050" t="s">
        <v>47</v>
      </c>
      <c r="H2050" t="s">
        <v>1905</v>
      </c>
      <c r="I2050" s="2">
        <v>53.34</v>
      </c>
      <c r="J2050" s="3">
        <v>3</v>
      </c>
      <c r="K2050" s="2">
        <v>16.54</v>
      </c>
    </row>
    <row r="2051" spans="1:11" x14ac:dyDescent="0.8">
      <c r="A2051" s="1">
        <v>42035</v>
      </c>
      <c r="B2051" s="3">
        <f>YEAR(SalesData[[#This Row],[Order Date]])</f>
        <v>2015</v>
      </c>
      <c r="C2051" s="3">
        <f>MONTH(SalesData[[#This Row],[Order Date]])</f>
        <v>1</v>
      </c>
      <c r="D2051" t="s">
        <v>1178</v>
      </c>
      <c r="E2051" t="s">
        <v>315</v>
      </c>
      <c r="F2051" t="s">
        <v>11</v>
      </c>
      <c r="G2051" t="s">
        <v>20</v>
      </c>
      <c r="H2051" t="s">
        <v>469</v>
      </c>
      <c r="I2051" s="2">
        <v>32.96</v>
      </c>
      <c r="J2051" s="3">
        <v>2</v>
      </c>
      <c r="K2051" s="2">
        <v>16.149999999999999</v>
      </c>
    </row>
    <row r="2052" spans="1:11" x14ac:dyDescent="0.8">
      <c r="A2052" s="1">
        <v>42038</v>
      </c>
      <c r="B2052" s="3">
        <f>YEAR(SalesData[[#This Row],[Order Date]])</f>
        <v>2015</v>
      </c>
      <c r="C2052" s="3">
        <f>MONTH(SalesData[[#This Row],[Order Date]])</f>
        <v>2</v>
      </c>
      <c r="D2052" t="s">
        <v>554</v>
      </c>
      <c r="E2052" t="s">
        <v>996</v>
      </c>
      <c r="F2052" t="s">
        <v>34</v>
      </c>
      <c r="G2052" t="s">
        <v>47</v>
      </c>
      <c r="H2052" t="s">
        <v>1906</v>
      </c>
      <c r="I2052" s="2">
        <v>28.4</v>
      </c>
      <c r="J2052" s="3">
        <v>2</v>
      </c>
      <c r="K2052" s="2">
        <v>11.08</v>
      </c>
    </row>
    <row r="2053" spans="1:11" x14ac:dyDescent="0.8">
      <c r="A2053" s="1">
        <v>42038</v>
      </c>
      <c r="B2053" s="3">
        <f>YEAR(SalesData[[#This Row],[Order Date]])</f>
        <v>2015</v>
      </c>
      <c r="C2053" s="3">
        <f>MONTH(SalesData[[#This Row],[Order Date]])</f>
        <v>2</v>
      </c>
      <c r="D2053" t="s">
        <v>554</v>
      </c>
      <c r="E2053" t="s">
        <v>996</v>
      </c>
      <c r="F2053" t="s">
        <v>39</v>
      </c>
      <c r="G2053" t="s">
        <v>52</v>
      </c>
      <c r="H2053" t="s">
        <v>426</v>
      </c>
      <c r="I2053" s="2">
        <v>149.97</v>
      </c>
      <c r="J2053" s="3">
        <v>3</v>
      </c>
      <c r="K2053" s="2">
        <v>50.99</v>
      </c>
    </row>
    <row r="2054" spans="1:11" x14ac:dyDescent="0.8">
      <c r="A2054" s="1">
        <v>42038</v>
      </c>
      <c r="B2054" s="3">
        <f>YEAR(SalesData[[#This Row],[Order Date]])</f>
        <v>2015</v>
      </c>
      <c r="C2054" s="3">
        <f>MONTH(SalesData[[#This Row],[Order Date]])</f>
        <v>2</v>
      </c>
      <c r="D2054" t="s">
        <v>1907</v>
      </c>
      <c r="E2054" t="s">
        <v>27</v>
      </c>
      <c r="F2054" t="s">
        <v>34</v>
      </c>
      <c r="G2054" t="s">
        <v>47</v>
      </c>
      <c r="H2054" t="s">
        <v>1908</v>
      </c>
      <c r="I2054" s="2">
        <v>136.91999999999999</v>
      </c>
      <c r="J2054" s="3">
        <v>4</v>
      </c>
      <c r="K2054" s="2">
        <v>41.08</v>
      </c>
    </row>
    <row r="2055" spans="1:11" x14ac:dyDescent="0.8">
      <c r="A2055" s="1">
        <v>42038</v>
      </c>
      <c r="B2055" s="3">
        <f>YEAR(SalesData[[#This Row],[Order Date]])</f>
        <v>2015</v>
      </c>
      <c r="C2055" s="3">
        <f>MONTH(SalesData[[#This Row],[Order Date]])</f>
        <v>2</v>
      </c>
      <c r="D2055" t="s">
        <v>1538</v>
      </c>
      <c r="E2055" t="s">
        <v>296</v>
      </c>
      <c r="F2055" t="s">
        <v>11</v>
      </c>
      <c r="G2055" t="s">
        <v>20</v>
      </c>
      <c r="H2055" t="s">
        <v>1197</v>
      </c>
      <c r="I2055" s="2">
        <v>12.14</v>
      </c>
      <c r="J2055" s="3">
        <v>3</v>
      </c>
      <c r="K2055" s="2">
        <v>4.0999999999999996</v>
      </c>
    </row>
    <row r="2056" spans="1:11" x14ac:dyDescent="0.8">
      <c r="A2056" s="1">
        <v>42038</v>
      </c>
      <c r="B2056" s="3">
        <f>YEAR(SalesData[[#This Row],[Order Date]])</f>
        <v>2015</v>
      </c>
      <c r="C2056" s="3">
        <f>MONTH(SalesData[[#This Row],[Order Date]])</f>
        <v>2</v>
      </c>
      <c r="D2056" t="s">
        <v>809</v>
      </c>
      <c r="E2056" t="s">
        <v>30</v>
      </c>
      <c r="F2056" t="s">
        <v>11</v>
      </c>
      <c r="G2056" t="s">
        <v>63</v>
      </c>
      <c r="H2056" t="s">
        <v>64</v>
      </c>
      <c r="I2056" s="2">
        <v>74.52</v>
      </c>
      <c r="J2056" s="3">
        <v>9</v>
      </c>
      <c r="K2056" s="2">
        <v>35.020000000000003</v>
      </c>
    </row>
    <row r="2057" spans="1:11" x14ac:dyDescent="0.8">
      <c r="A2057" s="1">
        <v>42038</v>
      </c>
      <c r="B2057" s="3">
        <f>YEAR(SalesData[[#This Row],[Order Date]])</f>
        <v>2015</v>
      </c>
      <c r="C2057" s="3">
        <f>MONTH(SalesData[[#This Row],[Order Date]])</f>
        <v>2</v>
      </c>
      <c r="D2057" t="s">
        <v>671</v>
      </c>
      <c r="E2057" t="s">
        <v>149</v>
      </c>
      <c r="F2057" t="s">
        <v>34</v>
      </c>
      <c r="G2057" t="s">
        <v>35</v>
      </c>
      <c r="H2057" t="s">
        <v>1876</v>
      </c>
      <c r="I2057" s="2">
        <v>90.88</v>
      </c>
      <c r="J2057" s="3">
        <v>1</v>
      </c>
      <c r="K2057" s="2">
        <v>15.15</v>
      </c>
    </row>
    <row r="2058" spans="1:11" x14ac:dyDescent="0.8">
      <c r="A2058" s="1">
        <v>42041</v>
      </c>
      <c r="B2058" s="3">
        <f>YEAR(SalesData[[#This Row],[Order Date]])</f>
        <v>2015</v>
      </c>
      <c r="C2058" s="3">
        <f>MONTH(SalesData[[#This Row],[Order Date]])</f>
        <v>2</v>
      </c>
      <c r="D2058" t="s">
        <v>659</v>
      </c>
      <c r="E2058" t="s">
        <v>164</v>
      </c>
      <c r="F2058" t="s">
        <v>11</v>
      </c>
      <c r="G2058" t="s">
        <v>24</v>
      </c>
      <c r="H2058" t="s">
        <v>1624</v>
      </c>
      <c r="I2058" s="2">
        <v>5.28</v>
      </c>
      <c r="J2058" s="3">
        <v>3</v>
      </c>
      <c r="K2058" s="2">
        <v>1.53</v>
      </c>
    </row>
    <row r="2059" spans="1:11" x14ac:dyDescent="0.8">
      <c r="A2059" s="1">
        <v>42041</v>
      </c>
      <c r="B2059" s="3">
        <f>YEAR(SalesData[[#This Row],[Order Date]])</f>
        <v>2015</v>
      </c>
      <c r="C2059" s="3">
        <f>MONTH(SalesData[[#This Row],[Order Date]])</f>
        <v>2</v>
      </c>
      <c r="D2059" t="s">
        <v>1042</v>
      </c>
      <c r="E2059" t="s">
        <v>59</v>
      </c>
      <c r="F2059" t="s">
        <v>34</v>
      </c>
      <c r="G2059" t="s">
        <v>35</v>
      </c>
      <c r="H2059" t="s">
        <v>1772</v>
      </c>
      <c r="I2059" s="2">
        <v>1268.82</v>
      </c>
      <c r="J2059" s="3">
        <v>9</v>
      </c>
      <c r="K2059" s="2">
        <v>266.45</v>
      </c>
    </row>
    <row r="2060" spans="1:11" x14ac:dyDescent="0.8">
      <c r="A2060" s="1">
        <v>42041</v>
      </c>
      <c r="B2060" s="3">
        <f>YEAR(SalesData[[#This Row],[Order Date]])</f>
        <v>2015</v>
      </c>
      <c r="C2060" s="3">
        <f>MONTH(SalesData[[#This Row],[Order Date]])</f>
        <v>2</v>
      </c>
      <c r="D2060" t="s">
        <v>1042</v>
      </c>
      <c r="E2060" t="s">
        <v>59</v>
      </c>
      <c r="F2060" t="s">
        <v>34</v>
      </c>
      <c r="G2060" t="s">
        <v>74</v>
      </c>
      <c r="H2060" t="s">
        <v>1909</v>
      </c>
      <c r="I2060" s="2">
        <v>283.92</v>
      </c>
      <c r="J2060" s="3">
        <v>4</v>
      </c>
      <c r="K2060" s="2">
        <v>82.34</v>
      </c>
    </row>
    <row r="2061" spans="1:11" x14ac:dyDescent="0.8">
      <c r="A2061" s="1">
        <v>42041</v>
      </c>
      <c r="B2061" s="3">
        <f>YEAR(SalesData[[#This Row],[Order Date]])</f>
        <v>2015</v>
      </c>
      <c r="C2061" s="3">
        <f>MONTH(SalesData[[#This Row],[Order Date]])</f>
        <v>2</v>
      </c>
      <c r="D2061" t="s">
        <v>1042</v>
      </c>
      <c r="E2061" t="s">
        <v>59</v>
      </c>
      <c r="F2061" t="s">
        <v>11</v>
      </c>
      <c r="G2061" t="s">
        <v>24</v>
      </c>
      <c r="H2061" t="s">
        <v>1504</v>
      </c>
      <c r="I2061" s="2">
        <v>5.68</v>
      </c>
      <c r="J2061" s="3">
        <v>2</v>
      </c>
      <c r="K2061" s="2">
        <v>1.76</v>
      </c>
    </row>
    <row r="2062" spans="1:11" x14ac:dyDescent="0.8">
      <c r="A2062" s="1">
        <v>42041</v>
      </c>
      <c r="B2062" s="3">
        <f>YEAR(SalesData[[#This Row],[Order Date]])</f>
        <v>2015</v>
      </c>
      <c r="C2062" s="3">
        <f>MONTH(SalesData[[#This Row],[Order Date]])</f>
        <v>2</v>
      </c>
      <c r="D2062" t="s">
        <v>1910</v>
      </c>
      <c r="E2062" t="s">
        <v>10</v>
      </c>
      <c r="F2062" t="s">
        <v>11</v>
      </c>
      <c r="G2062" t="s">
        <v>20</v>
      </c>
      <c r="H2062" t="s">
        <v>1686</v>
      </c>
      <c r="I2062" s="2">
        <v>2.93</v>
      </c>
      <c r="J2062" s="3">
        <v>3</v>
      </c>
      <c r="K2062" s="2">
        <v>-4.99</v>
      </c>
    </row>
    <row r="2063" spans="1:11" x14ac:dyDescent="0.8">
      <c r="A2063" s="1">
        <v>42041</v>
      </c>
      <c r="B2063" s="3">
        <f>YEAR(SalesData[[#This Row],[Order Date]])</f>
        <v>2015</v>
      </c>
      <c r="C2063" s="3">
        <f>MONTH(SalesData[[#This Row],[Order Date]])</f>
        <v>2</v>
      </c>
      <c r="D2063" t="s">
        <v>1910</v>
      </c>
      <c r="E2063" t="s">
        <v>10</v>
      </c>
      <c r="F2063" t="s">
        <v>39</v>
      </c>
      <c r="G2063" t="s">
        <v>52</v>
      </c>
      <c r="H2063" t="s">
        <v>1911</v>
      </c>
      <c r="I2063" s="2">
        <v>18.53</v>
      </c>
      <c r="J2063" s="3">
        <v>2</v>
      </c>
      <c r="K2063" s="2">
        <v>4.4000000000000004</v>
      </c>
    </row>
    <row r="2064" spans="1:11" x14ac:dyDescent="0.8">
      <c r="A2064" s="1">
        <v>42041</v>
      </c>
      <c r="B2064" s="3">
        <f>YEAR(SalesData[[#This Row],[Order Date]])</f>
        <v>2015</v>
      </c>
      <c r="C2064" s="3">
        <f>MONTH(SalesData[[#This Row],[Order Date]])</f>
        <v>2</v>
      </c>
      <c r="D2064" t="s">
        <v>1910</v>
      </c>
      <c r="E2064" t="s">
        <v>10</v>
      </c>
      <c r="F2064" t="s">
        <v>11</v>
      </c>
      <c r="G2064" t="s">
        <v>18</v>
      </c>
      <c r="H2064" t="s">
        <v>795</v>
      </c>
      <c r="I2064" s="2">
        <v>670.75</v>
      </c>
      <c r="J2064" s="3">
        <v>3</v>
      </c>
      <c r="K2064" s="2">
        <v>-125.77</v>
      </c>
    </row>
    <row r="2065" spans="1:11" x14ac:dyDescent="0.8">
      <c r="A2065" s="1">
        <v>42041</v>
      </c>
      <c r="B2065" s="3">
        <f>YEAR(SalesData[[#This Row],[Order Date]])</f>
        <v>2015</v>
      </c>
      <c r="C2065" s="3">
        <f>MONTH(SalesData[[#This Row],[Order Date]])</f>
        <v>2</v>
      </c>
      <c r="D2065" t="s">
        <v>1912</v>
      </c>
      <c r="E2065" t="s">
        <v>55</v>
      </c>
      <c r="F2065" t="s">
        <v>11</v>
      </c>
      <c r="G2065" t="s">
        <v>18</v>
      </c>
      <c r="H2065" t="s">
        <v>1870</v>
      </c>
      <c r="I2065" s="2">
        <v>146.72999999999999</v>
      </c>
      <c r="J2065" s="3">
        <v>3</v>
      </c>
      <c r="K2065" s="2">
        <v>2.93</v>
      </c>
    </row>
    <row r="2066" spans="1:11" x14ac:dyDescent="0.8">
      <c r="A2066" s="1">
        <v>42041</v>
      </c>
      <c r="B2066" s="3">
        <f>YEAR(SalesData[[#This Row],[Order Date]])</f>
        <v>2015</v>
      </c>
      <c r="C2066" s="3">
        <f>MONTH(SalesData[[#This Row],[Order Date]])</f>
        <v>2</v>
      </c>
      <c r="D2066" t="s">
        <v>1912</v>
      </c>
      <c r="E2066" t="s">
        <v>55</v>
      </c>
      <c r="F2066" t="s">
        <v>11</v>
      </c>
      <c r="G2066" t="s">
        <v>12</v>
      </c>
      <c r="H2066" t="s">
        <v>1913</v>
      </c>
      <c r="I2066" s="2">
        <v>29.9</v>
      </c>
      <c r="J2066" s="3">
        <v>5</v>
      </c>
      <c r="K2066" s="2">
        <v>13.46</v>
      </c>
    </row>
    <row r="2067" spans="1:11" x14ac:dyDescent="0.8">
      <c r="A2067" s="1">
        <v>42042</v>
      </c>
      <c r="B2067" s="3">
        <f>YEAR(SalesData[[#This Row],[Order Date]])</f>
        <v>2015</v>
      </c>
      <c r="C2067" s="3">
        <f>MONTH(SalesData[[#This Row],[Order Date]])</f>
        <v>2</v>
      </c>
      <c r="D2067" t="s">
        <v>389</v>
      </c>
      <c r="E2067" t="s">
        <v>55</v>
      </c>
      <c r="F2067" t="s">
        <v>11</v>
      </c>
      <c r="G2067" t="s">
        <v>63</v>
      </c>
      <c r="H2067" t="s">
        <v>543</v>
      </c>
      <c r="I2067" s="2">
        <v>311.14999999999998</v>
      </c>
      <c r="J2067" s="3">
        <v>5</v>
      </c>
      <c r="K2067" s="2">
        <v>146.24</v>
      </c>
    </row>
    <row r="2068" spans="1:11" x14ac:dyDescent="0.8">
      <c r="A2068" s="1">
        <v>42042</v>
      </c>
      <c r="B2068" s="3">
        <f>YEAR(SalesData[[#This Row],[Order Date]])</f>
        <v>2015</v>
      </c>
      <c r="C2068" s="3">
        <f>MONTH(SalesData[[#This Row],[Order Date]])</f>
        <v>2</v>
      </c>
      <c r="D2068" t="s">
        <v>389</v>
      </c>
      <c r="E2068" t="s">
        <v>55</v>
      </c>
      <c r="F2068" t="s">
        <v>11</v>
      </c>
      <c r="G2068" t="s">
        <v>12</v>
      </c>
      <c r="H2068" t="s">
        <v>331</v>
      </c>
      <c r="I2068" s="2">
        <v>12.96</v>
      </c>
      <c r="J2068" s="3">
        <v>2</v>
      </c>
      <c r="K2068" s="2">
        <v>6.35</v>
      </c>
    </row>
    <row r="2069" spans="1:11" x14ac:dyDescent="0.8">
      <c r="A2069" s="1">
        <v>42043</v>
      </c>
      <c r="B2069" s="3">
        <f>YEAR(SalesData[[#This Row],[Order Date]])</f>
        <v>2015</v>
      </c>
      <c r="C2069" s="3">
        <f>MONTH(SalesData[[#This Row],[Order Date]])</f>
        <v>2</v>
      </c>
      <c r="D2069" t="s">
        <v>1241</v>
      </c>
      <c r="E2069" t="s">
        <v>78</v>
      </c>
      <c r="F2069" t="s">
        <v>39</v>
      </c>
      <c r="G2069" t="s">
        <v>40</v>
      </c>
      <c r="H2069" t="s">
        <v>1239</v>
      </c>
      <c r="I2069" s="2">
        <v>107.98</v>
      </c>
      <c r="J2069" s="3">
        <v>3</v>
      </c>
      <c r="K2069" s="2">
        <v>-27</v>
      </c>
    </row>
    <row r="2070" spans="1:11" x14ac:dyDescent="0.8">
      <c r="A2070" s="1">
        <v>42043</v>
      </c>
      <c r="B2070" s="3">
        <f>YEAR(SalesData[[#This Row],[Order Date]])</f>
        <v>2015</v>
      </c>
      <c r="C2070" s="3">
        <f>MONTH(SalesData[[#This Row],[Order Date]])</f>
        <v>2</v>
      </c>
      <c r="D2070" t="s">
        <v>796</v>
      </c>
      <c r="E2070" t="s">
        <v>1283</v>
      </c>
      <c r="F2070" t="s">
        <v>11</v>
      </c>
      <c r="G2070" t="s">
        <v>12</v>
      </c>
      <c r="H2070" t="s">
        <v>1914</v>
      </c>
      <c r="I2070" s="2">
        <v>9.5399999999999991</v>
      </c>
      <c r="J2070" s="3">
        <v>2</v>
      </c>
      <c r="K2070" s="2">
        <v>4.29</v>
      </c>
    </row>
    <row r="2071" spans="1:11" x14ac:dyDescent="0.8">
      <c r="A2071" s="1">
        <v>42043</v>
      </c>
      <c r="B2071" s="3">
        <f>YEAR(SalesData[[#This Row],[Order Date]])</f>
        <v>2015</v>
      </c>
      <c r="C2071" s="3">
        <f>MONTH(SalesData[[#This Row],[Order Date]])</f>
        <v>2</v>
      </c>
      <c r="D2071" t="s">
        <v>796</v>
      </c>
      <c r="E2071" t="s">
        <v>1283</v>
      </c>
      <c r="F2071" t="s">
        <v>11</v>
      </c>
      <c r="G2071" t="s">
        <v>43</v>
      </c>
      <c r="H2071" t="s">
        <v>540</v>
      </c>
      <c r="I2071" s="2">
        <v>5.81</v>
      </c>
      <c r="J2071" s="3">
        <v>1</v>
      </c>
      <c r="K2071" s="2">
        <v>1.8</v>
      </c>
    </row>
    <row r="2072" spans="1:11" x14ac:dyDescent="0.8">
      <c r="A2072" s="1">
        <v>42043</v>
      </c>
      <c r="B2072" s="3">
        <f>YEAR(SalesData[[#This Row],[Order Date]])</f>
        <v>2015</v>
      </c>
      <c r="C2072" s="3">
        <f>MONTH(SalesData[[#This Row],[Order Date]])</f>
        <v>2</v>
      </c>
      <c r="D2072" t="s">
        <v>796</v>
      </c>
      <c r="E2072" t="s">
        <v>1283</v>
      </c>
      <c r="F2072" t="s">
        <v>11</v>
      </c>
      <c r="G2072" t="s">
        <v>24</v>
      </c>
      <c r="H2072" t="s">
        <v>1915</v>
      </c>
      <c r="I2072" s="2">
        <v>5.76</v>
      </c>
      <c r="J2072" s="3">
        <v>2</v>
      </c>
      <c r="K2072" s="2">
        <v>1.73</v>
      </c>
    </row>
    <row r="2073" spans="1:11" x14ac:dyDescent="0.8">
      <c r="A2073" s="1">
        <v>42044</v>
      </c>
      <c r="B2073" s="3">
        <f>YEAR(SalesData[[#This Row],[Order Date]])</f>
        <v>2015</v>
      </c>
      <c r="C2073" s="3">
        <f>MONTH(SalesData[[#This Row],[Order Date]])</f>
        <v>2</v>
      </c>
      <c r="D2073" t="s">
        <v>892</v>
      </c>
      <c r="E2073" t="s">
        <v>10</v>
      </c>
      <c r="F2073" t="s">
        <v>39</v>
      </c>
      <c r="G2073" t="s">
        <v>52</v>
      </c>
      <c r="H2073" t="s">
        <v>53</v>
      </c>
      <c r="I2073" s="2">
        <v>20.8</v>
      </c>
      <c r="J2073" s="3">
        <v>2</v>
      </c>
      <c r="K2073" s="2">
        <v>6.5</v>
      </c>
    </row>
    <row r="2074" spans="1:11" x14ac:dyDescent="0.8">
      <c r="A2074" s="1">
        <v>42044</v>
      </c>
      <c r="B2074" s="3">
        <f>YEAR(SalesData[[#This Row],[Order Date]])</f>
        <v>2015</v>
      </c>
      <c r="C2074" s="3">
        <f>MONTH(SalesData[[#This Row],[Order Date]])</f>
        <v>2</v>
      </c>
      <c r="D2074" t="s">
        <v>1327</v>
      </c>
      <c r="E2074" t="s">
        <v>10</v>
      </c>
      <c r="F2074" t="s">
        <v>11</v>
      </c>
      <c r="G2074" t="s">
        <v>16</v>
      </c>
      <c r="H2074" t="s">
        <v>89</v>
      </c>
      <c r="I2074" s="2">
        <v>40.1</v>
      </c>
      <c r="J2074" s="3">
        <v>4</v>
      </c>
      <c r="K2074" s="2">
        <v>13.53</v>
      </c>
    </row>
    <row r="2075" spans="1:11" x14ac:dyDescent="0.8">
      <c r="A2075" s="1">
        <v>42044</v>
      </c>
      <c r="B2075" s="3">
        <f>YEAR(SalesData[[#This Row],[Order Date]])</f>
        <v>2015</v>
      </c>
      <c r="C2075" s="3">
        <f>MONTH(SalesData[[#This Row],[Order Date]])</f>
        <v>2</v>
      </c>
      <c r="D2075" t="s">
        <v>1327</v>
      </c>
      <c r="E2075" t="s">
        <v>10</v>
      </c>
      <c r="F2075" t="s">
        <v>34</v>
      </c>
      <c r="G2075" t="s">
        <v>47</v>
      </c>
      <c r="H2075" t="s">
        <v>340</v>
      </c>
      <c r="I2075" s="2">
        <v>40.78</v>
      </c>
      <c r="J2075" s="3">
        <v>2</v>
      </c>
      <c r="K2075" s="2">
        <v>-30.59</v>
      </c>
    </row>
    <row r="2076" spans="1:11" x14ac:dyDescent="0.8">
      <c r="A2076" s="1">
        <v>42044</v>
      </c>
      <c r="B2076" s="3">
        <f>YEAR(SalesData[[#This Row],[Order Date]])</f>
        <v>2015</v>
      </c>
      <c r="C2076" s="3">
        <f>MONTH(SalesData[[#This Row],[Order Date]])</f>
        <v>2</v>
      </c>
      <c r="D2076" t="s">
        <v>1916</v>
      </c>
      <c r="E2076" t="s">
        <v>27</v>
      </c>
      <c r="F2076" t="s">
        <v>34</v>
      </c>
      <c r="G2076" t="s">
        <v>35</v>
      </c>
      <c r="H2076" t="s">
        <v>1425</v>
      </c>
      <c r="I2076" s="2">
        <v>203.92</v>
      </c>
      <c r="J2076" s="3">
        <v>5</v>
      </c>
      <c r="K2076" s="2">
        <v>22.94</v>
      </c>
    </row>
    <row r="2077" spans="1:11" x14ac:dyDescent="0.8">
      <c r="A2077" s="1">
        <v>42044</v>
      </c>
      <c r="B2077" s="3">
        <f>YEAR(SalesData[[#This Row],[Order Date]])</f>
        <v>2015</v>
      </c>
      <c r="C2077" s="3">
        <f>MONTH(SalesData[[#This Row],[Order Date]])</f>
        <v>2</v>
      </c>
      <c r="D2077" t="s">
        <v>1448</v>
      </c>
      <c r="E2077" t="s">
        <v>15</v>
      </c>
      <c r="F2077" t="s">
        <v>39</v>
      </c>
      <c r="G2077" t="s">
        <v>52</v>
      </c>
      <c r="H2077" t="s">
        <v>502</v>
      </c>
      <c r="I2077" s="2">
        <v>479.95</v>
      </c>
      <c r="J2077" s="3">
        <v>6</v>
      </c>
      <c r="K2077" s="2">
        <v>89.99</v>
      </c>
    </row>
    <row r="2078" spans="1:11" x14ac:dyDescent="0.8">
      <c r="A2078" s="1">
        <v>42045</v>
      </c>
      <c r="B2078" s="3">
        <f>YEAR(SalesData[[#This Row],[Order Date]])</f>
        <v>2015</v>
      </c>
      <c r="C2078" s="3">
        <f>MONTH(SalesData[[#This Row],[Order Date]])</f>
        <v>2</v>
      </c>
      <c r="D2078" t="s">
        <v>1748</v>
      </c>
      <c r="E2078" t="s">
        <v>23</v>
      </c>
      <c r="F2078" t="s">
        <v>11</v>
      </c>
      <c r="G2078" t="s">
        <v>18</v>
      </c>
      <c r="H2078" t="s">
        <v>1317</v>
      </c>
      <c r="I2078" s="2">
        <v>77.239999999999995</v>
      </c>
      <c r="J2078" s="3">
        <v>5</v>
      </c>
      <c r="K2078" s="2">
        <v>7.72</v>
      </c>
    </row>
    <row r="2079" spans="1:11" x14ac:dyDescent="0.8">
      <c r="A2079" s="1">
        <v>42049</v>
      </c>
      <c r="B2079" s="3">
        <f>YEAR(SalesData[[#This Row],[Order Date]])</f>
        <v>2015</v>
      </c>
      <c r="C2079" s="3">
        <f>MONTH(SalesData[[#This Row],[Order Date]])</f>
        <v>2</v>
      </c>
      <c r="D2079" t="s">
        <v>1178</v>
      </c>
      <c r="E2079" t="s">
        <v>78</v>
      </c>
      <c r="F2079" t="s">
        <v>11</v>
      </c>
      <c r="G2079" t="s">
        <v>20</v>
      </c>
      <c r="H2079" t="s">
        <v>765</v>
      </c>
      <c r="I2079" s="2">
        <v>14.95</v>
      </c>
      <c r="J2079" s="3">
        <v>2</v>
      </c>
      <c r="K2079" s="2">
        <v>-11.96</v>
      </c>
    </row>
    <row r="2080" spans="1:11" x14ac:dyDescent="0.8">
      <c r="A2080" s="1">
        <v>42049</v>
      </c>
      <c r="B2080" s="3">
        <f>YEAR(SalesData[[#This Row],[Order Date]])</f>
        <v>2015</v>
      </c>
      <c r="C2080" s="3">
        <f>MONTH(SalesData[[#This Row],[Order Date]])</f>
        <v>2</v>
      </c>
      <c r="D2080" t="s">
        <v>1178</v>
      </c>
      <c r="E2080" t="s">
        <v>78</v>
      </c>
      <c r="F2080" t="s">
        <v>39</v>
      </c>
      <c r="G2080" t="s">
        <v>40</v>
      </c>
      <c r="H2080" t="s">
        <v>1917</v>
      </c>
      <c r="I2080" s="2">
        <v>323.98</v>
      </c>
      <c r="J2080" s="3">
        <v>3</v>
      </c>
      <c r="K2080" s="2">
        <v>-81</v>
      </c>
    </row>
    <row r="2081" spans="1:11" x14ac:dyDescent="0.8">
      <c r="A2081" s="1">
        <v>42049</v>
      </c>
      <c r="B2081" s="3">
        <f>YEAR(SalesData[[#This Row],[Order Date]])</f>
        <v>2015</v>
      </c>
      <c r="C2081" s="3">
        <f>MONTH(SalesData[[#This Row],[Order Date]])</f>
        <v>2</v>
      </c>
      <c r="D2081" t="s">
        <v>1178</v>
      </c>
      <c r="E2081" t="s">
        <v>78</v>
      </c>
      <c r="F2081" t="s">
        <v>11</v>
      </c>
      <c r="G2081" t="s">
        <v>20</v>
      </c>
      <c r="H2081" t="s">
        <v>970</v>
      </c>
      <c r="I2081" s="2">
        <v>2.29</v>
      </c>
      <c r="J2081" s="3">
        <v>2</v>
      </c>
      <c r="K2081" s="2">
        <v>-1.68</v>
      </c>
    </row>
    <row r="2082" spans="1:11" x14ac:dyDescent="0.8">
      <c r="A2082" s="1">
        <v>42049</v>
      </c>
      <c r="B2082" s="3">
        <f>YEAR(SalesData[[#This Row],[Order Date]])</f>
        <v>2015</v>
      </c>
      <c r="C2082" s="3">
        <f>MONTH(SalesData[[#This Row],[Order Date]])</f>
        <v>2</v>
      </c>
      <c r="D2082" t="s">
        <v>1178</v>
      </c>
      <c r="E2082" t="s">
        <v>78</v>
      </c>
      <c r="F2082" t="s">
        <v>11</v>
      </c>
      <c r="G2082" t="s">
        <v>24</v>
      </c>
      <c r="H2082" t="s">
        <v>960</v>
      </c>
      <c r="I2082" s="2">
        <v>14.35</v>
      </c>
      <c r="J2082" s="3">
        <v>3</v>
      </c>
      <c r="K2082" s="2">
        <v>0.9</v>
      </c>
    </row>
    <row r="2083" spans="1:11" x14ac:dyDescent="0.8">
      <c r="A2083" s="1">
        <v>42049</v>
      </c>
      <c r="B2083" s="3">
        <f>YEAR(SalesData[[#This Row],[Order Date]])</f>
        <v>2015</v>
      </c>
      <c r="C2083" s="3">
        <f>MONTH(SalesData[[#This Row],[Order Date]])</f>
        <v>2</v>
      </c>
      <c r="D2083" t="s">
        <v>1178</v>
      </c>
      <c r="E2083" t="s">
        <v>78</v>
      </c>
      <c r="F2083" t="s">
        <v>39</v>
      </c>
      <c r="G2083" t="s">
        <v>52</v>
      </c>
      <c r="H2083" t="s">
        <v>1556</v>
      </c>
      <c r="I2083" s="2">
        <v>71.98</v>
      </c>
      <c r="J2083" s="3">
        <v>3</v>
      </c>
      <c r="K2083" s="2">
        <v>0.9</v>
      </c>
    </row>
    <row r="2084" spans="1:11" x14ac:dyDescent="0.8">
      <c r="A2084" s="1">
        <v>42049</v>
      </c>
      <c r="B2084" s="3">
        <f>YEAR(SalesData[[#This Row],[Order Date]])</f>
        <v>2015</v>
      </c>
      <c r="C2084" s="3">
        <f>MONTH(SalesData[[#This Row],[Order Date]])</f>
        <v>2</v>
      </c>
      <c r="D2084" t="s">
        <v>677</v>
      </c>
      <c r="E2084" t="s">
        <v>149</v>
      </c>
      <c r="F2084" t="s">
        <v>11</v>
      </c>
      <c r="G2084" t="s">
        <v>20</v>
      </c>
      <c r="H2084" t="s">
        <v>1918</v>
      </c>
      <c r="I2084" s="2">
        <v>26.42</v>
      </c>
      <c r="J2084" s="3">
        <v>9</v>
      </c>
      <c r="K2084" s="2">
        <v>9.58</v>
      </c>
    </row>
    <row r="2085" spans="1:11" x14ac:dyDescent="0.8">
      <c r="A2085" s="1">
        <v>42049</v>
      </c>
      <c r="B2085" s="3">
        <f>YEAR(SalesData[[#This Row],[Order Date]])</f>
        <v>2015</v>
      </c>
      <c r="C2085" s="3">
        <f>MONTH(SalesData[[#This Row],[Order Date]])</f>
        <v>2</v>
      </c>
      <c r="D2085" t="s">
        <v>677</v>
      </c>
      <c r="E2085" t="s">
        <v>149</v>
      </c>
      <c r="F2085" t="s">
        <v>39</v>
      </c>
      <c r="G2085" t="s">
        <v>40</v>
      </c>
      <c r="H2085" t="s">
        <v>1695</v>
      </c>
      <c r="I2085" s="2">
        <v>625.99</v>
      </c>
      <c r="J2085" s="3">
        <v>1</v>
      </c>
      <c r="K2085" s="2">
        <v>187.8</v>
      </c>
    </row>
    <row r="2086" spans="1:11" x14ac:dyDescent="0.8">
      <c r="A2086" s="1">
        <v>42050</v>
      </c>
      <c r="B2086" s="3">
        <f>YEAR(SalesData[[#This Row],[Order Date]])</f>
        <v>2015</v>
      </c>
      <c r="C2086" s="3">
        <f>MONTH(SalesData[[#This Row],[Order Date]])</f>
        <v>2</v>
      </c>
      <c r="D2086" t="s">
        <v>468</v>
      </c>
      <c r="E2086" t="s">
        <v>157</v>
      </c>
      <c r="F2086" t="s">
        <v>39</v>
      </c>
      <c r="G2086" t="s">
        <v>40</v>
      </c>
      <c r="H2086" t="s">
        <v>415</v>
      </c>
      <c r="I2086" s="2">
        <v>134.97</v>
      </c>
      <c r="J2086" s="3">
        <v>3</v>
      </c>
      <c r="K2086" s="2">
        <v>64.790000000000006</v>
      </c>
    </row>
    <row r="2087" spans="1:11" x14ac:dyDescent="0.8">
      <c r="A2087" s="1">
        <v>42050</v>
      </c>
      <c r="B2087" s="3">
        <f>YEAR(SalesData[[#This Row],[Order Date]])</f>
        <v>2015</v>
      </c>
      <c r="C2087" s="3">
        <f>MONTH(SalesData[[#This Row],[Order Date]])</f>
        <v>2</v>
      </c>
      <c r="D2087" t="s">
        <v>468</v>
      </c>
      <c r="E2087" t="s">
        <v>157</v>
      </c>
      <c r="F2087" t="s">
        <v>39</v>
      </c>
      <c r="G2087" t="s">
        <v>40</v>
      </c>
      <c r="H2087" t="s">
        <v>1596</v>
      </c>
      <c r="I2087" s="2">
        <v>699.98</v>
      </c>
      <c r="J2087" s="3">
        <v>2</v>
      </c>
      <c r="K2087" s="2">
        <v>195.99</v>
      </c>
    </row>
    <row r="2088" spans="1:11" x14ac:dyDescent="0.8">
      <c r="A2088" s="1">
        <v>42050</v>
      </c>
      <c r="B2088" s="3">
        <f>YEAR(SalesData[[#This Row],[Order Date]])</f>
        <v>2015</v>
      </c>
      <c r="C2088" s="3">
        <f>MONTH(SalesData[[#This Row],[Order Date]])</f>
        <v>2</v>
      </c>
      <c r="D2088" t="s">
        <v>468</v>
      </c>
      <c r="E2088" t="s">
        <v>157</v>
      </c>
      <c r="F2088" t="s">
        <v>39</v>
      </c>
      <c r="G2088" t="s">
        <v>52</v>
      </c>
      <c r="H2088" t="s">
        <v>1526</v>
      </c>
      <c r="I2088" s="2">
        <v>139.94999999999999</v>
      </c>
      <c r="J2088" s="3">
        <v>5</v>
      </c>
      <c r="K2088" s="2">
        <v>26.59</v>
      </c>
    </row>
    <row r="2089" spans="1:11" x14ac:dyDescent="0.8">
      <c r="A2089" s="1">
        <v>42050</v>
      </c>
      <c r="B2089" s="3">
        <f>YEAR(SalesData[[#This Row],[Order Date]])</f>
        <v>2015</v>
      </c>
      <c r="C2089" s="3">
        <f>MONTH(SalesData[[#This Row],[Order Date]])</f>
        <v>2</v>
      </c>
      <c r="D2089" t="s">
        <v>599</v>
      </c>
      <c r="E2089" t="s">
        <v>27</v>
      </c>
      <c r="F2089" t="s">
        <v>11</v>
      </c>
      <c r="G2089" t="s">
        <v>12</v>
      </c>
      <c r="H2089" t="s">
        <v>1884</v>
      </c>
      <c r="I2089" s="2">
        <v>13.36</v>
      </c>
      <c r="J2089" s="3">
        <v>2</v>
      </c>
      <c r="K2089" s="2">
        <v>6.41</v>
      </c>
    </row>
    <row r="2090" spans="1:11" x14ac:dyDescent="0.8">
      <c r="A2090" s="1">
        <v>42050</v>
      </c>
      <c r="B2090" s="3">
        <f>YEAR(SalesData[[#This Row],[Order Date]])</f>
        <v>2015</v>
      </c>
      <c r="C2090" s="3">
        <f>MONTH(SalesData[[#This Row],[Order Date]])</f>
        <v>2</v>
      </c>
      <c r="D2090" t="s">
        <v>599</v>
      </c>
      <c r="E2090" t="s">
        <v>27</v>
      </c>
      <c r="F2090" t="s">
        <v>11</v>
      </c>
      <c r="G2090" t="s">
        <v>20</v>
      </c>
      <c r="H2090" t="s">
        <v>579</v>
      </c>
      <c r="I2090" s="2">
        <v>41.72</v>
      </c>
      <c r="J2090" s="3">
        <v>5</v>
      </c>
      <c r="K2090" s="2">
        <v>13.04</v>
      </c>
    </row>
    <row r="2091" spans="1:11" x14ac:dyDescent="0.8">
      <c r="A2091" s="1">
        <v>42050</v>
      </c>
      <c r="B2091" s="3">
        <f>YEAR(SalesData[[#This Row],[Order Date]])</f>
        <v>2015</v>
      </c>
      <c r="C2091" s="3">
        <f>MONTH(SalesData[[#This Row],[Order Date]])</f>
        <v>2</v>
      </c>
      <c r="D2091" t="s">
        <v>599</v>
      </c>
      <c r="E2091" t="s">
        <v>27</v>
      </c>
      <c r="F2091" t="s">
        <v>11</v>
      </c>
      <c r="G2091" t="s">
        <v>20</v>
      </c>
      <c r="H2091" t="s">
        <v>899</v>
      </c>
      <c r="I2091" s="2">
        <v>11.52</v>
      </c>
      <c r="J2091" s="3">
        <v>5</v>
      </c>
      <c r="K2091" s="2">
        <v>4.18</v>
      </c>
    </row>
    <row r="2092" spans="1:11" x14ac:dyDescent="0.8">
      <c r="A2092" s="1">
        <v>42050</v>
      </c>
      <c r="B2092" s="3">
        <f>YEAR(SalesData[[#This Row],[Order Date]])</f>
        <v>2015</v>
      </c>
      <c r="C2092" s="3">
        <f>MONTH(SalesData[[#This Row],[Order Date]])</f>
        <v>2</v>
      </c>
      <c r="D2092" t="s">
        <v>599</v>
      </c>
      <c r="E2092" t="s">
        <v>27</v>
      </c>
      <c r="F2092" t="s">
        <v>11</v>
      </c>
      <c r="G2092" t="s">
        <v>92</v>
      </c>
      <c r="H2092" t="s">
        <v>571</v>
      </c>
      <c r="I2092" s="2">
        <v>541.44000000000005</v>
      </c>
      <c r="J2092" s="3">
        <v>6</v>
      </c>
      <c r="K2092" s="2">
        <v>157.02000000000001</v>
      </c>
    </row>
    <row r="2093" spans="1:11" x14ac:dyDescent="0.8">
      <c r="A2093" s="1">
        <v>42050</v>
      </c>
      <c r="B2093" s="3">
        <f>YEAR(SalesData[[#This Row],[Order Date]])</f>
        <v>2015</v>
      </c>
      <c r="C2093" s="3">
        <f>MONTH(SalesData[[#This Row],[Order Date]])</f>
        <v>2</v>
      </c>
      <c r="D2093" t="s">
        <v>599</v>
      </c>
      <c r="E2093" t="s">
        <v>27</v>
      </c>
      <c r="F2093" t="s">
        <v>11</v>
      </c>
      <c r="G2093" t="s">
        <v>12</v>
      </c>
      <c r="H2093" t="s">
        <v>1919</v>
      </c>
      <c r="I2093" s="2">
        <v>19.440000000000001</v>
      </c>
      <c r="J2093" s="3">
        <v>3</v>
      </c>
      <c r="K2093" s="2">
        <v>9.33</v>
      </c>
    </row>
    <row r="2094" spans="1:11" x14ac:dyDescent="0.8">
      <c r="A2094" s="1">
        <v>42051</v>
      </c>
      <c r="B2094" s="3">
        <f>YEAR(SalesData[[#This Row],[Order Date]])</f>
        <v>2015</v>
      </c>
      <c r="C2094" s="3">
        <f>MONTH(SalesData[[#This Row],[Order Date]])</f>
        <v>2</v>
      </c>
      <c r="D2094" t="s">
        <v>1791</v>
      </c>
      <c r="E2094" t="s">
        <v>685</v>
      </c>
      <c r="F2094" t="s">
        <v>11</v>
      </c>
      <c r="G2094" t="s">
        <v>12</v>
      </c>
      <c r="H2094" t="s">
        <v>1913</v>
      </c>
      <c r="I2094" s="2">
        <v>35.880000000000003</v>
      </c>
      <c r="J2094" s="3">
        <v>6</v>
      </c>
      <c r="K2094" s="2">
        <v>16.149999999999999</v>
      </c>
    </row>
    <row r="2095" spans="1:11" x14ac:dyDescent="0.8">
      <c r="A2095" s="1">
        <v>42051</v>
      </c>
      <c r="B2095" s="3">
        <f>YEAR(SalesData[[#This Row],[Order Date]])</f>
        <v>2015</v>
      </c>
      <c r="C2095" s="3">
        <f>MONTH(SalesData[[#This Row],[Order Date]])</f>
        <v>2</v>
      </c>
      <c r="D2095" t="s">
        <v>437</v>
      </c>
      <c r="E2095" t="s">
        <v>27</v>
      </c>
      <c r="F2095" t="s">
        <v>11</v>
      </c>
      <c r="G2095" t="s">
        <v>12</v>
      </c>
      <c r="H2095" t="s">
        <v>936</v>
      </c>
      <c r="I2095" s="2">
        <v>36.840000000000003</v>
      </c>
      <c r="J2095" s="3">
        <v>3</v>
      </c>
      <c r="K2095" s="2">
        <v>17.309999999999999</v>
      </c>
    </row>
    <row r="2096" spans="1:11" x14ac:dyDescent="0.8">
      <c r="A2096" s="1">
        <v>42051</v>
      </c>
      <c r="B2096" s="3">
        <f>YEAR(SalesData[[#This Row],[Order Date]])</f>
        <v>2015</v>
      </c>
      <c r="C2096" s="3">
        <f>MONTH(SalesData[[#This Row],[Order Date]])</f>
        <v>2</v>
      </c>
      <c r="D2096" t="s">
        <v>437</v>
      </c>
      <c r="E2096" t="s">
        <v>27</v>
      </c>
      <c r="F2096" t="s">
        <v>11</v>
      </c>
      <c r="G2096" t="s">
        <v>16</v>
      </c>
      <c r="H2096" t="s">
        <v>1025</v>
      </c>
      <c r="I2096" s="2">
        <v>87.71</v>
      </c>
      <c r="J2096" s="3">
        <v>7</v>
      </c>
      <c r="K2096" s="2">
        <v>41.22</v>
      </c>
    </row>
    <row r="2097" spans="1:11" x14ac:dyDescent="0.8">
      <c r="A2097" s="1">
        <v>42053</v>
      </c>
      <c r="B2097" s="3">
        <f>YEAR(SalesData[[#This Row],[Order Date]])</f>
        <v>2015</v>
      </c>
      <c r="C2097" s="3">
        <f>MONTH(SalesData[[#This Row],[Order Date]])</f>
        <v>2</v>
      </c>
      <c r="D2097" t="s">
        <v>1648</v>
      </c>
      <c r="E2097" t="s">
        <v>27</v>
      </c>
      <c r="F2097" t="s">
        <v>11</v>
      </c>
      <c r="G2097" t="s">
        <v>16</v>
      </c>
      <c r="H2097" t="s">
        <v>1430</v>
      </c>
      <c r="I2097" s="2">
        <v>9.24</v>
      </c>
      <c r="J2097" s="3">
        <v>3</v>
      </c>
      <c r="K2097" s="2">
        <v>4.4400000000000004</v>
      </c>
    </row>
    <row r="2098" spans="1:11" x14ac:dyDescent="0.8">
      <c r="A2098" s="1">
        <v>42053</v>
      </c>
      <c r="B2098" s="3">
        <f>YEAR(SalesData[[#This Row],[Order Date]])</f>
        <v>2015</v>
      </c>
      <c r="C2098" s="3">
        <f>MONTH(SalesData[[#This Row],[Order Date]])</f>
        <v>2</v>
      </c>
      <c r="D2098" t="s">
        <v>1920</v>
      </c>
      <c r="E2098" t="s">
        <v>27</v>
      </c>
      <c r="F2098" t="s">
        <v>11</v>
      </c>
      <c r="G2098" t="s">
        <v>16</v>
      </c>
      <c r="H2098" t="s">
        <v>1500</v>
      </c>
      <c r="I2098" s="2">
        <v>61.06</v>
      </c>
      <c r="J2098" s="3">
        <v>2</v>
      </c>
      <c r="K2098" s="2">
        <v>28.09</v>
      </c>
    </row>
    <row r="2099" spans="1:11" x14ac:dyDescent="0.8">
      <c r="A2099" s="1">
        <v>42053</v>
      </c>
      <c r="B2099" s="3">
        <f>YEAR(SalesData[[#This Row],[Order Date]])</f>
        <v>2015</v>
      </c>
      <c r="C2099" s="3">
        <f>MONTH(SalesData[[#This Row],[Order Date]])</f>
        <v>2</v>
      </c>
      <c r="D2099" t="s">
        <v>1920</v>
      </c>
      <c r="E2099" t="s">
        <v>27</v>
      </c>
      <c r="F2099" t="s">
        <v>34</v>
      </c>
      <c r="G2099" t="s">
        <v>145</v>
      </c>
      <c r="H2099" t="s">
        <v>1830</v>
      </c>
      <c r="I2099" s="2">
        <v>35.54</v>
      </c>
      <c r="J2099" s="3">
        <v>1</v>
      </c>
      <c r="K2099" s="2">
        <v>-0.89</v>
      </c>
    </row>
    <row r="2100" spans="1:11" x14ac:dyDescent="0.8">
      <c r="A2100" s="1">
        <v>42055</v>
      </c>
      <c r="B2100" s="3">
        <f>YEAR(SalesData[[#This Row],[Order Date]])</f>
        <v>2015</v>
      </c>
      <c r="C2100" s="3">
        <f>MONTH(SalesData[[#This Row],[Order Date]])</f>
        <v>2</v>
      </c>
      <c r="D2100" t="s">
        <v>878</v>
      </c>
      <c r="E2100" t="s">
        <v>101</v>
      </c>
      <c r="F2100" t="s">
        <v>39</v>
      </c>
      <c r="G2100" t="s">
        <v>52</v>
      </c>
      <c r="H2100" t="s">
        <v>1921</v>
      </c>
      <c r="I2100" s="2">
        <v>29.99</v>
      </c>
      <c r="J2100" s="3">
        <v>1</v>
      </c>
      <c r="K2100" s="2">
        <v>3</v>
      </c>
    </row>
    <row r="2101" spans="1:11" x14ac:dyDescent="0.8">
      <c r="A2101" s="1">
        <v>42055</v>
      </c>
      <c r="B2101" s="3">
        <f>YEAR(SalesData[[#This Row],[Order Date]])</f>
        <v>2015</v>
      </c>
      <c r="C2101" s="3">
        <f>MONTH(SalesData[[#This Row],[Order Date]])</f>
        <v>2</v>
      </c>
      <c r="D2101" t="s">
        <v>283</v>
      </c>
      <c r="E2101" t="s">
        <v>177</v>
      </c>
      <c r="F2101" t="s">
        <v>11</v>
      </c>
      <c r="G2101" t="s">
        <v>24</v>
      </c>
      <c r="H2101" t="s">
        <v>1108</v>
      </c>
      <c r="I2101" s="2">
        <v>286.79000000000002</v>
      </c>
      <c r="J2101" s="3">
        <v>7</v>
      </c>
      <c r="K2101" s="2">
        <v>74.569999999999993</v>
      </c>
    </row>
    <row r="2102" spans="1:11" x14ac:dyDescent="0.8">
      <c r="A2102" s="1">
        <v>42056</v>
      </c>
      <c r="B2102" s="3">
        <f>YEAR(SalesData[[#This Row],[Order Date]])</f>
        <v>2015</v>
      </c>
      <c r="C2102" s="3">
        <f>MONTH(SalesData[[#This Row],[Order Date]])</f>
        <v>2</v>
      </c>
      <c r="D2102" t="s">
        <v>1173</v>
      </c>
      <c r="E2102" t="s">
        <v>399</v>
      </c>
      <c r="F2102" t="s">
        <v>11</v>
      </c>
      <c r="G2102" t="s">
        <v>12</v>
      </c>
      <c r="H2102" t="s">
        <v>625</v>
      </c>
      <c r="I2102" s="2">
        <v>49.12</v>
      </c>
      <c r="J2102" s="3">
        <v>4</v>
      </c>
      <c r="K2102" s="2">
        <v>23.09</v>
      </c>
    </row>
    <row r="2103" spans="1:11" x14ac:dyDescent="0.8">
      <c r="A2103" s="1">
        <v>42056</v>
      </c>
      <c r="B2103" s="3">
        <f>YEAR(SalesData[[#This Row],[Order Date]])</f>
        <v>2015</v>
      </c>
      <c r="C2103" s="3">
        <f>MONTH(SalesData[[#This Row],[Order Date]])</f>
        <v>2</v>
      </c>
      <c r="D2103" t="s">
        <v>1643</v>
      </c>
      <c r="E2103" t="s">
        <v>531</v>
      </c>
      <c r="F2103" t="s">
        <v>11</v>
      </c>
      <c r="G2103" t="s">
        <v>20</v>
      </c>
      <c r="H2103" t="s">
        <v>1606</v>
      </c>
      <c r="I2103" s="2">
        <v>2541.98</v>
      </c>
      <c r="J2103" s="3">
        <v>2</v>
      </c>
      <c r="K2103" s="2">
        <v>1270.99</v>
      </c>
    </row>
    <row r="2104" spans="1:11" x14ac:dyDescent="0.8">
      <c r="A2104" s="1">
        <v>42057</v>
      </c>
      <c r="B2104" s="3">
        <f>YEAR(SalesData[[#This Row],[Order Date]])</f>
        <v>2015</v>
      </c>
      <c r="C2104" s="3">
        <f>MONTH(SalesData[[#This Row],[Order Date]])</f>
        <v>2</v>
      </c>
      <c r="D2104" t="s">
        <v>1811</v>
      </c>
      <c r="E2104" t="s">
        <v>110</v>
      </c>
      <c r="F2104" t="s">
        <v>11</v>
      </c>
      <c r="G2104" t="s">
        <v>24</v>
      </c>
      <c r="H2104" t="s">
        <v>1351</v>
      </c>
      <c r="I2104" s="2">
        <v>79.36</v>
      </c>
      <c r="J2104" s="3">
        <v>4</v>
      </c>
      <c r="K2104" s="2">
        <v>20.63</v>
      </c>
    </row>
    <row r="2105" spans="1:11" x14ac:dyDescent="0.8">
      <c r="A2105" s="1">
        <v>42058</v>
      </c>
      <c r="B2105" s="3">
        <f>YEAR(SalesData[[#This Row],[Order Date]])</f>
        <v>2015</v>
      </c>
      <c r="C2105" s="3">
        <f>MONTH(SalesData[[#This Row],[Order Date]])</f>
        <v>2</v>
      </c>
      <c r="D2105" t="s">
        <v>1922</v>
      </c>
      <c r="E2105" t="s">
        <v>149</v>
      </c>
      <c r="F2105" t="s">
        <v>11</v>
      </c>
      <c r="G2105" t="s">
        <v>92</v>
      </c>
      <c r="H2105" t="s">
        <v>1923</v>
      </c>
      <c r="I2105" s="2">
        <v>26.88</v>
      </c>
      <c r="J2105" s="3">
        <v>6</v>
      </c>
      <c r="K2105" s="2">
        <v>6.72</v>
      </c>
    </row>
    <row r="2106" spans="1:11" x14ac:dyDescent="0.8">
      <c r="A2106" s="1">
        <v>42058</v>
      </c>
      <c r="B2106" s="3">
        <f>YEAR(SalesData[[#This Row],[Order Date]])</f>
        <v>2015</v>
      </c>
      <c r="C2106" s="3">
        <f>MONTH(SalesData[[#This Row],[Order Date]])</f>
        <v>2</v>
      </c>
      <c r="D2106" t="s">
        <v>1922</v>
      </c>
      <c r="E2106" t="s">
        <v>149</v>
      </c>
      <c r="F2106" t="s">
        <v>11</v>
      </c>
      <c r="G2106" t="s">
        <v>20</v>
      </c>
      <c r="H2106" t="s">
        <v>1377</v>
      </c>
      <c r="I2106" s="2">
        <v>10.9</v>
      </c>
      <c r="J2106" s="3">
        <v>2</v>
      </c>
      <c r="K2106" s="2">
        <v>3.81</v>
      </c>
    </row>
    <row r="2107" spans="1:11" x14ac:dyDescent="0.8">
      <c r="A2107" s="1">
        <v>42060</v>
      </c>
      <c r="B2107" s="3">
        <f>YEAR(SalesData[[#This Row],[Order Date]])</f>
        <v>2015</v>
      </c>
      <c r="C2107" s="3">
        <f>MONTH(SalesData[[#This Row],[Order Date]])</f>
        <v>2</v>
      </c>
      <c r="D2107" t="s">
        <v>1785</v>
      </c>
      <c r="E2107" t="s">
        <v>434</v>
      </c>
      <c r="F2107" t="s">
        <v>11</v>
      </c>
      <c r="G2107" t="s">
        <v>16</v>
      </c>
      <c r="H2107" t="s">
        <v>447</v>
      </c>
      <c r="I2107" s="2">
        <v>3.15</v>
      </c>
      <c r="J2107" s="3">
        <v>1</v>
      </c>
      <c r="K2107" s="2">
        <v>1.51</v>
      </c>
    </row>
    <row r="2108" spans="1:11" x14ac:dyDescent="0.8">
      <c r="A2108" s="1">
        <v>42060</v>
      </c>
      <c r="B2108" s="3">
        <f>YEAR(SalesData[[#This Row],[Order Date]])</f>
        <v>2015</v>
      </c>
      <c r="C2108" s="3">
        <f>MONTH(SalesData[[#This Row],[Order Date]])</f>
        <v>2</v>
      </c>
      <c r="D2108" t="s">
        <v>1785</v>
      </c>
      <c r="E2108" t="s">
        <v>434</v>
      </c>
      <c r="F2108" t="s">
        <v>11</v>
      </c>
      <c r="G2108" t="s">
        <v>12</v>
      </c>
      <c r="H2108" t="s">
        <v>1924</v>
      </c>
      <c r="I2108" s="2">
        <v>22.72</v>
      </c>
      <c r="J2108" s="3">
        <v>4</v>
      </c>
      <c r="K2108" s="2">
        <v>10.220000000000001</v>
      </c>
    </row>
    <row r="2109" spans="1:11" x14ac:dyDescent="0.8">
      <c r="A2109" s="1">
        <v>42062</v>
      </c>
      <c r="B2109" s="3">
        <f>YEAR(SalesData[[#This Row],[Order Date]])</f>
        <v>2015</v>
      </c>
      <c r="C2109" s="3">
        <f>MONTH(SalesData[[#This Row],[Order Date]])</f>
        <v>2</v>
      </c>
      <c r="D2109" t="s">
        <v>1517</v>
      </c>
      <c r="E2109" t="s">
        <v>23</v>
      </c>
      <c r="F2109" t="s">
        <v>11</v>
      </c>
      <c r="G2109" t="s">
        <v>20</v>
      </c>
      <c r="H2109" t="s">
        <v>150</v>
      </c>
      <c r="I2109" s="2">
        <v>4.42</v>
      </c>
      <c r="J2109" s="3">
        <v>3</v>
      </c>
      <c r="K2109" s="2">
        <v>-3.39</v>
      </c>
    </row>
    <row r="2110" spans="1:11" x14ac:dyDescent="0.8">
      <c r="A2110" s="1">
        <v>42062</v>
      </c>
      <c r="B2110" s="3">
        <f>YEAR(SalesData[[#This Row],[Order Date]])</f>
        <v>2015</v>
      </c>
      <c r="C2110" s="3">
        <f>MONTH(SalesData[[#This Row],[Order Date]])</f>
        <v>2</v>
      </c>
      <c r="D2110" t="s">
        <v>1517</v>
      </c>
      <c r="E2110" t="s">
        <v>23</v>
      </c>
      <c r="F2110" t="s">
        <v>11</v>
      </c>
      <c r="G2110" t="s">
        <v>24</v>
      </c>
      <c r="H2110" t="s">
        <v>1844</v>
      </c>
      <c r="I2110" s="2">
        <v>16.03</v>
      </c>
      <c r="J2110" s="3">
        <v>6</v>
      </c>
      <c r="K2110" s="2">
        <v>2.2000000000000002</v>
      </c>
    </row>
    <row r="2111" spans="1:11" x14ac:dyDescent="0.8">
      <c r="A2111" s="1">
        <v>42062</v>
      </c>
      <c r="B2111" s="3">
        <f>YEAR(SalesData[[#This Row],[Order Date]])</f>
        <v>2015</v>
      </c>
      <c r="C2111" s="3">
        <f>MONTH(SalesData[[#This Row],[Order Date]])</f>
        <v>2</v>
      </c>
      <c r="D2111" t="s">
        <v>1417</v>
      </c>
      <c r="E2111" t="s">
        <v>1529</v>
      </c>
      <c r="F2111" t="s">
        <v>39</v>
      </c>
      <c r="G2111" t="s">
        <v>40</v>
      </c>
      <c r="H2111" t="s">
        <v>1925</v>
      </c>
      <c r="I2111" s="2">
        <v>105.98</v>
      </c>
      <c r="J2111" s="3">
        <v>2</v>
      </c>
      <c r="K2111" s="2">
        <v>1.06</v>
      </c>
    </row>
    <row r="2112" spans="1:11" x14ac:dyDescent="0.8">
      <c r="A2112" s="1">
        <v>42062</v>
      </c>
      <c r="B2112" s="3">
        <f>YEAR(SalesData[[#This Row],[Order Date]])</f>
        <v>2015</v>
      </c>
      <c r="C2112" s="3">
        <f>MONTH(SalesData[[#This Row],[Order Date]])</f>
        <v>2</v>
      </c>
      <c r="D2112" t="s">
        <v>1417</v>
      </c>
      <c r="E2112" t="s">
        <v>1529</v>
      </c>
      <c r="F2112" t="s">
        <v>34</v>
      </c>
      <c r="G2112" t="s">
        <v>145</v>
      </c>
      <c r="H2112" t="s">
        <v>968</v>
      </c>
      <c r="I2112" s="2">
        <v>493.92</v>
      </c>
      <c r="J2112" s="3">
        <v>7</v>
      </c>
      <c r="K2112" s="2">
        <v>-28.22</v>
      </c>
    </row>
    <row r="2113" spans="1:11" x14ac:dyDescent="0.8">
      <c r="A2113" s="1">
        <v>42062</v>
      </c>
      <c r="B2113" s="3">
        <f>YEAR(SalesData[[#This Row],[Order Date]])</f>
        <v>2015</v>
      </c>
      <c r="C2113" s="3">
        <f>MONTH(SalesData[[#This Row],[Order Date]])</f>
        <v>2</v>
      </c>
      <c r="D2113" t="s">
        <v>1926</v>
      </c>
      <c r="E2113" t="s">
        <v>164</v>
      </c>
      <c r="F2113" t="s">
        <v>39</v>
      </c>
      <c r="G2113" t="s">
        <v>52</v>
      </c>
      <c r="H2113" t="s">
        <v>1007</v>
      </c>
      <c r="I2113" s="2">
        <v>538.91999999999996</v>
      </c>
      <c r="J2113" s="3">
        <v>9</v>
      </c>
      <c r="K2113" s="2">
        <v>80.84</v>
      </c>
    </row>
    <row r="2114" spans="1:11" x14ac:dyDescent="0.8">
      <c r="A2114" s="1">
        <v>42063</v>
      </c>
      <c r="B2114" s="3">
        <f>YEAR(SalesData[[#This Row],[Order Date]])</f>
        <v>2015</v>
      </c>
      <c r="C2114" s="3">
        <f>MONTH(SalesData[[#This Row],[Order Date]])</f>
        <v>2</v>
      </c>
      <c r="D2114" t="s">
        <v>1055</v>
      </c>
      <c r="E2114" t="s">
        <v>120</v>
      </c>
      <c r="F2114" t="s">
        <v>34</v>
      </c>
      <c r="G2114" t="s">
        <v>35</v>
      </c>
      <c r="H2114" t="s">
        <v>1819</v>
      </c>
      <c r="I2114" s="2">
        <v>161.57</v>
      </c>
      <c r="J2114" s="3">
        <v>2</v>
      </c>
      <c r="K2114" s="2">
        <v>-28.27</v>
      </c>
    </row>
    <row r="2115" spans="1:11" x14ac:dyDescent="0.8">
      <c r="A2115" s="1">
        <v>42063</v>
      </c>
      <c r="B2115" s="3">
        <f>YEAR(SalesData[[#This Row],[Order Date]])</f>
        <v>2015</v>
      </c>
      <c r="C2115" s="3">
        <f>MONTH(SalesData[[#This Row],[Order Date]])</f>
        <v>2</v>
      </c>
      <c r="D2115" t="s">
        <v>1055</v>
      </c>
      <c r="E2115" t="s">
        <v>120</v>
      </c>
      <c r="F2115" t="s">
        <v>34</v>
      </c>
      <c r="G2115" t="s">
        <v>35</v>
      </c>
      <c r="H2115" t="s">
        <v>265</v>
      </c>
      <c r="I2115" s="2">
        <v>389.7</v>
      </c>
      <c r="J2115" s="3">
        <v>8</v>
      </c>
      <c r="K2115" s="2">
        <v>43.84</v>
      </c>
    </row>
    <row r="2116" spans="1:11" x14ac:dyDescent="0.8">
      <c r="A2116" s="1">
        <v>42064</v>
      </c>
      <c r="B2116" s="3">
        <f>YEAR(SalesData[[#This Row],[Order Date]])</f>
        <v>2015</v>
      </c>
      <c r="C2116" s="3">
        <f>MONTH(SalesData[[#This Row],[Order Date]])</f>
        <v>3</v>
      </c>
      <c r="D2116" t="s">
        <v>195</v>
      </c>
      <c r="E2116" t="s">
        <v>30</v>
      </c>
      <c r="F2116" t="s">
        <v>11</v>
      </c>
      <c r="G2116" t="s">
        <v>20</v>
      </c>
      <c r="H2116" t="s">
        <v>1927</v>
      </c>
      <c r="I2116" s="2">
        <v>58.72</v>
      </c>
      <c r="J2116" s="3">
        <v>4</v>
      </c>
      <c r="K2116" s="2">
        <v>27.01</v>
      </c>
    </row>
    <row r="2117" spans="1:11" x14ac:dyDescent="0.8">
      <c r="A2117" s="1">
        <v>42064</v>
      </c>
      <c r="B2117" s="3">
        <f>YEAR(SalesData[[#This Row],[Order Date]])</f>
        <v>2015</v>
      </c>
      <c r="C2117" s="3">
        <f>MONTH(SalesData[[#This Row],[Order Date]])</f>
        <v>3</v>
      </c>
      <c r="D2117" t="s">
        <v>1669</v>
      </c>
      <c r="E2117" t="s">
        <v>27</v>
      </c>
      <c r="F2117" t="s">
        <v>39</v>
      </c>
      <c r="G2117" t="s">
        <v>40</v>
      </c>
      <c r="H2117" t="s">
        <v>597</v>
      </c>
      <c r="I2117" s="2">
        <v>15.98</v>
      </c>
      <c r="J2117" s="3">
        <v>2</v>
      </c>
      <c r="K2117" s="2">
        <v>1.2</v>
      </c>
    </row>
    <row r="2118" spans="1:11" x14ac:dyDescent="0.8">
      <c r="A2118" s="1">
        <v>42064</v>
      </c>
      <c r="B2118" s="3">
        <f>YEAR(SalesData[[#This Row],[Order Date]])</f>
        <v>2015</v>
      </c>
      <c r="C2118" s="3">
        <f>MONTH(SalesData[[#This Row],[Order Date]])</f>
        <v>3</v>
      </c>
      <c r="D2118" t="s">
        <v>1669</v>
      </c>
      <c r="E2118" t="s">
        <v>27</v>
      </c>
      <c r="F2118" t="s">
        <v>34</v>
      </c>
      <c r="G2118" t="s">
        <v>35</v>
      </c>
      <c r="H2118" t="s">
        <v>699</v>
      </c>
      <c r="I2118" s="2">
        <v>184.75</v>
      </c>
      <c r="J2118" s="3">
        <v>3</v>
      </c>
      <c r="K2118" s="2">
        <v>-20.78</v>
      </c>
    </row>
    <row r="2119" spans="1:11" x14ac:dyDescent="0.8">
      <c r="A2119" s="1">
        <v>42064</v>
      </c>
      <c r="B2119" s="3">
        <f>YEAR(SalesData[[#This Row],[Order Date]])</f>
        <v>2015</v>
      </c>
      <c r="C2119" s="3">
        <f>MONTH(SalesData[[#This Row],[Order Date]])</f>
        <v>3</v>
      </c>
      <c r="D2119" t="s">
        <v>712</v>
      </c>
      <c r="E2119" t="s">
        <v>23</v>
      </c>
      <c r="F2119" t="s">
        <v>11</v>
      </c>
      <c r="G2119" t="s">
        <v>92</v>
      </c>
      <c r="H2119" t="s">
        <v>1928</v>
      </c>
      <c r="I2119" s="2">
        <v>3.55</v>
      </c>
      <c r="J2119" s="3">
        <v>2</v>
      </c>
      <c r="K2119" s="2">
        <v>0.44</v>
      </c>
    </row>
    <row r="2120" spans="1:11" x14ac:dyDescent="0.8">
      <c r="A2120" s="1">
        <v>42064</v>
      </c>
      <c r="B2120" s="3">
        <f>YEAR(SalesData[[#This Row],[Order Date]])</f>
        <v>2015</v>
      </c>
      <c r="C2120" s="3">
        <f>MONTH(SalesData[[#This Row],[Order Date]])</f>
        <v>3</v>
      </c>
      <c r="D2120" t="s">
        <v>270</v>
      </c>
      <c r="E2120" t="s">
        <v>10</v>
      </c>
      <c r="F2120" t="s">
        <v>11</v>
      </c>
      <c r="G2120" t="s">
        <v>24</v>
      </c>
      <c r="H2120" t="s">
        <v>1929</v>
      </c>
      <c r="I2120" s="2">
        <v>55.33</v>
      </c>
      <c r="J2120" s="3">
        <v>2</v>
      </c>
      <c r="K2120" s="2">
        <v>6.22</v>
      </c>
    </row>
    <row r="2121" spans="1:11" x14ac:dyDescent="0.8">
      <c r="A2121" s="1">
        <v>42064</v>
      </c>
      <c r="B2121" s="3">
        <f>YEAR(SalesData[[#This Row],[Order Date]])</f>
        <v>2015</v>
      </c>
      <c r="C2121" s="3">
        <f>MONTH(SalesData[[#This Row],[Order Date]])</f>
        <v>3</v>
      </c>
      <c r="D2121" t="s">
        <v>270</v>
      </c>
      <c r="E2121" t="s">
        <v>10</v>
      </c>
      <c r="F2121" t="s">
        <v>34</v>
      </c>
      <c r="G2121" t="s">
        <v>74</v>
      </c>
      <c r="H2121" t="s">
        <v>1930</v>
      </c>
      <c r="I2121" s="2">
        <v>1228</v>
      </c>
      <c r="J2121" s="3">
        <v>6</v>
      </c>
      <c r="K2121" s="2">
        <v>-36.119999999999997</v>
      </c>
    </row>
    <row r="2122" spans="1:11" x14ac:dyDescent="0.8">
      <c r="A2122" s="1">
        <v>42064</v>
      </c>
      <c r="B2122" s="3">
        <f>YEAR(SalesData[[#This Row],[Order Date]])</f>
        <v>2015</v>
      </c>
      <c r="C2122" s="3">
        <f>MONTH(SalesData[[#This Row],[Order Date]])</f>
        <v>3</v>
      </c>
      <c r="D2122" t="s">
        <v>1931</v>
      </c>
      <c r="E2122" t="s">
        <v>10</v>
      </c>
      <c r="F2122" t="s">
        <v>39</v>
      </c>
      <c r="G2122" t="s">
        <v>40</v>
      </c>
      <c r="H2122" t="s">
        <v>1932</v>
      </c>
      <c r="I2122" s="2">
        <v>95.84</v>
      </c>
      <c r="J2122" s="3">
        <v>4</v>
      </c>
      <c r="K2122" s="2">
        <v>34.74</v>
      </c>
    </row>
    <row r="2123" spans="1:11" x14ac:dyDescent="0.8">
      <c r="A2123" s="1">
        <v>42065</v>
      </c>
      <c r="B2123" s="3">
        <f>YEAR(SalesData[[#This Row],[Order Date]])</f>
        <v>2015</v>
      </c>
      <c r="C2123" s="3">
        <f>MONTH(SalesData[[#This Row],[Order Date]])</f>
        <v>3</v>
      </c>
      <c r="D2123" t="s">
        <v>1933</v>
      </c>
      <c r="E2123" t="s">
        <v>164</v>
      </c>
      <c r="F2123" t="s">
        <v>34</v>
      </c>
      <c r="G2123" t="s">
        <v>145</v>
      </c>
      <c r="H2123" t="s">
        <v>1553</v>
      </c>
      <c r="I2123" s="2">
        <v>787.53</v>
      </c>
      <c r="J2123" s="3">
        <v>3</v>
      </c>
      <c r="K2123" s="2">
        <v>165.38</v>
      </c>
    </row>
    <row r="2124" spans="1:11" x14ac:dyDescent="0.8">
      <c r="A2124" s="1">
        <v>42065</v>
      </c>
      <c r="B2124" s="3">
        <f>YEAR(SalesData[[#This Row],[Order Date]])</f>
        <v>2015</v>
      </c>
      <c r="C2124" s="3">
        <f>MONTH(SalesData[[#This Row],[Order Date]])</f>
        <v>3</v>
      </c>
      <c r="D2124" t="s">
        <v>674</v>
      </c>
      <c r="E2124" t="s">
        <v>129</v>
      </c>
      <c r="F2124" t="s">
        <v>11</v>
      </c>
      <c r="G2124" t="s">
        <v>24</v>
      </c>
      <c r="H2124" t="s">
        <v>1603</v>
      </c>
      <c r="I2124" s="2">
        <v>10.16</v>
      </c>
      <c r="J2124" s="3">
        <v>1</v>
      </c>
      <c r="K2124" s="2">
        <v>2.64</v>
      </c>
    </row>
    <row r="2125" spans="1:11" x14ac:dyDescent="0.8">
      <c r="A2125" s="1">
        <v>42065</v>
      </c>
      <c r="B2125" s="3">
        <f>YEAR(SalesData[[#This Row],[Order Date]])</f>
        <v>2015</v>
      </c>
      <c r="C2125" s="3">
        <f>MONTH(SalesData[[#This Row],[Order Date]])</f>
        <v>3</v>
      </c>
      <c r="D2125" t="s">
        <v>674</v>
      </c>
      <c r="E2125" t="s">
        <v>129</v>
      </c>
      <c r="F2125" t="s">
        <v>11</v>
      </c>
      <c r="G2125" t="s">
        <v>63</v>
      </c>
      <c r="H2125" t="s">
        <v>65</v>
      </c>
      <c r="I2125" s="2">
        <v>101.88</v>
      </c>
      <c r="J2125" s="3">
        <v>6</v>
      </c>
      <c r="K2125" s="2">
        <v>50.94</v>
      </c>
    </row>
    <row r="2126" spans="1:11" x14ac:dyDescent="0.8">
      <c r="A2126" s="1">
        <v>42068</v>
      </c>
      <c r="B2126" s="3">
        <f>YEAR(SalesData[[#This Row],[Order Date]])</f>
        <v>2015</v>
      </c>
      <c r="C2126" s="3">
        <f>MONTH(SalesData[[#This Row],[Order Date]])</f>
        <v>3</v>
      </c>
      <c r="D2126" t="s">
        <v>1027</v>
      </c>
      <c r="E2126" t="s">
        <v>149</v>
      </c>
      <c r="F2126" t="s">
        <v>11</v>
      </c>
      <c r="G2126" t="s">
        <v>63</v>
      </c>
      <c r="H2126" t="s">
        <v>64</v>
      </c>
      <c r="I2126" s="2">
        <v>29.34</v>
      </c>
      <c r="J2126" s="3">
        <v>3</v>
      </c>
      <c r="K2126" s="2">
        <v>14.67</v>
      </c>
    </row>
    <row r="2127" spans="1:11" x14ac:dyDescent="0.8">
      <c r="A2127" s="1">
        <v>42068</v>
      </c>
      <c r="B2127" s="3">
        <f>YEAR(SalesData[[#This Row],[Order Date]])</f>
        <v>2015</v>
      </c>
      <c r="C2127" s="3">
        <f>MONTH(SalesData[[#This Row],[Order Date]])</f>
        <v>3</v>
      </c>
      <c r="D2127" t="s">
        <v>1027</v>
      </c>
      <c r="E2127" t="s">
        <v>149</v>
      </c>
      <c r="F2127" t="s">
        <v>34</v>
      </c>
      <c r="G2127" t="s">
        <v>35</v>
      </c>
      <c r="H2127" t="s">
        <v>187</v>
      </c>
      <c r="I2127" s="2">
        <v>383.61</v>
      </c>
      <c r="J2127" s="3">
        <v>7</v>
      </c>
      <c r="K2127" s="2">
        <v>63.93</v>
      </c>
    </row>
    <row r="2128" spans="1:11" x14ac:dyDescent="0.8">
      <c r="A2128" s="1">
        <v>42068</v>
      </c>
      <c r="B2128" s="3">
        <f>YEAR(SalesData[[#This Row],[Order Date]])</f>
        <v>2015</v>
      </c>
      <c r="C2128" s="3">
        <f>MONTH(SalesData[[#This Row],[Order Date]])</f>
        <v>3</v>
      </c>
      <c r="D2128" t="s">
        <v>1027</v>
      </c>
      <c r="E2128" t="s">
        <v>149</v>
      </c>
      <c r="F2128" t="s">
        <v>11</v>
      </c>
      <c r="G2128" t="s">
        <v>18</v>
      </c>
      <c r="H2128" t="s">
        <v>1854</v>
      </c>
      <c r="I2128" s="2">
        <v>563.4</v>
      </c>
      <c r="J2128" s="3">
        <v>4</v>
      </c>
      <c r="K2128" s="2">
        <v>67.61</v>
      </c>
    </row>
    <row r="2129" spans="1:11" x14ac:dyDescent="0.8">
      <c r="A2129" s="1">
        <v>42068</v>
      </c>
      <c r="B2129" s="3">
        <f>YEAR(SalesData[[#This Row],[Order Date]])</f>
        <v>2015</v>
      </c>
      <c r="C2129" s="3">
        <f>MONTH(SalesData[[#This Row],[Order Date]])</f>
        <v>3</v>
      </c>
      <c r="D2129" t="s">
        <v>1828</v>
      </c>
      <c r="E2129" t="s">
        <v>129</v>
      </c>
      <c r="F2129" t="s">
        <v>39</v>
      </c>
      <c r="G2129" t="s">
        <v>40</v>
      </c>
      <c r="H2129" t="s">
        <v>735</v>
      </c>
      <c r="I2129" s="2">
        <v>23.92</v>
      </c>
      <c r="J2129" s="3">
        <v>2</v>
      </c>
      <c r="K2129" s="2">
        <v>6.7</v>
      </c>
    </row>
    <row r="2130" spans="1:11" x14ac:dyDescent="0.8">
      <c r="A2130" s="1">
        <v>42068</v>
      </c>
      <c r="B2130" s="3">
        <f>YEAR(SalesData[[#This Row],[Order Date]])</f>
        <v>2015</v>
      </c>
      <c r="C2130" s="3">
        <f>MONTH(SalesData[[#This Row],[Order Date]])</f>
        <v>3</v>
      </c>
      <c r="D2130" t="s">
        <v>1828</v>
      </c>
      <c r="E2130" t="s">
        <v>129</v>
      </c>
      <c r="F2130" t="s">
        <v>11</v>
      </c>
      <c r="G2130" t="s">
        <v>92</v>
      </c>
      <c r="H2130" t="s">
        <v>658</v>
      </c>
      <c r="I2130" s="2">
        <v>60.69</v>
      </c>
      <c r="J2130" s="3">
        <v>7</v>
      </c>
      <c r="K2130" s="2">
        <v>16.39</v>
      </c>
    </row>
    <row r="2131" spans="1:11" x14ac:dyDescent="0.8">
      <c r="A2131" s="1">
        <v>42068</v>
      </c>
      <c r="B2131" s="3">
        <f>YEAR(SalesData[[#This Row],[Order Date]])</f>
        <v>2015</v>
      </c>
      <c r="C2131" s="3">
        <f>MONTH(SalesData[[#This Row],[Order Date]])</f>
        <v>3</v>
      </c>
      <c r="D2131" t="s">
        <v>1736</v>
      </c>
      <c r="E2131" t="s">
        <v>23</v>
      </c>
      <c r="F2131" t="s">
        <v>39</v>
      </c>
      <c r="G2131" t="s">
        <v>40</v>
      </c>
      <c r="H2131" t="s">
        <v>1934</v>
      </c>
      <c r="I2131" s="2">
        <v>466.16</v>
      </c>
      <c r="J2131" s="3">
        <v>7</v>
      </c>
      <c r="K2131" s="2">
        <v>-93.23</v>
      </c>
    </row>
    <row r="2132" spans="1:11" x14ac:dyDescent="0.8">
      <c r="A2132" s="1">
        <v>42068</v>
      </c>
      <c r="B2132" s="3">
        <f>YEAR(SalesData[[#This Row],[Order Date]])</f>
        <v>2015</v>
      </c>
      <c r="C2132" s="3">
        <f>MONTH(SalesData[[#This Row],[Order Date]])</f>
        <v>3</v>
      </c>
      <c r="D2132" t="s">
        <v>1736</v>
      </c>
      <c r="E2132" t="s">
        <v>23</v>
      </c>
      <c r="F2132" t="s">
        <v>39</v>
      </c>
      <c r="G2132" t="s">
        <v>52</v>
      </c>
      <c r="H2132" t="s">
        <v>1461</v>
      </c>
      <c r="I2132" s="2">
        <v>10.31</v>
      </c>
      <c r="J2132" s="3">
        <v>1</v>
      </c>
      <c r="K2132" s="2">
        <v>-1.29</v>
      </c>
    </row>
    <row r="2133" spans="1:11" x14ac:dyDescent="0.8">
      <c r="A2133" s="1">
        <v>42068</v>
      </c>
      <c r="B2133" s="3">
        <f>YEAR(SalesData[[#This Row],[Order Date]])</f>
        <v>2015</v>
      </c>
      <c r="C2133" s="3">
        <f>MONTH(SalesData[[#This Row],[Order Date]])</f>
        <v>3</v>
      </c>
      <c r="D2133" t="s">
        <v>1736</v>
      </c>
      <c r="E2133" t="s">
        <v>23</v>
      </c>
      <c r="F2133" t="s">
        <v>11</v>
      </c>
      <c r="G2133" t="s">
        <v>20</v>
      </c>
      <c r="H2133" t="s">
        <v>423</v>
      </c>
      <c r="I2133" s="2">
        <v>2.56</v>
      </c>
      <c r="J2133" s="3">
        <v>3</v>
      </c>
      <c r="K2133" s="2">
        <v>-1.79</v>
      </c>
    </row>
    <row r="2134" spans="1:11" x14ac:dyDescent="0.8">
      <c r="A2134" s="1">
        <v>42068</v>
      </c>
      <c r="B2134" s="3">
        <f>YEAR(SalesData[[#This Row],[Order Date]])</f>
        <v>2015</v>
      </c>
      <c r="C2134" s="3">
        <f>MONTH(SalesData[[#This Row],[Order Date]])</f>
        <v>3</v>
      </c>
      <c r="D2134" t="s">
        <v>1935</v>
      </c>
      <c r="E2134" t="s">
        <v>23</v>
      </c>
      <c r="F2134" t="s">
        <v>34</v>
      </c>
      <c r="G2134" t="s">
        <v>35</v>
      </c>
      <c r="H2134" t="s">
        <v>793</v>
      </c>
      <c r="I2134" s="2">
        <v>99.37</v>
      </c>
      <c r="J2134" s="3">
        <v>2</v>
      </c>
      <c r="K2134" s="2">
        <v>-7.1</v>
      </c>
    </row>
    <row r="2135" spans="1:11" x14ac:dyDescent="0.8">
      <c r="A2135" s="1">
        <v>42068</v>
      </c>
      <c r="B2135" s="3">
        <f>YEAR(SalesData[[#This Row],[Order Date]])</f>
        <v>2015</v>
      </c>
      <c r="C2135" s="3">
        <f>MONTH(SalesData[[#This Row],[Order Date]])</f>
        <v>3</v>
      </c>
      <c r="D2135" t="s">
        <v>1935</v>
      </c>
      <c r="E2135" t="s">
        <v>23</v>
      </c>
      <c r="F2135" t="s">
        <v>34</v>
      </c>
      <c r="G2135" t="s">
        <v>47</v>
      </c>
      <c r="H2135" t="s">
        <v>1936</v>
      </c>
      <c r="I2135" s="2">
        <v>33.57</v>
      </c>
      <c r="J2135" s="3">
        <v>2</v>
      </c>
      <c r="K2135" s="2">
        <v>-5.45</v>
      </c>
    </row>
    <row r="2136" spans="1:11" x14ac:dyDescent="0.8">
      <c r="A2136" s="1">
        <v>42068</v>
      </c>
      <c r="B2136" s="3">
        <f>YEAR(SalesData[[#This Row],[Order Date]])</f>
        <v>2015</v>
      </c>
      <c r="C2136" s="3">
        <f>MONTH(SalesData[[#This Row],[Order Date]])</f>
        <v>3</v>
      </c>
      <c r="D2136" t="s">
        <v>151</v>
      </c>
      <c r="E2136" t="s">
        <v>10</v>
      </c>
      <c r="F2136" t="s">
        <v>39</v>
      </c>
      <c r="G2136" t="s">
        <v>40</v>
      </c>
      <c r="H2136" t="s">
        <v>1156</v>
      </c>
      <c r="I2136" s="2">
        <v>31.92</v>
      </c>
      <c r="J2136" s="3">
        <v>2</v>
      </c>
      <c r="K2136" s="2">
        <v>2.39</v>
      </c>
    </row>
    <row r="2137" spans="1:11" x14ac:dyDescent="0.8">
      <c r="A2137" s="1">
        <v>42068</v>
      </c>
      <c r="B2137" s="3">
        <f>YEAR(SalesData[[#This Row],[Order Date]])</f>
        <v>2015</v>
      </c>
      <c r="C2137" s="3">
        <f>MONTH(SalesData[[#This Row],[Order Date]])</f>
        <v>3</v>
      </c>
      <c r="D2137" t="s">
        <v>1937</v>
      </c>
      <c r="E2137" t="s">
        <v>15</v>
      </c>
      <c r="F2137" t="s">
        <v>11</v>
      </c>
      <c r="G2137" t="s">
        <v>43</v>
      </c>
      <c r="H2137" t="s">
        <v>496</v>
      </c>
      <c r="I2137" s="2">
        <v>7.1</v>
      </c>
      <c r="J2137" s="3">
        <v>6</v>
      </c>
      <c r="K2137" s="2">
        <v>2.4900000000000002</v>
      </c>
    </row>
    <row r="2138" spans="1:11" x14ac:dyDescent="0.8">
      <c r="A2138" s="1">
        <v>42068</v>
      </c>
      <c r="B2138" s="3">
        <f>YEAR(SalesData[[#This Row],[Order Date]])</f>
        <v>2015</v>
      </c>
      <c r="C2138" s="3">
        <f>MONTH(SalesData[[#This Row],[Order Date]])</f>
        <v>3</v>
      </c>
      <c r="D2138" t="s">
        <v>1258</v>
      </c>
      <c r="E2138" t="s">
        <v>15</v>
      </c>
      <c r="F2138" t="s">
        <v>11</v>
      </c>
      <c r="G2138" t="s">
        <v>20</v>
      </c>
      <c r="H2138" t="s">
        <v>1112</v>
      </c>
      <c r="I2138" s="2">
        <v>11.21</v>
      </c>
      <c r="J2138" s="3">
        <v>2</v>
      </c>
      <c r="K2138" s="2">
        <v>-16.82</v>
      </c>
    </row>
    <row r="2139" spans="1:11" x14ac:dyDescent="0.8">
      <c r="A2139" s="1">
        <v>42068</v>
      </c>
      <c r="B2139" s="3">
        <f>YEAR(SalesData[[#This Row],[Order Date]])</f>
        <v>2015</v>
      </c>
      <c r="C2139" s="3">
        <f>MONTH(SalesData[[#This Row],[Order Date]])</f>
        <v>3</v>
      </c>
      <c r="D2139" t="s">
        <v>1258</v>
      </c>
      <c r="E2139" t="s">
        <v>15</v>
      </c>
      <c r="F2139" t="s">
        <v>34</v>
      </c>
      <c r="G2139" t="s">
        <v>47</v>
      </c>
      <c r="H2139" t="s">
        <v>281</v>
      </c>
      <c r="I2139" s="2">
        <v>4.71</v>
      </c>
      <c r="J2139" s="3">
        <v>2</v>
      </c>
      <c r="K2139" s="2">
        <v>-1.88</v>
      </c>
    </row>
    <row r="2140" spans="1:11" x14ac:dyDescent="0.8">
      <c r="A2140" s="1">
        <v>42068</v>
      </c>
      <c r="B2140" s="3">
        <f>YEAR(SalesData[[#This Row],[Order Date]])</f>
        <v>2015</v>
      </c>
      <c r="C2140" s="3">
        <f>MONTH(SalesData[[#This Row],[Order Date]])</f>
        <v>3</v>
      </c>
      <c r="D2140" t="s">
        <v>1258</v>
      </c>
      <c r="E2140" t="s">
        <v>15</v>
      </c>
      <c r="F2140" t="s">
        <v>11</v>
      </c>
      <c r="G2140" t="s">
        <v>92</v>
      </c>
      <c r="H2140" t="s">
        <v>1835</v>
      </c>
      <c r="I2140" s="2">
        <v>180.98</v>
      </c>
      <c r="J2140" s="3">
        <v>5</v>
      </c>
      <c r="K2140" s="2">
        <v>-470.55</v>
      </c>
    </row>
    <row r="2141" spans="1:11" x14ac:dyDescent="0.8">
      <c r="A2141" s="1">
        <v>42068</v>
      </c>
      <c r="B2141" s="3">
        <f>YEAR(SalesData[[#This Row],[Order Date]])</f>
        <v>2015</v>
      </c>
      <c r="C2141" s="3">
        <f>MONTH(SalesData[[#This Row],[Order Date]])</f>
        <v>3</v>
      </c>
      <c r="D2141" t="s">
        <v>1258</v>
      </c>
      <c r="E2141" t="s">
        <v>15</v>
      </c>
      <c r="F2141" t="s">
        <v>11</v>
      </c>
      <c r="G2141" t="s">
        <v>18</v>
      </c>
      <c r="H2141" t="s">
        <v>1761</v>
      </c>
      <c r="I2141" s="2">
        <v>60.42</v>
      </c>
      <c r="J2141" s="3">
        <v>2</v>
      </c>
      <c r="K2141" s="2">
        <v>6.04</v>
      </c>
    </row>
    <row r="2142" spans="1:11" x14ac:dyDescent="0.8">
      <c r="A2142" s="1">
        <v>42069</v>
      </c>
      <c r="B2142" s="3">
        <f>YEAR(SalesData[[#This Row],[Order Date]])</f>
        <v>2015</v>
      </c>
      <c r="C2142" s="3">
        <f>MONTH(SalesData[[#This Row],[Order Date]])</f>
        <v>3</v>
      </c>
      <c r="D2142" t="s">
        <v>1004</v>
      </c>
      <c r="E2142" t="s">
        <v>27</v>
      </c>
      <c r="F2142" t="s">
        <v>34</v>
      </c>
      <c r="G2142" t="s">
        <v>47</v>
      </c>
      <c r="H2142" t="s">
        <v>678</v>
      </c>
      <c r="I2142" s="2">
        <v>435.26</v>
      </c>
      <c r="J2142" s="3">
        <v>7</v>
      </c>
      <c r="K2142" s="2">
        <v>95.76</v>
      </c>
    </row>
    <row r="2143" spans="1:11" x14ac:dyDescent="0.8">
      <c r="A2143" s="1">
        <v>42069</v>
      </c>
      <c r="B2143" s="3">
        <f>YEAR(SalesData[[#This Row],[Order Date]])</f>
        <v>2015</v>
      </c>
      <c r="C2143" s="3">
        <f>MONTH(SalesData[[#This Row],[Order Date]])</f>
        <v>3</v>
      </c>
      <c r="D2143" t="s">
        <v>1004</v>
      </c>
      <c r="E2143" t="s">
        <v>27</v>
      </c>
      <c r="F2143" t="s">
        <v>39</v>
      </c>
      <c r="G2143" t="s">
        <v>603</v>
      </c>
      <c r="H2143" t="s">
        <v>1938</v>
      </c>
      <c r="I2143" s="2">
        <v>1119.98</v>
      </c>
      <c r="J2143" s="3">
        <v>2</v>
      </c>
      <c r="K2143" s="2">
        <v>377.99</v>
      </c>
    </row>
    <row r="2144" spans="1:11" x14ac:dyDescent="0.8">
      <c r="A2144" s="1">
        <v>42070</v>
      </c>
      <c r="B2144" s="3">
        <f>YEAR(SalesData[[#This Row],[Order Date]])</f>
        <v>2015</v>
      </c>
      <c r="C2144" s="3">
        <f>MONTH(SalesData[[#This Row],[Order Date]])</f>
        <v>3</v>
      </c>
      <c r="D2144" t="s">
        <v>971</v>
      </c>
      <c r="E2144" t="s">
        <v>59</v>
      </c>
      <c r="F2144" t="s">
        <v>39</v>
      </c>
      <c r="G2144" t="s">
        <v>52</v>
      </c>
      <c r="H2144" t="s">
        <v>1939</v>
      </c>
      <c r="I2144" s="2">
        <v>119.85</v>
      </c>
      <c r="J2144" s="3">
        <v>3</v>
      </c>
      <c r="K2144" s="2">
        <v>52.73</v>
      </c>
    </row>
    <row r="2145" spans="1:11" x14ac:dyDescent="0.8">
      <c r="A2145" s="1">
        <v>42070</v>
      </c>
      <c r="B2145" s="3">
        <f>YEAR(SalesData[[#This Row],[Order Date]])</f>
        <v>2015</v>
      </c>
      <c r="C2145" s="3">
        <f>MONTH(SalesData[[#This Row],[Order Date]])</f>
        <v>3</v>
      </c>
      <c r="D2145" t="s">
        <v>971</v>
      </c>
      <c r="E2145" t="s">
        <v>59</v>
      </c>
      <c r="F2145" t="s">
        <v>11</v>
      </c>
      <c r="G2145" t="s">
        <v>20</v>
      </c>
      <c r="H2145" t="s">
        <v>330</v>
      </c>
      <c r="I2145" s="2">
        <v>30.44</v>
      </c>
      <c r="J2145" s="3">
        <v>2</v>
      </c>
      <c r="K2145" s="2">
        <v>14.92</v>
      </c>
    </row>
    <row r="2146" spans="1:11" x14ac:dyDescent="0.8">
      <c r="A2146" s="1">
        <v>42070</v>
      </c>
      <c r="B2146" s="3">
        <f>YEAR(SalesData[[#This Row],[Order Date]])</f>
        <v>2015</v>
      </c>
      <c r="C2146" s="3">
        <f>MONTH(SalesData[[#This Row],[Order Date]])</f>
        <v>3</v>
      </c>
      <c r="D2146" t="s">
        <v>971</v>
      </c>
      <c r="E2146" t="s">
        <v>59</v>
      </c>
      <c r="F2146" t="s">
        <v>11</v>
      </c>
      <c r="G2146" t="s">
        <v>20</v>
      </c>
      <c r="H2146" t="s">
        <v>763</v>
      </c>
      <c r="I2146" s="2">
        <v>69.28</v>
      </c>
      <c r="J2146" s="3">
        <v>2</v>
      </c>
      <c r="K2146" s="2">
        <v>33.25</v>
      </c>
    </row>
    <row r="2147" spans="1:11" x14ac:dyDescent="0.8">
      <c r="A2147" s="1">
        <v>42070</v>
      </c>
      <c r="B2147" s="3">
        <f>YEAR(SalesData[[#This Row],[Order Date]])</f>
        <v>2015</v>
      </c>
      <c r="C2147" s="3">
        <f>MONTH(SalesData[[#This Row],[Order Date]])</f>
        <v>3</v>
      </c>
      <c r="D2147" t="s">
        <v>971</v>
      </c>
      <c r="E2147" t="s">
        <v>59</v>
      </c>
      <c r="F2147" t="s">
        <v>39</v>
      </c>
      <c r="G2147" t="s">
        <v>40</v>
      </c>
      <c r="H2147" t="s">
        <v>1940</v>
      </c>
      <c r="I2147" s="2">
        <v>587.97</v>
      </c>
      <c r="J2147" s="3">
        <v>3</v>
      </c>
      <c r="K2147" s="2">
        <v>170.51</v>
      </c>
    </row>
    <row r="2148" spans="1:11" x14ac:dyDescent="0.8">
      <c r="A2148" s="1">
        <v>42071</v>
      </c>
      <c r="B2148" s="3">
        <f>YEAR(SalesData[[#This Row],[Order Date]])</f>
        <v>2015</v>
      </c>
      <c r="C2148" s="3">
        <f>MONTH(SalesData[[#This Row],[Order Date]])</f>
        <v>3</v>
      </c>
      <c r="D2148" t="s">
        <v>1941</v>
      </c>
      <c r="E2148" t="s">
        <v>157</v>
      </c>
      <c r="F2148" t="s">
        <v>34</v>
      </c>
      <c r="G2148" t="s">
        <v>74</v>
      </c>
      <c r="H2148" t="s">
        <v>1039</v>
      </c>
      <c r="I2148" s="2">
        <v>512.94000000000005</v>
      </c>
      <c r="J2148" s="3">
        <v>3</v>
      </c>
      <c r="K2148" s="2">
        <v>97.46</v>
      </c>
    </row>
    <row r="2149" spans="1:11" x14ac:dyDescent="0.8">
      <c r="A2149" s="1">
        <v>42071</v>
      </c>
      <c r="B2149" s="3">
        <f>YEAR(SalesData[[#This Row],[Order Date]])</f>
        <v>2015</v>
      </c>
      <c r="C2149" s="3">
        <f>MONTH(SalesData[[#This Row],[Order Date]])</f>
        <v>3</v>
      </c>
      <c r="D2149" t="s">
        <v>1941</v>
      </c>
      <c r="E2149" t="s">
        <v>157</v>
      </c>
      <c r="F2149" t="s">
        <v>34</v>
      </c>
      <c r="G2149" t="s">
        <v>35</v>
      </c>
      <c r="H2149" t="s">
        <v>1942</v>
      </c>
      <c r="I2149" s="2">
        <v>860.93</v>
      </c>
      <c r="J2149" s="3">
        <v>7</v>
      </c>
      <c r="K2149" s="2">
        <v>189.4</v>
      </c>
    </row>
    <row r="2150" spans="1:11" x14ac:dyDescent="0.8">
      <c r="A2150" s="1">
        <v>42071</v>
      </c>
      <c r="B2150" s="3">
        <f>YEAR(SalesData[[#This Row],[Order Date]])</f>
        <v>2015</v>
      </c>
      <c r="C2150" s="3">
        <f>MONTH(SalesData[[#This Row],[Order Date]])</f>
        <v>3</v>
      </c>
      <c r="D2150" t="s">
        <v>1941</v>
      </c>
      <c r="E2150" t="s">
        <v>157</v>
      </c>
      <c r="F2150" t="s">
        <v>39</v>
      </c>
      <c r="G2150" t="s">
        <v>40</v>
      </c>
      <c r="H2150" t="s">
        <v>1347</v>
      </c>
      <c r="I2150" s="2">
        <v>769.95</v>
      </c>
      <c r="J2150" s="3">
        <v>5</v>
      </c>
      <c r="K2150" s="2">
        <v>223.29</v>
      </c>
    </row>
    <row r="2151" spans="1:11" x14ac:dyDescent="0.8">
      <c r="A2151" s="1">
        <v>42071</v>
      </c>
      <c r="B2151" s="3">
        <f>YEAR(SalesData[[#This Row],[Order Date]])</f>
        <v>2015</v>
      </c>
      <c r="C2151" s="3">
        <f>MONTH(SalesData[[#This Row],[Order Date]])</f>
        <v>3</v>
      </c>
      <c r="D2151" t="s">
        <v>1941</v>
      </c>
      <c r="E2151" t="s">
        <v>157</v>
      </c>
      <c r="F2151" t="s">
        <v>11</v>
      </c>
      <c r="G2151" t="s">
        <v>24</v>
      </c>
      <c r="H2151" t="s">
        <v>1943</v>
      </c>
      <c r="I2151" s="2">
        <v>14.98</v>
      </c>
      <c r="J2151" s="3">
        <v>1</v>
      </c>
      <c r="K2151" s="2">
        <v>4.49</v>
      </c>
    </row>
    <row r="2152" spans="1:11" x14ac:dyDescent="0.8">
      <c r="A2152" s="1">
        <v>42071</v>
      </c>
      <c r="B2152" s="3">
        <f>YEAR(SalesData[[#This Row],[Order Date]])</f>
        <v>2015</v>
      </c>
      <c r="C2152" s="3">
        <f>MONTH(SalesData[[#This Row],[Order Date]])</f>
        <v>3</v>
      </c>
      <c r="D2152" t="s">
        <v>1941</v>
      </c>
      <c r="E2152" t="s">
        <v>157</v>
      </c>
      <c r="F2152" t="s">
        <v>34</v>
      </c>
      <c r="G2152" t="s">
        <v>47</v>
      </c>
      <c r="H2152" t="s">
        <v>678</v>
      </c>
      <c r="I2152" s="2">
        <v>373.08</v>
      </c>
      <c r="J2152" s="3">
        <v>6</v>
      </c>
      <c r="K2152" s="2">
        <v>82.08</v>
      </c>
    </row>
    <row r="2153" spans="1:11" x14ac:dyDescent="0.8">
      <c r="A2153" s="1">
        <v>42071</v>
      </c>
      <c r="B2153" s="3">
        <f>YEAR(SalesData[[#This Row],[Order Date]])</f>
        <v>2015</v>
      </c>
      <c r="C2153" s="3">
        <f>MONTH(SalesData[[#This Row],[Order Date]])</f>
        <v>3</v>
      </c>
      <c r="D2153" t="s">
        <v>891</v>
      </c>
      <c r="E2153" t="s">
        <v>149</v>
      </c>
      <c r="F2153" t="s">
        <v>11</v>
      </c>
      <c r="G2153" t="s">
        <v>12</v>
      </c>
      <c r="H2153" t="s">
        <v>1944</v>
      </c>
      <c r="I2153" s="2">
        <v>19.440000000000001</v>
      </c>
      <c r="J2153" s="3">
        <v>3</v>
      </c>
      <c r="K2153" s="2">
        <v>9.33</v>
      </c>
    </row>
    <row r="2154" spans="1:11" x14ac:dyDescent="0.8">
      <c r="A2154" s="1">
        <v>42071</v>
      </c>
      <c r="B2154" s="3">
        <f>YEAR(SalesData[[#This Row],[Order Date]])</f>
        <v>2015</v>
      </c>
      <c r="C2154" s="3">
        <f>MONTH(SalesData[[#This Row],[Order Date]])</f>
        <v>3</v>
      </c>
      <c r="D2154" t="s">
        <v>1446</v>
      </c>
      <c r="E2154" t="s">
        <v>278</v>
      </c>
      <c r="F2154" t="s">
        <v>11</v>
      </c>
      <c r="G2154" t="s">
        <v>24</v>
      </c>
      <c r="H2154" t="s">
        <v>31</v>
      </c>
      <c r="I2154" s="2">
        <v>3.41</v>
      </c>
      <c r="J2154" s="3">
        <v>1</v>
      </c>
      <c r="K2154" s="2">
        <v>0.89</v>
      </c>
    </row>
    <row r="2155" spans="1:11" x14ac:dyDescent="0.8">
      <c r="A2155" s="1">
        <v>42071</v>
      </c>
      <c r="B2155" s="3">
        <f>YEAR(SalesData[[#This Row],[Order Date]])</f>
        <v>2015</v>
      </c>
      <c r="C2155" s="3">
        <f>MONTH(SalesData[[#This Row],[Order Date]])</f>
        <v>3</v>
      </c>
      <c r="D2155" t="s">
        <v>809</v>
      </c>
      <c r="E2155" t="s">
        <v>15</v>
      </c>
      <c r="F2155" t="s">
        <v>11</v>
      </c>
      <c r="G2155" t="s">
        <v>20</v>
      </c>
      <c r="H2155" t="s">
        <v>819</v>
      </c>
      <c r="I2155" s="2">
        <v>8.57</v>
      </c>
      <c r="J2155" s="3">
        <v>3</v>
      </c>
      <c r="K2155" s="2">
        <v>-14.57</v>
      </c>
    </row>
    <row r="2156" spans="1:11" x14ac:dyDescent="0.8">
      <c r="A2156" s="1">
        <v>42072</v>
      </c>
      <c r="B2156" s="3">
        <f>YEAR(SalesData[[#This Row],[Order Date]])</f>
        <v>2015</v>
      </c>
      <c r="C2156" s="3">
        <f>MONTH(SalesData[[#This Row],[Order Date]])</f>
        <v>3</v>
      </c>
      <c r="D2156" t="s">
        <v>873</v>
      </c>
      <c r="E2156" t="s">
        <v>10</v>
      </c>
      <c r="F2156" t="s">
        <v>39</v>
      </c>
      <c r="G2156" t="s">
        <v>52</v>
      </c>
      <c r="H2156" t="s">
        <v>1063</v>
      </c>
      <c r="I2156" s="2">
        <v>113.52</v>
      </c>
      <c r="J2156" s="3">
        <v>5</v>
      </c>
      <c r="K2156" s="2">
        <v>29.8</v>
      </c>
    </row>
    <row r="2157" spans="1:11" x14ac:dyDescent="0.8">
      <c r="A2157" s="1">
        <v>42072</v>
      </c>
      <c r="B2157" s="3">
        <f>YEAR(SalesData[[#This Row],[Order Date]])</f>
        <v>2015</v>
      </c>
      <c r="C2157" s="3">
        <f>MONTH(SalesData[[#This Row],[Order Date]])</f>
        <v>3</v>
      </c>
      <c r="D2157" t="s">
        <v>873</v>
      </c>
      <c r="E2157" t="s">
        <v>10</v>
      </c>
      <c r="F2157" t="s">
        <v>39</v>
      </c>
      <c r="G2157" t="s">
        <v>40</v>
      </c>
      <c r="H2157" t="s">
        <v>1750</v>
      </c>
      <c r="I2157" s="2">
        <v>359.88</v>
      </c>
      <c r="J2157" s="3">
        <v>3</v>
      </c>
      <c r="K2157" s="2">
        <v>22.49</v>
      </c>
    </row>
    <row r="2158" spans="1:11" x14ac:dyDescent="0.8">
      <c r="A2158" s="1">
        <v>42072</v>
      </c>
      <c r="B2158" s="3">
        <f>YEAR(SalesData[[#This Row],[Order Date]])</f>
        <v>2015</v>
      </c>
      <c r="C2158" s="3">
        <f>MONTH(SalesData[[#This Row],[Order Date]])</f>
        <v>3</v>
      </c>
      <c r="D2158" t="s">
        <v>1945</v>
      </c>
      <c r="E2158" t="s">
        <v>245</v>
      </c>
      <c r="F2158" t="s">
        <v>11</v>
      </c>
      <c r="G2158" t="s">
        <v>16</v>
      </c>
      <c r="H2158" t="s">
        <v>932</v>
      </c>
      <c r="I2158" s="2">
        <v>4.6100000000000003</v>
      </c>
      <c r="J2158" s="3">
        <v>2</v>
      </c>
      <c r="K2158" s="2">
        <v>1.67</v>
      </c>
    </row>
    <row r="2159" spans="1:11" x14ac:dyDescent="0.8">
      <c r="A2159" s="1">
        <v>42073</v>
      </c>
      <c r="B2159" s="3">
        <f>YEAR(SalesData[[#This Row],[Order Date]])</f>
        <v>2015</v>
      </c>
      <c r="C2159" s="3">
        <f>MONTH(SalesData[[#This Row],[Order Date]])</f>
        <v>3</v>
      </c>
      <c r="D2159" t="s">
        <v>94</v>
      </c>
      <c r="E2159" t="s">
        <v>10</v>
      </c>
      <c r="F2159" t="s">
        <v>11</v>
      </c>
      <c r="G2159" t="s">
        <v>20</v>
      </c>
      <c r="H2159" t="s">
        <v>1291</v>
      </c>
      <c r="I2159" s="2">
        <v>1.1100000000000001</v>
      </c>
      <c r="J2159" s="3">
        <v>2</v>
      </c>
      <c r="K2159" s="2">
        <v>-1.89</v>
      </c>
    </row>
    <row r="2160" spans="1:11" x14ac:dyDescent="0.8">
      <c r="A2160" s="1">
        <v>42073</v>
      </c>
      <c r="B2160" s="3">
        <f>YEAR(SalesData[[#This Row],[Order Date]])</f>
        <v>2015</v>
      </c>
      <c r="C2160" s="3">
        <f>MONTH(SalesData[[#This Row],[Order Date]])</f>
        <v>3</v>
      </c>
      <c r="D2160" t="s">
        <v>452</v>
      </c>
      <c r="E2160" t="s">
        <v>531</v>
      </c>
      <c r="F2160" t="s">
        <v>11</v>
      </c>
      <c r="G2160" t="s">
        <v>18</v>
      </c>
      <c r="H2160" t="s">
        <v>1245</v>
      </c>
      <c r="I2160" s="2">
        <v>89.82</v>
      </c>
      <c r="J2160" s="3">
        <v>6</v>
      </c>
      <c r="K2160" s="2">
        <v>25.15</v>
      </c>
    </row>
    <row r="2161" spans="1:11" x14ac:dyDescent="0.8">
      <c r="A2161" s="1">
        <v>42075</v>
      </c>
      <c r="B2161" s="3">
        <f>YEAR(SalesData[[#This Row],[Order Date]])</f>
        <v>2015</v>
      </c>
      <c r="C2161" s="3">
        <f>MONTH(SalesData[[#This Row],[Order Date]])</f>
        <v>3</v>
      </c>
      <c r="D2161" t="s">
        <v>1946</v>
      </c>
      <c r="E2161" t="s">
        <v>123</v>
      </c>
      <c r="F2161" t="s">
        <v>11</v>
      </c>
      <c r="G2161" t="s">
        <v>63</v>
      </c>
      <c r="H2161" t="s">
        <v>1427</v>
      </c>
      <c r="I2161" s="2">
        <v>8.69</v>
      </c>
      <c r="J2161" s="3">
        <v>3</v>
      </c>
      <c r="K2161" s="2">
        <v>2.93</v>
      </c>
    </row>
    <row r="2162" spans="1:11" x14ac:dyDescent="0.8">
      <c r="A2162" s="1">
        <v>42075</v>
      </c>
      <c r="B2162" s="3">
        <f>YEAR(SalesData[[#This Row],[Order Date]])</f>
        <v>2015</v>
      </c>
      <c r="C2162" s="3">
        <f>MONTH(SalesData[[#This Row],[Order Date]])</f>
        <v>3</v>
      </c>
      <c r="D2162" t="s">
        <v>1946</v>
      </c>
      <c r="E2162" t="s">
        <v>123</v>
      </c>
      <c r="F2162" t="s">
        <v>34</v>
      </c>
      <c r="G2162" t="s">
        <v>47</v>
      </c>
      <c r="H2162" t="s">
        <v>104</v>
      </c>
      <c r="I2162" s="2">
        <v>30.88</v>
      </c>
      <c r="J2162" s="3">
        <v>4</v>
      </c>
      <c r="K2162" s="2">
        <v>3.86</v>
      </c>
    </row>
    <row r="2163" spans="1:11" x14ac:dyDescent="0.8">
      <c r="A2163" s="1">
        <v>42075</v>
      </c>
      <c r="B2163" s="3">
        <f>YEAR(SalesData[[#This Row],[Order Date]])</f>
        <v>2015</v>
      </c>
      <c r="C2163" s="3">
        <f>MONTH(SalesData[[#This Row],[Order Date]])</f>
        <v>3</v>
      </c>
      <c r="D2163" t="s">
        <v>1946</v>
      </c>
      <c r="E2163" t="s">
        <v>123</v>
      </c>
      <c r="F2163" t="s">
        <v>34</v>
      </c>
      <c r="G2163" t="s">
        <v>47</v>
      </c>
      <c r="H2163" t="s">
        <v>872</v>
      </c>
      <c r="I2163" s="2">
        <v>6.41</v>
      </c>
      <c r="J2163" s="3">
        <v>3</v>
      </c>
      <c r="K2163" s="2">
        <v>1.44</v>
      </c>
    </row>
    <row r="2164" spans="1:11" x14ac:dyDescent="0.8">
      <c r="A2164" s="1">
        <v>42075</v>
      </c>
      <c r="B2164" s="3">
        <f>YEAR(SalesData[[#This Row],[Order Date]])</f>
        <v>2015</v>
      </c>
      <c r="C2164" s="3">
        <f>MONTH(SalesData[[#This Row],[Order Date]])</f>
        <v>3</v>
      </c>
      <c r="D2164" t="s">
        <v>1408</v>
      </c>
      <c r="E2164" t="s">
        <v>245</v>
      </c>
      <c r="F2164" t="s">
        <v>11</v>
      </c>
      <c r="G2164" t="s">
        <v>16</v>
      </c>
      <c r="H2164" t="s">
        <v>447</v>
      </c>
      <c r="I2164" s="2">
        <v>5.04</v>
      </c>
      <c r="J2164" s="3">
        <v>2</v>
      </c>
      <c r="K2164" s="2">
        <v>1.76</v>
      </c>
    </row>
    <row r="2165" spans="1:11" x14ac:dyDescent="0.8">
      <c r="A2165" s="1">
        <v>42076</v>
      </c>
      <c r="B2165" s="3">
        <f>YEAR(SalesData[[#This Row],[Order Date]])</f>
        <v>2015</v>
      </c>
      <c r="C2165" s="3">
        <f>MONTH(SalesData[[#This Row],[Order Date]])</f>
        <v>3</v>
      </c>
      <c r="D2165" t="s">
        <v>1251</v>
      </c>
      <c r="E2165" t="s">
        <v>164</v>
      </c>
      <c r="F2165" t="s">
        <v>34</v>
      </c>
      <c r="G2165" t="s">
        <v>74</v>
      </c>
      <c r="H2165" t="s">
        <v>142</v>
      </c>
      <c r="I2165" s="2">
        <v>141.96</v>
      </c>
      <c r="J2165" s="3">
        <v>2</v>
      </c>
      <c r="K2165" s="2">
        <v>39.75</v>
      </c>
    </row>
    <row r="2166" spans="1:11" x14ac:dyDescent="0.8">
      <c r="A2166" s="1">
        <v>42076</v>
      </c>
      <c r="B2166" s="3">
        <f>YEAR(SalesData[[#This Row],[Order Date]])</f>
        <v>2015</v>
      </c>
      <c r="C2166" s="3">
        <f>MONTH(SalesData[[#This Row],[Order Date]])</f>
        <v>3</v>
      </c>
      <c r="D2166" t="s">
        <v>545</v>
      </c>
      <c r="E2166" t="s">
        <v>27</v>
      </c>
      <c r="F2166" t="s">
        <v>34</v>
      </c>
      <c r="G2166" t="s">
        <v>35</v>
      </c>
      <c r="H2166" t="s">
        <v>36</v>
      </c>
      <c r="I2166" s="2">
        <v>915.14</v>
      </c>
      <c r="J2166" s="3">
        <v>4</v>
      </c>
      <c r="K2166" s="2">
        <v>102.95</v>
      </c>
    </row>
    <row r="2167" spans="1:11" x14ac:dyDescent="0.8">
      <c r="A2167" s="1">
        <v>42076</v>
      </c>
      <c r="B2167" s="3">
        <f>YEAR(SalesData[[#This Row],[Order Date]])</f>
        <v>2015</v>
      </c>
      <c r="C2167" s="3">
        <f>MONTH(SalesData[[#This Row],[Order Date]])</f>
        <v>3</v>
      </c>
      <c r="D2167" t="s">
        <v>545</v>
      </c>
      <c r="E2167" t="s">
        <v>27</v>
      </c>
      <c r="F2167" t="s">
        <v>34</v>
      </c>
      <c r="G2167" t="s">
        <v>47</v>
      </c>
      <c r="H2167" t="s">
        <v>1083</v>
      </c>
      <c r="I2167" s="2">
        <v>327.76</v>
      </c>
      <c r="J2167" s="3">
        <v>8</v>
      </c>
      <c r="K2167" s="2">
        <v>91.77</v>
      </c>
    </row>
    <row r="2168" spans="1:11" x14ac:dyDescent="0.8">
      <c r="A2168" s="1">
        <v>42077</v>
      </c>
      <c r="B2168" s="3">
        <f>YEAR(SalesData[[#This Row],[Order Date]])</f>
        <v>2015</v>
      </c>
      <c r="C2168" s="3">
        <f>MONTH(SalesData[[#This Row],[Order Date]])</f>
        <v>3</v>
      </c>
      <c r="D2168" t="s">
        <v>915</v>
      </c>
      <c r="E2168" t="s">
        <v>685</v>
      </c>
      <c r="F2168" t="s">
        <v>11</v>
      </c>
      <c r="G2168" t="s">
        <v>16</v>
      </c>
      <c r="H2168" t="s">
        <v>377</v>
      </c>
      <c r="I2168" s="2">
        <v>16.52</v>
      </c>
      <c r="J2168" s="3">
        <v>4</v>
      </c>
      <c r="K2168" s="2">
        <v>7.6</v>
      </c>
    </row>
    <row r="2169" spans="1:11" x14ac:dyDescent="0.8">
      <c r="A2169" s="1">
        <v>42077</v>
      </c>
      <c r="B2169" s="3">
        <f>YEAR(SalesData[[#This Row],[Order Date]])</f>
        <v>2015</v>
      </c>
      <c r="C2169" s="3">
        <f>MONTH(SalesData[[#This Row],[Order Date]])</f>
        <v>3</v>
      </c>
      <c r="D2169" t="s">
        <v>915</v>
      </c>
      <c r="E2169" t="s">
        <v>685</v>
      </c>
      <c r="F2169" t="s">
        <v>11</v>
      </c>
      <c r="G2169" t="s">
        <v>20</v>
      </c>
      <c r="H2169" t="s">
        <v>121</v>
      </c>
      <c r="I2169" s="2">
        <v>671.94</v>
      </c>
      <c r="J2169" s="3">
        <v>3</v>
      </c>
      <c r="K2169" s="2">
        <v>315.81</v>
      </c>
    </row>
    <row r="2170" spans="1:11" x14ac:dyDescent="0.8">
      <c r="A2170" s="1">
        <v>42077</v>
      </c>
      <c r="B2170" s="3">
        <f>YEAR(SalesData[[#This Row],[Order Date]])</f>
        <v>2015</v>
      </c>
      <c r="C2170" s="3">
        <f>MONTH(SalesData[[#This Row],[Order Date]])</f>
        <v>3</v>
      </c>
      <c r="D2170" t="s">
        <v>587</v>
      </c>
      <c r="E2170" t="s">
        <v>27</v>
      </c>
      <c r="F2170" t="s">
        <v>11</v>
      </c>
      <c r="G2170" t="s">
        <v>12</v>
      </c>
      <c r="H2170" t="s">
        <v>1398</v>
      </c>
      <c r="I2170" s="2">
        <v>19.440000000000001</v>
      </c>
      <c r="J2170" s="3">
        <v>3</v>
      </c>
      <c r="K2170" s="2">
        <v>9.33</v>
      </c>
    </row>
    <row r="2171" spans="1:11" x14ac:dyDescent="0.8">
      <c r="A2171" s="1">
        <v>42078</v>
      </c>
      <c r="B2171" s="3">
        <f>YEAR(SalesData[[#This Row],[Order Date]])</f>
        <v>2015</v>
      </c>
      <c r="C2171" s="3">
        <f>MONTH(SalesData[[#This Row],[Order Date]])</f>
        <v>3</v>
      </c>
      <c r="D2171" t="s">
        <v>1898</v>
      </c>
      <c r="E2171" t="s">
        <v>296</v>
      </c>
      <c r="F2171" t="s">
        <v>39</v>
      </c>
      <c r="G2171" t="s">
        <v>40</v>
      </c>
      <c r="H2171" t="s">
        <v>1947</v>
      </c>
      <c r="I2171" s="2">
        <v>16.78</v>
      </c>
      <c r="J2171" s="3">
        <v>3</v>
      </c>
      <c r="K2171" s="2">
        <v>1.68</v>
      </c>
    </row>
    <row r="2172" spans="1:11" x14ac:dyDescent="0.8">
      <c r="A2172" s="1">
        <v>42079</v>
      </c>
      <c r="B2172" s="3">
        <f>YEAR(SalesData[[#This Row],[Order Date]])</f>
        <v>2015</v>
      </c>
      <c r="C2172" s="3">
        <f>MONTH(SalesData[[#This Row],[Order Date]])</f>
        <v>3</v>
      </c>
      <c r="D2172" t="s">
        <v>1948</v>
      </c>
      <c r="E2172" t="s">
        <v>30</v>
      </c>
      <c r="F2172" t="s">
        <v>11</v>
      </c>
      <c r="G2172" t="s">
        <v>24</v>
      </c>
      <c r="H2172" t="s">
        <v>38</v>
      </c>
      <c r="I2172" s="2">
        <v>2.74</v>
      </c>
      <c r="J2172" s="3">
        <v>1</v>
      </c>
      <c r="K2172" s="2">
        <v>0.74</v>
      </c>
    </row>
    <row r="2173" spans="1:11" x14ac:dyDescent="0.8">
      <c r="A2173" s="1">
        <v>42079</v>
      </c>
      <c r="B2173" s="3">
        <f>YEAR(SalesData[[#This Row],[Order Date]])</f>
        <v>2015</v>
      </c>
      <c r="C2173" s="3">
        <f>MONTH(SalesData[[#This Row],[Order Date]])</f>
        <v>3</v>
      </c>
      <c r="D2173" t="s">
        <v>1948</v>
      </c>
      <c r="E2173" t="s">
        <v>30</v>
      </c>
      <c r="F2173" t="s">
        <v>11</v>
      </c>
      <c r="G2173" t="s">
        <v>24</v>
      </c>
      <c r="H2173" t="s">
        <v>1949</v>
      </c>
      <c r="I2173" s="2">
        <v>8.34</v>
      </c>
      <c r="J2173" s="3">
        <v>3</v>
      </c>
      <c r="K2173" s="2">
        <v>2.17</v>
      </c>
    </row>
    <row r="2174" spans="1:11" x14ac:dyDescent="0.8">
      <c r="A2174" s="1">
        <v>42079</v>
      </c>
      <c r="B2174" s="3">
        <f>YEAR(SalesData[[#This Row],[Order Date]])</f>
        <v>2015</v>
      </c>
      <c r="C2174" s="3">
        <f>MONTH(SalesData[[#This Row],[Order Date]])</f>
        <v>3</v>
      </c>
      <c r="D2174" t="s">
        <v>1948</v>
      </c>
      <c r="E2174" t="s">
        <v>30</v>
      </c>
      <c r="F2174" t="s">
        <v>11</v>
      </c>
      <c r="G2174" t="s">
        <v>18</v>
      </c>
      <c r="H2174" t="s">
        <v>1950</v>
      </c>
      <c r="I2174" s="2">
        <v>46.74</v>
      </c>
      <c r="J2174" s="3">
        <v>3</v>
      </c>
      <c r="K2174" s="2">
        <v>11.69</v>
      </c>
    </row>
    <row r="2175" spans="1:11" x14ac:dyDescent="0.8">
      <c r="A2175" s="1">
        <v>42079</v>
      </c>
      <c r="B2175" s="3">
        <f>YEAR(SalesData[[#This Row],[Order Date]])</f>
        <v>2015</v>
      </c>
      <c r="C2175" s="3">
        <f>MONTH(SalesData[[#This Row],[Order Date]])</f>
        <v>3</v>
      </c>
      <c r="D2175" t="s">
        <v>1948</v>
      </c>
      <c r="E2175" t="s">
        <v>30</v>
      </c>
      <c r="F2175" t="s">
        <v>11</v>
      </c>
      <c r="G2175" t="s">
        <v>20</v>
      </c>
      <c r="H2175" t="s">
        <v>1606</v>
      </c>
      <c r="I2175" s="2">
        <v>6354.95</v>
      </c>
      <c r="J2175" s="3">
        <v>5</v>
      </c>
      <c r="K2175" s="2">
        <v>3177.48</v>
      </c>
    </row>
    <row r="2176" spans="1:11" x14ac:dyDescent="0.8">
      <c r="A2176" s="1">
        <v>42079</v>
      </c>
      <c r="B2176" s="3">
        <f>YEAR(SalesData[[#This Row],[Order Date]])</f>
        <v>2015</v>
      </c>
      <c r="C2176" s="3">
        <f>MONTH(SalesData[[#This Row],[Order Date]])</f>
        <v>3</v>
      </c>
      <c r="D2176" t="s">
        <v>1951</v>
      </c>
      <c r="E2176" t="s">
        <v>164</v>
      </c>
      <c r="F2176" t="s">
        <v>34</v>
      </c>
      <c r="G2176" t="s">
        <v>145</v>
      </c>
      <c r="H2176" t="s">
        <v>473</v>
      </c>
      <c r="I2176" s="2">
        <v>171.96</v>
      </c>
      <c r="J2176" s="3">
        <v>2</v>
      </c>
      <c r="K2176" s="2">
        <v>44.71</v>
      </c>
    </row>
    <row r="2177" spans="1:11" x14ac:dyDescent="0.8">
      <c r="A2177" s="1">
        <v>42079</v>
      </c>
      <c r="B2177" s="3">
        <f>YEAR(SalesData[[#This Row],[Order Date]])</f>
        <v>2015</v>
      </c>
      <c r="C2177" s="3">
        <f>MONTH(SalesData[[#This Row],[Order Date]])</f>
        <v>3</v>
      </c>
      <c r="D2177" t="s">
        <v>1310</v>
      </c>
      <c r="E2177" t="s">
        <v>27</v>
      </c>
      <c r="F2177" t="s">
        <v>34</v>
      </c>
      <c r="G2177" t="s">
        <v>47</v>
      </c>
      <c r="H2177" t="s">
        <v>1952</v>
      </c>
      <c r="I2177" s="2">
        <v>43.13</v>
      </c>
      <c r="J2177" s="3">
        <v>1</v>
      </c>
      <c r="K2177" s="2">
        <v>18.11</v>
      </c>
    </row>
    <row r="2178" spans="1:11" x14ac:dyDescent="0.8">
      <c r="A2178" s="1">
        <v>42079</v>
      </c>
      <c r="B2178" s="3">
        <f>YEAR(SalesData[[#This Row],[Order Date]])</f>
        <v>2015</v>
      </c>
      <c r="C2178" s="3">
        <f>MONTH(SalesData[[#This Row],[Order Date]])</f>
        <v>3</v>
      </c>
      <c r="D2178" t="s">
        <v>892</v>
      </c>
      <c r="E2178" t="s">
        <v>149</v>
      </c>
      <c r="F2178" t="s">
        <v>39</v>
      </c>
      <c r="G2178" t="s">
        <v>40</v>
      </c>
      <c r="H2178" t="s">
        <v>1953</v>
      </c>
      <c r="I2178" s="2">
        <v>85.9</v>
      </c>
      <c r="J2178" s="3">
        <v>2</v>
      </c>
      <c r="K2178" s="2">
        <v>2.58</v>
      </c>
    </row>
    <row r="2179" spans="1:11" x14ac:dyDescent="0.8">
      <c r="A2179" s="1">
        <v>42079</v>
      </c>
      <c r="B2179" s="3">
        <f>YEAR(SalesData[[#This Row],[Order Date]])</f>
        <v>2015</v>
      </c>
      <c r="C2179" s="3">
        <f>MONTH(SalesData[[#This Row],[Order Date]])</f>
        <v>3</v>
      </c>
      <c r="D2179" t="s">
        <v>380</v>
      </c>
      <c r="E2179" t="s">
        <v>488</v>
      </c>
      <c r="F2179" t="s">
        <v>11</v>
      </c>
      <c r="G2179" t="s">
        <v>16</v>
      </c>
      <c r="H2179" t="s">
        <v>814</v>
      </c>
      <c r="I2179" s="2">
        <v>491.55</v>
      </c>
      <c r="J2179" s="3">
        <v>5</v>
      </c>
      <c r="K2179" s="2">
        <v>240.86</v>
      </c>
    </row>
    <row r="2180" spans="1:11" x14ac:dyDescent="0.8">
      <c r="A2180" s="1">
        <v>42079</v>
      </c>
      <c r="B2180" s="3">
        <f>YEAR(SalesData[[#This Row],[Order Date]])</f>
        <v>2015</v>
      </c>
      <c r="C2180" s="3">
        <f>MONTH(SalesData[[#This Row],[Order Date]])</f>
        <v>3</v>
      </c>
      <c r="D2180" t="s">
        <v>380</v>
      </c>
      <c r="E2180" t="s">
        <v>488</v>
      </c>
      <c r="F2180" t="s">
        <v>11</v>
      </c>
      <c r="G2180" t="s">
        <v>63</v>
      </c>
      <c r="H2180" t="s">
        <v>1299</v>
      </c>
      <c r="I2180" s="2">
        <v>7.38</v>
      </c>
      <c r="J2180" s="3">
        <v>2</v>
      </c>
      <c r="K2180" s="2">
        <v>3.39</v>
      </c>
    </row>
    <row r="2181" spans="1:11" x14ac:dyDescent="0.8">
      <c r="A2181" s="1">
        <v>42079</v>
      </c>
      <c r="B2181" s="3">
        <f>YEAR(SalesData[[#This Row],[Order Date]])</f>
        <v>2015</v>
      </c>
      <c r="C2181" s="3">
        <f>MONTH(SalesData[[#This Row],[Order Date]])</f>
        <v>3</v>
      </c>
      <c r="D2181" t="s">
        <v>1332</v>
      </c>
      <c r="E2181" t="s">
        <v>149</v>
      </c>
      <c r="F2181" t="s">
        <v>11</v>
      </c>
      <c r="G2181" t="s">
        <v>24</v>
      </c>
      <c r="H2181" t="s">
        <v>1954</v>
      </c>
      <c r="I2181" s="2">
        <v>17.52</v>
      </c>
      <c r="J2181" s="3">
        <v>3</v>
      </c>
      <c r="K2181" s="2">
        <v>6.31</v>
      </c>
    </row>
    <row r="2182" spans="1:11" x14ac:dyDescent="0.8">
      <c r="A2182" s="1">
        <v>42080</v>
      </c>
      <c r="B2182" s="3">
        <f>YEAR(SalesData[[#This Row],[Order Date]])</f>
        <v>2015</v>
      </c>
      <c r="C2182" s="3">
        <f>MONTH(SalesData[[#This Row],[Order Date]])</f>
        <v>3</v>
      </c>
      <c r="D2182" t="s">
        <v>1688</v>
      </c>
      <c r="E2182" t="s">
        <v>149</v>
      </c>
      <c r="F2182" t="s">
        <v>39</v>
      </c>
      <c r="G2182" t="s">
        <v>52</v>
      </c>
      <c r="H2182" t="s">
        <v>1955</v>
      </c>
      <c r="I2182" s="2">
        <v>15.02</v>
      </c>
      <c r="J2182" s="3">
        <v>1</v>
      </c>
      <c r="K2182" s="2">
        <v>2.7</v>
      </c>
    </row>
    <row r="2183" spans="1:11" x14ac:dyDescent="0.8">
      <c r="A2183" s="1">
        <v>42080</v>
      </c>
      <c r="B2183" s="3">
        <f>YEAR(SalesData[[#This Row],[Order Date]])</f>
        <v>2015</v>
      </c>
      <c r="C2183" s="3">
        <f>MONTH(SalesData[[#This Row],[Order Date]])</f>
        <v>3</v>
      </c>
      <c r="D2183" t="s">
        <v>1688</v>
      </c>
      <c r="E2183" t="s">
        <v>149</v>
      </c>
      <c r="F2183" t="s">
        <v>11</v>
      </c>
      <c r="G2183" t="s">
        <v>18</v>
      </c>
      <c r="H2183" t="s">
        <v>1956</v>
      </c>
      <c r="I2183" s="2">
        <v>33.82</v>
      </c>
      <c r="J2183" s="3">
        <v>2</v>
      </c>
      <c r="K2183" s="2">
        <v>9.1300000000000008</v>
      </c>
    </row>
    <row r="2184" spans="1:11" x14ac:dyDescent="0.8">
      <c r="A2184" s="1">
        <v>42082</v>
      </c>
      <c r="B2184" s="3">
        <f>YEAR(SalesData[[#This Row],[Order Date]])</f>
        <v>2015</v>
      </c>
      <c r="C2184" s="3">
        <f>MONTH(SalesData[[#This Row],[Order Date]])</f>
        <v>3</v>
      </c>
      <c r="D2184" t="s">
        <v>1957</v>
      </c>
      <c r="E2184" t="s">
        <v>164</v>
      </c>
      <c r="F2184" t="s">
        <v>39</v>
      </c>
      <c r="G2184" t="s">
        <v>40</v>
      </c>
      <c r="H2184" t="s">
        <v>42</v>
      </c>
      <c r="I2184" s="2">
        <v>453.58</v>
      </c>
      <c r="J2184" s="3">
        <v>3</v>
      </c>
      <c r="K2184" s="2">
        <v>39.69</v>
      </c>
    </row>
    <row r="2185" spans="1:11" x14ac:dyDescent="0.8">
      <c r="A2185" s="1">
        <v>42082</v>
      </c>
      <c r="B2185" s="3">
        <f>YEAR(SalesData[[#This Row],[Order Date]])</f>
        <v>2015</v>
      </c>
      <c r="C2185" s="3">
        <f>MONTH(SalesData[[#This Row],[Order Date]])</f>
        <v>3</v>
      </c>
      <c r="D2185" t="s">
        <v>1495</v>
      </c>
      <c r="E2185" t="s">
        <v>164</v>
      </c>
      <c r="F2185" t="s">
        <v>11</v>
      </c>
      <c r="G2185" t="s">
        <v>18</v>
      </c>
      <c r="H2185" t="s">
        <v>1958</v>
      </c>
      <c r="I2185" s="2">
        <v>1247.6400000000001</v>
      </c>
      <c r="J2185" s="3">
        <v>3</v>
      </c>
      <c r="K2185" s="2">
        <v>349.34</v>
      </c>
    </row>
    <row r="2186" spans="1:11" x14ac:dyDescent="0.8">
      <c r="A2186" s="1">
        <v>42082</v>
      </c>
      <c r="B2186" s="3">
        <f>YEAR(SalesData[[#This Row],[Order Date]])</f>
        <v>2015</v>
      </c>
      <c r="C2186" s="3">
        <f>MONTH(SalesData[[#This Row],[Order Date]])</f>
        <v>3</v>
      </c>
      <c r="D2186" t="s">
        <v>1495</v>
      </c>
      <c r="E2186" t="s">
        <v>164</v>
      </c>
      <c r="F2186" t="s">
        <v>39</v>
      </c>
      <c r="G2186" t="s">
        <v>603</v>
      </c>
      <c r="H2186" t="s">
        <v>1769</v>
      </c>
      <c r="I2186" s="2">
        <v>3149.93</v>
      </c>
      <c r="J2186" s="3">
        <v>7</v>
      </c>
      <c r="K2186" s="2">
        <v>1480.47</v>
      </c>
    </row>
    <row r="2187" spans="1:11" x14ac:dyDescent="0.8">
      <c r="A2187" s="1">
        <v>42082</v>
      </c>
      <c r="B2187" s="3">
        <f>YEAR(SalesData[[#This Row],[Order Date]])</f>
        <v>2015</v>
      </c>
      <c r="C2187" s="3">
        <f>MONTH(SalesData[[#This Row],[Order Date]])</f>
        <v>3</v>
      </c>
      <c r="D2187" t="s">
        <v>1495</v>
      </c>
      <c r="E2187" t="s">
        <v>164</v>
      </c>
      <c r="F2187" t="s">
        <v>11</v>
      </c>
      <c r="G2187" t="s">
        <v>12</v>
      </c>
      <c r="H2187" t="s">
        <v>1670</v>
      </c>
      <c r="I2187" s="2">
        <v>209.7</v>
      </c>
      <c r="J2187" s="3">
        <v>2</v>
      </c>
      <c r="K2187" s="2">
        <v>100.66</v>
      </c>
    </row>
    <row r="2188" spans="1:11" x14ac:dyDescent="0.8">
      <c r="A2188" s="1">
        <v>42082</v>
      </c>
      <c r="B2188" s="3">
        <f>YEAR(SalesData[[#This Row],[Order Date]])</f>
        <v>2015</v>
      </c>
      <c r="C2188" s="3">
        <f>MONTH(SalesData[[#This Row],[Order Date]])</f>
        <v>3</v>
      </c>
      <c r="D2188" t="s">
        <v>1051</v>
      </c>
      <c r="E2188" t="s">
        <v>27</v>
      </c>
      <c r="F2188" t="s">
        <v>11</v>
      </c>
      <c r="G2188" t="s">
        <v>20</v>
      </c>
      <c r="H2188" t="s">
        <v>1959</v>
      </c>
      <c r="I2188" s="2">
        <v>17.57</v>
      </c>
      <c r="J2188" s="3">
        <v>2</v>
      </c>
      <c r="K2188" s="2">
        <v>6.37</v>
      </c>
    </row>
    <row r="2189" spans="1:11" x14ac:dyDescent="0.8">
      <c r="A2189" s="1">
        <v>42082</v>
      </c>
      <c r="B2189" s="3">
        <f>YEAR(SalesData[[#This Row],[Order Date]])</f>
        <v>2015</v>
      </c>
      <c r="C2189" s="3">
        <f>MONTH(SalesData[[#This Row],[Order Date]])</f>
        <v>3</v>
      </c>
      <c r="D2189" t="s">
        <v>1051</v>
      </c>
      <c r="E2189" t="s">
        <v>27</v>
      </c>
      <c r="F2189" t="s">
        <v>11</v>
      </c>
      <c r="G2189" t="s">
        <v>16</v>
      </c>
      <c r="H2189" t="s">
        <v>1040</v>
      </c>
      <c r="I2189" s="2">
        <v>14.62</v>
      </c>
      <c r="J2189" s="3">
        <v>2</v>
      </c>
      <c r="K2189" s="2">
        <v>6.87</v>
      </c>
    </row>
    <row r="2190" spans="1:11" x14ac:dyDescent="0.8">
      <c r="A2190" s="1">
        <v>42082</v>
      </c>
      <c r="B2190" s="3">
        <f>YEAR(SalesData[[#This Row],[Order Date]])</f>
        <v>2015</v>
      </c>
      <c r="C2190" s="3">
        <f>MONTH(SalesData[[#This Row],[Order Date]])</f>
        <v>3</v>
      </c>
      <c r="D2190" t="s">
        <v>1051</v>
      </c>
      <c r="E2190" t="s">
        <v>27</v>
      </c>
      <c r="F2190" t="s">
        <v>11</v>
      </c>
      <c r="G2190" t="s">
        <v>200</v>
      </c>
      <c r="H2190" t="s">
        <v>1960</v>
      </c>
      <c r="I2190" s="2">
        <v>33.36</v>
      </c>
      <c r="J2190" s="3">
        <v>4</v>
      </c>
      <c r="K2190" s="2">
        <v>8.67</v>
      </c>
    </row>
    <row r="2191" spans="1:11" x14ac:dyDescent="0.8">
      <c r="A2191" s="1">
        <v>42082</v>
      </c>
      <c r="B2191" s="3">
        <f>YEAR(SalesData[[#This Row],[Order Date]])</f>
        <v>2015</v>
      </c>
      <c r="C2191" s="3">
        <f>MONTH(SalesData[[#This Row],[Order Date]])</f>
        <v>3</v>
      </c>
      <c r="D2191" t="s">
        <v>1051</v>
      </c>
      <c r="E2191" t="s">
        <v>27</v>
      </c>
      <c r="F2191" t="s">
        <v>11</v>
      </c>
      <c r="G2191" t="s">
        <v>12</v>
      </c>
      <c r="H2191" t="s">
        <v>1961</v>
      </c>
      <c r="I2191" s="2">
        <v>40.14</v>
      </c>
      <c r="J2191" s="3">
        <v>6</v>
      </c>
      <c r="K2191" s="2">
        <v>19.670000000000002</v>
      </c>
    </row>
    <row r="2192" spans="1:11" x14ac:dyDescent="0.8">
      <c r="A2192" s="1">
        <v>42082</v>
      </c>
      <c r="B2192" s="3">
        <f>YEAR(SalesData[[#This Row],[Order Date]])</f>
        <v>2015</v>
      </c>
      <c r="C2192" s="3">
        <f>MONTH(SalesData[[#This Row],[Order Date]])</f>
        <v>3</v>
      </c>
      <c r="D2192" t="s">
        <v>907</v>
      </c>
      <c r="E2192" t="s">
        <v>123</v>
      </c>
      <c r="F2192" t="s">
        <v>11</v>
      </c>
      <c r="G2192" t="s">
        <v>12</v>
      </c>
      <c r="H2192" t="s">
        <v>700</v>
      </c>
      <c r="I2192" s="2">
        <v>14.5</v>
      </c>
      <c r="J2192" s="3">
        <v>3</v>
      </c>
      <c r="K2192" s="2">
        <v>4.8899999999999997</v>
      </c>
    </row>
    <row r="2193" spans="1:11" x14ac:dyDescent="0.8">
      <c r="A2193" s="1">
        <v>42082</v>
      </c>
      <c r="B2193" s="3">
        <f>YEAR(SalesData[[#This Row],[Order Date]])</f>
        <v>2015</v>
      </c>
      <c r="C2193" s="3">
        <f>MONTH(SalesData[[#This Row],[Order Date]])</f>
        <v>3</v>
      </c>
      <c r="D2193" t="s">
        <v>1330</v>
      </c>
      <c r="E2193" t="s">
        <v>27</v>
      </c>
      <c r="F2193" t="s">
        <v>11</v>
      </c>
      <c r="G2193" t="s">
        <v>12</v>
      </c>
      <c r="H2193" t="s">
        <v>1612</v>
      </c>
      <c r="I2193" s="2">
        <v>11.96</v>
      </c>
      <c r="J2193" s="3">
        <v>2</v>
      </c>
      <c r="K2193" s="2">
        <v>5.86</v>
      </c>
    </row>
    <row r="2194" spans="1:11" x14ac:dyDescent="0.8">
      <c r="A2194" s="1">
        <v>42082</v>
      </c>
      <c r="B2194" s="3">
        <f>YEAR(SalesData[[#This Row],[Order Date]])</f>
        <v>2015</v>
      </c>
      <c r="C2194" s="3">
        <f>MONTH(SalesData[[#This Row],[Order Date]])</f>
        <v>3</v>
      </c>
      <c r="D2194" t="s">
        <v>185</v>
      </c>
      <c r="E2194" t="s">
        <v>27</v>
      </c>
      <c r="F2194" t="s">
        <v>11</v>
      </c>
      <c r="G2194" t="s">
        <v>43</v>
      </c>
      <c r="H2194" t="s">
        <v>282</v>
      </c>
      <c r="I2194" s="2">
        <v>10.9</v>
      </c>
      <c r="J2194" s="3">
        <v>5</v>
      </c>
      <c r="K2194" s="2">
        <v>3.6</v>
      </c>
    </row>
    <row r="2195" spans="1:11" x14ac:dyDescent="0.8">
      <c r="A2195" s="1">
        <v>42082</v>
      </c>
      <c r="B2195" s="3">
        <f>YEAR(SalesData[[#This Row],[Order Date]])</f>
        <v>2015</v>
      </c>
      <c r="C2195" s="3">
        <f>MONTH(SalesData[[#This Row],[Order Date]])</f>
        <v>3</v>
      </c>
      <c r="D2195" t="s">
        <v>1962</v>
      </c>
      <c r="E2195" t="s">
        <v>10</v>
      </c>
      <c r="F2195" t="s">
        <v>11</v>
      </c>
      <c r="G2195" t="s">
        <v>12</v>
      </c>
      <c r="H2195" t="s">
        <v>360</v>
      </c>
      <c r="I2195" s="2">
        <v>65.58</v>
      </c>
      <c r="J2195" s="3">
        <v>2</v>
      </c>
      <c r="K2195" s="2">
        <v>23.77</v>
      </c>
    </row>
    <row r="2196" spans="1:11" x14ac:dyDescent="0.8">
      <c r="A2196" s="1">
        <v>42082</v>
      </c>
      <c r="B2196" s="3">
        <f>YEAR(SalesData[[#This Row],[Order Date]])</f>
        <v>2015</v>
      </c>
      <c r="C2196" s="3">
        <f>MONTH(SalesData[[#This Row],[Order Date]])</f>
        <v>3</v>
      </c>
      <c r="D2196" t="s">
        <v>1962</v>
      </c>
      <c r="E2196" t="s">
        <v>10</v>
      </c>
      <c r="F2196" t="s">
        <v>34</v>
      </c>
      <c r="G2196" t="s">
        <v>74</v>
      </c>
      <c r="H2196" t="s">
        <v>342</v>
      </c>
      <c r="I2196" s="2">
        <v>383.47</v>
      </c>
      <c r="J2196" s="3">
        <v>4</v>
      </c>
      <c r="K2196" s="2">
        <v>-67.67</v>
      </c>
    </row>
    <row r="2197" spans="1:11" x14ac:dyDescent="0.8">
      <c r="A2197" s="1">
        <v>42083</v>
      </c>
      <c r="B2197" s="3">
        <f>YEAR(SalesData[[#This Row],[Order Date]])</f>
        <v>2015</v>
      </c>
      <c r="C2197" s="3">
        <f>MONTH(SalesData[[#This Row],[Order Date]])</f>
        <v>3</v>
      </c>
      <c r="D2197" t="s">
        <v>1963</v>
      </c>
      <c r="E2197" t="s">
        <v>157</v>
      </c>
      <c r="F2197" t="s">
        <v>11</v>
      </c>
      <c r="G2197" t="s">
        <v>12</v>
      </c>
      <c r="H2197" t="s">
        <v>756</v>
      </c>
      <c r="I2197" s="2">
        <v>51.84</v>
      </c>
      <c r="J2197" s="3">
        <v>8</v>
      </c>
      <c r="K2197" s="2">
        <v>24.88</v>
      </c>
    </row>
    <row r="2198" spans="1:11" x14ac:dyDescent="0.8">
      <c r="A2198" s="1">
        <v>42083</v>
      </c>
      <c r="B2198" s="3">
        <f>YEAR(SalesData[[#This Row],[Order Date]])</f>
        <v>2015</v>
      </c>
      <c r="C2198" s="3">
        <f>MONTH(SalesData[[#This Row],[Order Date]])</f>
        <v>3</v>
      </c>
      <c r="D2198" t="s">
        <v>1652</v>
      </c>
      <c r="E2198" t="s">
        <v>10</v>
      </c>
      <c r="F2198" t="s">
        <v>11</v>
      </c>
      <c r="G2198" t="s">
        <v>20</v>
      </c>
      <c r="H2198" t="s">
        <v>1409</v>
      </c>
      <c r="I2198" s="2">
        <v>2.5099999999999998</v>
      </c>
      <c r="J2198" s="3">
        <v>2</v>
      </c>
      <c r="K2198" s="2">
        <v>-4.4000000000000004</v>
      </c>
    </row>
    <row r="2199" spans="1:11" x14ac:dyDescent="0.8">
      <c r="A2199" s="1">
        <v>42083</v>
      </c>
      <c r="B2199" s="3">
        <f>YEAR(SalesData[[#This Row],[Order Date]])</f>
        <v>2015</v>
      </c>
      <c r="C2199" s="3">
        <f>MONTH(SalesData[[#This Row],[Order Date]])</f>
        <v>3</v>
      </c>
      <c r="D2199" t="s">
        <v>1652</v>
      </c>
      <c r="E2199" t="s">
        <v>10</v>
      </c>
      <c r="F2199" t="s">
        <v>11</v>
      </c>
      <c r="G2199" t="s">
        <v>43</v>
      </c>
      <c r="H2199" t="s">
        <v>160</v>
      </c>
      <c r="I2199" s="2">
        <v>18.86</v>
      </c>
      <c r="J2199" s="3">
        <v>9</v>
      </c>
      <c r="K2199" s="2">
        <v>6.13</v>
      </c>
    </row>
    <row r="2200" spans="1:11" x14ac:dyDescent="0.8">
      <c r="A2200" s="1">
        <v>42083</v>
      </c>
      <c r="B2200" s="3">
        <f>YEAR(SalesData[[#This Row],[Order Date]])</f>
        <v>2015</v>
      </c>
      <c r="C2200" s="3">
        <f>MONTH(SalesData[[#This Row],[Order Date]])</f>
        <v>3</v>
      </c>
      <c r="D2200" t="s">
        <v>778</v>
      </c>
      <c r="E2200" t="s">
        <v>91</v>
      </c>
      <c r="F2200" t="s">
        <v>11</v>
      </c>
      <c r="G2200" t="s">
        <v>18</v>
      </c>
      <c r="H2200" t="s">
        <v>1171</v>
      </c>
      <c r="I2200" s="2">
        <v>29.3</v>
      </c>
      <c r="J2200" s="3">
        <v>3</v>
      </c>
      <c r="K2200" s="2">
        <v>2.56</v>
      </c>
    </row>
    <row r="2201" spans="1:11" x14ac:dyDescent="0.8">
      <c r="A2201" s="1">
        <v>42083</v>
      </c>
      <c r="B2201" s="3">
        <f>YEAR(SalesData[[#This Row],[Order Date]])</f>
        <v>2015</v>
      </c>
      <c r="C2201" s="3">
        <f>MONTH(SalesData[[#This Row],[Order Date]])</f>
        <v>3</v>
      </c>
      <c r="D2201" t="s">
        <v>1669</v>
      </c>
      <c r="E2201" t="s">
        <v>149</v>
      </c>
      <c r="F2201" t="s">
        <v>11</v>
      </c>
      <c r="G2201" t="s">
        <v>20</v>
      </c>
      <c r="H2201" t="s">
        <v>781</v>
      </c>
      <c r="I2201" s="2">
        <v>49.85</v>
      </c>
      <c r="J2201" s="3">
        <v>3</v>
      </c>
      <c r="K2201" s="2">
        <v>16.82</v>
      </c>
    </row>
    <row r="2202" spans="1:11" x14ac:dyDescent="0.8">
      <c r="A2202" s="1">
        <v>42083</v>
      </c>
      <c r="B2202" s="3">
        <f>YEAR(SalesData[[#This Row],[Order Date]])</f>
        <v>2015</v>
      </c>
      <c r="C2202" s="3">
        <f>MONTH(SalesData[[#This Row],[Order Date]])</f>
        <v>3</v>
      </c>
      <c r="D2202" t="s">
        <v>1669</v>
      </c>
      <c r="E2202" t="s">
        <v>149</v>
      </c>
      <c r="F2202" t="s">
        <v>11</v>
      </c>
      <c r="G2202" t="s">
        <v>63</v>
      </c>
      <c r="H2202" t="s">
        <v>1964</v>
      </c>
      <c r="I2202" s="2">
        <v>23.99</v>
      </c>
      <c r="J2202" s="3">
        <v>1</v>
      </c>
      <c r="K2202" s="2">
        <v>12</v>
      </c>
    </row>
    <row r="2203" spans="1:11" x14ac:dyDescent="0.8">
      <c r="A2203" s="1">
        <v>42083</v>
      </c>
      <c r="B2203" s="3">
        <f>YEAR(SalesData[[#This Row],[Order Date]])</f>
        <v>2015</v>
      </c>
      <c r="C2203" s="3">
        <f>MONTH(SalesData[[#This Row],[Order Date]])</f>
        <v>3</v>
      </c>
      <c r="D2203" t="s">
        <v>1669</v>
      </c>
      <c r="E2203" t="s">
        <v>149</v>
      </c>
      <c r="F2203" t="s">
        <v>11</v>
      </c>
      <c r="G2203" t="s">
        <v>20</v>
      </c>
      <c r="H2203" t="s">
        <v>528</v>
      </c>
      <c r="I2203" s="2">
        <v>1087.94</v>
      </c>
      <c r="J2203" s="3">
        <v>8</v>
      </c>
      <c r="K2203" s="2">
        <v>353.58</v>
      </c>
    </row>
    <row r="2204" spans="1:11" x14ac:dyDescent="0.8">
      <c r="A2204" s="1">
        <v>42083</v>
      </c>
      <c r="B2204" s="3">
        <f>YEAR(SalesData[[#This Row],[Order Date]])</f>
        <v>2015</v>
      </c>
      <c r="C2204" s="3">
        <f>MONTH(SalesData[[#This Row],[Order Date]])</f>
        <v>3</v>
      </c>
      <c r="D2204" t="s">
        <v>1669</v>
      </c>
      <c r="E2204" t="s">
        <v>149</v>
      </c>
      <c r="F2204" t="s">
        <v>39</v>
      </c>
      <c r="G2204" t="s">
        <v>40</v>
      </c>
      <c r="H2204" t="s">
        <v>1059</v>
      </c>
      <c r="I2204" s="2">
        <v>199.98</v>
      </c>
      <c r="J2204" s="3">
        <v>2</v>
      </c>
      <c r="K2204" s="2">
        <v>53.99</v>
      </c>
    </row>
    <row r="2205" spans="1:11" x14ac:dyDescent="0.8">
      <c r="A2205" s="1">
        <v>42083</v>
      </c>
      <c r="B2205" s="3">
        <f>YEAR(SalesData[[#This Row],[Order Date]])</f>
        <v>2015</v>
      </c>
      <c r="C2205" s="3">
        <f>MONTH(SalesData[[#This Row],[Order Date]])</f>
        <v>3</v>
      </c>
      <c r="D2205" t="s">
        <v>1669</v>
      </c>
      <c r="E2205" t="s">
        <v>149</v>
      </c>
      <c r="F2205" t="s">
        <v>11</v>
      </c>
      <c r="G2205" t="s">
        <v>18</v>
      </c>
      <c r="H2205" t="s">
        <v>1965</v>
      </c>
      <c r="I2205" s="2">
        <v>83.92</v>
      </c>
      <c r="J2205" s="3">
        <v>4</v>
      </c>
      <c r="K2205" s="2">
        <v>20.14</v>
      </c>
    </row>
    <row r="2206" spans="1:11" x14ac:dyDescent="0.8">
      <c r="A2206" s="1">
        <v>42084</v>
      </c>
      <c r="B2206" s="3">
        <f>YEAR(SalesData[[#This Row],[Order Date]])</f>
        <v>2015</v>
      </c>
      <c r="C2206" s="3">
        <f>MONTH(SalesData[[#This Row],[Order Date]])</f>
        <v>3</v>
      </c>
      <c r="D2206" t="s">
        <v>1966</v>
      </c>
      <c r="E2206" t="s">
        <v>245</v>
      </c>
      <c r="F2206" t="s">
        <v>11</v>
      </c>
      <c r="G2206" t="s">
        <v>92</v>
      </c>
      <c r="H2206" t="s">
        <v>755</v>
      </c>
      <c r="I2206" s="2">
        <v>962.08</v>
      </c>
      <c r="J2206" s="3">
        <v>4</v>
      </c>
      <c r="K2206" s="2">
        <v>156.34</v>
      </c>
    </row>
    <row r="2207" spans="1:11" x14ac:dyDescent="0.8">
      <c r="A2207" s="1">
        <v>42084</v>
      </c>
      <c r="B2207" s="3">
        <f>YEAR(SalesData[[#This Row],[Order Date]])</f>
        <v>2015</v>
      </c>
      <c r="C2207" s="3">
        <f>MONTH(SalesData[[#This Row],[Order Date]])</f>
        <v>3</v>
      </c>
      <c r="D2207" t="s">
        <v>1966</v>
      </c>
      <c r="E2207" t="s">
        <v>245</v>
      </c>
      <c r="F2207" t="s">
        <v>11</v>
      </c>
      <c r="G2207" t="s">
        <v>20</v>
      </c>
      <c r="H2207" t="s">
        <v>1218</v>
      </c>
      <c r="I2207" s="2">
        <v>12.84</v>
      </c>
      <c r="J2207" s="3">
        <v>3</v>
      </c>
      <c r="K2207" s="2">
        <v>-9.85</v>
      </c>
    </row>
    <row r="2208" spans="1:11" x14ac:dyDescent="0.8">
      <c r="A2208" s="1">
        <v>42084</v>
      </c>
      <c r="B2208" s="3">
        <f>YEAR(SalesData[[#This Row],[Order Date]])</f>
        <v>2015</v>
      </c>
      <c r="C2208" s="3">
        <f>MONTH(SalesData[[#This Row],[Order Date]])</f>
        <v>3</v>
      </c>
      <c r="D2208" t="s">
        <v>1966</v>
      </c>
      <c r="E2208" t="s">
        <v>245</v>
      </c>
      <c r="F2208" t="s">
        <v>11</v>
      </c>
      <c r="G2208" t="s">
        <v>12</v>
      </c>
      <c r="H2208" t="s">
        <v>1967</v>
      </c>
      <c r="I2208" s="2">
        <v>295.45999999999998</v>
      </c>
      <c r="J2208" s="3">
        <v>14</v>
      </c>
      <c r="K2208" s="2">
        <v>96.02</v>
      </c>
    </row>
    <row r="2209" spans="1:11" x14ac:dyDescent="0.8">
      <c r="A2209" s="1">
        <v>42085</v>
      </c>
      <c r="B2209" s="3">
        <f>YEAR(SalesData[[#This Row],[Order Date]])</f>
        <v>2015</v>
      </c>
      <c r="C2209" s="3">
        <f>MONTH(SalesData[[#This Row],[Order Date]])</f>
        <v>3</v>
      </c>
      <c r="D2209" t="s">
        <v>1968</v>
      </c>
      <c r="E2209" t="s">
        <v>10</v>
      </c>
      <c r="F2209" t="s">
        <v>39</v>
      </c>
      <c r="G2209" t="s">
        <v>52</v>
      </c>
      <c r="H2209" t="s">
        <v>1969</v>
      </c>
      <c r="I2209" s="2">
        <v>18.39</v>
      </c>
      <c r="J2209" s="3">
        <v>1</v>
      </c>
      <c r="K2209" s="2">
        <v>5.29</v>
      </c>
    </row>
    <row r="2210" spans="1:11" x14ac:dyDescent="0.8">
      <c r="A2210" s="1">
        <v>42085</v>
      </c>
      <c r="B2210" s="3">
        <f>YEAR(SalesData[[#This Row],[Order Date]])</f>
        <v>2015</v>
      </c>
      <c r="C2210" s="3">
        <f>MONTH(SalesData[[#This Row],[Order Date]])</f>
        <v>3</v>
      </c>
      <c r="D2210" t="s">
        <v>1968</v>
      </c>
      <c r="E2210" t="s">
        <v>10</v>
      </c>
      <c r="F2210" t="s">
        <v>11</v>
      </c>
      <c r="G2210" t="s">
        <v>18</v>
      </c>
      <c r="H2210" t="s">
        <v>297</v>
      </c>
      <c r="I2210" s="2">
        <v>129.57</v>
      </c>
      <c r="J2210" s="3">
        <v>2</v>
      </c>
      <c r="K2210" s="2">
        <v>-25.91</v>
      </c>
    </row>
    <row r="2211" spans="1:11" x14ac:dyDescent="0.8">
      <c r="A2211" s="1">
        <v>42085</v>
      </c>
      <c r="B2211" s="3">
        <f>YEAR(SalesData[[#This Row],[Order Date]])</f>
        <v>2015</v>
      </c>
      <c r="C2211" s="3">
        <f>MONTH(SalesData[[#This Row],[Order Date]])</f>
        <v>3</v>
      </c>
      <c r="D2211" t="s">
        <v>1968</v>
      </c>
      <c r="E2211" t="s">
        <v>10</v>
      </c>
      <c r="F2211" t="s">
        <v>11</v>
      </c>
      <c r="G2211" t="s">
        <v>20</v>
      </c>
      <c r="H2211" t="s">
        <v>1970</v>
      </c>
      <c r="I2211" s="2">
        <v>14.11</v>
      </c>
      <c r="J2211" s="3">
        <v>9</v>
      </c>
      <c r="K2211" s="2">
        <v>-21.17</v>
      </c>
    </row>
    <row r="2212" spans="1:11" x14ac:dyDescent="0.8">
      <c r="A2212" s="1">
        <v>42085</v>
      </c>
      <c r="B2212" s="3">
        <f>YEAR(SalesData[[#This Row],[Order Date]])</f>
        <v>2015</v>
      </c>
      <c r="C2212" s="3">
        <f>MONTH(SalesData[[#This Row],[Order Date]])</f>
        <v>3</v>
      </c>
      <c r="D2212" t="s">
        <v>465</v>
      </c>
      <c r="E2212" t="s">
        <v>27</v>
      </c>
      <c r="F2212" t="s">
        <v>39</v>
      </c>
      <c r="G2212" t="s">
        <v>40</v>
      </c>
      <c r="H2212" t="s">
        <v>597</v>
      </c>
      <c r="I2212" s="2">
        <v>15.98</v>
      </c>
      <c r="J2212" s="3">
        <v>2</v>
      </c>
      <c r="K2212" s="2">
        <v>1.2</v>
      </c>
    </row>
    <row r="2213" spans="1:11" x14ac:dyDescent="0.8">
      <c r="A2213" s="1">
        <v>42085</v>
      </c>
      <c r="B2213" s="3">
        <f>YEAR(SalesData[[#This Row],[Order Date]])</f>
        <v>2015</v>
      </c>
      <c r="C2213" s="3">
        <f>MONTH(SalesData[[#This Row],[Order Date]])</f>
        <v>3</v>
      </c>
      <c r="D2213" t="s">
        <v>1635</v>
      </c>
      <c r="E2213" t="s">
        <v>27</v>
      </c>
      <c r="F2213" t="s">
        <v>11</v>
      </c>
      <c r="G2213" t="s">
        <v>12</v>
      </c>
      <c r="H2213" t="s">
        <v>625</v>
      </c>
      <c r="I2213" s="2">
        <v>105.52</v>
      </c>
      <c r="J2213" s="3">
        <v>4</v>
      </c>
      <c r="K2213" s="2">
        <v>48.54</v>
      </c>
    </row>
    <row r="2214" spans="1:11" x14ac:dyDescent="0.8">
      <c r="A2214" s="1">
        <v>42085</v>
      </c>
      <c r="B2214" s="3">
        <f>YEAR(SalesData[[#This Row],[Order Date]])</f>
        <v>2015</v>
      </c>
      <c r="C2214" s="3">
        <f>MONTH(SalesData[[#This Row],[Order Date]])</f>
        <v>3</v>
      </c>
      <c r="D2214" t="s">
        <v>1635</v>
      </c>
      <c r="E2214" t="s">
        <v>27</v>
      </c>
      <c r="F2214" t="s">
        <v>34</v>
      </c>
      <c r="G2214" t="s">
        <v>47</v>
      </c>
      <c r="H2214" t="s">
        <v>479</v>
      </c>
      <c r="I2214" s="2">
        <v>91.96</v>
      </c>
      <c r="J2214" s="3">
        <v>2</v>
      </c>
      <c r="K2214" s="2">
        <v>15.63</v>
      </c>
    </row>
    <row r="2215" spans="1:11" x14ac:dyDescent="0.8">
      <c r="A2215" s="1">
        <v>42085</v>
      </c>
      <c r="B2215" s="3">
        <f>YEAR(SalesData[[#This Row],[Order Date]])</f>
        <v>2015</v>
      </c>
      <c r="C2215" s="3">
        <f>MONTH(SalesData[[#This Row],[Order Date]])</f>
        <v>3</v>
      </c>
      <c r="D2215" t="s">
        <v>1635</v>
      </c>
      <c r="E2215" t="s">
        <v>27</v>
      </c>
      <c r="F2215" t="s">
        <v>39</v>
      </c>
      <c r="G2215" t="s">
        <v>40</v>
      </c>
      <c r="H2215" t="s">
        <v>1536</v>
      </c>
      <c r="I2215" s="2">
        <v>1487.98</v>
      </c>
      <c r="J2215" s="3">
        <v>3</v>
      </c>
      <c r="K2215" s="2">
        <v>186</v>
      </c>
    </row>
    <row r="2216" spans="1:11" x14ac:dyDescent="0.8">
      <c r="A2216" s="1">
        <v>42085</v>
      </c>
      <c r="B2216" s="3">
        <f>YEAR(SalesData[[#This Row],[Order Date]])</f>
        <v>2015</v>
      </c>
      <c r="C2216" s="3">
        <f>MONTH(SalesData[[#This Row],[Order Date]])</f>
        <v>3</v>
      </c>
      <c r="D2216" t="s">
        <v>1971</v>
      </c>
      <c r="E2216" t="s">
        <v>488</v>
      </c>
      <c r="F2216" t="s">
        <v>11</v>
      </c>
      <c r="G2216" t="s">
        <v>24</v>
      </c>
      <c r="H2216" t="s">
        <v>1972</v>
      </c>
      <c r="I2216" s="2">
        <v>19.559999999999999</v>
      </c>
      <c r="J2216" s="3">
        <v>4</v>
      </c>
      <c r="K2216" s="2">
        <v>5.48</v>
      </c>
    </row>
    <row r="2217" spans="1:11" x14ac:dyDescent="0.8">
      <c r="A2217" s="1">
        <v>42085</v>
      </c>
      <c r="B2217" s="3">
        <f>YEAR(SalesData[[#This Row],[Order Date]])</f>
        <v>2015</v>
      </c>
      <c r="C2217" s="3">
        <f>MONTH(SalesData[[#This Row],[Order Date]])</f>
        <v>3</v>
      </c>
      <c r="D2217" t="s">
        <v>1856</v>
      </c>
      <c r="E2217" t="s">
        <v>123</v>
      </c>
      <c r="F2217" t="s">
        <v>39</v>
      </c>
      <c r="G2217" t="s">
        <v>52</v>
      </c>
      <c r="H2217" t="s">
        <v>999</v>
      </c>
      <c r="I2217" s="2">
        <v>447.94</v>
      </c>
      <c r="J2217" s="3">
        <v>7</v>
      </c>
      <c r="K2217" s="2">
        <v>89.59</v>
      </c>
    </row>
    <row r="2218" spans="1:11" x14ac:dyDescent="0.8">
      <c r="A2218" s="1">
        <v>42085</v>
      </c>
      <c r="B2218" s="3">
        <f>YEAR(SalesData[[#This Row],[Order Date]])</f>
        <v>2015</v>
      </c>
      <c r="C2218" s="3">
        <f>MONTH(SalesData[[#This Row],[Order Date]])</f>
        <v>3</v>
      </c>
      <c r="D2218" t="s">
        <v>1856</v>
      </c>
      <c r="E2218" t="s">
        <v>123</v>
      </c>
      <c r="F2218" t="s">
        <v>11</v>
      </c>
      <c r="G2218" t="s">
        <v>18</v>
      </c>
      <c r="H2218" t="s">
        <v>1973</v>
      </c>
      <c r="I2218" s="2">
        <v>150.41</v>
      </c>
      <c r="J2218" s="3">
        <v>9</v>
      </c>
      <c r="K2218" s="2">
        <v>-33.840000000000003</v>
      </c>
    </row>
    <row r="2219" spans="1:11" x14ac:dyDescent="0.8">
      <c r="A2219" s="1">
        <v>42086</v>
      </c>
      <c r="B2219" s="3">
        <f>YEAR(SalesData[[#This Row],[Order Date]])</f>
        <v>2015</v>
      </c>
      <c r="C2219" s="3">
        <f>MONTH(SalesData[[#This Row],[Order Date]])</f>
        <v>3</v>
      </c>
      <c r="D2219" t="s">
        <v>1373</v>
      </c>
      <c r="E2219" t="s">
        <v>10</v>
      </c>
      <c r="F2219" t="s">
        <v>34</v>
      </c>
      <c r="G2219" t="s">
        <v>35</v>
      </c>
      <c r="H2219" t="s">
        <v>699</v>
      </c>
      <c r="I2219" s="2">
        <v>107.77</v>
      </c>
      <c r="J2219" s="3">
        <v>2</v>
      </c>
      <c r="K2219" s="2">
        <v>-29.25</v>
      </c>
    </row>
    <row r="2220" spans="1:11" x14ac:dyDescent="0.8">
      <c r="A2220" s="1">
        <v>42086</v>
      </c>
      <c r="B2220" s="3">
        <f>YEAR(SalesData[[#This Row],[Order Date]])</f>
        <v>2015</v>
      </c>
      <c r="C2220" s="3">
        <f>MONTH(SalesData[[#This Row],[Order Date]])</f>
        <v>3</v>
      </c>
      <c r="D2220" t="s">
        <v>1023</v>
      </c>
      <c r="E2220" t="s">
        <v>70</v>
      </c>
      <c r="F2220" t="s">
        <v>11</v>
      </c>
      <c r="G2220" t="s">
        <v>43</v>
      </c>
      <c r="H2220" t="s">
        <v>160</v>
      </c>
      <c r="I2220" s="2">
        <v>31.56</v>
      </c>
      <c r="J2220" s="3">
        <v>4</v>
      </c>
      <c r="K2220" s="2">
        <v>14.2</v>
      </c>
    </row>
    <row r="2221" spans="1:11" x14ac:dyDescent="0.8">
      <c r="A2221" s="1">
        <v>42086</v>
      </c>
      <c r="B2221" s="3">
        <f>YEAR(SalesData[[#This Row],[Order Date]])</f>
        <v>2015</v>
      </c>
      <c r="C2221" s="3">
        <f>MONTH(SalesData[[#This Row],[Order Date]])</f>
        <v>3</v>
      </c>
      <c r="D2221" t="s">
        <v>1023</v>
      </c>
      <c r="E2221" t="s">
        <v>70</v>
      </c>
      <c r="F2221" t="s">
        <v>11</v>
      </c>
      <c r="G2221" t="s">
        <v>18</v>
      </c>
      <c r="H2221" t="s">
        <v>251</v>
      </c>
      <c r="I2221" s="2">
        <v>27.92</v>
      </c>
      <c r="J2221" s="3">
        <v>4</v>
      </c>
      <c r="K2221" s="2">
        <v>0.56000000000000005</v>
      </c>
    </row>
    <row r="2222" spans="1:11" x14ac:dyDescent="0.8">
      <c r="A2222" s="1">
        <v>42086</v>
      </c>
      <c r="B2222" s="3">
        <f>YEAR(SalesData[[#This Row],[Order Date]])</f>
        <v>2015</v>
      </c>
      <c r="C2222" s="3">
        <f>MONTH(SalesData[[#This Row],[Order Date]])</f>
        <v>3</v>
      </c>
      <c r="D2222" t="s">
        <v>788</v>
      </c>
      <c r="E2222" t="s">
        <v>27</v>
      </c>
      <c r="F2222" t="s">
        <v>11</v>
      </c>
      <c r="G2222" t="s">
        <v>12</v>
      </c>
      <c r="H2222" t="s">
        <v>135</v>
      </c>
      <c r="I2222" s="2">
        <v>33.36</v>
      </c>
      <c r="J2222" s="3">
        <v>4</v>
      </c>
      <c r="K2222" s="2">
        <v>16.68</v>
      </c>
    </row>
    <row r="2223" spans="1:11" x14ac:dyDescent="0.8">
      <c r="A2223" s="1">
        <v>42086</v>
      </c>
      <c r="B2223" s="3">
        <f>YEAR(SalesData[[#This Row],[Order Date]])</f>
        <v>2015</v>
      </c>
      <c r="C2223" s="3">
        <f>MONTH(SalesData[[#This Row],[Order Date]])</f>
        <v>3</v>
      </c>
      <c r="D2223" t="s">
        <v>1438</v>
      </c>
      <c r="E2223" t="s">
        <v>27</v>
      </c>
      <c r="F2223" t="s">
        <v>11</v>
      </c>
      <c r="G2223" t="s">
        <v>12</v>
      </c>
      <c r="H2223" t="s">
        <v>97</v>
      </c>
      <c r="I2223" s="2">
        <v>192.72</v>
      </c>
      <c r="J2223" s="3">
        <v>11</v>
      </c>
      <c r="K2223" s="2">
        <v>92.51</v>
      </c>
    </row>
    <row r="2224" spans="1:11" x14ac:dyDescent="0.8">
      <c r="A2224" s="1">
        <v>42086</v>
      </c>
      <c r="B2224" s="3">
        <f>YEAR(SalesData[[#This Row],[Order Date]])</f>
        <v>2015</v>
      </c>
      <c r="C2224" s="3">
        <f>MONTH(SalesData[[#This Row],[Order Date]])</f>
        <v>3</v>
      </c>
      <c r="D2224" t="s">
        <v>1438</v>
      </c>
      <c r="E2224" t="s">
        <v>27</v>
      </c>
      <c r="F2224" t="s">
        <v>39</v>
      </c>
      <c r="G2224" t="s">
        <v>52</v>
      </c>
      <c r="H2224" t="s">
        <v>198</v>
      </c>
      <c r="I2224" s="2">
        <v>239.97</v>
      </c>
      <c r="J2224" s="3">
        <v>3</v>
      </c>
      <c r="K2224" s="2">
        <v>86.39</v>
      </c>
    </row>
    <row r="2225" spans="1:11" x14ac:dyDescent="0.8">
      <c r="A2225" s="1">
        <v>42087</v>
      </c>
      <c r="B2225" s="3">
        <f>YEAR(SalesData[[#This Row],[Order Date]])</f>
        <v>2015</v>
      </c>
      <c r="C2225" s="3">
        <f>MONTH(SalesData[[#This Row],[Order Date]])</f>
        <v>3</v>
      </c>
      <c r="D2225" t="s">
        <v>910</v>
      </c>
      <c r="E2225" t="s">
        <v>15</v>
      </c>
      <c r="F2225" t="s">
        <v>34</v>
      </c>
      <c r="G2225" t="s">
        <v>74</v>
      </c>
      <c r="H2225" t="s">
        <v>719</v>
      </c>
      <c r="I2225" s="2">
        <v>359.06</v>
      </c>
      <c r="J2225" s="3">
        <v>3</v>
      </c>
      <c r="K2225" s="2">
        <v>-35.909999999999997</v>
      </c>
    </row>
    <row r="2226" spans="1:11" x14ac:dyDescent="0.8">
      <c r="A2226" s="1">
        <v>42087</v>
      </c>
      <c r="B2226" s="3">
        <f>YEAR(SalesData[[#This Row],[Order Date]])</f>
        <v>2015</v>
      </c>
      <c r="C2226" s="3">
        <f>MONTH(SalesData[[#This Row],[Order Date]])</f>
        <v>3</v>
      </c>
      <c r="D2226" t="s">
        <v>1974</v>
      </c>
      <c r="E2226" t="s">
        <v>123</v>
      </c>
      <c r="F2226" t="s">
        <v>11</v>
      </c>
      <c r="G2226" t="s">
        <v>92</v>
      </c>
      <c r="H2226" t="s">
        <v>1975</v>
      </c>
      <c r="I2226" s="2">
        <v>6.99</v>
      </c>
      <c r="J2226" s="3">
        <v>2</v>
      </c>
      <c r="K2226" s="2">
        <v>0.52</v>
      </c>
    </row>
    <row r="2227" spans="1:11" x14ac:dyDescent="0.8">
      <c r="A2227" s="1">
        <v>42087</v>
      </c>
      <c r="B2227" s="3">
        <f>YEAR(SalesData[[#This Row],[Order Date]])</f>
        <v>2015</v>
      </c>
      <c r="C2227" s="3">
        <f>MONTH(SalesData[[#This Row],[Order Date]])</f>
        <v>3</v>
      </c>
      <c r="D2227" t="s">
        <v>1744</v>
      </c>
      <c r="E2227" t="s">
        <v>164</v>
      </c>
      <c r="F2227" t="s">
        <v>34</v>
      </c>
      <c r="G2227" t="s">
        <v>47</v>
      </c>
      <c r="H2227" t="s">
        <v>1976</v>
      </c>
      <c r="I2227" s="2">
        <v>46.9</v>
      </c>
      <c r="J2227" s="3">
        <v>5</v>
      </c>
      <c r="K2227" s="2">
        <v>13.13</v>
      </c>
    </row>
    <row r="2228" spans="1:11" x14ac:dyDescent="0.8">
      <c r="A2228" s="1">
        <v>42089</v>
      </c>
      <c r="B2228" s="3">
        <f>YEAR(SalesData[[#This Row],[Order Date]])</f>
        <v>2015</v>
      </c>
      <c r="C2228" s="3">
        <f>MONTH(SalesData[[#This Row],[Order Date]])</f>
        <v>3</v>
      </c>
      <c r="D2228" t="s">
        <v>1977</v>
      </c>
      <c r="E2228" t="s">
        <v>123</v>
      </c>
      <c r="F2228" t="s">
        <v>11</v>
      </c>
      <c r="G2228" t="s">
        <v>12</v>
      </c>
      <c r="H2228" t="s">
        <v>1158</v>
      </c>
      <c r="I2228" s="2">
        <v>74.349999999999994</v>
      </c>
      <c r="J2228" s="3">
        <v>3</v>
      </c>
      <c r="K2228" s="2">
        <v>23.24</v>
      </c>
    </row>
    <row r="2229" spans="1:11" x14ac:dyDescent="0.8">
      <c r="A2229" s="1">
        <v>42089</v>
      </c>
      <c r="B2229" s="3">
        <f>YEAR(SalesData[[#This Row],[Order Date]])</f>
        <v>2015</v>
      </c>
      <c r="C2229" s="3">
        <f>MONTH(SalesData[[#This Row],[Order Date]])</f>
        <v>3</v>
      </c>
      <c r="D2229" t="s">
        <v>1104</v>
      </c>
      <c r="E2229" t="s">
        <v>23</v>
      </c>
      <c r="F2229" t="s">
        <v>11</v>
      </c>
      <c r="G2229" t="s">
        <v>12</v>
      </c>
      <c r="H2229" t="s">
        <v>1978</v>
      </c>
      <c r="I2229" s="2">
        <v>40.03</v>
      </c>
      <c r="J2229" s="3">
        <v>6</v>
      </c>
      <c r="K2229" s="2">
        <v>12.51</v>
      </c>
    </row>
    <row r="2230" spans="1:11" x14ac:dyDescent="0.8">
      <c r="A2230" s="1">
        <v>42089</v>
      </c>
      <c r="B2230" s="3">
        <f>YEAR(SalesData[[#This Row],[Order Date]])</f>
        <v>2015</v>
      </c>
      <c r="C2230" s="3">
        <f>MONTH(SalesData[[#This Row],[Order Date]])</f>
        <v>3</v>
      </c>
      <c r="D2230" t="s">
        <v>1104</v>
      </c>
      <c r="E2230" t="s">
        <v>23</v>
      </c>
      <c r="F2230" t="s">
        <v>39</v>
      </c>
      <c r="G2230" t="s">
        <v>52</v>
      </c>
      <c r="H2230" t="s">
        <v>1325</v>
      </c>
      <c r="I2230" s="2">
        <v>16.78</v>
      </c>
      <c r="J2230" s="3">
        <v>3</v>
      </c>
      <c r="K2230" s="2">
        <v>5.03</v>
      </c>
    </row>
    <row r="2231" spans="1:11" x14ac:dyDescent="0.8">
      <c r="A2231" s="1">
        <v>42089</v>
      </c>
      <c r="B2231" s="3">
        <f>YEAR(SalesData[[#This Row],[Order Date]])</f>
        <v>2015</v>
      </c>
      <c r="C2231" s="3">
        <f>MONTH(SalesData[[#This Row],[Order Date]])</f>
        <v>3</v>
      </c>
      <c r="D2231" t="s">
        <v>738</v>
      </c>
      <c r="E2231" t="s">
        <v>164</v>
      </c>
      <c r="F2231" t="s">
        <v>34</v>
      </c>
      <c r="G2231" t="s">
        <v>145</v>
      </c>
      <c r="H2231" t="s">
        <v>404</v>
      </c>
      <c r="I2231" s="2">
        <v>3393.68</v>
      </c>
      <c r="J2231" s="3">
        <v>8</v>
      </c>
      <c r="K2231" s="2">
        <v>610.86</v>
      </c>
    </row>
    <row r="2232" spans="1:11" x14ac:dyDescent="0.8">
      <c r="A2232" s="1">
        <v>42089</v>
      </c>
      <c r="B2232" s="3">
        <f>YEAR(SalesData[[#This Row],[Order Date]])</f>
        <v>2015</v>
      </c>
      <c r="C2232" s="3">
        <f>MONTH(SalesData[[#This Row],[Order Date]])</f>
        <v>3</v>
      </c>
      <c r="D2232" t="s">
        <v>1401</v>
      </c>
      <c r="E2232" t="s">
        <v>149</v>
      </c>
      <c r="F2232" t="s">
        <v>11</v>
      </c>
      <c r="G2232" t="s">
        <v>18</v>
      </c>
      <c r="H2232" t="s">
        <v>1384</v>
      </c>
      <c r="I2232" s="2">
        <v>1085.42</v>
      </c>
      <c r="J2232" s="3">
        <v>7</v>
      </c>
      <c r="K2232" s="2">
        <v>282.20999999999998</v>
      </c>
    </row>
    <row r="2233" spans="1:11" x14ac:dyDescent="0.8">
      <c r="A2233" s="1">
        <v>42089</v>
      </c>
      <c r="B2233" s="3">
        <f>YEAR(SalesData[[#This Row],[Order Date]])</f>
        <v>2015</v>
      </c>
      <c r="C2233" s="3">
        <f>MONTH(SalesData[[#This Row],[Order Date]])</f>
        <v>3</v>
      </c>
      <c r="D2233" t="s">
        <v>1401</v>
      </c>
      <c r="E2233" t="s">
        <v>149</v>
      </c>
      <c r="F2233" t="s">
        <v>11</v>
      </c>
      <c r="G2233" t="s">
        <v>92</v>
      </c>
      <c r="H2233" t="s">
        <v>1979</v>
      </c>
      <c r="I2233" s="2">
        <v>13.11</v>
      </c>
      <c r="J2233" s="3">
        <v>3</v>
      </c>
      <c r="K2233" s="2">
        <v>3.41</v>
      </c>
    </row>
    <row r="2234" spans="1:11" x14ac:dyDescent="0.8">
      <c r="A2234" s="1">
        <v>42090</v>
      </c>
      <c r="B2234" s="3">
        <f>YEAR(SalesData[[#This Row],[Order Date]])</f>
        <v>2015</v>
      </c>
      <c r="C2234" s="3">
        <f>MONTH(SalesData[[#This Row],[Order Date]])</f>
        <v>3</v>
      </c>
      <c r="D2234" t="s">
        <v>107</v>
      </c>
      <c r="E2234" t="s">
        <v>164</v>
      </c>
      <c r="F2234" t="s">
        <v>11</v>
      </c>
      <c r="G2234" t="s">
        <v>18</v>
      </c>
      <c r="H2234" t="s">
        <v>435</v>
      </c>
      <c r="I2234" s="2">
        <v>83.7</v>
      </c>
      <c r="J2234" s="3">
        <v>5</v>
      </c>
      <c r="K2234" s="2">
        <v>3.35</v>
      </c>
    </row>
    <row r="2235" spans="1:11" x14ac:dyDescent="0.8">
      <c r="A2235" s="1">
        <v>42091</v>
      </c>
      <c r="B2235" s="3">
        <f>YEAR(SalesData[[#This Row],[Order Date]])</f>
        <v>2015</v>
      </c>
      <c r="C2235" s="3">
        <f>MONTH(SalesData[[#This Row],[Order Date]])</f>
        <v>3</v>
      </c>
      <c r="D2235" t="s">
        <v>1633</v>
      </c>
      <c r="E2235" t="s">
        <v>27</v>
      </c>
      <c r="F2235" t="s">
        <v>39</v>
      </c>
      <c r="G2235" t="s">
        <v>52</v>
      </c>
      <c r="H2235" t="s">
        <v>1980</v>
      </c>
      <c r="I2235" s="2">
        <v>166.24</v>
      </c>
      <c r="J2235" s="3">
        <v>1</v>
      </c>
      <c r="K2235" s="2">
        <v>24.94</v>
      </c>
    </row>
    <row r="2236" spans="1:11" x14ac:dyDescent="0.8">
      <c r="A2236" s="1">
        <v>42091</v>
      </c>
      <c r="B2236" s="3">
        <f>YEAR(SalesData[[#This Row],[Order Date]])</f>
        <v>2015</v>
      </c>
      <c r="C2236" s="3">
        <f>MONTH(SalesData[[#This Row],[Order Date]])</f>
        <v>3</v>
      </c>
      <c r="D2236" t="s">
        <v>1633</v>
      </c>
      <c r="E2236" t="s">
        <v>27</v>
      </c>
      <c r="F2236" t="s">
        <v>11</v>
      </c>
      <c r="G2236" t="s">
        <v>12</v>
      </c>
      <c r="H2236" t="s">
        <v>1981</v>
      </c>
      <c r="I2236" s="2">
        <v>33.4</v>
      </c>
      <c r="J2236" s="3">
        <v>5</v>
      </c>
      <c r="K2236" s="2">
        <v>16.03</v>
      </c>
    </row>
    <row r="2237" spans="1:11" x14ac:dyDescent="0.8">
      <c r="A2237" s="1">
        <v>42091</v>
      </c>
      <c r="B2237" s="3">
        <f>YEAR(SalesData[[#This Row],[Order Date]])</f>
        <v>2015</v>
      </c>
      <c r="C2237" s="3">
        <f>MONTH(SalesData[[#This Row],[Order Date]])</f>
        <v>3</v>
      </c>
      <c r="D2237" t="s">
        <v>280</v>
      </c>
      <c r="E2237" t="s">
        <v>23</v>
      </c>
      <c r="F2237" t="s">
        <v>11</v>
      </c>
      <c r="G2237" t="s">
        <v>12</v>
      </c>
      <c r="H2237" t="s">
        <v>708</v>
      </c>
      <c r="I2237" s="2">
        <v>15.55</v>
      </c>
      <c r="J2237" s="3">
        <v>3</v>
      </c>
      <c r="K2237" s="2">
        <v>5.44</v>
      </c>
    </row>
    <row r="2238" spans="1:11" x14ac:dyDescent="0.8">
      <c r="A2238" s="1">
        <v>42091</v>
      </c>
      <c r="B2238" s="3">
        <f>YEAR(SalesData[[#This Row],[Order Date]])</f>
        <v>2015</v>
      </c>
      <c r="C2238" s="3">
        <f>MONTH(SalesData[[#This Row],[Order Date]])</f>
        <v>3</v>
      </c>
      <c r="D2238" t="s">
        <v>280</v>
      </c>
      <c r="E2238" t="s">
        <v>23</v>
      </c>
      <c r="F2238" t="s">
        <v>11</v>
      </c>
      <c r="G2238" t="s">
        <v>12</v>
      </c>
      <c r="H2238" t="s">
        <v>1403</v>
      </c>
      <c r="I2238" s="2">
        <v>5.23</v>
      </c>
      <c r="J2238" s="3">
        <v>1</v>
      </c>
      <c r="K2238" s="2">
        <v>1.7</v>
      </c>
    </row>
    <row r="2239" spans="1:11" x14ac:dyDescent="0.8">
      <c r="A2239" s="1">
        <v>42091</v>
      </c>
      <c r="B2239" s="3">
        <f>YEAR(SalesData[[#This Row],[Order Date]])</f>
        <v>2015</v>
      </c>
      <c r="C2239" s="3">
        <f>MONTH(SalesData[[#This Row],[Order Date]])</f>
        <v>3</v>
      </c>
      <c r="D2239" t="s">
        <v>681</v>
      </c>
      <c r="E2239" t="s">
        <v>149</v>
      </c>
      <c r="F2239" t="s">
        <v>11</v>
      </c>
      <c r="G2239" t="s">
        <v>63</v>
      </c>
      <c r="H2239" t="s">
        <v>770</v>
      </c>
      <c r="I2239" s="2">
        <v>22.92</v>
      </c>
      <c r="J2239" s="3">
        <v>3</v>
      </c>
      <c r="K2239" s="2">
        <v>11.23</v>
      </c>
    </row>
    <row r="2240" spans="1:11" x14ac:dyDescent="0.8">
      <c r="A2240" s="1">
        <v>42092</v>
      </c>
      <c r="B2240" s="3">
        <f>YEAR(SalesData[[#This Row],[Order Date]])</f>
        <v>2015</v>
      </c>
      <c r="C2240" s="3">
        <f>MONTH(SalesData[[#This Row],[Order Date]])</f>
        <v>3</v>
      </c>
      <c r="D2240" t="s">
        <v>1357</v>
      </c>
      <c r="E2240" t="s">
        <v>123</v>
      </c>
      <c r="F2240" t="s">
        <v>34</v>
      </c>
      <c r="G2240" t="s">
        <v>35</v>
      </c>
      <c r="H2240" t="s">
        <v>1982</v>
      </c>
      <c r="I2240" s="2">
        <v>1166.92</v>
      </c>
      <c r="J2240" s="3">
        <v>5</v>
      </c>
      <c r="K2240" s="2">
        <v>131.28</v>
      </c>
    </row>
    <row r="2241" spans="1:11" x14ac:dyDescent="0.8">
      <c r="A2241" s="1">
        <v>42092</v>
      </c>
      <c r="B2241" s="3">
        <f>YEAR(SalesData[[#This Row],[Order Date]])</f>
        <v>2015</v>
      </c>
      <c r="C2241" s="3">
        <f>MONTH(SalesData[[#This Row],[Order Date]])</f>
        <v>3</v>
      </c>
      <c r="D2241" t="s">
        <v>1426</v>
      </c>
      <c r="E2241" t="s">
        <v>164</v>
      </c>
      <c r="F2241" t="s">
        <v>11</v>
      </c>
      <c r="G2241" t="s">
        <v>92</v>
      </c>
      <c r="H2241" t="s">
        <v>1983</v>
      </c>
      <c r="I2241" s="2">
        <v>73.28</v>
      </c>
      <c r="J2241" s="3">
        <v>4</v>
      </c>
      <c r="K2241" s="2">
        <v>21.25</v>
      </c>
    </row>
    <row r="2242" spans="1:11" x14ac:dyDescent="0.8">
      <c r="A2242" s="1">
        <v>42092</v>
      </c>
      <c r="B2242" s="3">
        <f>YEAR(SalesData[[#This Row],[Order Date]])</f>
        <v>2015</v>
      </c>
      <c r="C2242" s="3">
        <f>MONTH(SalesData[[#This Row],[Order Date]])</f>
        <v>3</v>
      </c>
      <c r="D2242" t="s">
        <v>289</v>
      </c>
      <c r="E2242" t="s">
        <v>27</v>
      </c>
      <c r="F2242" t="s">
        <v>11</v>
      </c>
      <c r="G2242" t="s">
        <v>12</v>
      </c>
      <c r="H2242" t="s">
        <v>1984</v>
      </c>
      <c r="I2242" s="2">
        <v>212.64</v>
      </c>
      <c r="J2242" s="3">
        <v>6</v>
      </c>
      <c r="K2242" s="2">
        <v>99.94</v>
      </c>
    </row>
    <row r="2243" spans="1:11" x14ac:dyDescent="0.8">
      <c r="A2243" s="1">
        <v>42092</v>
      </c>
      <c r="B2243" s="3">
        <f>YEAR(SalesData[[#This Row],[Order Date]])</f>
        <v>2015</v>
      </c>
      <c r="C2243" s="3">
        <f>MONTH(SalesData[[#This Row],[Order Date]])</f>
        <v>3</v>
      </c>
      <c r="D2243" t="s">
        <v>289</v>
      </c>
      <c r="E2243" t="s">
        <v>27</v>
      </c>
      <c r="F2243" t="s">
        <v>11</v>
      </c>
      <c r="G2243" t="s">
        <v>12</v>
      </c>
      <c r="H2243" t="s">
        <v>1673</v>
      </c>
      <c r="I2243" s="2">
        <v>9.8699999999999992</v>
      </c>
      <c r="J2243" s="3">
        <v>3</v>
      </c>
      <c r="K2243" s="2">
        <v>4.54</v>
      </c>
    </row>
    <row r="2244" spans="1:11" x14ac:dyDescent="0.8">
      <c r="A2244" s="1">
        <v>42092</v>
      </c>
      <c r="B2244" s="3">
        <f>YEAR(SalesData[[#This Row],[Order Date]])</f>
        <v>2015</v>
      </c>
      <c r="C2244" s="3">
        <f>MONTH(SalesData[[#This Row],[Order Date]])</f>
        <v>3</v>
      </c>
      <c r="D2244" t="s">
        <v>289</v>
      </c>
      <c r="E2244" t="s">
        <v>27</v>
      </c>
      <c r="F2244" t="s">
        <v>39</v>
      </c>
      <c r="G2244" t="s">
        <v>52</v>
      </c>
      <c r="H2244" t="s">
        <v>1985</v>
      </c>
      <c r="I2244" s="2">
        <v>53.25</v>
      </c>
      <c r="J2244" s="3">
        <v>3</v>
      </c>
      <c r="K2244" s="2">
        <v>20.77</v>
      </c>
    </row>
    <row r="2245" spans="1:11" x14ac:dyDescent="0.8">
      <c r="A2245" s="1">
        <v>42092</v>
      </c>
      <c r="B2245" s="3">
        <f>YEAR(SalesData[[#This Row],[Order Date]])</f>
        <v>2015</v>
      </c>
      <c r="C2245" s="3">
        <f>MONTH(SalesData[[#This Row],[Order Date]])</f>
        <v>3</v>
      </c>
      <c r="D2245" t="s">
        <v>289</v>
      </c>
      <c r="E2245" t="s">
        <v>27</v>
      </c>
      <c r="F2245" t="s">
        <v>34</v>
      </c>
      <c r="G2245" t="s">
        <v>47</v>
      </c>
      <c r="H2245" t="s">
        <v>1162</v>
      </c>
      <c r="I2245" s="2">
        <v>19.920000000000002</v>
      </c>
      <c r="J2245" s="3">
        <v>3</v>
      </c>
      <c r="K2245" s="2">
        <v>9.56</v>
      </c>
    </row>
    <row r="2246" spans="1:11" x14ac:dyDescent="0.8">
      <c r="A2246" s="1">
        <v>42092</v>
      </c>
      <c r="B2246" s="3">
        <f>YEAR(SalesData[[#This Row],[Order Date]])</f>
        <v>2015</v>
      </c>
      <c r="C2246" s="3">
        <f>MONTH(SalesData[[#This Row],[Order Date]])</f>
        <v>3</v>
      </c>
      <c r="D2246" t="s">
        <v>307</v>
      </c>
      <c r="E2246" t="s">
        <v>55</v>
      </c>
      <c r="F2246" t="s">
        <v>11</v>
      </c>
      <c r="G2246" t="s">
        <v>24</v>
      </c>
      <c r="H2246" t="s">
        <v>326</v>
      </c>
      <c r="I2246" s="2">
        <v>5.56</v>
      </c>
      <c r="J2246" s="3">
        <v>2</v>
      </c>
      <c r="K2246" s="2">
        <v>1.45</v>
      </c>
    </row>
    <row r="2247" spans="1:11" x14ac:dyDescent="0.8">
      <c r="A2247" s="1">
        <v>42092</v>
      </c>
      <c r="B2247" s="3">
        <f>YEAR(SalesData[[#This Row],[Order Date]])</f>
        <v>2015</v>
      </c>
      <c r="C2247" s="3">
        <f>MONTH(SalesData[[#This Row],[Order Date]])</f>
        <v>3</v>
      </c>
      <c r="D2247" t="s">
        <v>1986</v>
      </c>
      <c r="E2247" t="s">
        <v>149</v>
      </c>
      <c r="F2247" t="s">
        <v>11</v>
      </c>
      <c r="G2247" t="s">
        <v>12</v>
      </c>
      <c r="H2247" t="s">
        <v>1987</v>
      </c>
      <c r="I2247" s="2">
        <v>17.64</v>
      </c>
      <c r="J2247" s="3">
        <v>4</v>
      </c>
      <c r="K2247" s="2">
        <v>8.11</v>
      </c>
    </row>
    <row r="2248" spans="1:11" x14ac:dyDescent="0.8">
      <c r="A2248" s="1">
        <v>42093</v>
      </c>
      <c r="B2248" s="3">
        <f>YEAR(SalesData[[#This Row],[Order Date]])</f>
        <v>2015</v>
      </c>
      <c r="C2248" s="3">
        <f>MONTH(SalesData[[#This Row],[Order Date]])</f>
        <v>3</v>
      </c>
      <c r="D2248" t="s">
        <v>1446</v>
      </c>
      <c r="E2248" t="s">
        <v>15</v>
      </c>
      <c r="F2248" t="s">
        <v>11</v>
      </c>
      <c r="G2248" t="s">
        <v>12</v>
      </c>
      <c r="H2248" t="s">
        <v>1418</v>
      </c>
      <c r="I2248" s="2">
        <v>23.52</v>
      </c>
      <c r="J2248" s="3">
        <v>5</v>
      </c>
      <c r="K2248" s="2">
        <v>8.5299999999999994</v>
      </c>
    </row>
    <row r="2249" spans="1:11" x14ac:dyDescent="0.8">
      <c r="A2249" s="1">
        <v>42093</v>
      </c>
      <c r="B2249" s="3">
        <f>YEAR(SalesData[[#This Row],[Order Date]])</f>
        <v>2015</v>
      </c>
      <c r="C2249" s="3">
        <f>MONTH(SalesData[[#This Row],[Order Date]])</f>
        <v>3</v>
      </c>
      <c r="D2249" t="s">
        <v>1446</v>
      </c>
      <c r="E2249" t="s">
        <v>15</v>
      </c>
      <c r="F2249" t="s">
        <v>39</v>
      </c>
      <c r="G2249" t="s">
        <v>40</v>
      </c>
      <c r="H2249" t="s">
        <v>163</v>
      </c>
      <c r="I2249" s="2">
        <v>180.96</v>
      </c>
      <c r="J2249" s="3">
        <v>5</v>
      </c>
      <c r="K2249" s="2">
        <v>13.57</v>
      </c>
    </row>
    <row r="2250" spans="1:11" x14ac:dyDescent="0.8">
      <c r="A2250" s="1">
        <v>42093</v>
      </c>
      <c r="B2250" s="3">
        <f>YEAR(SalesData[[#This Row],[Order Date]])</f>
        <v>2015</v>
      </c>
      <c r="C2250" s="3">
        <f>MONTH(SalesData[[#This Row],[Order Date]])</f>
        <v>3</v>
      </c>
      <c r="D2250" t="s">
        <v>398</v>
      </c>
      <c r="E2250" t="s">
        <v>15</v>
      </c>
      <c r="F2250" t="s">
        <v>34</v>
      </c>
      <c r="G2250" t="s">
        <v>35</v>
      </c>
      <c r="H2250" t="s">
        <v>1435</v>
      </c>
      <c r="I2250" s="2">
        <v>366.74</v>
      </c>
      <c r="J2250" s="3">
        <v>4</v>
      </c>
      <c r="K2250" s="2">
        <v>-110.02</v>
      </c>
    </row>
    <row r="2251" spans="1:11" x14ac:dyDescent="0.8">
      <c r="A2251" s="1">
        <v>42094</v>
      </c>
      <c r="B2251" s="3">
        <f>YEAR(SalesData[[#This Row],[Order Date]])</f>
        <v>2015</v>
      </c>
      <c r="C2251" s="3">
        <f>MONTH(SalesData[[#This Row],[Order Date]])</f>
        <v>3</v>
      </c>
      <c r="D2251" t="s">
        <v>475</v>
      </c>
      <c r="E2251" t="s">
        <v>123</v>
      </c>
      <c r="F2251" t="s">
        <v>39</v>
      </c>
      <c r="G2251" t="s">
        <v>40</v>
      </c>
      <c r="H2251" t="s">
        <v>1988</v>
      </c>
      <c r="I2251" s="2">
        <v>79.959999999999994</v>
      </c>
      <c r="J2251" s="3">
        <v>5</v>
      </c>
      <c r="K2251" s="2">
        <v>27.99</v>
      </c>
    </row>
    <row r="2252" spans="1:11" x14ac:dyDescent="0.8">
      <c r="A2252" s="1">
        <v>42094</v>
      </c>
      <c r="B2252" s="3">
        <f>YEAR(SalesData[[#This Row],[Order Date]])</f>
        <v>2015</v>
      </c>
      <c r="C2252" s="3">
        <f>MONTH(SalesData[[#This Row],[Order Date]])</f>
        <v>3</v>
      </c>
      <c r="D2252" t="s">
        <v>922</v>
      </c>
      <c r="E2252" t="s">
        <v>10</v>
      </c>
      <c r="F2252" t="s">
        <v>11</v>
      </c>
      <c r="G2252" t="s">
        <v>12</v>
      </c>
      <c r="H2252" t="s">
        <v>1989</v>
      </c>
      <c r="I2252" s="2">
        <v>98.38</v>
      </c>
      <c r="J2252" s="3">
        <v>3</v>
      </c>
      <c r="K2252" s="2">
        <v>35.659999999999997</v>
      </c>
    </row>
    <row r="2253" spans="1:11" x14ac:dyDescent="0.8">
      <c r="A2253" s="1">
        <v>42094</v>
      </c>
      <c r="B2253" s="3">
        <f>YEAR(SalesData[[#This Row],[Order Date]])</f>
        <v>2015</v>
      </c>
      <c r="C2253" s="3">
        <f>MONTH(SalesData[[#This Row],[Order Date]])</f>
        <v>3</v>
      </c>
      <c r="D2253" t="s">
        <v>922</v>
      </c>
      <c r="E2253" t="s">
        <v>10</v>
      </c>
      <c r="F2253" t="s">
        <v>34</v>
      </c>
      <c r="G2253" t="s">
        <v>47</v>
      </c>
      <c r="H2253" t="s">
        <v>1990</v>
      </c>
      <c r="I2253" s="2">
        <v>22.38</v>
      </c>
      <c r="J2253" s="3">
        <v>3</v>
      </c>
      <c r="K2253" s="2">
        <v>-7.83</v>
      </c>
    </row>
    <row r="2254" spans="1:11" x14ac:dyDescent="0.8">
      <c r="A2254" s="1">
        <v>42096</v>
      </c>
      <c r="B2254" s="3">
        <f>YEAR(SalesData[[#This Row],[Order Date]])</f>
        <v>2015</v>
      </c>
      <c r="C2254" s="3">
        <f>MONTH(SalesData[[#This Row],[Order Date]])</f>
        <v>4</v>
      </c>
      <c r="D2254" t="s">
        <v>1991</v>
      </c>
      <c r="E2254" t="s">
        <v>10</v>
      </c>
      <c r="F2254" t="s">
        <v>11</v>
      </c>
      <c r="G2254" t="s">
        <v>92</v>
      </c>
      <c r="H2254" t="s">
        <v>1640</v>
      </c>
      <c r="I2254" s="2">
        <v>32.19</v>
      </c>
      <c r="J2254" s="3">
        <v>2</v>
      </c>
      <c r="K2254" s="2">
        <v>-80.48</v>
      </c>
    </row>
    <row r="2255" spans="1:11" x14ac:dyDescent="0.8">
      <c r="A2255" s="1">
        <v>42096</v>
      </c>
      <c r="B2255" s="3">
        <f>YEAR(SalesData[[#This Row],[Order Date]])</f>
        <v>2015</v>
      </c>
      <c r="C2255" s="3">
        <f>MONTH(SalesData[[#This Row],[Order Date]])</f>
        <v>4</v>
      </c>
      <c r="D2255" t="s">
        <v>1991</v>
      </c>
      <c r="E2255" t="s">
        <v>10</v>
      </c>
      <c r="F2255" t="s">
        <v>39</v>
      </c>
      <c r="G2255" t="s">
        <v>52</v>
      </c>
      <c r="H2255" t="s">
        <v>1422</v>
      </c>
      <c r="I2255" s="2">
        <v>50.12</v>
      </c>
      <c r="J2255" s="3">
        <v>7</v>
      </c>
      <c r="K2255" s="2">
        <v>-0.63</v>
      </c>
    </row>
    <row r="2256" spans="1:11" x14ac:dyDescent="0.8">
      <c r="A2256" s="1">
        <v>42096</v>
      </c>
      <c r="B2256" s="3">
        <f>YEAR(SalesData[[#This Row],[Order Date]])</f>
        <v>2015</v>
      </c>
      <c r="C2256" s="3">
        <f>MONTH(SalesData[[#This Row],[Order Date]])</f>
        <v>4</v>
      </c>
      <c r="D2256" t="s">
        <v>1991</v>
      </c>
      <c r="E2256" t="s">
        <v>10</v>
      </c>
      <c r="F2256" t="s">
        <v>39</v>
      </c>
      <c r="G2256" t="s">
        <v>52</v>
      </c>
      <c r="H2256" t="s">
        <v>1992</v>
      </c>
      <c r="I2256" s="2">
        <v>47.98</v>
      </c>
      <c r="J2256" s="3">
        <v>3</v>
      </c>
      <c r="K2256" s="2">
        <v>1.8</v>
      </c>
    </row>
    <row r="2257" spans="1:11" x14ac:dyDescent="0.8">
      <c r="A2257" s="1">
        <v>42096</v>
      </c>
      <c r="B2257" s="3">
        <f>YEAR(SalesData[[#This Row],[Order Date]])</f>
        <v>2015</v>
      </c>
      <c r="C2257" s="3">
        <f>MONTH(SalesData[[#This Row],[Order Date]])</f>
        <v>4</v>
      </c>
      <c r="D2257" t="s">
        <v>1788</v>
      </c>
      <c r="E2257" t="s">
        <v>10</v>
      </c>
      <c r="F2257" t="s">
        <v>11</v>
      </c>
      <c r="G2257" t="s">
        <v>20</v>
      </c>
      <c r="H2257" t="s">
        <v>1993</v>
      </c>
      <c r="I2257" s="2">
        <v>9.16</v>
      </c>
      <c r="J2257" s="3">
        <v>3</v>
      </c>
      <c r="K2257" s="2">
        <v>-13.73</v>
      </c>
    </row>
    <row r="2258" spans="1:11" x14ac:dyDescent="0.8">
      <c r="A2258" s="1">
        <v>42096</v>
      </c>
      <c r="B2258" s="3">
        <f>YEAR(SalesData[[#This Row],[Order Date]])</f>
        <v>2015</v>
      </c>
      <c r="C2258" s="3">
        <f>MONTH(SalesData[[#This Row],[Order Date]])</f>
        <v>4</v>
      </c>
      <c r="D2258" t="s">
        <v>1994</v>
      </c>
      <c r="E2258" t="s">
        <v>27</v>
      </c>
      <c r="F2258" t="s">
        <v>39</v>
      </c>
      <c r="G2258" t="s">
        <v>302</v>
      </c>
      <c r="H2258" t="s">
        <v>1995</v>
      </c>
      <c r="I2258" s="2">
        <v>71.98</v>
      </c>
      <c r="J2258" s="3">
        <v>3</v>
      </c>
      <c r="K2258" s="2">
        <v>24.29</v>
      </c>
    </row>
    <row r="2259" spans="1:11" x14ac:dyDescent="0.8">
      <c r="A2259" s="1">
        <v>42096</v>
      </c>
      <c r="B2259" s="3">
        <f>YEAR(SalesData[[#This Row],[Order Date]])</f>
        <v>2015</v>
      </c>
      <c r="C2259" s="3">
        <f>MONTH(SalesData[[#This Row],[Order Date]])</f>
        <v>4</v>
      </c>
      <c r="D2259" t="s">
        <v>1004</v>
      </c>
      <c r="E2259" t="s">
        <v>95</v>
      </c>
      <c r="F2259" t="s">
        <v>39</v>
      </c>
      <c r="G2259" t="s">
        <v>40</v>
      </c>
      <c r="H2259" t="s">
        <v>1764</v>
      </c>
      <c r="I2259" s="2">
        <v>87.8</v>
      </c>
      <c r="J2259" s="3">
        <v>5</v>
      </c>
      <c r="K2259" s="2">
        <v>32.93</v>
      </c>
    </row>
    <row r="2260" spans="1:11" x14ac:dyDescent="0.8">
      <c r="A2260" s="1">
        <v>42098</v>
      </c>
      <c r="B2260" s="3">
        <f>YEAR(SalesData[[#This Row],[Order Date]])</f>
        <v>2015</v>
      </c>
      <c r="C2260" s="3">
        <f>MONTH(SalesData[[#This Row],[Order Date]])</f>
        <v>4</v>
      </c>
      <c r="D2260" t="s">
        <v>545</v>
      </c>
      <c r="E2260" t="s">
        <v>149</v>
      </c>
      <c r="F2260" t="s">
        <v>11</v>
      </c>
      <c r="G2260" t="s">
        <v>24</v>
      </c>
      <c r="H2260" t="s">
        <v>645</v>
      </c>
      <c r="I2260" s="2">
        <v>11.16</v>
      </c>
      <c r="J2260" s="3">
        <v>2</v>
      </c>
      <c r="K2260" s="2">
        <v>4.3499999999999996</v>
      </c>
    </row>
    <row r="2261" spans="1:11" x14ac:dyDescent="0.8">
      <c r="A2261" s="1">
        <v>42098</v>
      </c>
      <c r="B2261" s="3">
        <f>YEAR(SalesData[[#This Row],[Order Date]])</f>
        <v>2015</v>
      </c>
      <c r="C2261" s="3">
        <f>MONTH(SalesData[[#This Row],[Order Date]])</f>
        <v>4</v>
      </c>
      <c r="D2261" t="s">
        <v>545</v>
      </c>
      <c r="E2261" t="s">
        <v>149</v>
      </c>
      <c r="F2261" t="s">
        <v>34</v>
      </c>
      <c r="G2261" t="s">
        <v>47</v>
      </c>
      <c r="H2261" t="s">
        <v>1996</v>
      </c>
      <c r="I2261" s="2">
        <v>108.4</v>
      </c>
      <c r="J2261" s="3">
        <v>2</v>
      </c>
      <c r="K2261" s="2">
        <v>22.76</v>
      </c>
    </row>
    <row r="2262" spans="1:11" x14ac:dyDescent="0.8">
      <c r="A2262" s="1">
        <v>42098</v>
      </c>
      <c r="B2262" s="3">
        <f>YEAR(SalesData[[#This Row],[Order Date]])</f>
        <v>2015</v>
      </c>
      <c r="C2262" s="3">
        <f>MONTH(SalesData[[#This Row],[Order Date]])</f>
        <v>4</v>
      </c>
      <c r="D2262" t="s">
        <v>545</v>
      </c>
      <c r="E2262" t="s">
        <v>149</v>
      </c>
      <c r="F2262" t="s">
        <v>11</v>
      </c>
      <c r="G2262" t="s">
        <v>20</v>
      </c>
      <c r="H2262" t="s">
        <v>368</v>
      </c>
      <c r="I2262" s="2">
        <v>82.34</v>
      </c>
      <c r="J2262" s="3">
        <v>3</v>
      </c>
      <c r="K2262" s="2">
        <v>27.79</v>
      </c>
    </row>
    <row r="2263" spans="1:11" x14ac:dyDescent="0.8">
      <c r="A2263" s="1">
        <v>42098</v>
      </c>
      <c r="B2263" s="3">
        <f>YEAR(SalesData[[#This Row],[Order Date]])</f>
        <v>2015</v>
      </c>
      <c r="C2263" s="3">
        <f>MONTH(SalesData[[#This Row],[Order Date]])</f>
        <v>4</v>
      </c>
      <c r="D2263" t="s">
        <v>545</v>
      </c>
      <c r="E2263" t="s">
        <v>149</v>
      </c>
      <c r="F2263" t="s">
        <v>11</v>
      </c>
      <c r="G2263" t="s">
        <v>20</v>
      </c>
      <c r="H2263" t="s">
        <v>423</v>
      </c>
      <c r="I2263" s="2">
        <v>9.09</v>
      </c>
      <c r="J2263" s="3">
        <v>4</v>
      </c>
      <c r="K2263" s="2">
        <v>3.29</v>
      </c>
    </row>
    <row r="2264" spans="1:11" x14ac:dyDescent="0.8">
      <c r="A2264" s="1">
        <v>42098</v>
      </c>
      <c r="B2264" s="3">
        <f>YEAR(SalesData[[#This Row],[Order Date]])</f>
        <v>2015</v>
      </c>
      <c r="C2264" s="3">
        <f>MONTH(SalesData[[#This Row],[Order Date]])</f>
        <v>4</v>
      </c>
      <c r="D2264" t="s">
        <v>417</v>
      </c>
      <c r="E2264" t="s">
        <v>110</v>
      </c>
      <c r="F2264" t="s">
        <v>11</v>
      </c>
      <c r="G2264" t="s">
        <v>92</v>
      </c>
      <c r="H2264" t="s">
        <v>1997</v>
      </c>
      <c r="I2264" s="2">
        <v>644.08000000000004</v>
      </c>
      <c r="J2264" s="3">
        <v>2</v>
      </c>
      <c r="K2264" s="2">
        <v>107.35</v>
      </c>
    </row>
    <row r="2265" spans="1:11" x14ac:dyDescent="0.8">
      <c r="A2265" s="1">
        <v>42098</v>
      </c>
      <c r="B2265" s="3">
        <f>YEAR(SalesData[[#This Row],[Order Date]])</f>
        <v>2015</v>
      </c>
      <c r="C2265" s="3">
        <f>MONTH(SalesData[[#This Row],[Order Date]])</f>
        <v>4</v>
      </c>
      <c r="D2265" t="s">
        <v>417</v>
      </c>
      <c r="E2265" t="s">
        <v>110</v>
      </c>
      <c r="F2265" t="s">
        <v>11</v>
      </c>
      <c r="G2265" t="s">
        <v>43</v>
      </c>
      <c r="H2265" t="s">
        <v>160</v>
      </c>
      <c r="I2265" s="2">
        <v>5.84</v>
      </c>
      <c r="J2265" s="3">
        <v>2</v>
      </c>
      <c r="K2265" s="2">
        <v>2.63</v>
      </c>
    </row>
    <row r="2266" spans="1:11" x14ac:dyDescent="0.8">
      <c r="A2266" s="1">
        <v>42098</v>
      </c>
      <c r="B2266" s="3">
        <f>YEAR(SalesData[[#This Row],[Order Date]])</f>
        <v>2015</v>
      </c>
      <c r="C2266" s="3">
        <f>MONTH(SalesData[[#This Row],[Order Date]])</f>
        <v>4</v>
      </c>
      <c r="D2266" t="s">
        <v>417</v>
      </c>
      <c r="E2266" t="s">
        <v>110</v>
      </c>
      <c r="F2266" t="s">
        <v>11</v>
      </c>
      <c r="G2266" t="s">
        <v>20</v>
      </c>
      <c r="H2266" t="s">
        <v>1700</v>
      </c>
      <c r="I2266" s="2">
        <v>12.76</v>
      </c>
      <c r="J2266" s="3">
        <v>2</v>
      </c>
      <c r="K2266" s="2">
        <v>5.87</v>
      </c>
    </row>
    <row r="2267" spans="1:11" x14ac:dyDescent="0.8">
      <c r="A2267" s="1">
        <v>42098</v>
      </c>
      <c r="B2267" s="3">
        <f>YEAR(SalesData[[#This Row],[Order Date]])</f>
        <v>2015</v>
      </c>
      <c r="C2267" s="3">
        <f>MONTH(SalesData[[#This Row],[Order Date]])</f>
        <v>4</v>
      </c>
      <c r="D2267" t="s">
        <v>417</v>
      </c>
      <c r="E2267" t="s">
        <v>110</v>
      </c>
      <c r="F2267" t="s">
        <v>39</v>
      </c>
      <c r="G2267" t="s">
        <v>40</v>
      </c>
      <c r="H2267" t="s">
        <v>1755</v>
      </c>
      <c r="I2267" s="2">
        <v>10.95</v>
      </c>
      <c r="J2267" s="3">
        <v>1</v>
      </c>
      <c r="K2267" s="2">
        <v>0.44</v>
      </c>
    </row>
    <row r="2268" spans="1:11" x14ac:dyDescent="0.8">
      <c r="A2268" s="1">
        <v>42098</v>
      </c>
      <c r="B2268" s="3">
        <f>YEAR(SalesData[[#This Row],[Order Date]])</f>
        <v>2015</v>
      </c>
      <c r="C2268" s="3">
        <f>MONTH(SalesData[[#This Row],[Order Date]])</f>
        <v>4</v>
      </c>
      <c r="D2268" t="s">
        <v>417</v>
      </c>
      <c r="E2268" t="s">
        <v>110</v>
      </c>
      <c r="F2268" t="s">
        <v>39</v>
      </c>
      <c r="G2268" t="s">
        <v>603</v>
      </c>
      <c r="H2268" t="s">
        <v>604</v>
      </c>
      <c r="I2268" s="2">
        <v>599.98</v>
      </c>
      <c r="J2268" s="3">
        <v>2</v>
      </c>
      <c r="K2268" s="2">
        <v>209.99</v>
      </c>
    </row>
    <row r="2269" spans="1:11" x14ac:dyDescent="0.8">
      <c r="A2269" s="1">
        <v>42099</v>
      </c>
      <c r="B2269" s="3">
        <f>YEAR(SalesData[[#This Row],[Order Date]])</f>
        <v>2015</v>
      </c>
      <c r="C2269" s="3">
        <f>MONTH(SalesData[[#This Row],[Order Date]])</f>
        <v>4</v>
      </c>
      <c r="D2269" t="s">
        <v>1521</v>
      </c>
      <c r="E2269" t="s">
        <v>120</v>
      </c>
      <c r="F2269" t="s">
        <v>11</v>
      </c>
      <c r="G2269" t="s">
        <v>20</v>
      </c>
      <c r="H2269" t="s">
        <v>1777</v>
      </c>
      <c r="I2269" s="2">
        <v>157.79</v>
      </c>
      <c r="J2269" s="3">
        <v>1</v>
      </c>
      <c r="K2269" s="2">
        <v>-115.72</v>
      </c>
    </row>
    <row r="2270" spans="1:11" x14ac:dyDescent="0.8">
      <c r="A2270" s="1">
        <v>42099</v>
      </c>
      <c r="B2270" s="3">
        <f>YEAR(SalesData[[#This Row],[Order Date]])</f>
        <v>2015</v>
      </c>
      <c r="C2270" s="3">
        <f>MONTH(SalesData[[#This Row],[Order Date]])</f>
        <v>4</v>
      </c>
      <c r="D2270" t="s">
        <v>786</v>
      </c>
      <c r="E2270" t="s">
        <v>23</v>
      </c>
      <c r="F2270" t="s">
        <v>11</v>
      </c>
      <c r="G2270" t="s">
        <v>92</v>
      </c>
      <c r="H2270" t="s">
        <v>1754</v>
      </c>
      <c r="I2270" s="2">
        <v>98.11</v>
      </c>
      <c r="J2270" s="3">
        <v>7</v>
      </c>
      <c r="K2270" s="2">
        <v>18.399999999999999</v>
      </c>
    </row>
    <row r="2271" spans="1:11" x14ac:dyDescent="0.8">
      <c r="A2271" s="1">
        <v>42099</v>
      </c>
      <c r="B2271" s="3">
        <f>YEAR(SalesData[[#This Row],[Order Date]])</f>
        <v>2015</v>
      </c>
      <c r="C2271" s="3">
        <f>MONTH(SalesData[[#This Row],[Order Date]])</f>
        <v>4</v>
      </c>
      <c r="D2271" t="s">
        <v>786</v>
      </c>
      <c r="E2271" t="s">
        <v>23</v>
      </c>
      <c r="F2271" t="s">
        <v>11</v>
      </c>
      <c r="G2271" t="s">
        <v>18</v>
      </c>
      <c r="H2271" t="s">
        <v>1449</v>
      </c>
      <c r="I2271" s="2">
        <v>563.80999999999995</v>
      </c>
      <c r="J2271" s="3">
        <v>4</v>
      </c>
      <c r="K2271" s="2">
        <v>21.14</v>
      </c>
    </row>
    <row r="2272" spans="1:11" x14ac:dyDescent="0.8">
      <c r="A2272" s="1">
        <v>42099</v>
      </c>
      <c r="B2272" s="3">
        <f>YEAR(SalesData[[#This Row],[Order Date]])</f>
        <v>2015</v>
      </c>
      <c r="C2272" s="3">
        <f>MONTH(SalesData[[#This Row],[Order Date]])</f>
        <v>4</v>
      </c>
      <c r="D2272" t="s">
        <v>786</v>
      </c>
      <c r="E2272" t="s">
        <v>23</v>
      </c>
      <c r="F2272" t="s">
        <v>11</v>
      </c>
      <c r="G2272" t="s">
        <v>20</v>
      </c>
      <c r="H2272" t="s">
        <v>1998</v>
      </c>
      <c r="I2272" s="2">
        <v>10.43</v>
      </c>
      <c r="J2272" s="3">
        <v>4</v>
      </c>
      <c r="K2272" s="2">
        <v>-6.95</v>
      </c>
    </row>
    <row r="2273" spans="1:11" x14ac:dyDescent="0.8">
      <c r="A2273" s="1">
        <v>42099</v>
      </c>
      <c r="B2273" s="3">
        <f>YEAR(SalesData[[#This Row],[Order Date]])</f>
        <v>2015</v>
      </c>
      <c r="C2273" s="3">
        <f>MONTH(SalesData[[#This Row],[Order Date]])</f>
        <v>4</v>
      </c>
      <c r="D2273" t="s">
        <v>786</v>
      </c>
      <c r="E2273" t="s">
        <v>23</v>
      </c>
      <c r="F2273" t="s">
        <v>34</v>
      </c>
      <c r="G2273" t="s">
        <v>47</v>
      </c>
      <c r="H2273" t="s">
        <v>1554</v>
      </c>
      <c r="I2273" s="2">
        <v>547.14</v>
      </c>
      <c r="J2273" s="3">
        <v>4</v>
      </c>
      <c r="K2273" s="2">
        <v>-68.39</v>
      </c>
    </row>
    <row r="2274" spans="1:11" x14ac:dyDescent="0.8">
      <c r="A2274" s="1">
        <v>42099</v>
      </c>
      <c r="B2274" s="3">
        <f>YEAR(SalesData[[#This Row],[Order Date]])</f>
        <v>2015</v>
      </c>
      <c r="C2274" s="3">
        <f>MONTH(SalesData[[#This Row],[Order Date]])</f>
        <v>4</v>
      </c>
      <c r="D2274" t="s">
        <v>786</v>
      </c>
      <c r="E2274" t="s">
        <v>23</v>
      </c>
      <c r="F2274" t="s">
        <v>39</v>
      </c>
      <c r="G2274" t="s">
        <v>40</v>
      </c>
      <c r="H2274" t="s">
        <v>1999</v>
      </c>
      <c r="I2274" s="2">
        <v>14.85</v>
      </c>
      <c r="J2274" s="3">
        <v>5</v>
      </c>
      <c r="K2274" s="2">
        <v>-3.22</v>
      </c>
    </row>
    <row r="2275" spans="1:11" x14ac:dyDescent="0.8">
      <c r="A2275" s="1">
        <v>42099</v>
      </c>
      <c r="B2275" s="3">
        <f>YEAR(SalesData[[#This Row],[Order Date]])</f>
        <v>2015</v>
      </c>
      <c r="C2275" s="3">
        <f>MONTH(SalesData[[#This Row],[Order Date]])</f>
        <v>4</v>
      </c>
      <c r="D2275" t="s">
        <v>786</v>
      </c>
      <c r="E2275" t="s">
        <v>23</v>
      </c>
      <c r="F2275" t="s">
        <v>39</v>
      </c>
      <c r="G2275" t="s">
        <v>40</v>
      </c>
      <c r="H2275" t="s">
        <v>1881</v>
      </c>
      <c r="I2275" s="2">
        <v>41.99</v>
      </c>
      <c r="J2275" s="3">
        <v>2</v>
      </c>
      <c r="K2275" s="2">
        <v>-9.8000000000000007</v>
      </c>
    </row>
    <row r="2276" spans="1:11" x14ac:dyDescent="0.8">
      <c r="A2276" s="1">
        <v>42099</v>
      </c>
      <c r="B2276" s="3">
        <f>YEAR(SalesData[[#This Row],[Order Date]])</f>
        <v>2015</v>
      </c>
      <c r="C2276" s="3">
        <f>MONTH(SalesData[[#This Row],[Order Date]])</f>
        <v>4</v>
      </c>
      <c r="D2276" t="s">
        <v>786</v>
      </c>
      <c r="E2276" t="s">
        <v>23</v>
      </c>
      <c r="F2276" t="s">
        <v>34</v>
      </c>
      <c r="G2276" t="s">
        <v>47</v>
      </c>
      <c r="H2276" t="s">
        <v>2000</v>
      </c>
      <c r="I2276" s="2">
        <v>7.58</v>
      </c>
      <c r="J2276" s="3">
        <v>1</v>
      </c>
      <c r="K2276" s="2">
        <v>2.37</v>
      </c>
    </row>
    <row r="2277" spans="1:11" x14ac:dyDescent="0.8">
      <c r="A2277" s="1">
        <v>42099</v>
      </c>
      <c r="B2277" s="3">
        <f>YEAR(SalesData[[#This Row],[Order Date]])</f>
        <v>2015</v>
      </c>
      <c r="C2277" s="3">
        <f>MONTH(SalesData[[#This Row],[Order Date]])</f>
        <v>4</v>
      </c>
      <c r="D2277" t="s">
        <v>786</v>
      </c>
      <c r="E2277" t="s">
        <v>23</v>
      </c>
      <c r="F2277" t="s">
        <v>34</v>
      </c>
      <c r="G2277" t="s">
        <v>74</v>
      </c>
      <c r="H2277" t="s">
        <v>342</v>
      </c>
      <c r="I2277" s="2">
        <v>352.45</v>
      </c>
      <c r="J2277" s="3">
        <v>5</v>
      </c>
      <c r="K2277" s="2">
        <v>-211.47</v>
      </c>
    </row>
    <row r="2278" spans="1:11" x14ac:dyDescent="0.8">
      <c r="A2278" s="1">
        <v>42099</v>
      </c>
      <c r="B2278" s="3">
        <f>YEAR(SalesData[[#This Row],[Order Date]])</f>
        <v>2015</v>
      </c>
      <c r="C2278" s="3">
        <f>MONTH(SalesData[[#This Row],[Order Date]])</f>
        <v>4</v>
      </c>
      <c r="D2278" t="s">
        <v>677</v>
      </c>
      <c r="E2278" t="s">
        <v>23</v>
      </c>
      <c r="F2278" t="s">
        <v>11</v>
      </c>
      <c r="G2278" t="s">
        <v>16</v>
      </c>
      <c r="H2278" t="s">
        <v>1336</v>
      </c>
      <c r="I2278" s="2">
        <v>23.9</v>
      </c>
      <c r="J2278" s="3">
        <v>6</v>
      </c>
      <c r="K2278" s="2">
        <v>7.77</v>
      </c>
    </row>
    <row r="2279" spans="1:11" x14ac:dyDescent="0.8">
      <c r="A2279" s="1">
        <v>42099</v>
      </c>
      <c r="B2279" s="3">
        <f>YEAR(SalesData[[#This Row],[Order Date]])</f>
        <v>2015</v>
      </c>
      <c r="C2279" s="3">
        <f>MONTH(SalesData[[#This Row],[Order Date]])</f>
        <v>4</v>
      </c>
      <c r="D2279" t="s">
        <v>139</v>
      </c>
      <c r="E2279" t="s">
        <v>27</v>
      </c>
      <c r="F2279" t="s">
        <v>34</v>
      </c>
      <c r="G2279" t="s">
        <v>35</v>
      </c>
      <c r="H2279" t="s">
        <v>572</v>
      </c>
      <c r="I2279" s="2">
        <v>892.22</v>
      </c>
      <c r="J2279" s="3">
        <v>3</v>
      </c>
      <c r="K2279" s="2">
        <v>89.22</v>
      </c>
    </row>
    <row r="2280" spans="1:11" x14ac:dyDescent="0.8">
      <c r="A2280" s="1">
        <v>42099</v>
      </c>
      <c r="B2280" s="3">
        <f>YEAR(SalesData[[#This Row],[Order Date]])</f>
        <v>2015</v>
      </c>
      <c r="C2280" s="3">
        <f>MONTH(SalesData[[#This Row],[Order Date]])</f>
        <v>4</v>
      </c>
      <c r="D2280" t="s">
        <v>829</v>
      </c>
      <c r="E2280" t="s">
        <v>164</v>
      </c>
      <c r="F2280" t="s">
        <v>39</v>
      </c>
      <c r="G2280" t="s">
        <v>52</v>
      </c>
      <c r="H2280" t="s">
        <v>1086</v>
      </c>
      <c r="I2280" s="2">
        <v>239.94</v>
      </c>
      <c r="J2280" s="3">
        <v>6</v>
      </c>
      <c r="K2280" s="2">
        <v>26.39</v>
      </c>
    </row>
    <row r="2281" spans="1:11" x14ac:dyDescent="0.8">
      <c r="A2281" s="1">
        <v>42099</v>
      </c>
      <c r="B2281" s="3">
        <f>YEAR(SalesData[[#This Row],[Order Date]])</f>
        <v>2015</v>
      </c>
      <c r="C2281" s="3">
        <f>MONTH(SalesData[[#This Row],[Order Date]])</f>
        <v>4</v>
      </c>
      <c r="D2281" t="s">
        <v>829</v>
      </c>
      <c r="E2281" t="s">
        <v>164</v>
      </c>
      <c r="F2281" t="s">
        <v>11</v>
      </c>
      <c r="G2281" t="s">
        <v>24</v>
      </c>
      <c r="H2281" t="s">
        <v>2001</v>
      </c>
      <c r="I2281" s="2">
        <v>23.84</v>
      </c>
      <c r="J2281" s="3">
        <v>8</v>
      </c>
      <c r="K2281" s="2">
        <v>6.44</v>
      </c>
    </row>
    <row r="2282" spans="1:11" x14ac:dyDescent="0.8">
      <c r="A2282" s="1">
        <v>42100</v>
      </c>
      <c r="B2282" s="3">
        <f>YEAR(SalesData[[#This Row],[Order Date]])</f>
        <v>2015</v>
      </c>
      <c r="C2282" s="3">
        <f>MONTH(SalesData[[#This Row],[Order Date]])</f>
        <v>4</v>
      </c>
      <c r="D2282" t="s">
        <v>1371</v>
      </c>
      <c r="E2282" t="s">
        <v>10</v>
      </c>
      <c r="F2282" t="s">
        <v>11</v>
      </c>
      <c r="G2282" t="s">
        <v>24</v>
      </c>
      <c r="H2282" t="s">
        <v>51</v>
      </c>
      <c r="I2282" s="2">
        <v>42.05</v>
      </c>
      <c r="J2282" s="3">
        <v>9</v>
      </c>
      <c r="K2282" s="2">
        <v>5.26</v>
      </c>
    </row>
    <row r="2283" spans="1:11" x14ac:dyDescent="0.8">
      <c r="A2283" s="1">
        <v>42100</v>
      </c>
      <c r="B2283" s="3">
        <f>YEAR(SalesData[[#This Row],[Order Date]])</f>
        <v>2015</v>
      </c>
      <c r="C2283" s="3">
        <f>MONTH(SalesData[[#This Row],[Order Date]])</f>
        <v>4</v>
      </c>
      <c r="D2283" t="s">
        <v>1371</v>
      </c>
      <c r="E2283" t="s">
        <v>10</v>
      </c>
      <c r="F2283" t="s">
        <v>39</v>
      </c>
      <c r="G2283" t="s">
        <v>52</v>
      </c>
      <c r="H2283" t="s">
        <v>598</v>
      </c>
      <c r="I2283" s="2">
        <v>25.49</v>
      </c>
      <c r="J2283" s="3">
        <v>2</v>
      </c>
      <c r="K2283" s="2">
        <v>4.46</v>
      </c>
    </row>
    <row r="2284" spans="1:11" x14ac:dyDescent="0.8">
      <c r="A2284" s="1">
        <v>42100</v>
      </c>
      <c r="B2284" s="3">
        <f>YEAR(SalesData[[#This Row],[Order Date]])</f>
        <v>2015</v>
      </c>
      <c r="C2284" s="3">
        <f>MONTH(SalesData[[#This Row],[Order Date]])</f>
        <v>4</v>
      </c>
      <c r="D2284" t="s">
        <v>1371</v>
      </c>
      <c r="E2284" t="s">
        <v>10</v>
      </c>
      <c r="F2284" t="s">
        <v>11</v>
      </c>
      <c r="G2284" t="s">
        <v>20</v>
      </c>
      <c r="H2284" t="s">
        <v>1372</v>
      </c>
      <c r="I2284" s="2">
        <v>6.9</v>
      </c>
      <c r="J2284" s="3">
        <v>3</v>
      </c>
      <c r="K2284" s="2">
        <v>-12.08</v>
      </c>
    </row>
    <row r="2285" spans="1:11" x14ac:dyDescent="0.8">
      <c r="A2285" s="1">
        <v>42100</v>
      </c>
      <c r="B2285" s="3">
        <f>YEAR(SalesData[[#This Row],[Order Date]])</f>
        <v>2015</v>
      </c>
      <c r="C2285" s="3">
        <f>MONTH(SalesData[[#This Row],[Order Date]])</f>
        <v>4</v>
      </c>
      <c r="D2285" t="s">
        <v>1371</v>
      </c>
      <c r="E2285" t="s">
        <v>10</v>
      </c>
      <c r="F2285" t="s">
        <v>11</v>
      </c>
      <c r="G2285" t="s">
        <v>20</v>
      </c>
      <c r="H2285" t="s">
        <v>467</v>
      </c>
      <c r="I2285" s="2">
        <v>9.65</v>
      </c>
      <c r="J2285" s="3">
        <v>6</v>
      </c>
      <c r="K2285" s="2">
        <v>-16.88</v>
      </c>
    </row>
    <row r="2286" spans="1:11" x14ac:dyDescent="0.8">
      <c r="A2286" s="1">
        <v>42100</v>
      </c>
      <c r="B2286" s="3">
        <f>YEAR(SalesData[[#This Row],[Order Date]])</f>
        <v>2015</v>
      </c>
      <c r="C2286" s="3">
        <f>MONTH(SalesData[[#This Row],[Order Date]])</f>
        <v>4</v>
      </c>
      <c r="D2286" t="s">
        <v>1371</v>
      </c>
      <c r="E2286" t="s">
        <v>10</v>
      </c>
      <c r="F2286" t="s">
        <v>11</v>
      </c>
      <c r="G2286" t="s">
        <v>12</v>
      </c>
      <c r="H2286" t="s">
        <v>679</v>
      </c>
      <c r="I2286" s="2">
        <v>7.97</v>
      </c>
      <c r="J2286" s="3">
        <v>2</v>
      </c>
      <c r="K2286" s="2">
        <v>2.89</v>
      </c>
    </row>
    <row r="2287" spans="1:11" x14ac:dyDescent="0.8">
      <c r="A2287" s="1">
        <v>42100</v>
      </c>
      <c r="B2287" s="3">
        <f>YEAR(SalesData[[#This Row],[Order Date]])</f>
        <v>2015</v>
      </c>
      <c r="C2287" s="3">
        <f>MONTH(SalesData[[#This Row],[Order Date]])</f>
        <v>4</v>
      </c>
      <c r="D2287" t="s">
        <v>935</v>
      </c>
      <c r="E2287" t="s">
        <v>245</v>
      </c>
      <c r="F2287" t="s">
        <v>11</v>
      </c>
      <c r="G2287" t="s">
        <v>12</v>
      </c>
      <c r="H2287" t="s">
        <v>1052</v>
      </c>
      <c r="I2287" s="2">
        <v>47.95</v>
      </c>
      <c r="J2287" s="3">
        <v>3</v>
      </c>
      <c r="K2287" s="2">
        <v>16.18</v>
      </c>
    </row>
    <row r="2288" spans="1:11" x14ac:dyDescent="0.8">
      <c r="A2288" s="1">
        <v>42101</v>
      </c>
      <c r="B2288" s="3">
        <f>YEAR(SalesData[[#This Row],[Order Date]])</f>
        <v>2015</v>
      </c>
      <c r="C2288" s="3">
        <f>MONTH(SalesData[[#This Row],[Order Date]])</f>
        <v>4</v>
      </c>
      <c r="D2288" t="s">
        <v>618</v>
      </c>
      <c r="E2288" t="s">
        <v>10</v>
      </c>
      <c r="F2288" t="s">
        <v>11</v>
      </c>
      <c r="G2288" t="s">
        <v>92</v>
      </c>
      <c r="H2288" t="s">
        <v>1853</v>
      </c>
      <c r="I2288" s="2">
        <v>463.25</v>
      </c>
      <c r="J2288" s="3">
        <v>8</v>
      </c>
      <c r="K2288" s="2">
        <v>-1181.28</v>
      </c>
    </row>
    <row r="2289" spans="1:11" x14ac:dyDescent="0.8">
      <c r="A2289" s="1">
        <v>42101</v>
      </c>
      <c r="B2289" s="3">
        <f>YEAR(SalesData[[#This Row],[Order Date]])</f>
        <v>2015</v>
      </c>
      <c r="C2289" s="3">
        <f>MONTH(SalesData[[#This Row],[Order Date]])</f>
        <v>4</v>
      </c>
      <c r="D2289" t="s">
        <v>618</v>
      </c>
      <c r="E2289" t="s">
        <v>10</v>
      </c>
      <c r="F2289" t="s">
        <v>39</v>
      </c>
      <c r="G2289" t="s">
        <v>52</v>
      </c>
      <c r="H2289" t="s">
        <v>2002</v>
      </c>
      <c r="I2289" s="2">
        <v>383.95</v>
      </c>
      <c r="J2289" s="3">
        <v>6</v>
      </c>
      <c r="K2289" s="2">
        <v>47.99</v>
      </c>
    </row>
    <row r="2290" spans="1:11" x14ac:dyDescent="0.8">
      <c r="A2290" s="1">
        <v>42101</v>
      </c>
      <c r="B2290" s="3">
        <f>YEAR(SalesData[[#This Row],[Order Date]])</f>
        <v>2015</v>
      </c>
      <c r="C2290" s="3">
        <f>MONTH(SalesData[[#This Row],[Order Date]])</f>
        <v>4</v>
      </c>
      <c r="D2290" t="s">
        <v>1177</v>
      </c>
      <c r="E2290" t="s">
        <v>23</v>
      </c>
      <c r="F2290" t="s">
        <v>11</v>
      </c>
      <c r="G2290" t="s">
        <v>24</v>
      </c>
      <c r="H2290" t="s">
        <v>1713</v>
      </c>
      <c r="I2290" s="2">
        <v>11.74</v>
      </c>
      <c r="J2290" s="3">
        <v>3</v>
      </c>
      <c r="K2290" s="2">
        <v>1.03</v>
      </c>
    </row>
    <row r="2291" spans="1:11" x14ac:dyDescent="0.8">
      <c r="A2291" s="1">
        <v>42101</v>
      </c>
      <c r="B2291" s="3">
        <f>YEAR(SalesData[[#This Row],[Order Date]])</f>
        <v>2015</v>
      </c>
      <c r="C2291" s="3">
        <f>MONTH(SalesData[[#This Row],[Order Date]])</f>
        <v>4</v>
      </c>
      <c r="D2291" t="s">
        <v>712</v>
      </c>
      <c r="E2291" t="s">
        <v>149</v>
      </c>
      <c r="F2291" t="s">
        <v>11</v>
      </c>
      <c r="G2291" t="s">
        <v>12</v>
      </c>
      <c r="H2291" t="s">
        <v>1622</v>
      </c>
      <c r="I2291" s="2">
        <v>25.92</v>
      </c>
      <c r="J2291" s="3">
        <v>4</v>
      </c>
      <c r="K2291" s="2">
        <v>12.44</v>
      </c>
    </row>
    <row r="2292" spans="1:11" x14ac:dyDescent="0.8">
      <c r="A2292" s="1">
        <v>42101</v>
      </c>
      <c r="B2292" s="3">
        <f>YEAR(SalesData[[#This Row],[Order Date]])</f>
        <v>2015</v>
      </c>
      <c r="C2292" s="3">
        <f>MONTH(SalesData[[#This Row],[Order Date]])</f>
        <v>4</v>
      </c>
      <c r="D2292" t="s">
        <v>712</v>
      </c>
      <c r="E2292" t="s">
        <v>149</v>
      </c>
      <c r="F2292" t="s">
        <v>11</v>
      </c>
      <c r="G2292" t="s">
        <v>18</v>
      </c>
      <c r="H2292" t="s">
        <v>585</v>
      </c>
      <c r="I2292" s="2">
        <v>22.58</v>
      </c>
      <c r="J2292" s="3">
        <v>2</v>
      </c>
      <c r="K2292" s="2">
        <v>5.87</v>
      </c>
    </row>
    <row r="2293" spans="1:11" x14ac:dyDescent="0.8">
      <c r="A2293" s="1">
        <v>42103</v>
      </c>
      <c r="B2293" s="3">
        <f>YEAR(SalesData[[#This Row],[Order Date]])</f>
        <v>2015</v>
      </c>
      <c r="C2293" s="3">
        <f>MONTH(SalesData[[#This Row],[Order Date]])</f>
        <v>4</v>
      </c>
      <c r="D2293" t="s">
        <v>505</v>
      </c>
      <c r="E2293" t="s">
        <v>27</v>
      </c>
      <c r="F2293" t="s">
        <v>34</v>
      </c>
      <c r="G2293" t="s">
        <v>145</v>
      </c>
      <c r="H2293" t="s">
        <v>2003</v>
      </c>
      <c r="I2293" s="2">
        <v>369.91</v>
      </c>
      <c r="J2293" s="3">
        <v>3</v>
      </c>
      <c r="K2293" s="2">
        <v>-13.87</v>
      </c>
    </row>
    <row r="2294" spans="1:11" x14ac:dyDescent="0.8">
      <c r="A2294" s="1">
        <v>42103</v>
      </c>
      <c r="B2294" s="3">
        <f>YEAR(SalesData[[#This Row],[Order Date]])</f>
        <v>2015</v>
      </c>
      <c r="C2294" s="3">
        <f>MONTH(SalesData[[#This Row],[Order Date]])</f>
        <v>4</v>
      </c>
      <c r="D2294" t="s">
        <v>831</v>
      </c>
      <c r="E2294" t="s">
        <v>149</v>
      </c>
      <c r="F2294" t="s">
        <v>11</v>
      </c>
      <c r="G2294" t="s">
        <v>18</v>
      </c>
      <c r="H2294" t="s">
        <v>927</v>
      </c>
      <c r="I2294" s="2">
        <v>17.940000000000001</v>
      </c>
      <c r="J2294" s="3">
        <v>3</v>
      </c>
      <c r="K2294" s="2">
        <v>3.05</v>
      </c>
    </row>
    <row r="2295" spans="1:11" x14ac:dyDescent="0.8">
      <c r="A2295" s="1">
        <v>42103</v>
      </c>
      <c r="B2295" s="3">
        <f>YEAR(SalesData[[#This Row],[Order Date]])</f>
        <v>2015</v>
      </c>
      <c r="C2295" s="3">
        <f>MONTH(SalesData[[#This Row],[Order Date]])</f>
        <v>4</v>
      </c>
      <c r="D2295" t="s">
        <v>1485</v>
      </c>
      <c r="E2295" t="s">
        <v>613</v>
      </c>
      <c r="F2295" t="s">
        <v>11</v>
      </c>
      <c r="G2295" t="s">
        <v>92</v>
      </c>
      <c r="H2295" t="s">
        <v>2004</v>
      </c>
      <c r="I2295" s="2">
        <v>370.14</v>
      </c>
      <c r="J2295" s="3">
        <v>3</v>
      </c>
      <c r="K2295" s="2">
        <v>144.35</v>
      </c>
    </row>
    <row r="2296" spans="1:11" x14ac:dyDescent="0.8">
      <c r="A2296" s="1">
        <v>42104</v>
      </c>
      <c r="B2296" s="3">
        <f>YEAR(SalesData[[#This Row],[Order Date]])</f>
        <v>2015</v>
      </c>
      <c r="C2296" s="3">
        <f>MONTH(SalesData[[#This Row],[Order Date]])</f>
        <v>4</v>
      </c>
      <c r="D2296" t="s">
        <v>1414</v>
      </c>
      <c r="E2296" t="s">
        <v>27</v>
      </c>
      <c r="F2296" t="s">
        <v>11</v>
      </c>
      <c r="G2296" t="s">
        <v>20</v>
      </c>
      <c r="H2296" t="s">
        <v>310</v>
      </c>
      <c r="I2296" s="2">
        <v>12.83</v>
      </c>
      <c r="J2296" s="3">
        <v>2</v>
      </c>
      <c r="K2296" s="2">
        <v>4.33</v>
      </c>
    </row>
    <row r="2297" spans="1:11" x14ac:dyDescent="0.8">
      <c r="A2297" s="1">
        <v>42104</v>
      </c>
      <c r="B2297" s="3">
        <f>YEAR(SalesData[[#This Row],[Order Date]])</f>
        <v>2015</v>
      </c>
      <c r="C2297" s="3">
        <f>MONTH(SalesData[[#This Row],[Order Date]])</f>
        <v>4</v>
      </c>
      <c r="D2297" t="s">
        <v>1494</v>
      </c>
      <c r="E2297" t="s">
        <v>149</v>
      </c>
      <c r="F2297" t="s">
        <v>11</v>
      </c>
      <c r="G2297" t="s">
        <v>18</v>
      </c>
      <c r="H2297" t="s">
        <v>2005</v>
      </c>
      <c r="I2297" s="2">
        <v>142.04</v>
      </c>
      <c r="J2297" s="3">
        <v>4</v>
      </c>
      <c r="K2297" s="2">
        <v>38.35</v>
      </c>
    </row>
    <row r="2298" spans="1:11" x14ac:dyDescent="0.8">
      <c r="A2298" s="1">
        <v>42104</v>
      </c>
      <c r="B2298" s="3">
        <f>YEAR(SalesData[[#This Row],[Order Date]])</f>
        <v>2015</v>
      </c>
      <c r="C2298" s="3">
        <f>MONTH(SalesData[[#This Row],[Order Date]])</f>
        <v>4</v>
      </c>
      <c r="D2298" t="s">
        <v>1494</v>
      </c>
      <c r="E2298" t="s">
        <v>149</v>
      </c>
      <c r="F2298" t="s">
        <v>11</v>
      </c>
      <c r="G2298" t="s">
        <v>24</v>
      </c>
      <c r="H2298" t="s">
        <v>1144</v>
      </c>
      <c r="I2298" s="2">
        <v>14.67</v>
      </c>
      <c r="J2298" s="3">
        <v>3</v>
      </c>
      <c r="K2298" s="2">
        <v>6.01</v>
      </c>
    </row>
    <row r="2299" spans="1:11" x14ac:dyDescent="0.8">
      <c r="A2299" s="1">
        <v>42105</v>
      </c>
      <c r="B2299" s="3">
        <f>YEAR(SalesData[[#This Row],[Order Date]])</f>
        <v>2015</v>
      </c>
      <c r="C2299" s="3">
        <f>MONTH(SalesData[[#This Row],[Order Date]])</f>
        <v>4</v>
      </c>
      <c r="D2299" t="s">
        <v>509</v>
      </c>
      <c r="E2299" t="s">
        <v>149</v>
      </c>
      <c r="F2299" t="s">
        <v>39</v>
      </c>
      <c r="G2299" t="s">
        <v>52</v>
      </c>
      <c r="H2299" t="s">
        <v>1063</v>
      </c>
      <c r="I2299" s="2">
        <v>85.14</v>
      </c>
      <c r="J2299" s="3">
        <v>3</v>
      </c>
      <c r="K2299" s="2">
        <v>34.909999999999997</v>
      </c>
    </row>
    <row r="2300" spans="1:11" x14ac:dyDescent="0.8">
      <c r="A2300" s="1">
        <v>42105</v>
      </c>
      <c r="B2300" s="3">
        <f>YEAR(SalesData[[#This Row],[Order Date]])</f>
        <v>2015</v>
      </c>
      <c r="C2300" s="3">
        <f>MONTH(SalesData[[#This Row],[Order Date]])</f>
        <v>4</v>
      </c>
      <c r="D2300" t="s">
        <v>509</v>
      </c>
      <c r="E2300" t="s">
        <v>149</v>
      </c>
      <c r="F2300" t="s">
        <v>39</v>
      </c>
      <c r="G2300" t="s">
        <v>40</v>
      </c>
      <c r="H2300" t="s">
        <v>2006</v>
      </c>
      <c r="I2300" s="2">
        <v>21.99</v>
      </c>
      <c r="J2300" s="3">
        <v>1</v>
      </c>
      <c r="K2300" s="2">
        <v>10.56</v>
      </c>
    </row>
    <row r="2301" spans="1:11" x14ac:dyDescent="0.8">
      <c r="A2301" s="1">
        <v>42105</v>
      </c>
      <c r="B2301" s="3">
        <f>YEAR(SalesData[[#This Row],[Order Date]])</f>
        <v>2015</v>
      </c>
      <c r="C2301" s="3">
        <f>MONTH(SalesData[[#This Row],[Order Date]])</f>
        <v>4</v>
      </c>
      <c r="D2301" t="s">
        <v>509</v>
      </c>
      <c r="E2301" t="s">
        <v>149</v>
      </c>
      <c r="F2301" t="s">
        <v>11</v>
      </c>
      <c r="G2301" t="s">
        <v>92</v>
      </c>
      <c r="H2301" t="s">
        <v>2007</v>
      </c>
      <c r="I2301" s="2">
        <v>406.6</v>
      </c>
      <c r="J2301" s="3">
        <v>5</v>
      </c>
      <c r="K2301" s="2">
        <v>113.85</v>
      </c>
    </row>
    <row r="2302" spans="1:11" x14ac:dyDescent="0.8">
      <c r="A2302" s="1">
        <v>42105</v>
      </c>
      <c r="B2302" s="3">
        <f>YEAR(SalesData[[#This Row],[Order Date]])</f>
        <v>2015</v>
      </c>
      <c r="C2302" s="3">
        <f>MONTH(SalesData[[#This Row],[Order Date]])</f>
        <v>4</v>
      </c>
      <c r="D2302" t="s">
        <v>1212</v>
      </c>
      <c r="E2302" t="s">
        <v>123</v>
      </c>
      <c r="F2302" t="s">
        <v>34</v>
      </c>
      <c r="G2302" t="s">
        <v>47</v>
      </c>
      <c r="H2302" t="s">
        <v>2008</v>
      </c>
      <c r="I2302" s="2">
        <v>67.36</v>
      </c>
      <c r="J2302" s="3">
        <v>2</v>
      </c>
      <c r="K2302" s="2">
        <v>10.1</v>
      </c>
    </row>
    <row r="2303" spans="1:11" x14ac:dyDescent="0.8">
      <c r="A2303" s="1">
        <v>42105</v>
      </c>
      <c r="B2303" s="3">
        <f>YEAR(SalesData[[#This Row],[Order Date]])</f>
        <v>2015</v>
      </c>
      <c r="C2303" s="3">
        <f>MONTH(SalesData[[#This Row],[Order Date]])</f>
        <v>4</v>
      </c>
      <c r="D2303" t="s">
        <v>1212</v>
      </c>
      <c r="E2303" t="s">
        <v>123</v>
      </c>
      <c r="F2303" t="s">
        <v>34</v>
      </c>
      <c r="G2303" t="s">
        <v>47</v>
      </c>
      <c r="H2303" t="s">
        <v>2009</v>
      </c>
      <c r="I2303" s="2">
        <v>54.53</v>
      </c>
      <c r="J2303" s="3">
        <v>3</v>
      </c>
      <c r="K2303" s="2">
        <v>14.31</v>
      </c>
    </row>
    <row r="2304" spans="1:11" x14ac:dyDescent="0.8">
      <c r="A2304" s="1">
        <v>42105</v>
      </c>
      <c r="B2304" s="3">
        <f>YEAR(SalesData[[#This Row],[Order Date]])</f>
        <v>2015</v>
      </c>
      <c r="C2304" s="3">
        <f>MONTH(SalesData[[#This Row],[Order Date]])</f>
        <v>4</v>
      </c>
      <c r="D2304" t="s">
        <v>1705</v>
      </c>
      <c r="E2304" t="s">
        <v>27</v>
      </c>
      <c r="F2304" t="s">
        <v>39</v>
      </c>
      <c r="G2304" t="s">
        <v>603</v>
      </c>
      <c r="H2304" t="s">
        <v>2010</v>
      </c>
      <c r="I2304" s="2">
        <v>639.97</v>
      </c>
      <c r="J2304" s="3">
        <v>4</v>
      </c>
      <c r="K2304" s="2">
        <v>215.99</v>
      </c>
    </row>
    <row r="2305" spans="1:11" x14ac:dyDescent="0.8">
      <c r="A2305" s="1">
        <v>42105</v>
      </c>
      <c r="B2305" s="3">
        <f>YEAR(SalesData[[#This Row],[Order Date]])</f>
        <v>2015</v>
      </c>
      <c r="C2305" s="3">
        <f>MONTH(SalesData[[#This Row],[Order Date]])</f>
        <v>4</v>
      </c>
      <c r="D2305" t="s">
        <v>1705</v>
      </c>
      <c r="E2305" t="s">
        <v>27</v>
      </c>
      <c r="F2305" t="s">
        <v>11</v>
      </c>
      <c r="G2305" t="s">
        <v>12</v>
      </c>
      <c r="H2305" t="s">
        <v>625</v>
      </c>
      <c r="I2305" s="2">
        <v>52.76</v>
      </c>
      <c r="J2305" s="3">
        <v>2</v>
      </c>
      <c r="K2305" s="2">
        <v>24.27</v>
      </c>
    </row>
    <row r="2306" spans="1:11" x14ac:dyDescent="0.8">
      <c r="A2306" s="1">
        <v>42106</v>
      </c>
      <c r="B2306" s="3">
        <f>YEAR(SalesData[[#This Row],[Order Date]])</f>
        <v>2015</v>
      </c>
      <c r="C2306" s="3">
        <f>MONTH(SalesData[[#This Row],[Order Date]])</f>
        <v>4</v>
      </c>
      <c r="D2306" t="s">
        <v>2011</v>
      </c>
      <c r="E2306" t="s">
        <v>164</v>
      </c>
      <c r="F2306" t="s">
        <v>11</v>
      </c>
      <c r="G2306" t="s">
        <v>18</v>
      </c>
      <c r="H2306" t="s">
        <v>1810</v>
      </c>
      <c r="I2306" s="2">
        <v>40.74</v>
      </c>
      <c r="J2306" s="3">
        <v>3</v>
      </c>
      <c r="K2306" s="2">
        <v>0.41</v>
      </c>
    </row>
    <row r="2307" spans="1:11" x14ac:dyDescent="0.8">
      <c r="A2307" s="1">
        <v>42107</v>
      </c>
      <c r="B2307" s="3">
        <f>YEAR(SalesData[[#This Row],[Order Date]])</f>
        <v>2015</v>
      </c>
      <c r="C2307" s="3">
        <f>MONTH(SalesData[[#This Row],[Order Date]])</f>
        <v>4</v>
      </c>
      <c r="D2307" t="s">
        <v>1459</v>
      </c>
      <c r="E2307" t="s">
        <v>27</v>
      </c>
      <c r="F2307" t="s">
        <v>39</v>
      </c>
      <c r="G2307" t="s">
        <v>52</v>
      </c>
      <c r="H2307" t="s">
        <v>668</v>
      </c>
      <c r="I2307" s="2">
        <v>199.96</v>
      </c>
      <c r="J2307" s="3">
        <v>4</v>
      </c>
      <c r="K2307" s="2">
        <v>69.989999999999995</v>
      </c>
    </row>
    <row r="2308" spans="1:11" x14ac:dyDescent="0.8">
      <c r="A2308" s="1">
        <v>42107</v>
      </c>
      <c r="B2308" s="3">
        <f>YEAR(SalesData[[#This Row],[Order Date]])</f>
        <v>2015</v>
      </c>
      <c r="C2308" s="3">
        <f>MONTH(SalesData[[#This Row],[Order Date]])</f>
        <v>4</v>
      </c>
      <c r="D2308" t="s">
        <v>1459</v>
      </c>
      <c r="E2308" t="s">
        <v>27</v>
      </c>
      <c r="F2308" t="s">
        <v>34</v>
      </c>
      <c r="G2308" t="s">
        <v>145</v>
      </c>
      <c r="H2308" t="s">
        <v>397</v>
      </c>
      <c r="I2308" s="2">
        <v>710.83</v>
      </c>
      <c r="J2308" s="3">
        <v>3</v>
      </c>
      <c r="K2308" s="2">
        <v>-97.74</v>
      </c>
    </row>
    <row r="2309" spans="1:11" x14ac:dyDescent="0.8">
      <c r="A2309" s="1">
        <v>42107</v>
      </c>
      <c r="B2309" s="3">
        <f>YEAR(SalesData[[#This Row],[Order Date]])</f>
        <v>2015</v>
      </c>
      <c r="C2309" s="3">
        <f>MONTH(SalesData[[#This Row],[Order Date]])</f>
        <v>4</v>
      </c>
      <c r="D2309" t="s">
        <v>2012</v>
      </c>
      <c r="E2309" t="s">
        <v>399</v>
      </c>
      <c r="F2309" t="s">
        <v>11</v>
      </c>
      <c r="G2309" t="s">
        <v>200</v>
      </c>
      <c r="H2309" t="s">
        <v>472</v>
      </c>
      <c r="I2309" s="2">
        <v>12.88</v>
      </c>
      <c r="J2309" s="3">
        <v>1</v>
      </c>
      <c r="K2309" s="2">
        <v>0.39</v>
      </c>
    </row>
    <row r="2310" spans="1:11" x14ac:dyDescent="0.8">
      <c r="A2310" s="1">
        <v>42107</v>
      </c>
      <c r="B2310" s="3">
        <f>YEAR(SalesData[[#This Row],[Order Date]])</f>
        <v>2015</v>
      </c>
      <c r="C2310" s="3">
        <f>MONTH(SalesData[[#This Row],[Order Date]])</f>
        <v>4</v>
      </c>
      <c r="D2310" t="s">
        <v>2013</v>
      </c>
      <c r="E2310" t="s">
        <v>95</v>
      </c>
      <c r="F2310" t="s">
        <v>11</v>
      </c>
      <c r="G2310" t="s">
        <v>12</v>
      </c>
      <c r="H2310" t="s">
        <v>1264</v>
      </c>
      <c r="I2310" s="2">
        <v>31.1</v>
      </c>
      <c r="J2310" s="3">
        <v>6</v>
      </c>
      <c r="K2310" s="2">
        <v>10.89</v>
      </c>
    </row>
    <row r="2311" spans="1:11" x14ac:dyDescent="0.8">
      <c r="A2311" s="1">
        <v>42107</v>
      </c>
      <c r="B2311" s="3">
        <f>YEAR(SalesData[[#This Row],[Order Date]])</f>
        <v>2015</v>
      </c>
      <c r="C2311" s="3">
        <f>MONTH(SalesData[[#This Row],[Order Date]])</f>
        <v>4</v>
      </c>
      <c r="D2311" t="s">
        <v>2013</v>
      </c>
      <c r="E2311" t="s">
        <v>95</v>
      </c>
      <c r="F2311" t="s">
        <v>11</v>
      </c>
      <c r="G2311" t="s">
        <v>12</v>
      </c>
      <c r="H2311" t="s">
        <v>2014</v>
      </c>
      <c r="I2311" s="2">
        <v>54.82</v>
      </c>
      <c r="J2311" s="3">
        <v>3</v>
      </c>
      <c r="K2311" s="2">
        <v>17.82</v>
      </c>
    </row>
    <row r="2312" spans="1:11" x14ac:dyDescent="0.8">
      <c r="A2312" s="1">
        <v>42107</v>
      </c>
      <c r="B2312" s="3">
        <f>YEAR(SalesData[[#This Row],[Order Date]])</f>
        <v>2015</v>
      </c>
      <c r="C2312" s="3">
        <f>MONTH(SalesData[[#This Row],[Order Date]])</f>
        <v>4</v>
      </c>
      <c r="D2312" t="s">
        <v>1517</v>
      </c>
      <c r="E2312" t="s">
        <v>27</v>
      </c>
      <c r="F2312" t="s">
        <v>34</v>
      </c>
      <c r="G2312" t="s">
        <v>47</v>
      </c>
      <c r="H2312" t="s">
        <v>2015</v>
      </c>
      <c r="I2312" s="2">
        <v>37.68</v>
      </c>
      <c r="J2312" s="3">
        <v>2</v>
      </c>
      <c r="K2312" s="2">
        <v>15.83</v>
      </c>
    </row>
    <row r="2313" spans="1:11" x14ac:dyDescent="0.8">
      <c r="A2313" s="1">
        <v>42107</v>
      </c>
      <c r="B2313" s="3">
        <f>YEAR(SalesData[[#This Row],[Order Date]])</f>
        <v>2015</v>
      </c>
      <c r="C2313" s="3">
        <f>MONTH(SalesData[[#This Row],[Order Date]])</f>
        <v>4</v>
      </c>
      <c r="D2313" t="s">
        <v>1517</v>
      </c>
      <c r="E2313" t="s">
        <v>27</v>
      </c>
      <c r="F2313" t="s">
        <v>39</v>
      </c>
      <c r="G2313" t="s">
        <v>40</v>
      </c>
      <c r="H2313" t="s">
        <v>173</v>
      </c>
      <c r="I2313" s="2">
        <v>258.58</v>
      </c>
      <c r="J2313" s="3">
        <v>2</v>
      </c>
      <c r="K2313" s="2">
        <v>19.39</v>
      </c>
    </row>
    <row r="2314" spans="1:11" x14ac:dyDescent="0.8">
      <c r="A2314" s="1">
        <v>42107</v>
      </c>
      <c r="B2314" s="3">
        <f>YEAR(SalesData[[#This Row],[Order Date]])</f>
        <v>2015</v>
      </c>
      <c r="C2314" s="3">
        <f>MONTH(SalesData[[#This Row],[Order Date]])</f>
        <v>4</v>
      </c>
      <c r="D2314" t="s">
        <v>1517</v>
      </c>
      <c r="E2314" t="s">
        <v>27</v>
      </c>
      <c r="F2314" t="s">
        <v>11</v>
      </c>
      <c r="G2314" t="s">
        <v>92</v>
      </c>
      <c r="H2314" t="s">
        <v>2016</v>
      </c>
      <c r="I2314" s="2">
        <v>75.84</v>
      </c>
      <c r="J2314" s="3">
        <v>2</v>
      </c>
      <c r="K2314" s="2">
        <v>29.58</v>
      </c>
    </row>
    <row r="2315" spans="1:11" x14ac:dyDescent="0.8">
      <c r="A2315" s="1">
        <v>42107</v>
      </c>
      <c r="B2315" s="3">
        <f>YEAR(SalesData[[#This Row],[Order Date]])</f>
        <v>2015</v>
      </c>
      <c r="C2315" s="3">
        <f>MONTH(SalesData[[#This Row],[Order Date]])</f>
        <v>4</v>
      </c>
      <c r="D2315" t="s">
        <v>1067</v>
      </c>
      <c r="E2315" t="s">
        <v>996</v>
      </c>
      <c r="F2315" t="s">
        <v>11</v>
      </c>
      <c r="G2315" t="s">
        <v>20</v>
      </c>
      <c r="H2315" t="s">
        <v>425</v>
      </c>
      <c r="I2315" s="2">
        <v>17.43</v>
      </c>
      <c r="J2315" s="3">
        <v>3</v>
      </c>
      <c r="K2315" s="2">
        <v>8.02</v>
      </c>
    </row>
    <row r="2316" spans="1:11" x14ac:dyDescent="0.8">
      <c r="A2316" s="1">
        <v>42107</v>
      </c>
      <c r="B2316" s="3">
        <f>YEAR(SalesData[[#This Row],[Order Date]])</f>
        <v>2015</v>
      </c>
      <c r="C2316" s="3">
        <f>MONTH(SalesData[[#This Row],[Order Date]])</f>
        <v>4</v>
      </c>
      <c r="D2316" t="s">
        <v>2017</v>
      </c>
      <c r="E2316" t="s">
        <v>27</v>
      </c>
      <c r="F2316" t="s">
        <v>34</v>
      </c>
      <c r="G2316" t="s">
        <v>145</v>
      </c>
      <c r="H2316" t="s">
        <v>2018</v>
      </c>
      <c r="I2316" s="2">
        <v>241.57</v>
      </c>
      <c r="J2316" s="3">
        <v>2</v>
      </c>
      <c r="K2316" s="2">
        <v>-15.1</v>
      </c>
    </row>
    <row r="2317" spans="1:11" x14ac:dyDescent="0.8">
      <c r="A2317" s="1">
        <v>42107</v>
      </c>
      <c r="B2317" s="3">
        <f>YEAR(SalesData[[#This Row],[Order Date]])</f>
        <v>2015</v>
      </c>
      <c r="C2317" s="3">
        <f>MONTH(SalesData[[#This Row],[Order Date]])</f>
        <v>4</v>
      </c>
      <c r="D2317" t="s">
        <v>2017</v>
      </c>
      <c r="E2317" t="s">
        <v>27</v>
      </c>
      <c r="F2317" t="s">
        <v>39</v>
      </c>
      <c r="G2317" t="s">
        <v>40</v>
      </c>
      <c r="H2317" t="s">
        <v>2019</v>
      </c>
      <c r="I2317" s="2">
        <v>479.92</v>
      </c>
      <c r="J2317" s="3">
        <v>2</v>
      </c>
      <c r="K2317" s="2">
        <v>41.99</v>
      </c>
    </row>
    <row r="2318" spans="1:11" x14ac:dyDescent="0.8">
      <c r="A2318" s="1">
        <v>42107</v>
      </c>
      <c r="B2318" s="3">
        <f>YEAR(SalesData[[#This Row],[Order Date]])</f>
        <v>2015</v>
      </c>
      <c r="C2318" s="3">
        <f>MONTH(SalesData[[#This Row],[Order Date]])</f>
        <v>4</v>
      </c>
      <c r="D2318" t="s">
        <v>1392</v>
      </c>
      <c r="E2318" t="s">
        <v>95</v>
      </c>
      <c r="F2318" t="s">
        <v>11</v>
      </c>
      <c r="G2318" t="s">
        <v>18</v>
      </c>
      <c r="H2318" t="s">
        <v>2020</v>
      </c>
      <c r="I2318" s="2">
        <v>10.74</v>
      </c>
      <c r="J2318" s="3">
        <v>1</v>
      </c>
      <c r="K2318" s="2">
        <v>0.81</v>
      </c>
    </row>
    <row r="2319" spans="1:11" x14ac:dyDescent="0.8">
      <c r="A2319" s="1">
        <v>42107</v>
      </c>
      <c r="B2319" s="3">
        <f>YEAR(SalesData[[#This Row],[Order Date]])</f>
        <v>2015</v>
      </c>
      <c r="C2319" s="3">
        <f>MONTH(SalesData[[#This Row],[Order Date]])</f>
        <v>4</v>
      </c>
      <c r="D2319" t="s">
        <v>1758</v>
      </c>
      <c r="E2319" t="s">
        <v>10</v>
      </c>
      <c r="F2319" t="s">
        <v>34</v>
      </c>
      <c r="G2319" t="s">
        <v>145</v>
      </c>
      <c r="H2319" t="s">
        <v>476</v>
      </c>
      <c r="I2319" s="2">
        <v>609.98</v>
      </c>
      <c r="J2319" s="3">
        <v>4</v>
      </c>
      <c r="K2319" s="2">
        <v>-113.28</v>
      </c>
    </row>
    <row r="2320" spans="1:11" x14ac:dyDescent="0.8">
      <c r="A2320" s="1">
        <v>42107</v>
      </c>
      <c r="B2320" s="3">
        <f>YEAR(SalesData[[#This Row],[Order Date]])</f>
        <v>2015</v>
      </c>
      <c r="C2320" s="3">
        <f>MONTH(SalesData[[#This Row],[Order Date]])</f>
        <v>4</v>
      </c>
      <c r="D2320" t="s">
        <v>1758</v>
      </c>
      <c r="E2320" t="s">
        <v>10</v>
      </c>
      <c r="F2320" t="s">
        <v>34</v>
      </c>
      <c r="G2320" t="s">
        <v>145</v>
      </c>
      <c r="H2320" t="s">
        <v>2018</v>
      </c>
      <c r="I2320" s="2">
        <v>211.37</v>
      </c>
      <c r="J2320" s="3">
        <v>2</v>
      </c>
      <c r="K2320" s="2">
        <v>-45.29</v>
      </c>
    </row>
    <row r="2321" spans="1:11" x14ac:dyDescent="0.8">
      <c r="A2321" s="1">
        <v>42107</v>
      </c>
      <c r="B2321" s="3">
        <f>YEAR(SalesData[[#This Row],[Order Date]])</f>
        <v>2015</v>
      </c>
      <c r="C2321" s="3">
        <f>MONTH(SalesData[[#This Row],[Order Date]])</f>
        <v>4</v>
      </c>
      <c r="D2321" t="s">
        <v>1758</v>
      </c>
      <c r="E2321" t="s">
        <v>10</v>
      </c>
      <c r="F2321" t="s">
        <v>39</v>
      </c>
      <c r="G2321" t="s">
        <v>40</v>
      </c>
      <c r="H2321" t="s">
        <v>102</v>
      </c>
      <c r="I2321" s="2">
        <v>239.98</v>
      </c>
      <c r="J2321" s="3">
        <v>3</v>
      </c>
      <c r="K2321" s="2">
        <v>18</v>
      </c>
    </row>
    <row r="2322" spans="1:11" x14ac:dyDescent="0.8">
      <c r="A2322" s="1">
        <v>42108</v>
      </c>
      <c r="B2322" s="3">
        <f>YEAR(SalesData[[#This Row],[Order Date]])</f>
        <v>2015</v>
      </c>
      <c r="C2322" s="3">
        <f>MONTH(SalesData[[#This Row],[Order Date]])</f>
        <v>4</v>
      </c>
      <c r="D2322" t="s">
        <v>2021</v>
      </c>
      <c r="E2322" t="s">
        <v>91</v>
      </c>
      <c r="F2322" t="s">
        <v>11</v>
      </c>
      <c r="G2322" t="s">
        <v>92</v>
      </c>
      <c r="H2322" t="s">
        <v>1118</v>
      </c>
      <c r="I2322" s="2">
        <v>35.21</v>
      </c>
      <c r="J2322" s="3">
        <v>1</v>
      </c>
      <c r="K2322" s="2">
        <v>2.64</v>
      </c>
    </row>
    <row r="2323" spans="1:11" x14ac:dyDescent="0.8">
      <c r="A2323" s="1">
        <v>42110</v>
      </c>
      <c r="B2323" s="3">
        <f>YEAR(SalesData[[#This Row],[Order Date]])</f>
        <v>2015</v>
      </c>
      <c r="C2323" s="3">
        <f>MONTH(SalesData[[#This Row],[Order Date]])</f>
        <v>4</v>
      </c>
      <c r="D2323" t="s">
        <v>560</v>
      </c>
      <c r="E2323" t="s">
        <v>78</v>
      </c>
      <c r="F2323" t="s">
        <v>11</v>
      </c>
      <c r="G2323" t="s">
        <v>92</v>
      </c>
      <c r="H2323" t="s">
        <v>1829</v>
      </c>
      <c r="I2323" s="2">
        <v>45.22</v>
      </c>
      <c r="J2323" s="3">
        <v>3</v>
      </c>
      <c r="K2323" s="2">
        <v>4.5199999999999996</v>
      </c>
    </row>
    <row r="2324" spans="1:11" x14ac:dyDescent="0.8">
      <c r="A2324" s="1">
        <v>42110</v>
      </c>
      <c r="B2324" s="3">
        <f>YEAR(SalesData[[#This Row],[Order Date]])</f>
        <v>2015</v>
      </c>
      <c r="C2324" s="3">
        <f>MONTH(SalesData[[#This Row],[Order Date]])</f>
        <v>4</v>
      </c>
      <c r="D2324" t="s">
        <v>560</v>
      </c>
      <c r="E2324" t="s">
        <v>78</v>
      </c>
      <c r="F2324" t="s">
        <v>11</v>
      </c>
      <c r="G2324" t="s">
        <v>43</v>
      </c>
      <c r="H2324" t="s">
        <v>1106</v>
      </c>
      <c r="I2324" s="2">
        <v>10.42</v>
      </c>
      <c r="J2324" s="3">
        <v>7</v>
      </c>
      <c r="K2324" s="2">
        <v>-2.21</v>
      </c>
    </row>
    <row r="2325" spans="1:11" x14ac:dyDescent="0.8">
      <c r="A2325" s="1">
        <v>42110</v>
      </c>
      <c r="B2325" s="3">
        <f>YEAR(SalesData[[#This Row],[Order Date]])</f>
        <v>2015</v>
      </c>
      <c r="C2325" s="3">
        <f>MONTH(SalesData[[#This Row],[Order Date]])</f>
        <v>4</v>
      </c>
      <c r="D2325" t="s">
        <v>560</v>
      </c>
      <c r="E2325" t="s">
        <v>78</v>
      </c>
      <c r="F2325" t="s">
        <v>11</v>
      </c>
      <c r="G2325" t="s">
        <v>24</v>
      </c>
      <c r="H2325" t="s">
        <v>459</v>
      </c>
      <c r="I2325" s="2">
        <v>7.87</v>
      </c>
      <c r="J2325" s="3">
        <v>3</v>
      </c>
      <c r="K2325" s="2">
        <v>1.28</v>
      </c>
    </row>
    <row r="2326" spans="1:11" x14ac:dyDescent="0.8">
      <c r="A2326" s="1">
        <v>42110</v>
      </c>
      <c r="B2326" s="3">
        <f>YEAR(SalesData[[#This Row],[Order Date]])</f>
        <v>2015</v>
      </c>
      <c r="C2326" s="3">
        <f>MONTH(SalesData[[#This Row],[Order Date]])</f>
        <v>4</v>
      </c>
      <c r="D2326" t="s">
        <v>560</v>
      </c>
      <c r="E2326" t="s">
        <v>78</v>
      </c>
      <c r="F2326" t="s">
        <v>39</v>
      </c>
      <c r="G2326" t="s">
        <v>40</v>
      </c>
      <c r="H2326" t="s">
        <v>876</v>
      </c>
      <c r="I2326" s="2">
        <v>118.78</v>
      </c>
      <c r="J2326" s="3">
        <v>3</v>
      </c>
      <c r="K2326" s="2">
        <v>-27.72</v>
      </c>
    </row>
    <row r="2327" spans="1:11" x14ac:dyDescent="0.8">
      <c r="A2327" s="1">
        <v>42110</v>
      </c>
      <c r="B2327" s="3">
        <f>YEAR(SalesData[[#This Row],[Order Date]])</f>
        <v>2015</v>
      </c>
      <c r="C2327" s="3">
        <f>MONTH(SalesData[[#This Row],[Order Date]])</f>
        <v>4</v>
      </c>
      <c r="D2327" t="s">
        <v>560</v>
      </c>
      <c r="E2327" t="s">
        <v>78</v>
      </c>
      <c r="F2327" t="s">
        <v>11</v>
      </c>
      <c r="G2327" t="s">
        <v>43</v>
      </c>
      <c r="H2327" t="s">
        <v>1784</v>
      </c>
      <c r="I2327" s="2">
        <v>1.45</v>
      </c>
      <c r="J2327" s="3">
        <v>1</v>
      </c>
      <c r="K2327" s="2">
        <v>0.24</v>
      </c>
    </row>
    <row r="2328" spans="1:11" x14ac:dyDescent="0.8">
      <c r="A2328" s="1">
        <v>42110</v>
      </c>
      <c r="B2328" s="3">
        <f>YEAR(SalesData[[#This Row],[Order Date]])</f>
        <v>2015</v>
      </c>
      <c r="C2328" s="3">
        <f>MONTH(SalesData[[#This Row],[Order Date]])</f>
        <v>4</v>
      </c>
      <c r="D2328" t="s">
        <v>560</v>
      </c>
      <c r="E2328" t="s">
        <v>78</v>
      </c>
      <c r="F2328" t="s">
        <v>11</v>
      </c>
      <c r="G2328" t="s">
        <v>20</v>
      </c>
      <c r="H2328" t="s">
        <v>2022</v>
      </c>
      <c r="I2328" s="2">
        <v>55.47</v>
      </c>
      <c r="J2328" s="3">
        <v>5</v>
      </c>
      <c r="K2328" s="2">
        <v>-46.23</v>
      </c>
    </row>
    <row r="2329" spans="1:11" x14ac:dyDescent="0.8">
      <c r="A2329" s="1">
        <v>42110</v>
      </c>
      <c r="B2329" s="3">
        <f>YEAR(SalesData[[#This Row],[Order Date]])</f>
        <v>2015</v>
      </c>
      <c r="C2329" s="3">
        <f>MONTH(SalesData[[#This Row],[Order Date]])</f>
        <v>4</v>
      </c>
      <c r="D2329" t="s">
        <v>1277</v>
      </c>
      <c r="E2329" t="s">
        <v>23</v>
      </c>
      <c r="F2329" t="s">
        <v>11</v>
      </c>
      <c r="G2329" t="s">
        <v>43</v>
      </c>
      <c r="H2329" t="s">
        <v>160</v>
      </c>
      <c r="I2329" s="2">
        <v>12.58</v>
      </c>
      <c r="J2329" s="3">
        <v>4</v>
      </c>
      <c r="K2329" s="2">
        <v>4.09</v>
      </c>
    </row>
    <row r="2330" spans="1:11" x14ac:dyDescent="0.8">
      <c r="A2330" s="1">
        <v>42110</v>
      </c>
      <c r="B2330" s="3">
        <f>YEAR(SalesData[[#This Row],[Order Date]])</f>
        <v>2015</v>
      </c>
      <c r="C2330" s="3">
        <f>MONTH(SalesData[[#This Row],[Order Date]])</f>
        <v>4</v>
      </c>
      <c r="D2330" t="s">
        <v>1341</v>
      </c>
      <c r="E2330" t="s">
        <v>15</v>
      </c>
      <c r="F2330" t="s">
        <v>39</v>
      </c>
      <c r="G2330" t="s">
        <v>603</v>
      </c>
      <c r="H2330" t="s">
        <v>1769</v>
      </c>
      <c r="I2330" s="2">
        <v>1439.97</v>
      </c>
      <c r="J2330" s="3">
        <v>4</v>
      </c>
      <c r="K2330" s="2">
        <v>485.99</v>
      </c>
    </row>
    <row r="2331" spans="1:11" x14ac:dyDescent="0.8">
      <c r="A2331" s="1">
        <v>42110</v>
      </c>
      <c r="B2331" s="3">
        <f>YEAR(SalesData[[#This Row],[Order Date]])</f>
        <v>2015</v>
      </c>
      <c r="C2331" s="3">
        <f>MONTH(SalesData[[#This Row],[Order Date]])</f>
        <v>4</v>
      </c>
      <c r="D2331" t="s">
        <v>1341</v>
      </c>
      <c r="E2331" t="s">
        <v>15</v>
      </c>
      <c r="F2331" t="s">
        <v>39</v>
      </c>
      <c r="G2331" t="s">
        <v>52</v>
      </c>
      <c r="H2331" t="s">
        <v>2023</v>
      </c>
      <c r="I2331" s="2">
        <v>43.56</v>
      </c>
      <c r="J2331" s="3">
        <v>3</v>
      </c>
      <c r="K2331" s="2">
        <v>-4.9000000000000004</v>
      </c>
    </row>
    <row r="2332" spans="1:11" x14ac:dyDescent="0.8">
      <c r="A2332" s="1">
        <v>42110</v>
      </c>
      <c r="B2332" s="3">
        <f>YEAR(SalesData[[#This Row],[Order Date]])</f>
        <v>2015</v>
      </c>
      <c r="C2332" s="3">
        <f>MONTH(SalesData[[#This Row],[Order Date]])</f>
        <v>4</v>
      </c>
      <c r="D2332" t="s">
        <v>590</v>
      </c>
      <c r="E2332" t="s">
        <v>55</v>
      </c>
      <c r="F2332" t="s">
        <v>39</v>
      </c>
      <c r="G2332" t="s">
        <v>40</v>
      </c>
      <c r="H2332" t="s">
        <v>802</v>
      </c>
      <c r="I2332" s="2">
        <v>569.64</v>
      </c>
      <c r="J2332" s="3">
        <v>2</v>
      </c>
      <c r="K2332" s="2">
        <v>148.11000000000001</v>
      </c>
    </row>
    <row r="2333" spans="1:11" x14ac:dyDescent="0.8">
      <c r="A2333" s="1">
        <v>42110</v>
      </c>
      <c r="B2333" s="3">
        <f>YEAR(SalesData[[#This Row],[Order Date]])</f>
        <v>2015</v>
      </c>
      <c r="C2333" s="3">
        <f>MONTH(SalesData[[#This Row],[Order Date]])</f>
        <v>4</v>
      </c>
      <c r="D2333" t="s">
        <v>590</v>
      </c>
      <c r="E2333" t="s">
        <v>55</v>
      </c>
      <c r="F2333" t="s">
        <v>11</v>
      </c>
      <c r="G2333" t="s">
        <v>20</v>
      </c>
      <c r="H2333" t="s">
        <v>1565</v>
      </c>
      <c r="I2333" s="2">
        <v>9.14</v>
      </c>
      <c r="J2333" s="3">
        <v>1</v>
      </c>
      <c r="K2333" s="2">
        <v>4.57</v>
      </c>
    </row>
    <row r="2334" spans="1:11" x14ac:dyDescent="0.8">
      <c r="A2334" s="1">
        <v>42110</v>
      </c>
      <c r="B2334" s="3">
        <f>YEAR(SalesData[[#This Row],[Order Date]])</f>
        <v>2015</v>
      </c>
      <c r="C2334" s="3">
        <f>MONTH(SalesData[[#This Row],[Order Date]])</f>
        <v>4</v>
      </c>
      <c r="D2334" t="s">
        <v>590</v>
      </c>
      <c r="E2334" t="s">
        <v>55</v>
      </c>
      <c r="F2334" t="s">
        <v>34</v>
      </c>
      <c r="G2334" t="s">
        <v>47</v>
      </c>
      <c r="H2334" t="s">
        <v>1554</v>
      </c>
      <c r="I2334" s="2">
        <v>1196.8599999999999</v>
      </c>
      <c r="J2334" s="3">
        <v>7</v>
      </c>
      <c r="K2334" s="2">
        <v>119.69</v>
      </c>
    </row>
    <row r="2335" spans="1:11" x14ac:dyDescent="0.8">
      <c r="A2335" s="1">
        <v>42110</v>
      </c>
      <c r="B2335" s="3">
        <f>YEAR(SalesData[[#This Row],[Order Date]])</f>
        <v>2015</v>
      </c>
      <c r="C2335" s="3">
        <f>MONTH(SalesData[[#This Row],[Order Date]])</f>
        <v>4</v>
      </c>
      <c r="D2335" t="s">
        <v>590</v>
      </c>
      <c r="E2335" t="s">
        <v>55</v>
      </c>
      <c r="F2335" t="s">
        <v>34</v>
      </c>
      <c r="G2335" t="s">
        <v>74</v>
      </c>
      <c r="H2335" t="s">
        <v>2024</v>
      </c>
      <c r="I2335" s="2">
        <v>523.26</v>
      </c>
      <c r="J2335" s="3">
        <v>9</v>
      </c>
      <c r="K2335" s="2">
        <v>125.58</v>
      </c>
    </row>
    <row r="2336" spans="1:11" x14ac:dyDescent="0.8">
      <c r="A2336" s="1">
        <v>42110</v>
      </c>
      <c r="B2336" s="3">
        <f>YEAR(SalesData[[#This Row],[Order Date]])</f>
        <v>2015</v>
      </c>
      <c r="C2336" s="3">
        <f>MONTH(SalesData[[#This Row],[Order Date]])</f>
        <v>4</v>
      </c>
      <c r="D2336" t="s">
        <v>1555</v>
      </c>
      <c r="E2336" t="s">
        <v>149</v>
      </c>
      <c r="F2336" t="s">
        <v>34</v>
      </c>
      <c r="G2336" t="s">
        <v>35</v>
      </c>
      <c r="H2336" t="s">
        <v>2025</v>
      </c>
      <c r="I2336" s="2">
        <v>127.76</v>
      </c>
      <c r="J2336" s="3">
        <v>2</v>
      </c>
      <c r="K2336" s="2">
        <v>2.84</v>
      </c>
    </row>
    <row r="2337" spans="1:11" x14ac:dyDescent="0.8">
      <c r="A2337" s="1">
        <v>42111</v>
      </c>
      <c r="B2337" s="3">
        <f>YEAR(SalesData[[#This Row],[Order Date]])</f>
        <v>2015</v>
      </c>
      <c r="C2337" s="3">
        <f>MONTH(SalesData[[#This Row],[Order Date]])</f>
        <v>4</v>
      </c>
      <c r="D2337" t="s">
        <v>680</v>
      </c>
      <c r="E2337" t="s">
        <v>27</v>
      </c>
      <c r="F2337" t="s">
        <v>11</v>
      </c>
      <c r="G2337" t="s">
        <v>24</v>
      </c>
      <c r="H2337" t="s">
        <v>869</v>
      </c>
      <c r="I2337" s="2">
        <v>5.56</v>
      </c>
      <c r="J2337" s="3">
        <v>2</v>
      </c>
      <c r="K2337" s="2">
        <v>2.2200000000000002</v>
      </c>
    </row>
    <row r="2338" spans="1:11" x14ac:dyDescent="0.8">
      <c r="A2338" s="1">
        <v>42111</v>
      </c>
      <c r="B2338" s="3">
        <f>YEAR(SalesData[[#This Row],[Order Date]])</f>
        <v>2015</v>
      </c>
      <c r="C2338" s="3">
        <f>MONTH(SalesData[[#This Row],[Order Date]])</f>
        <v>4</v>
      </c>
      <c r="D2338" t="s">
        <v>680</v>
      </c>
      <c r="E2338" t="s">
        <v>27</v>
      </c>
      <c r="F2338" t="s">
        <v>39</v>
      </c>
      <c r="G2338" t="s">
        <v>52</v>
      </c>
      <c r="H2338" t="s">
        <v>66</v>
      </c>
      <c r="I2338" s="2">
        <v>323.37</v>
      </c>
      <c r="J2338" s="3">
        <v>3</v>
      </c>
      <c r="K2338" s="2">
        <v>129.35</v>
      </c>
    </row>
    <row r="2339" spans="1:11" x14ac:dyDescent="0.8">
      <c r="A2339" s="1">
        <v>42111</v>
      </c>
      <c r="B2339" s="3">
        <f>YEAR(SalesData[[#This Row],[Order Date]])</f>
        <v>2015</v>
      </c>
      <c r="C2339" s="3">
        <f>MONTH(SalesData[[#This Row],[Order Date]])</f>
        <v>4</v>
      </c>
      <c r="D2339" t="s">
        <v>680</v>
      </c>
      <c r="E2339" t="s">
        <v>27</v>
      </c>
      <c r="F2339" t="s">
        <v>39</v>
      </c>
      <c r="G2339" t="s">
        <v>40</v>
      </c>
      <c r="H2339" t="s">
        <v>2026</v>
      </c>
      <c r="I2339" s="2">
        <v>783.96</v>
      </c>
      <c r="J2339" s="3">
        <v>5</v>
      </c>
      <c r="K2339" s="2">
        <v>68.599999999999994</v>
      </c>
    </row>
    <row r="2340" spans="1:11" x14ac:dyDescent="0.8">
      <c r="A2340" s="1">
        <v>42111</v>
      </c>
      <c r="B2340" s="3">
        <f>YEAR(SalesData[[#This Row],[Order Date]])</f>
        <v>2015</v>
      </c>
      <c r="C2340" s="3">
        <f>MONTH(SalesData[[#This Row],[Order Date]])</f>
        <v>4</v>
      </c>
      <c r="D2340" t="s">
        <v>680</v>
      </c>
      <c r="E2340" t="s">
        <v>27</v>
      </c>
      <c r="F2340" t="s">
        <v>11</v>
      </c>
      <c r="G2340" t="s">
        <v>92</v>
      </c>
      <c r="H2340" t="s">
        <v>1853</v>
      </c>
      <c r="I2340" s="2">
        <v>1447.65</v>
      </c>
      <c r="J2340" s="3">
        <v>5</v>
      </c>
      <c r="K2340" s="2">
        <v>419.82</v>
      </c>
    </row>
    <row r="2341" spans="1:11" x14ac:dyDescent="0.8">
      <c r="A2341" s="1">
        <v>42111</v>
      </c>
      <c r="B2341" s="3">
        <f>YEAR(SalesData[[#This Row],[Order Date]])</f>
        <v>2015</v>
      </c>
      <c r="C2341" s="3">
        <f>MONTH(SalesData[[#This Row],[Order Date]])</f>
        <v>4</v>
      </c>
      <c r="D2341" t="s">
        <v>680</v>
      </c>
      <c r="E2341" t="s">
        <v>27</v>
      </c>
      <c r="F2341" t="s">
        <v>11</v>
      </c>
      <c r="G2341" t="s">
        <v>12</v>
      </c>
      <c r="H2341" t="s">
        <v>1470</v>
      </c>
      <c r="I2341" s="2">
        <v>11.96</v>
      </c>
      <c r="J2341" s="3">
        <v>2</v>
      </c>
      <c r="K2341" s="2">
        <v>5.86</v>
      </c>
    </row>
    <row r="2342" spans="1:11" x14ac:dyDescent="0.8">
      <c r="A2342" s="1">
        <v>42111</v>
      </c>
      <c r="B2342" s="3">
        <f>YEAR(SalesData[[#This Row],[Order Date]])</f>
        <v>2015</v>
      </c>
      <c r="C2342" s="3">
        <f>MONTH(SalesData[[#This Row],[Order Date]])</f>
        <v>4</v>
      </c>
      <c r="D2342" t="s">
        <v>1288</v>
      </c>
      <c r="E2342" t="s">
        <v>149</v>
      </c>
      <c r="F2342" t="s">
        <v>39</v>
      </c>
      <c r="G2342" t="s">
        <v>52</v>
      </c>
      <c r="H2342" t="s">
        <v>1849</v>
      </c>
      <c r="I2342" s="2">
        <v>99.6</v>
      </c>
      <c r="J2342" s="3">
        <v>1</v>
      </c>
      <c r="K2342" s="2">
        <v>36.85</v>
      </c>
    </row>
    <row r="2343" spans="1:11" x14ac:dyDescent="0.8">
      <c r="A2343" s="1">
        <v>42111</v>
      </c>
      <c r="B2343" s="3">
        <f>YEAR(SalesData[[#This Row],[Order Date]])</f>
        <v>2015</v>
      </c>
      <c r="C2343" s="3">
        <f>MONTH(SalesData[[#This Row],[Order Date]])</f>
        <v>4</v>
      </c>
      <c r="D2343" t="s">
        <v>1288</v>
      </c>
      <c r="E2343" t="s">
        <v>149</v>
      </c>
      <c r="F2343" t="s">
        <v>11</v>
      </c>
      <c r="G2343" t="s">
        <v>20</v>
      </c>
      <c r="H2343" t="s">
        <v>2027</v>
      </c>
      <c r="I2343" s="2">
        <v>62.3</v>
      </c>
      <c r="J2343" s="3">
        <v>13</v>
      </c>
      <c r="K2343" s="2">
        <v>21.02</v>
      </c>
    </row>
    <row r="2344" spans="1:11" x14ac:dyDescent="0.8">
      <c r="A2344" s="1">
        <v>42111</v>
      </c>
      <c r="B2344" s="3">
        <f>YEAR(SalesData[[#This Row],[Order Date]])</f>
        <v>2015</v>
      </c>
      <c r="C2344" s="3">
        <f>MONTH(SalesData[[#This Row],[Order Date]])</f>
        <v>4</v>
      </c>
      <c r="D2344" t="s">
        <v>1288</v>
      </c>
      <c r="E2344" t="s">
        <v>149</v>
      </c>
      <c r="F2344" t="s">
        <v>11</v>
      </c>
      <c r="G2344" t="s">
        <v>24</v>
      </c>
      <c r="H2344" t="s">
        <v>2028</v>
      </c>
      <c r="I2344" s="2">
        <v>10.71</v>
      </c>
      <c r="J2344" s="3">
        <v>3</v>
      </c>
      <c r="K2344" s="2">
        <v>2.78</v>
      </c>
    </row>
    <row r="2345" spans="1:11" x14ac:dyDescent="0.8">
      <c r="A2345" s="1">
        <v>42112</v>
      </c>
      <c r="B2345" s="3">
        <f>YEAR(SalesData[[#This Row],[Order Date]])</f>
        <v>2015</v>
      </c>
      <c r="C2345" s="3">
        <f>MONTH(SalesData[[#This Row],[Order Date]])</f>
        <v>4</v>
      </c>
      <c r="D2345" t="s">
        <v>9</v>
      </c>
      <c r="E2345" t="s">
        <v>129</v>
      </c>
      <c r="F2345" t="s">
        <v>11</v>
      </c>
      <c r="G2345" t="s">
        <v>20</v>
      </c>
      <c r="H2345" t="s">
        <v>367</v>
      </c>
      <c r="I2345" s="2">
        <v>38.22</v>
      </c>
      <c r="J2345" s="3">
        <v>6</v>
      </c>
      <c r="K2345" s="2">
        <v>17.96</v>
      </c>
    </row>
    <row r="2346" spans="1:11" x14ac:dyDescent="0.8">
      <c r="A2346" s="1">
        <v>42112</v>
      </c>
      <c r="B2346" s="3">
        <f>YEAR(SalesData[[#This Row],[Order Date]])</f>
        <v>2015</v>
      </c>
      <c r="C2346" s="3">
        <f>MONTH(SalesData[[#This Row],[Order Date]])</f>
        <v>4</v>
      </c>
      <c r="D2346" t="s">
        <v>9</v>
      </c>
      <c r="E2346" t="s">
        <v>129</v>
      </c>
      <c r="F2346" t="s">
        <v>11</v>
      </c>
      <c r="G2346" t="s">
        <v>16</v>
      </c>
      <c r="H2346" t="s">
        <v>1025</v>
      </c>
      <c r="I2346" s="2">
        <v>75.180000000000007</v>
      </c>
      <c r="J2346" s="3">
        <v>6</v>
      </c>
      <c r="K2346" s="2">
        <v>35.33</v>
      </c>
    </row>
    <row r="2347" spans="1:11" x14ac:dyDescent="0.8">
      <c r="A2347" s="1">
        <v>42112</v>
      </c>
      <c r="B2347" s="3">
        <f>YEAR(SalesData[[#This Row],[Order Date]])</f>
        <v>2015</v>
      </c>
      <c r="C2347" s="3">
        <f>MONTH(SalesData[[#This Row],[Order Date]])</f>
        <v>4</v>
      </c>
      <c r="D2347" t="s">
        <v>9</v>
      </c>
      <c r="E2347" t="s">
        <v>129</v>
      </c>
      <c r="F2347" t="s">
        <v>34</v>
      </c>
      <c r="G2347" t="s">
        <v>47</v>
      </c>
      <c r="H2347" t="s">
        <v>1404</v>
      </c>
      <c r="I2347" s="2">
        <v>6.16</v>
      </c>
      <c r="J2347" s="3">
        <v>2</v>
      </c>
      <c r="K2347" s="2">
        <v>2.96</v>
      </c>
    </row>
    <row r="2348" spans="1:11" x14ac:dyDescent="0.8">
      <c r="A2348" s="1">
        <v>42112</v>
      </c>
      <c r="B2348" s="3">
        <f>YEAR(SalesData[[#This Row],[Order Date]])</f>
        <v>2015</v>
      </c>
      <c r="C2348" s="3">
        <f>MONTH(SalesData[[#This Row],[Order Date]])</f>
        <v>4</v>
      </c>
      <c r="D2348" t="s">
        <v>9</v>
      </c>
      <c r="E2348" t="s">
        <v>129</v>
      </c>
      <c r="F2348" t="s">
        <v>34</v>
      </c>
      <c r="G2348" t="s">
        <v>35</v>
      </c>
      <c r="H2348" t="s">
        <v>2029</v>
      </c>
      <c r="I2348" s="2">
        <v>89.99</v>
      </c>
      <c r="J2348" s="3">
        <v>1</v>
      </c>
      <c r="K2348" s="2">
        <v>17.100000000000001</v>
      </c>
    </row>
    <row r="2349" spans="1:11" x14ac:dyDescent="0.8">
      <c r="A2349" s="1">
        <v>42112</v>
      </c>
      <c r="B2349" s="3">
        <f>YEAR(SalesData[[#This Row],[Order Date]])</f>
        <v>2015</v>
      </c>
      <c r="C2349" s="3">
        <f>MONTH(SalesData[[#This Row],[Order Date]])</f>
        <v>4</v>
      </c>
      <c r="D2349" t="s">
        <v>1412</v>
      </c>
      <c r="E2349" t="s">
        <v>62</v>
      </c>
      <c r="F2349" t="s">
        <v>39</v>
      </c>
      <c r="G2349" t="s">
        <v>52</v>
      </c>
      <c r="H2349" t="s">
        <v>1985</v>
      </c>
      <c r="I2349" s="2">
        <v>106.5</v>
      </c>
      <c r="J2349" s="3">
        <v>6</v>
      </c>
      <c r="K2349" s="2">
        <v>41.54</v>
      </c>
    </row>
    <row r="2350" spans="1:11" x14ac:dyDescent="0.8">
      <c r="A2350" s="1">
        <v>42112</v>
      </c>
      <c r="B2350" s="3">
        <f>YEAR(SalesData[[#This Row],[Order Date]])</f>
        <v>2015</v>
      </c>
      <c r="C2350" s="3">
        <f>MONTH(SalesData[[#This Row],[Order Date]])</f>
        <v>4</v>
      </c>
      <c r="D2350" t="s">
        <v>1076</v>
      </c>
      <c r="E2350" t="s">
        <v>149</v>
      </c>
      <c r="F2350" t="s">
        <v>11</v>
      </c>
      <c r="G2350" t="s">
        <v>16</v>
      </c>
      <c r="H2350" t="s">
        <v>2030</v>
      </c>
      <c r="I2350" s="2">
        <v>21.93</v>
      </c>
      <c r="J2350" s="3">
        <v>3</v>
      </c>
      <c r="K2350" s="2">
        <v>10.31</v>
      </c>
    </row>
    <row r="2351" spans="1:11" x14ac:dyDescent="0.8">
      <c r="A2351" s="1">
        <v>42112</v>
      </c>
      <c r="B2351" s="3">
        <f>YEAR(SalesData[[#This Row],[Order Date]])</f>
        <v>2015</v>
      </c>
      <c r="C2351" s="3">
        <f>MONTH(SalesData[[#This Row],[Order Date]])</f>
        <v>4</v>
      </c>
      <c r="D2351" t="s">
        <v>1143</v>
      </c>
      <c r="E2351" t="s">
        <v>27</v>
      </c>
      <c r="F2351" t="s">
        <v>11</v>
      </c>
      <c r="G2351" t="s">
        <v>18</v>
      </c>
      <c r="H2351" t="s">
        <v>2031</v>
      </c>
      <c r="I2351" s="2">
        <v>947.17</v>
      </c>
      <c r="J2351" s="3">
        <v>7</v>
      </c>
      <c r="K2351" s="2">
        <v>9.4700000000000006</v>
      </c>
    </row>
    <row r="2352" spans="1:11" x14ac:dyDescent="0.8">
      <c r="A2352" s="1">
        <v>42112</v>
      </c>
      <c r="B2352" s="3">
        <f>YEAR(SalesData[[#This Row],[Order Date]])</f>
        <v>2015</v>
      </c>
      <c r="C2352" s="3">
        <f>MONTH(SalesData[[#This Row],[Order Date]])</f>
        <v>4</v>
      </c>
      <c r="D2352" t="s">
        <v>1143</v>
      </c>
      <c r="E2352" t="s">
        <v>27</v>
      </c>
      <c r="F2352" t="s">
        <v>11</v>
      </c>
      <c r="G2352" t="s">
        <v>12</v>
      </c>
      <c r="H2352" t="s">
        <v>2032</v>
      </c>
      <c r="I2352" s="2">
        <v>61.96</v>
      </c>
      <c r="J2352" s="3">
        <v>2</v>
      </c>
      <c r="K2352" s="2">
        <v>27.88</v>
      </c>
    </row>
    <row r="2353" spans="1:11" x14ac:dyDescent="0.8">
      <c r="A2353" s="1">
        <v>42112</v>
      </c>
      <c r="B2353" s="3">
        <f>YEAR(SalesData[[#This Row],[Order Date]])</f>
        <v>2015</v>
      </c>
      <c r="C2353" s="3">
        <f>MONTH(SalesData[[#This Row],[Order Date]])</f>
        <v>4</v>
      </c>
      <c r="D2353" t="s">
        <v>607</v>
      </c>
      <c r="E2353" t="s">
        <v>27</v>
      </c>
      <c r="F2353" t="s">
        <v>11</v>
      </c>
      <c r="G2353" t="s">
        <v>18</v>
      </c>
      <c r="H2353" t="s">
        <v>1087</v>
      </c>
      <c r="I2353" s="2">
        <v>115.44</v>
      </c>
      <c r="J2353" s="3">
        <v>3</v>
      </c>
      <c r="K2353" s="2">
        <v>30.01</v>
      </c>
    </row>
    <row r="2354" spans="1:11" x14ac:dyDescent="0.8">
      <c r="A2354" s="1">
        <v>42112</v>
      </c>
      <c r="B2354" s="3">
        <f>YEAR(SalesData[[#This Row],[Order Date]])</f>
        <v>2015</v>
      </c>
      <c r="C2354" s="3">
        <f>MONTH(SalesData[[#This Row],[Order Date]])</f>
        <v>4</v>
      </c>
      <c r="D2354" t="s">
        <v>2033</v>
      </c>
      <c r="E2354" t="s">
        <v>10</v>
      </c>
      <c r="F2354" t="s">
        <v>39</v>
      </c>
      <c r="G2354" t="s">
        <v>52</v>
      </c>
      <c r="H2354" t="s">
        <v>2034</v>
      </c>
      <c r="I2354" s="2">
        <v>41.42</v>
      </c>
      <c r="J2354" s="3">
        <v>2</v>
      </c>
      <c r="K2354" s="2">
        <v>8.2799999999999994</v>
      </c>
    </row>
    <row r="2355" spans="1:11" x14ac:dyDescent="0.8">
      <c r="A2355" s="1">
        <v>42112</v>
      </c>
      <c r="B2355" s="3">
        <f>YEAR(SalesData[[#This Row],[Order Date]])</f>
        <v>2015</v>
      </c>
      <c r="C2355" s="3">
        <f>MONTH(SalesData[[#This Row],[Order Date]])</f>
        <v>4</v>
      </c>
      <c r="D2355" t="s">
        <v>2033</v>
      </c>
      <c r="E2355" t="s">
        <v>10</v>
      </c>
      <c r="F2355" t="s">
        <v>39</v>
      </c>
      <c r="G2355" t="s">
        <v>40</v>
      </c>
      <c r="H2355" t="s">
        <v>2035</v>
      </c>
      <c r="I2355" s="2">
        <v>244.77</v>
      </c>
      <c r="J2355" s="3">
        <v>4</v>
      </c>
      <c r="K2355" s="2">
        <v>24.48</v>
      </c>
    </row>
    <row r="2356" spans="1:11" x14ac:dyDescent="0.8">
      <c r="A2356" s="1">
        <v>42112</v>
      </c>
      <c r="B2356" s="3">
        <f>YEAR(SalesData[[#This Row],[Order Date]])</f>
        <v>2015</v>
      </c>
      <c r="C2356" s="3">
        <f>MONTH(SalesData[[#This Row],[Order Date]])</f>
        <v>4</v>
      </c>
      <c r="D2356" t="s">
        <v>2033</v>
      </c>
      <c r="E2356" t="s">
        <v>10</v>
      </c>
      <c r="F2356" t="s">
        <v>11</v>
      </c>
      <c r="G2356" t="s">
        <v>24</v>
      </c>
      <c r="H2356" t="s">
        <v>1852</v>
      </c>
      <c r="I2356" s="2">
        <v>74.349999999999994</v>
      </c>
      <c r="J2356" s="3">
        <v>3</v>
      </c>
      <c r="K2356" s="2">
        <v>6.51</v>
      </c>
    </row>
    <row r="2357" spans="1:11" x14ac:dyDescent="0.8">
      <c r="A2357" s="1">
        <v>42112</v>
      </c>
      <c r="B2357" s="3">
        <f>YEAR(SalesData[[#This Row],[Order Date]])</f>
        <v>2015</v>
      </c>
      <c r="C2357" s="3">
        <f>MONTH(SalesData[[#This Row],[Order Date]])</f>
        <v>4</v>
      </c>
      <c r="D2357" t="s">
        <v>2033</v>
      </c>
      <c r="E2357" t="s">
        <v>10</v>
      </c>
      <c r="F2357" t="s">
        <v>11</v>
      </c>
      <c r="G2357" t="s">
        <v>20</v>
      </c>
      <c r="H2357" t="s">
        <v>96</v>
      </c>
      <c r="I2357" s="2">
        <v>4.3099999999999996</v>
      </c>
      <c r="J2357" s="3">
        <v>2</v>
      </c>
      <c r="K2357" s="2">
        <v>-6.9</v>
      </c>
    </row>
    <row r="2358" spans="1:11" x14ac:dyDescent="0.8">
      <c r="A2358" s="1">
        <v>42112</v>
      </c>
      <c r="B2358" s="3">
        <f>YEAR(SalesData[[#This Row],[Order Date]])</f>
        <v>2015</v>
      </c>
      <c r="C2358" s="3">
        <f>MONTH(SalesData[[#This Row],[Order Date]])</f>
        <v>4</v>
      </c>
      <c r="D2358" t="s">
        <v>2033</v>
      </c>
      <c r="E2358" t="s">
        <v>10</v>
      </c>
      <c r="F2358" t="s">
        <v>34</v>
      </c>
      <c r="G2358" t="s">
        <v>35</v>
      </c>
      <c r="H2358" t="s">
        <v>194</v>
      </c>
      <c r="I2358" s="2">
        <v>56.69</v>
      </c>
      <c r="J2358" s="3">
        <v>1</v>
      </c>
      <c r="K2358" s="2">
        <v>-20.25</v>
      </c>
    </row>
    <row r="2359" spans="1:11" x14ac:dyDescent="0.8">
      <c r="A2359" s="1">
        <v>42112</v>
      </c>
      <c r="B2359" s="3">
        <f>YEAR(SalesData[[#This Row],[Order Date]])</f>
        <v>2015</v>
      </c>
      <c r="C2359" s="3">
        <f>MONTH(SalesData[[#This Row],[Order Date]])</f>
        <v>4</v>
      </c>
      <c r="D2359" t="s">
        <v>2033</v>
      </c>
      <c r="E2359" t="s">
        <v>10</v>
      </c>
      <c r="F2359" t="s">
        <v>39</v>
      </c>
      <c r="G2359" t="s">
        <v>40</v>
      </c>
      <c r="H2359" t="s">
        <v>1749</v>
      </c>
      <c r="I2359" s="2">
        <v>97.97</v>
      </c>
      <c r="J2359" s="3">
        <v>2</v>
      </c>
      <c r="K2359" s="2">
        <v>6.12</v>
      </c>
    </row>
    <row r="2360" spans="1:11" x14ac:dyDescent="0.8">
      <c r="A2360" s="1">
        <v>42112</v>
      </c>
      <c r="B2360" s="3">
        <f>YEAR(SalesData[[#This Row],[Order Date]])</f>
        <v>2015</v>
      </c>
      <c r="C2360" s="3">
        <f>MONTH(SalesData[[#This Row],[Order Date]])</f>
        <v>4</v>
      </c>
      <c r="D2360" t="s">
        <v>2033</v>
      </c>
      <c r="E2360" t="s">
        <v>10</v>
      </c>
      <c r="F2360" t="s">
        <v>11</v>
      </c>
      <c r="G2360" t="s">
        <v>24</v>
      </c>
      <c r="H2360" t="s">
        <v>988</v>
      </c>
      <c r="I2360" s="2">
        <v>7.87</v>
      </c>
      <c r="J2360" s="3">
        <v>3</v>
      </c>
      <c r="K2360" s="2">
        <v>0.89</v>
      </c>
    </row>
    <row r="2361" spans="1:11" x14ac:dyDescent="0.8">
      <c r="A2361" s="1">
        <v>42112</v>
      </c>
      <c r="B2361" s="3">
        <f>YEAR(SalesData[[#This Row],[Order Date]])</f>
        <v>2015</v>
      </c>
      <c r="C2361" s="3">
        <f>MONTH(SalesData[[#This Row],[Order Date]])</f>
        <v>4</v>
      </c>
      <c r="D2361" t="s">
        <v>2033</v>
      </c>
      <c r="E2361" t="s">
        <v>10</v>
      </c>
      <c r="F2361" t="s">
        <v>11</v>
      </c>
      <c r="G2361" t="s">
        <v>12</v>
      </c>
      <c r="H2361" t="s">
        <v>1149</v>
      </c>
      <c r="I2361" s="2">
        <v>15.55</v>
      </c>
      <c r="J2361" s="3">
        <v>3</v>
      </c>
      <c r="K2361" s="2">
        <v>5.44</v>
      </c>
    </row>
    <row r="2362" spans="1:11" x14ac:dyDescent="0.8">
      <c r="A2362" s="1">
        <v>42112</v>
      </c>
      <c r="B2362" s="3">
        <f>YEAR(SalesData[[#This Row],[Order Date]])</f>
        <v>2015</v>
      </c>
      <c r="C2362" s="3">
        <f>MONTH(SalesData[[#This Row],[Order Date]])</f>
        <v>4</v>
      </c>
      <c r="D2362" t="s">
        <v>2033</v>
      </c>
      <c r="E2362" t="s">
        <v>10</v>
      </c>
      <c r="F2362" t="s">
        <v>11</v>
      </c>
      <c r="G2362" t="s">
        <v>20</v>
      </c>
      <c r="H2362" t="s">
        <v>222</v>
      </c>
      <c r="I2362" s="2">
        <v>1.48</v>
      </c>
      <c r="J2362" s="3">
        <v>1</v>
      </c>
      <c r="K2362" s="2">
        <v>-2.29</v>
      </c>
    </row>
    <row r="2363" spans="1:11" x14ac:dyDescent="0.8">
      <c r="A2363" s="1">
        <v>42113</v>
      </c>
      <c r="B2363" s="3">
        <f>YEAR(SalesData[[#This Row],[Order Date]])</f>
        <v>2015</v>
      </c>
      <c r="C2363" s="3">
        <f>MONTH(SalesData[[#This Row],[Order Date]])</f>
        <v>4</v>
      </c>
      <c r="D2363" t="s">
        <v>635</v>
      </c>
      <c r="E2363" t="s">
        <v>10</v>
      </c>
      <c r="F2363" t="s">
        <v>11</v>
      </c>
      <c r="G2363" t="s">
        <v>92</v>
      </c>
      <c r="H2363" t="s">
        <v>286</v>
      </c>
      <c r="I2363" s="2">
        <v>19.57</v>
      </c>
      <c r="J2363" s="3">
        <v>2</v>
      </c>
      <c r="K2363" s="2">
        <v>-52.83</v>
      </c>
    </row>
    <row r="2364" spans="1:11" x14ac:dyDescent="0.8">
      <c r="A2364" s="1">
        <v>42113</v>
      </c>
      <c r="B2364" s="3">
        <f>YEAR(SalesData[[#This Row],[Order Date]])</f>
        <v>2015</v>
      </c>
      <c r="C2364" s="3">
        <f>MONTH(SalesData[[#This Row],[Order Date]])</f>
        <v>4</v>
      </c>
      <c r="D2364" t="s">
        <v>635</v>
      </c>
      <c r="E2364" t="s">
        <v>10</v>
      </c>
      <c r="F2364" t="s">
        <v>11</v>
      </c>
      <c r="G2364" t="s">
        <v>20</v>
      </c>
      <c r="H2364" t="s">
        <v>693</v>
      </c>
      <c r="I2364" s="2">
        <v>310.39</v>
      </c>
      <c r="J2364" s="3">
        <v>4</v>
      </c>
      <c r="K2364" s="2">
        <v>-512.15</v>
      </c>
    </row>
    <row r="2365" spans="1:11" x14ac:dyDescent="0.8">
      <c r="A2365" s="1">
        <v>42114</v>
      </c>
      <c r="B2365" s="3">
        <f>YEAR(SalesData[[#This Row],[Order Date]])</f>
        <v>2015</v>
      </c>
      <c r="C2365" s="3">
        <f>MONTH(SalesData[[#This Row],[Order Date]])</f>
        <v>4</v>
      </c>
      <c r="D2365" t="s">
        <v>560</v>
      </c>
      <c r="E2365" t="s">
        <v>30</v>
      </c>
      <c r="F2365" t="s">
        <v>39</v>
      </c>
      <c r="G2365" t="s">
        <v>40</v>
      </c>
      <c r="H2365" t="s">
        <v>520</v>
      </c>
      <c r="I2365" s="2">
        <v>287.97000000000003</v>
      </c>
      <c r="J2365" s="3">
        <v>3</v>
      </c>
      <c r="K2365" s="2">
        <v>77.75</v>
      </c>
    </row>
    <row r="2366" spans="1:11" x14ac:dyDescent="0.8">
      <c r="A2366" s="1">
        <v>42114</v>
      </c>
      <c r="B2366" s="3">
        <f>YEAR(SalesData[[#This Row],[Order Date]])</f>
        <v>2015</v>
      </c>
      <c r="C2366" s="3">
        <f>MONTH(SalesData[[#This Row],[Order Date]])</f>
        <v>4</v>
      </c>
      <c r="D2366" t="s">
        <v>560</v>
      </c>
      <c r="E2366" t="s">
        <v>30</v>
      </c>
      <c r="F2366" t="s">
        <v>34</v>
      </c>
      <c r="G2366" t="s">
        <v>47</v>
      </c>
      <c r="H2366" t="s">
        <v>2036</v>
      </c>
      <c r="I2366" s="2">
        <v>595.38</v>
      </c>
      <c r="J2366" s="3">
        <v>6</v>
      </c>
      <c r="K2366" s="2">
        <v>297.69</v>
      </c>
    </row>
    <row r="2367" spans="1:11" x14ac:dyDescent="0.8">
      <c r="A2367" s="1">
        <v>42114</v>
      </c>
      <c r="B2367" s="3">
        <f>YEAR(SalesData[[#This Row],[Order Date]])</f>
        <v>2015</v>
      </c>
      <c r="C2367" s="3">
        <f>MONTH(SalesData[[#This Row],[Order Date]])</f>
        <v>4</v>
      </c>
      <c r="D2367" t="s">
        <v>560</v>
      </c>
      <c r="E2367" t="s">
        <v>30</v>
      </c>
      <c r="F2367" t="s">
        <v>11</v>
      </c>
      <c r="G2367" t="s">
        <v>12</v>
      </c>
      <c r="H2367" t="s">
        <v>836</v>
      </c>
      <c r="I2367" s="2">
        <v>12.96</v>
      </c>
      <c r="J2367" s="3">
        <v>2</v>
      </c>
      <c r="K2367" s="2">
        <v>6.22</v>
      </c>
    </row>
    <row r="2368" spans="1:11" x14ac:dyDescent="0.8">
      <c r="A2368" s="1">
        <v>42114</v>
      </c>
      <c r="B2368" s="3">
        <f>YEAR(SalesData[[#This Row],[Order Date]])</f>
        <v>2015</v>
      </c>
      <c r="C2368" s="3">
        <f>MONTH(SalesData[[#This Row],[Order Date]])</f>
        <v>4</v>
      </c>
      <c r="D2368" t="s">
        <v>1335</v>
      </c>
      <c r="E2368" t="s">
        <v>10</v>
      </c>
      <c r="F2368" t="s">
        <v>11</v>
      </c>
      <c r="G2368" t="s">
        <v>12</v>
      </c>
      <c r="H2368" t="s">
        <v>1041</v>
      </c>
      <c r="I2368" s="2">
        <v>117.46</v>
      </c>
      <c r="J2368" s="3">
        <v>3</v>
      </c>
      <c r="K2368" s="2">
        <v>44.05</v>
      </c>
    </row>
    <row r="2369" spans="1:11" x14ac:dyDescent="0.8">
      <c r="A2369" s="1">
        <v>42114</v>
      </c>
      <c r="B2369" s="3">
        <f>YEAR(SalesData[[#This Row],[Order Date]])</f>
        <v>2015</v>
      </c>
      <c r="C2369" s="3">
        <f>MONTH(SalesData[[#This Row],[Order Date]])</f>
        <v>4</v>
      </c>
      <c r="D2369" t="s">
        <v>2037</v>
      </c>
      <c r="E2369" t="s">
        <v>110</v>
      </c>
      <c r="F2369" t="s">
        <v>11</v>
      </c>
      <c r="G2369" t="s">
        <v>63</v>
      </c>
      <c r="H2369" t="s">
        <v>2038</v>
      </c>
      <c r="I2369" s="2">
        <v>180.96</v>
      </c>
      <c r="J2369" s="3">
        <v>2</v>
      </c>
      <c r="K2369" s="2">
        <v>81.430000000000007</v>
      </c>
    </row>
    <row r="2370" spans="1:11" x14ac:dyDescent="0.8">
      <c r="A2370" s="1">
        <v>42115</v>
      </c>
      <c r="B2370" s="3">
        <f>YEAR(SalesData[[#This Row],[Order Date]])</f>
        <v>2015</v>
      </c>
      <c r="C2370" s="3">
        <f>MONTH(SalesData[[#This Row],[Order Date]])</f>
        <v>4</v>
      </c>
      <c r="D2370" t="s">
        <v>2039</v>
      </c>
      <c r="E2370" t="s">
        <v>33</v>
      </c>
      <c r="F2370" t="s">
        <v>34</v>
      </c>
      <c r="G2370" t="s">
        <v>35</v>
      </c>
      <c r="H2370" t="s">
        <v>1839</v>
      </c>
      <c r="I2370" s="2">
        <v>191.96</v>
      </c>
      <c r="J2370" s="3">
        <v>2</v>
      </c>
      <c r="K2370" s="2">
        <v>51.83</v>
      </c>
    </row>
    <row r="2371" spans="1:11" x14ac:dyDescent="0.8">
      <c r="A2371" s="1">
        <v>42115</v>
      </c>
      <c r="B2371" s="3">
        <f>YEAR(SalesData[[#This Row],[Order Date]])</f>
        <v>2015</v>
      </c>
      <c r="C2371" s="3">
        <f>MONTH(SalesData[[#This Row],[Order Date]])</f>
        <v>4</v>
      </c>
      <c r="D2371" t="s">
        <v>2039</v>
      </c>
      <c r="E2371" t="s">
        <v>33</v>
      </c>
      <c r="F2371" t="s">
        <v>11</v>
      </c>
      <c r="G2371" t="s">
        <v>20</v>
      </c>
      <c r="H2371" t="s">
        <v>1185</v>
      </c>
      <c r="I2371" s="2">
        <v>21.3</v>
      </c>
      <c r="J2371" s="3">
        <v>3</v>
      </c>
      <c r="K2371" s="2">
        <v>9.8000000000000007</v>
      </c>
    </row>
    <row r="2372" spans="1:11" x14ac:dyDescent="0.8">
      <c r="A2372" s="1">
        <v>42115</v>
      </c>
      <c r="B2372" s="3">
        <f>YEAR(SalesData[[#This Row],[Order Date]])</f>
        <v>2015</v>
      </c>
      <c r="C2372" s="3">
        <f>MONTH(SalesData[[#This Row],[Order Date]])</f>
        <v>4</v>
      </c>
      <c r="D2372" t="s">
        <v>2039</v>
      </c>
      <c r="E2372" t="s">
        <v>33</v>
      </c>
      <c r="F2372" t="s">
        <v>39</v>
      </c>
      <c r="G2372" t="s">
        <v>40</v>
      </c>
      <c r="H2372" t="s">
        <v>138</v>
      </c>
      <c r="I2372" s="2">
        <v>469.95</v>
      </c>
      <c r="J2372" s="3">
        <v>5</v>
      </c>
      <c r="K2372" s="2">
        <v>131.59</v>
      </c>
    </row>
    <row r="2373" spans="1:11" x14ac:dyDescent="0.8">
      <c r="A2373" s="1">
        <v>42115</v>
      </c>
      <c r="B2373" s="3">
        <f>YEAR(SalesData[[#This Row],[Order Date]])</f>
        <v>2015</v>
      </c>
      <c r="C2373" s="3">
        <f>MONTH(SalesData[[#This Row],[Order Date]])</f>
        <v>4</v>
      </c>
      <c r="D2373" t="s">
        <v>2039</v>
      </c>
      <c r="E2373" t="s">
        <v>33</v>
      </c>
      <c r="F2373" t="s">
        <v>34</v>
      </c>
      <c r="G2373" t="s">
        <v>47</v>
      </c>
      <c r="H2373" t="s">
        <v>2040</v>
      </c>
      <c r="I2373" s="2">
        <v>209.88</v>
      </c>
      <c r="J2373" s="3">
        <v>3</v>
      </c>
      <c r="K2373" s="2">
        <v>35.68</v>
      </c>
    </row>
    <row r="2374" spans="1:11" x14ac:dyDescent="0.8">
      <c r="A2374" s="1">
        <v>42116</v>
      </c>
      <c r="B2374" s="3">
        <f>YEAR(SalesData[[#This Row],[Order Date]])</f>
        <v>2015</v>
      </c>
      <c r="C2374" s="3">
        <f>MONTH(SalesData[[#This Row],[Order Date]])</f>
        <v>4</v>
      </c>
      <c r="D2374" t="s">
        <v>325</v>
      </c>
      <c r="E2374" t="s">
        <v>27</v>
      </c>
      <c r="F2374" t="s">
        <v>39</v>
      </c>
      <c r="G2374" t="s">
        <v>40</v>
      </c>
      <c r="H2374" t="s">
        <v>901</v>
      </c>
      <c r="I2374" s="2">
        <v>88.78</v>
      </c>
      <c r="J2374" s="3">
        <v>3</v>
      </c>
      <c r="K2374" s="2">
        <v>7.77</v>
      </c>
    </row>
    <row r="2375" spans="1:11" x14ac:dyDescent="0.8">
      <c r="A2375" s="1">
        <v>42116</v>
      </c>
      <c r="B2375" s="3">
        <f>YEAR(SalesData[[#This Row],[Order Date]])</f>
        <v>2015</v>
      </c>
      <c r="C2375" s="3">
        <f>MONTH(SalesData[[#This Row],[Order Date]])</f>
        <v>4</v>
      </c>
      <c r="D2375" t="s">
        <v>325</v>
      </c>
      <c r="E2375" t="s">
        <v>27</v>
      </c>
      <c r="F2375" t="s">
        <v>11</v>
      </c>
      <c r="G2375" t="s">
        <v>24</v>
      </c>
      <c r="H2375" t="s">
        <v>1889</v>
      </c>
      <c r="I2375" s="2">
        <v>64.14</v>
      </c>
      <c r="J2375" s="3">
        <v>3</v>
      </c>
      <c r="K2375" s="2">
        <v>16.68</v>
      </c>
    </row>
    <row r="2376" spans="1:11" x14ac:dyDescent="0.8">
      <c r="A2376" s="1">
        <v>42118</v>
      </c>
      <c r="B2376" s="3">
        <f>YEAR(SalesData[[#This Row],[Order Date]])</f>
        <v>2015</v>
      </c>
      <c r="C2376" s="3">
        <f>MONTH(SalesData[[#This Row],[Order Date]])</f>
        <v>4</v>
      </c>
      <c r="D2376" t="s">
        <v>167</v>
      </c>
      <c r="E2376" t="s">
        <v>149</v>
      </c>
      <c r="F2376" t="s">
        <v>11</v>
      </c>
      <c r="G2376" t="s">
        <v>24</v>
      </c>
      <c r="H2376" t="s">
        <v>279</v>
      </c>
      <c r="I2376" s="2">
        <v>25.99</v>
      </c>
      <c r="J2376" s="3">
        <v>1</v>
      </c>
      <c r="K2376" s="2">
        <v>7.54</v>
      </c>
    </row>
    <row r="2377" spans="1:11" x14ac:dyDescent="0.8">
      <c r="A2377" s="1">
        <v>42119</v>
      </c>
      <c r="B2377" s="3">
        <f>YEAR(SalesData[[#This Row],[Order Date]])</f>
        <v>2015</v>
      </c>
      <c r="C2377" s="3">
        <f>MONTH(SalesData[[#This Row],[Order Date]])</f>
        <v>4</v>
      </c>
      <c r="D2377" t="s">
        <v>249</v>
      </c>
      <c r="E2377" t="s">
        <v>27</v>
      </c>
      <c r="F2377" t="s">
        <v>11</v>
      </c>
      <c r="G2377" t="s">
        <v>20</v>
      </c>
      <c r="H2377" t="s">
        <v>425</v>
      </c>
      <c r="I2377" s="2">
        <v>13.94</v>
      </c>
      <c r="J2377" s="3">
        <v>3</v>
      </c>
      <c r="K2377" s="2">
        <v>4.53</v>
      </c>
    </row>
    <row r="2378" spans="1:11" x14ac:dyDescent="0.8">
      <c r="A2378" s="1">
        <v>42119</v>
      </c>
      <c r="B2378" s="3">
        <f>YEAR(SalesData[[#This Row],[Order Date]])</f>
        <v>2015</v>
      </c>
      <c r="C2378" s="3">
        <f>MONTH(SalesData[[#This Row],[Order Date]])</f>
        <v>4</v>
      </c>
      <c r="D2378" t="s">
        <v>1004</v>
      </c>
      <c r="E2378" t="s">
        <v>149</v>
      </c>
      <c r="F2378" t="s">
        <v>11</v>
      </c>
      <c r="G2378" t="s">
        <v>92</v>
      </c>
      <c r="H2378" t="s">
        <v>114</v>
      </c>
      <c r="I2378" s="2">
        <v>206.43</v>
      </c>
      <c r="J2378" s="3">
        <v>3</v>
      </c>
      <c r="K2378" s="2">
        <v>90.83</v>
      </c>
    </row>
    <row r="2379" spans="1:11" x14ac:dyDescent="0.8">
      <c r="A2379" s="1">
        <v>42119</v>
      </c>
      <c r="B2379" s="3">
        <f>YEAR(SalesData[[#This Row],[Order Date]])</f>
        <v>2015</v>
      </c>
      <c r="C2379" s="3">
        <f>MONTH(SalesData[[#This Row],[Order Date]])</f>
        <v>4</v>
      </c>
      <c r="D2379" t="s">
        <v>1910</v>
      </c>
      <c r="E2379" t="s">
        <v>157</v>
      </c>
      <c r="F2379" t="s">
        <v>11</v>
      </c>
      <c r="G2379" t="s">
        <v>24</v>
      </c>
      <c r="H2379" t="s">
        <v>1006</v>
      </c>
      <c r="I2379" s="2">
        <v>57.75</v>
      </c>
      <c r="J2379" s="3">
        <v>5</v>
      </c>
      <c r="K2379" s="2">
        <v>16.170000000000002</v>
      </c>
    </row>
    <row r="2380" spans="1:11" x14ac:dyDescent="0.8">
      <c r="A2380" s="1">
        <v>42119</v>
      </c>
      <c r="B2380" s="3">
        <f>YEAR(SalesData[[#This Row],[Order Date]])</f>
        <v>2015</v>
      </c>
      <c r="C2380" s="3">
        <f>MONTH(SalesData[[#This Row],[Order Date]])</f>
        <v>4</v>
      </c>
      <c r="D2380" t="s">
        <v>1910</v>
      </c>
      <c r="E2380" t="s">
        <v>157</v>
      </c>
      <c r="F2380" t="s">
        <v>11</v>
      </c>
      <c r="G2380" t="s">
        <v>92</v>
      </c>
      <c r="H2380" t="s">
        <v>1888</v>
      </c>
      <c r="I2380" s="2">
        <v>272.39999999999998</v>
      </c>
      <c r="J2380" s="3">
        <v>5</v>
      </c>
      <c r="K2380" s="2">
        <v>76.27</v>
      </c>
    </row>
    <row r="2381" spans="1:11" x14ac:dyDescent="0.8">
      <c r="A2381" s="1">
        <v>42119</v>
      </c>
      <c r="B2381" s="3">
        <f>YEAR(SalesData[[#This Row],[Order Date]])</f>
        <v>2015</v>
      </c>
      <c r="C2381" s="3">
        <f>MONTH(SalesData[[#This Row],[Order Date]])</f>
        <v>4</v>
      </c>
      <c r="D2381" t="s">
        <v>1459</v>
      </c>
      <c r="E2381" t="s">
        <v>15</v>
      </c>
      <c r="F2381" t="s">
        <v>11</v>
      </c>
      <c r="G2381" t="s">
        <v>18</v>
      </c>
      <c r="H2381" t="s">
        <v>557</v>
      </c>
      <c r="I2381" s="2">
        <v>221.02</v>
      </c>
      <c r="J2381" s="3">
        <v>2</v>
      </c>
      <c r="K2381" s="2">
        <v>-55.26</v>
      </c>
    </row>
    <row r="2382" spans="1:11" x14ac:dyDescent="0.8">
      <c r="A2382" s="1">
        <v>42119</v>
      </c>
      <c r="B2382" s="3">
        <f>YEAR(SalesData[[#This Row],[Order Date]])</f>
        <v>2015</v>
      </c>
      <c r="C2382" s="3">
        <f>MONTH(SalesData[[#This Row],[Order Date]])</f>
        <v>4</v>
      </c>
      <c r="D2382" t="s">
        <v>1459</v>
      </c>
      <c r="E2382" t="s">
        <v>15</v>
      </c>
      <c r="F2382" t="s">
        <v>34</v>
      </c>
      <c r="G2382" t="s">
        <v>35</v>
      </c>
      <c r="H2382" t="s">
        <v>2041</v>
      </c>
      <c r="I2382" s="2">
        <v>128.06</v>
      </c>
      <c r="J2382" s="3">
        <v>3</v>
      </c>
      <c r="K2382" s="2">
        <v>-23.78</v>
      </c>
    </row>
    <row r="2383" spans="1:11" x14ac:dyDescent="0.8">
      <c r="A2383" s="1">
        <v>42119</v>
      </c>
      <c r="B2383" s="3">
        <f>YEAR(SalesData[[#This Row],[Order Date]])</f>
        <v>2015</v>
      </c>
      <c r="C2383" s="3">
        <f>MONTH(SalesData[[#This Row],[Order Date]])</f>
        <v>4</v>
      </c>
      <c r="D2383" t="s">
        <v>2042</v>
      </c>
      <c r="E2383" t="s">
        <v>27</v>
      </c>
      <c r="F2383" t="s">
        <v>11</v>
      </c>
      <c r="G2383" t="s">
        <v>63</v>
      </c>
      <c r="H2383" t="s">
        <v>1721</v>
      </c>
      <c r="I2383" s="2">
        <v>21.34</v>
      </c>
      <c r="J2383" s="3">
        <v>2</v>
      </c>
      <c r="K2383" s="2">
        <v>9.82</v>
      </c>
    </row>
    <row r="2384" spans="1:11" x14ac:dyDescent="0.8">
      <c r="A2384" s="1">
        <v>42120</v>
      </c>
      <c r="B2384" s="3">
        <f>YEAR(SalesData[[#This Row],[Order Date]])</f>
        <v>2015</v>
      </c>
      <c r="C2384" s="3">
        <f>MONTH(SalesData[[#This Row],[Order Date]])</f>
        <v>4</v>
      </c>
      <c r="D2384" t="s">
        <v>857</v>
      </c>
      <c r="E2384" t="s">
        <v>120</v>
      </c>
      <c r="F2384" t="s">
        <v>34</v>
      </c>
      <c r="G2384" t="s">
        <v>35</v>
      </c>
      <c r="H2384" t="s">
        <v>1805</v>
      </c>
      <c r="I2384" s="2">
        <v>831.94</v>
      </c>
      <c r="J2384" s="3">
        <v>8</v>
      </c>
      <c r="K2384" s="2">
        <v>-114.39</v>
      </c>
    </row>
    <row r="2385" spans="1:11" x14ac:dyDescent="0.8">
      <c r="A2385" s="1">
        <v>42120</v>
      </c>
      <c r="B2385" s="3">
        <f>YEAR(SalesData[[#This Row],[Order Date]])</f>
        <v>2015</v>
      </c>
      <c r="C2385" s="3">
        <f>MONTH(SalesData[[#This Row],[Order Date]])</f>
        <v>4</v>
      </c>
      <c r="D2385" t="s">
        <v>857</v>
      </c>
      <c r="E2385" t="s">
        <v>120</v>
      </c>
      <c r="F2385" t="s">
        <v>34</v>
      </c>
      <c r="G2385" t="s">
        <v>47</v>
      </c>
      <c r="H2385" t="s">
        <v>570</v>
      </c>
      <c r="I2385" s="2">
        <v>97.04</v>
      </c>
      <c r="J2385" s="3">
        <v>2</v>
      </c>
      <c r="K2385" s="2">
        <v>1.21</v>
      </c>
    </row>
    <row r="2386" spans="1:11" x14ac:dyDescent="0.8">
      <c r="A2386" s="1">
        <v>42120</v>
      </c>
      <c r="B2386" s="3">
        <f>YEAR(SalesData[[#This Row],[Order Date]])</f>
        <v>2015</v>
      </c>
      <c r="C2386" s="3">
        <f>MONTH(SalesData[[#This Row],[Order Date]])</f>
        <v>4</v>
      </c>
      <c r="D2386" t="s">
        <v>857</v>
      </c>
      <c r="E2386" t="s">
        <v>120</v>
      </c>
      <c r="F2386" t="s">
        <v>11</v>
      </c>
      <c r="G2386" t="s">
        <v>18</v>
      </c>
      <c r="H2386" t="s">
        <v>838</v>
      </c>
      <c r="I2386" s="2">
        <v>72.78</v>
      </c>
      <c r="J2386" s="3">
        <v>1</v>
      </c>
      <c r="K2386" s="2">
        <v>-18.2</v>
      </c>
    </row>
    <row r="2387" spans="1:11" x14ac:dyDescent="0.8">
      <c r="A2387" s="1">
        <v>42120</v>
      </c>
      <c r="B2387" s="3">
        <f>YEAR(SalesData[[#This Row],[Order Date]])</f>
        <v>2015</v>
      </c>
      <c r="C2387" s="3">
        <f>MONTH(SalesData[[#This Row],[Order Date]])</f>
        <v>4</v>
      </c>
      <c r="D2387" t="s">
        <v>1643</v>
      </c>
      <c r="E2387" t="s">
        <v>10</v>
      </c>
      <c r="F2387" t="s">
        <v>34</v>
      </c>
      <c r="G2387" t="s">
        <v>35</v>
      </c>
      <c r="H2387" t="s">
        <v>1982</v>
      </c>
      <c r="I2387" s="2">
        <v>408.42</v>
      </c>
      <c r="J2387" s="3">
        <v>2</v>
      </c>
      <c r="K2387" s="2">
        <v>-5.83</v>
      </c>
    </row>
    <row r="2388" spans="1:11" x14ac:dyDescent="0.8">
      <c r="A2388" s="1">
        <v>42120</v>
      </c>
      <c r="B2388" s="3">
        <f>YEAR(SalesData[[#This Row],[Order Date]])</f>
        <v>2015</v>
      </c>
      <c r="C2388" s="3">
        <f>MONTH(SalesData[[#This Row],[Order Date]])</f>
        <v>4</v>
      </c>
      <c r="D2388" t="s">
        <v>1963</v>
      </c>
      <c r="E2388" t="s">
        <v>27</v>
      </c>
      <c r="F2388" t="s">
        <v>34</v>
      </c>
      <c r="G2388" t="s">
        <v>35</v>
      </c>
      <c r="H2388" t="s">
        <v>1634</v>
      </c>
      <c r="I2388" s="2">
        <v>63.94</v>
      </c>
      <c r="J2388" s="3">
        <v>3</v>
      </c>
      <c r="K2388" s="2">
        <v>6.39</v>
      </c>
    </row>
    <row r="2389" spans="1:11" x14ac:dyDescent="0.8">
      <c r="A2389" s="1">
        <v>42120</v>
      </c>
      <c r="B2389" s="3">
        <f>YEAR(SalesData[[#This Row],[Order Date]])</f>
        <v>2015</v>
      </c>
      <c r="C2389" s="3">
        <f>MONTH(SalesData[[#This Row],[Order Date]])</f>
        <v>4</v>
      </c>
      <c r="D2389" t="s">
        <v>1963</v>
      </c>
      <c r="E2389" t="s">
        <v>27</v>
      </c>
      <c r="F2389" t="s">
        <v>11</v>
      </c>
      <c r="G2389" t="s">
        <v>24</v>
      </c>
      <c r="H2389" t="s">
        <v>260</v>
      </c>
      <c r="I2389" s="2">
        <v>59.52</v>
      </c>
      <c r="J2389" s="3">
        <v>3</v>
      </c>
      <c r="K2389" s="2">
        <v>15.48</v>
      </c>
    </row>
    <row r="2390" spans="1:11" x14ac:dyDescent="0.8">
      <c r="A2390" s="1">
        <v>42120</v>
      </c>
      <c r="B2390" s="3">
        <f>YEAR(SalesData[[#This Row],[Order Date]])</f>
        <v>2015</v>
      </c>
      <c r="C2390" s="3">
        <f>MONTH(SalesData[[#This Row],[Order Date]])</f>
        <v>4</v>
      </c>
      <c r="D2390" t="s">
        <v>1963</v>
      </c>
      <c r="E2390" t="s">
        <v>27</v>
      </c>
      <c r="F2390" t="s">
        <v>39</v>
      </c>
      <c r="G2390" t="s">
        <v>40</v>
      </c>
      <c r="H2390" t="s">
        <v>2043</v>
      </c>
      <c r="I2390" s="2">
        <v>311.98</v>
      </c>
      <c r="J2390" s="3">
        <v>3</v>
      </c>
      <c r="K2390" s="2">
        <v>39</v>
      </c>
    </row>
    <row r="2391" spans="1:11" x14ac:dyDescent="0.8">
      <c r="A2391" s="1">
        <v>42120</v>
      </c>
      <c r="B2391" s="3">
        <f>YEAR(SalesData[[#This Row],[Order Date]])</f>
        <v>2015</v>
      </c>
      <c r="C2391" s="3">
        <f>MONTH(SalesData[[#This Row],[Order Date]])</f>
        <v>4</v>
      </c>
      <c r="D2391" t="s">
        <v>1963</v>
      </c>
      <c r="E2391" t="s">
        <v>27</v>
      </c>
      <c r="F2391" t="s">
        <v>11</v>
      </c>
      <c r="G2391" t="s">
        <v>20</v>
      </c>
      <c r="H2391" t="s">
        <v>1029</v>
      </c>
      <c r="I2391" s="2">
        <v>50.35</v>
      </c>
      <c r="J2391" s="3">
        <v>3</v>
      </c>
      <c r="K2391" s="2">
        <v>17.62</v>
      </c>
    </row>
    <row r="2392" spans="1:11" x14ac:dyDescent="0.8">
      <c r="A2392" s="1">
        <v>42120</v>
      </c>
      <c r="B2392" s="3">
        <f>YEAR(SalesData[[#This Row],[Order Date]])</f>
        <v>2015</v>
      </c>
      <c r="C2392" s="3">
        <f>MONTH(SalesData[[#This Row],[Order Date]])</f>
        <v>4</v>
      </c>
      <c r="D2392" t="s">
        <v>218</v>
      </c>
      <c r="E2392" t="s">
        <v>123</v>
      </c>
      <c r="F2392" t="s">
        <v>34</v>
      </c>
      <c r="G2392" t="s">
        <v>145</v>
      </c>
      <c r="H2392" t="s">
        <v>1703</v>
      </c>
      <c r="I2392" s="2">
        <v>191.52</v>
      </c>
      <c r="J2392" s="3">
        <v>1</v>
      </c>
      <c r="K2392" s="2">
        <v>-76.61</v>
      </c>
    </row>
    <row r="2393" spans="1:11" x14ac:dyDescent="0.8">
      <c r="A2393" s="1">
        <v>42120</v>
      </c>
      <c r="B2393" s="3">
        <f>YEAR(SalesData[[#This Row],[Order Date]])</f>
        <v>2015</v>
      </c>
      <c r="C2393" s="3">
        <f>MONTH(SalesData[[#This Row],[Order Date]])</f>
        <v>4</v>
      </c>
      <c r="D2393" t="s">
        <v>218</v>
      </c>
      <c r="E2393" t="s">
        <v>123</v>
      </c>
      <c r="F2393" t="s">
        <v>11</v>
      </c>
      <c r="G2393" t="s">
        <v>24</v>
      </c>
      <c r="H2393" t="s">
        <v>459</v>
      </c>
      <c r="I2393" s="2">
        <v>2.62</v>
      </c>
      <c r="J2393" s="3">
        <v>1</v>
      </c>
      <c r="K2393" s="2">
        <v>0.43</v>
      </c>
    </row>
    <row r="2394" spans="1:11" x14ac:dyDescent="0.8">
      <c r="A2394" s="1">
        <v>42121</v>
      </c>
      <c r="B2394" s="3">
        <f>YEAR(SalesData[[#This Row],[Order Date]])</f>
        <v>2015</v>
      </c>
      <c r="C2394" s="3">
        <f>MONTH(SalesData[[#This Row],[Order Date]])</f>
        <v>4</v>
      </c>
      <c r="D2394" t="s">
        <v>709</v>
      </c>
      <c r="E2394" t="s">
        <v>2044</v>
      </c>
      <c r="F2394" t="s">
        <v>11</v>
      </c>
      <c r="G2394" t="s">
        <v>24</v>
      </c>
      <c r="H2394" t="s">
        <v>207</v>
      </c>
      <c r="I2394" s="2">
        <v>22.74</v>
      </c>
      <c r="J2394" s="3">
        <v>3</v>
      </c>
      <c r="K2394" s="2">
        <v>8.8699999999999992</v>
      </c>
    </row>
    <row r="2395" spans="1:11" x14ac:dyDescent="0.8">
      <c r="A2395" s="1">
        <v>42121</v>
      </c>
      <c r="B2395" s="3">
        <f>YEAR(SalesData[[#This Row],[Order Date]])</f>
        <v>2015</v>
      </c>
      <c r="C2395" s="3">
        <f>MONTH(SalesData[[#This Row],[Order Date]])</f>
        <v>4</v>
      </c>
      <c r="D2395" t="s">
        <v>709</v>
      </c>
      <c r="E2395" t="s">
        <v>2044</v>
      </c>
      <c r="F2395" t="s">
        <v>34</v>
      </c>
      <c r="G2395" t="s">
        <v>35</v>
      </c>
      <c r="H2395" t="s">
        <v>2045</v>
      </c>
      <c r="I2395" s="2">
        <v>1267.53</v>
      </c>
      <c r="J2395" s="3">
        <v>3</v>
      </c>
      <c r="K2395" s="2">
        <v>316.88</v>
      </c>
    </row>
    <row r="2396" spans="1:11" x14ac:dyDescent="0.8">
      <c r="A2396" s="1">
        <v>42121</v>
      </c>
      <c r="B2396" s="3">
        <f>YEAR(SalesData[[#This Row],[Order Date]])</f>
        <v>2015</v>
      </c>
      <c r="C2396" s="3">
        <f>MONTH(SalesData[[#This Row],[Order Date]])</f>
        <v>4</v>
      </c>
      <c r="D2396" t="s">
        <v>709</v>
      </c>
      <c r="E2396" t="s">
        <v>2044</v>
      </c>
      <c r="F2396" t="s">
        <v>39</v>
      </c>
      <c r="G2396" t="s">
        <v>302</v>
      </c>
      <c r="H2396" t="s">
        <v>2046</v>
      </c>
      <c r="I2396" s="2">
        <v>1379.92</v>
      </c>
      <c r="J2396" s="3">
        <v>8</v>
      </c>
      <c r="K2396" s="2">
        <v>648.55999999999995</v>
      </c>
    </row>
    <row r="2397" spans="1:11" x14ac:dyDescent="0.8">
      <c r="A2397" s="1">
        <v>42121</v>
      </c>
      <c r="B2397" s="3">
        <f>YEAR(SalesData[[#This Row],[Order Date]])</f>
        <v>2015</v>
      </c>
      <c r="C2397" s="3">
        <f>MONTH(SalesData[[#This Row],[Order Date]])</f>
        <v>4</v>
      </c>
      <c r="D2397" t="s">
        <v>1676</v>
      </c>
      <c r="E2397" t="s">
        <v>278</v>
      </c>
      <c r="F2397" t="s">
        <v>11</v>
      </c>
      <c r="G2397" t="s">
        <v>92</v>
      </c>
      <c r="H2397" t="s">
        <v>333</v>
      </c>
      <c r="I2397" s="2">
        <v>43.56</v>
      </c>
      <c r="J2397" s="3">
        <v>5</v>
      </c>
      <c r="K2397" s="2">
        <v>3.27</v>
      </c>
    </row>
    <row r="2398" spans="1:11" x14ac:dyDescent="0.8">
      <c r="A2398" s="1">
        <v>42121</v>
      </c>
      <c r="B2398" s="3">
        <f>YEAR(SalesData[[#This Row],[Order Date]])</f>
        <v>2015</v>
      </c>
      <c r="C2398" s="3">
        <f>MONTH(SalesData[[#This Row],[Order Date]])</f>
        <v>4</v>
      </c>
      <c r="D2398" t="s">
        <v>1676</v>
      </c>
      <c r="E2398" t="s">
        <v>278</v>
      </c>
      <c r="F2398" t="s">
        <v>11</v>
      </c>
      <c r="G2398" t="s">
        <v>200</v>
      </c>
      <c r="H2398" t="s">
        <v>1292</v>
      </c>
      <c r="I2398" s="2">
        <v>5.84</v>
      </c>
      <c r="J2398" s="3">
        <v>2</v>
      </c>
      <c r="K2398" s="2">
        <v>0.73</v>
      </c>
    </row>
    <row r="2399" spans="1:11" x14ac:dyDescent="0.8">
      <c r="A2399" s="1">
        <v>42122</v>
      </c>
      <c r="B2399" s="3">
        <f>YEAR(SalesData[[#This Row],[Order Date]])</f>
        <v>2015</v>
      </c>
      <c r="C2399" s="3">
        <f>MONTH(SalesData[[#This Row],[Order Date]])</f>
        <v>4</v>
      </c>
      <c r="D2399" t="s">
        <v>889</v>
      </c>
      <c r="E2399" t="s">
        <v>10</v>
      </c>
      <c r="F2399" t="s">
        <v>11</v>
      </c>
      <c r="G2399" t="s">
        <v>92</v>
      </c>
      <c r="H2399" t="s">
        <v>617</v>
      </c>
      <c r="I2399" s="2">
        <v>8.65</v>
      </c>
      <c r="J2399" s="3">
        <v>3</v>
      </c>
      <c r="K2399" s="2">
        <v>-20.329999999999998</v>
      </c>
    </row>
    <row r="2400" spans="1:11" x14ac:dyDescent="0.8">
      <c r="A2400" s="1">
        <v>42122</v>
      </c>
      <c r="B2400" s="3">
        <f>YEAR(SalesData[[#This Row],[Order Date]])</f>
        <v>2015</v>
      </c>
      <c r="C2400" s="3">
        <f>MONTH(SalesData[[#This Row],[Order Date]])</f>
        <v>4</v>
      </c>
      <c r="D2400" t="s">
        <v>889</v>
      </c>
      <c r="E2400" t="s">
        <v>10</v>
      </c>
      <c r="F2400" t="s">
        <v>11</v>
      </c>
      <c r="G2400" t="s">
        <v>18</v>
      </c>
      <c r="H2400" t="s">
        <v>1229</v>
      </c>
      <c r="I2400" s="2">
        <v>23.83</v>
      </c>
      <c r="J2400" s="3">
        <v>3</v>
      </c>
      <c r="K2400" s="2">
        <v>2.68</v>
      </c>
    </row>
    <row r="2401" spans="1:11" x14ac:dyDescent="0.8">
      <c r="A2401" s="1">
        <v>42122</v>
      </c>
      <c r="B2401" s="3">
        <f>YEAR(SalesData[[#This Row],[Order Date]])</f>
        <v>2015</v>
      </c>
      <c r="C2401" s="3">
        <f>MONTH(SalesData[[#This Row],[Order Date]])</f>
        <v>4</v>
      </c>
      <c r="D2401" t="s">
        <v>889</v>
      </c>
      <c r="E2401" t="s">
        <v>10</v>
      </c>
      <c r="F2401" t="s">
        <v>11</v>
      </c>
      <c r="G2401" t="s">
        <v>20</v>
      </c>
      <c r="H2401" t="s">
        <v>330</v>
      </c>
      <c r="I2401" s="2">
        <v>12.18</v>
      </c>
      <c r="J2401" s="3">
        <v>4</v>
      </c>
      <c r="K2401" s="2">
        <v>-18.87</v>
      </c>
    </row>
    <row r="2402" spans="1:11" x14ac:dyDescent="0.8">
      <c r="A2402" s="1">
        <v>42122</v>
      </c>
      <c r="B2402" s="3">
        <f>YEAR(SalesData[[#This Row],[Order Date]])</f>
        <v>2015</v>
      </c>
      <c r="C2402" s="3">
        <f>MONTH(SalesData[[#This Row],[Order Date]])</f>
        <v>4</v>
      </c>
      <c r="D2402" t="s">
        <v>131</v>
      </c>
      <c r="E2402" t="s">
        <v>110</v>
      </c>
      <c r="F2402" t="s">
        <v>11</v>
      </c>
      <c r="G2402" t="s">
        <v>92</v>
      </c>
      <c r="H2402" t="s">
        <v>2047</v>
      </c>
      <c r="I2402" s="2">
        <v>186.73</v>
      </c>
      <c r="J2402" s="3">
        <v>1</v>
      </c>
      <c r="K2402" s="2">
        <v>41.5</v>
      </c>
    </row>
    <row r="2403" spans="1:11" x14ac:dyDescent="0.8">
      <c r="A2403" s="1">
        <v>42122</v>
      </c>
      <c r="B2403" s="3">
        <f>YEAR(SalesData[[#This Row],[Order Date]])</f>
        <v>2015</v>
      </c>
      <c r="C2403" s="3">
        <f>MONTH(SalesData[[#This Row],[Order Date]])</f>
        <v>4</v>
      </c>
      <c r="D2403" t="s">
        <v>131</v>
      </c>
      <c r="E2403" t="s">
        <v>110</v>
      </c>
      <c r="F2403" t="s">
        <v>11</v>
      </c>
      <c r="G2403" t="s">
        <v>20</v>
      </c>
      <c r="H2403" t="s">
        <v>1606</v>
      </c>
      <c r="I2403" s="2">
        <v>3812.97</v>
      </c>
      <c r="J2403" s="3">
        <v>3</v>
      </c>
      <c r="K2403" s="2">
        <v>1906.49</v>
      </c>
    </row>
    <row r="2404" spans="1:11" x14ac:dyDescent="0.8">
      <c r="A2404" s="1">
        <v>42123</v>
      </c>
      <c r="B2404" s="3">
        <f>YEAR(SalesData[[#This Row],[Order Date]])</f>
        <v>2015</v>
      </c>
      <c r="C2404" s="3">
        <f>MONTH(SalesData[[#This Row],[Order Date]])</f>
        <v>4</v>
      </c>
      <c r="D2404" t="s">
        <v>1332</v>
      </c>
      <c r="E2404" t="s">
        <v>23</v>
      </c>
      <c r="F2404" t="s">
        <v>11</v>
      </c>
      <c r="G2404" t="s">
        <v>12</v>
      </c>
      <c r="H2404" t="s">
        <v>679</v>
      </c>
      <c r="I2404" s="2">
        <v>7.97</v>
      </c>
      <c r="J2404" s="3">
        <v>2</v>
      </c>
      <c r="K2404" s="2">
        <v>2.89</v>
      </c>
    </row>
    <row r="2405" spans="1:11" x14ac:dyDescent="0.8">
      <c r="A2405" s="1">
        <v>42124</v>
      </c>
      <c r="B2405" s="3">
        <f>YEAR(SalesData[[#This Row],[Order Date]])</f>
        <v>2015</v>
      </c>
      <c r="C2405" s="3">
        <f>MONTH(SalesData[[#This Row],[Order Date]])</f>
        <v>4</v>
      </c>
      <c r="D2405" t="s">
        <v>533</v>
      </c>
      <c r="E2405" t="s">
        <v>15</v>
      </c>
      <c r="F2405" t="s">
        <v>34</v>
      </c>
      <c r="G2405" t="s">
        <v>35</v>
      </c>
      <c r="H2405" t="s">
        <v>187</v>
      </c>
      <c r="I2405" s="2">
        <v>213.12</v>
      </c>
      <c r="J2405" s="3">
        <v>5</v>
      </c>
      <c r="K2405" s="2">
        <v>-15.22</v>
      </c>
    </row>
    <row r="2406" spans="1:11" x14ac:dyDescent="0.8">
      <c r="A2406" s="1">
        <v>42124</v>
      </c>
      <c r="B2406" s="3">
        <f>YEAR(SalesData[[#This Row],[Order Date]])</f>
        <v>2015</v>
      </c>
      <c r="C2406" s="3">
        <f>MONTH(SalesData[[#This Row],[Order Date]])</f>
        <v>4</v>
      </c>
      <c r="D2406" t="s">
        <v>552</v>
      </c>
      <c r="E2406" t="s">
        <v>78</v>
      </c>
      <c r="F2406" t="s">
        <v>39</v>
      </c>
      <c r="G2406" t="s">
        <v>40</v>
      </c>
      <c r="H2406" t="s">
        <v>1100</v>
      </c>
      <c r="I2406" s="2">
        <v>1022.97</v>
      </c>
      <c r="J2406" s="3">
        <v>5</v>
      </c>
      <c r="K2406" s="2">
        <v>-255.74</v>
      </c>
    </row>
    <row r="2407" spans="1:11" x14ac:dyDescent="0.8">
      <c r="A2407" s="1">
        <v>42124</v>
      </c>
      <c r="B2407" s="3">
        <f>YEAR(SalesData[[#This Row],[Order Date]])</f>
        <v>2015</v>
      </c>
      <c r="C2407" s="3">
        <f>MONTH(SalesData[[#This Row],[Order Date]])</f>
        <v>4</v>
      </c>
      <c r="D2407" t="s">
        <v>452</v>
      </c>
      <c r="E2407" t="s">
        <v>27</v>
      </c>
      <c r="F2407" t="s">
        <v>11</v>
      </c>
      <c r="G2407" t="s">
        <v>24</v>
      </c>
      <c r="H2407" t="s">
        <v>1006</v>
      </c>
      <c r="I2407" s="2">
        <v>34.65</v>
      </c>
      <c r="J2407" s="3">
        <v>3</v>
      </c>
      <c r="K2407" s="2">
        <v>9.6999999999999993</v>
      </c>
    </row>
    <row r="2408" spans="1:11" x14ac:dyDescent="0.8">
      <c r="A2408" s="1">
        <v>42124</v>
      </c>
      <c r="B2408" s="3">
        <f>YEAR(SalesData[[#This Row],[Order Date]])</f>
        <v>2015</v>
      </c>
      <c r="C2408" s="3">
        <f>MONTH(SalesData[[#This Row],[Order Date]])</f>
        <v>4</v>
      </c>
      <c r="D2408" t="s">
        <v>452</v>
      </c>
      <c r="E2408" t="s">
        <v>27</v>
      </c>
      <c r="F2408" t="s">
        <v>39</v>
      </c>
      <c r="G2408" t="s">
        <v>40</v>
      </c>
      <c r="H2408" t="s">
        <v>1999</v>
      </c>
      <c r="I2408" s="2">
        <v>19.8</v>
      </c>
      <c r="J2408" s="3">
        <v>5</v>
      </c>
      <c r="K2408" s="2">
        <v>1.73</v>
      </c>
    </row>
    <row r="2409" spans="1:11" x14ac:dyDescent="0.8">
      <c r="A2409" s="1">
        <v>42124</v>
      </c>
      <c r="B2409" s="3">
        <f>YEAR(SalesData[[#This Row],[Order Date]])</f>
        <v>2015</v>
      </c>
      <c r="C2409" s="3">
        <f>MONTH(SalesData[[#This Row],[Order Date]])</f>
        <v>4</v>
      </c>
      <c r="D2409" t="s">
        <v>2048</v>
      </c>
      <c r="E2409" t="s">
        <v>434</v>
      </c>
      <c r="F2409" t="s">
        <v>34</v>
      </c>
      <c r="G2409" t="s">
        <v>47</v>
      </c>
      <c r="H2409" t="s">
        <v>1694</v>
      </c>
      <c r="I2409" s="2">
        <v>31.4</v>
      </c>
      <c r="J2409" s="3">
        <v>5</v>
      </c>
      <c r="K2409" s="2">
        <v>13.19</v>
      </c>
    </row>
    <row r="2410" spans="1:11" x14ac:dyDescent="0.8">
      <c r="A2410" s="1">
        <v>42124</v>
      </c>
      <c r="B2410" s="3">
        <f>YEAR(SalesData[[#This Row],[Order Date]])</f>
        <v>2015</v>
      </c>
      <c r="C2410" s="3">
        <f>MONTH(SalesData[[#This Row],[Order Date]])</f>
        <v>4</v>
      </c>
      <c r="D2410" t="s">
        <v>2048</v>
      </c>
      <c r="E2410" t="s">
        <v>434</v>
      </c>
      <c r="F2410" t="s">
        <v>34</v>
      </c>
      <c r="G2410" t="s">
        <v>47</v>
      </c>
      <c r="H2410" t="s">
        <v>2049</v>
      </c>
      <c r="I2410" s="2">
        <v>9.48</v>
      </c>
      <c r="J2410" s="3">
        <v>1</v>
      </c>
      <c r="K2410" s="2">
        <v>3.79</v>
      </c>
    </row>
    <row r="2411" spans="1:11" x14ac:dyDescent="0.8">
      <c r="A2411" s="1">
        <v>42124</v>
      </c>
      <c r="B2411" s="3">
        <f>YEAR(SalesData[[#This Row],[Order Date]])</f>
        <v>2015</v>
      </c>
      <c r="C2411" s="3">
        <f>MONTH(SalesData[[#This Row],[Order Date]])</f>
        <v>4</v>
      </c>
      <c r="D2411" t="s">
        <v>2048</v>
      </c>
      <c r="E2411" t="s">
        <v>434</v>
      </c>
      <c r="F2411" t="s">
        <v>39</v>
      </c>
      <c r="G2411" t="s">
        <v>40</v>
      </c>
      <c r="H2411" t="s">
        <v>2050</v>
      </c>
      <c r="I2411" s="2">
        <v>209.5</v>
      </c>
      <c r="J2411" s="3">
        <v>10</v>
      </c>
      <c r="K2411" s="2">
        <v>58.66</v>
      </c>
    </row>
    <row r="2412" spans="1:11" x14ac:dyDescent="0.8">
      <c r="A2412" s="1">
        <v>42124</v>
      </c>
      <c r="B2412" s="3">
        <f>YEAR(SalesData[[#This Row],[Order Date]])</f>
        <v>2015</v>
      </c>
      <c r="C2412" s="3">
        <f>MONTH(SalesData[[#This Row],[Order Date]])</f>
        <v>4</v>
      </c>
      <c r="D2412" t="s">
        <v>2048</v>
      </c>
      <c r="E2412" t="s">
        <v>434</v>
      </c>
      <c r="F2412" t="s">
        <v>34</v>
      </c>
      <c r="G2412" t="s">
        <v>47</v>
      </c>
      <c r="H2412" t="s">
        <v>2051</v>
      </c>
      <c r="I2412" s="2">
        <v>24.3</v>
      </c>
      <c r="J2412" s="3">
        <v>5</v>
      </c>
      <c r="K2412" s="2">
        <v>10.45</v>
      </c>
    </row>
    <row r="2413" spans="1:11" x14ac:dyDescent="0.8">
      <c r="A2413" s="1">
        <v>42124</v>
      </c>
      <c r="B2413" s="3">
        <f>YEAR(SalesData[[#This Row],[Order Date]])</f>
        <v>2015</v>
      </c>
      <c r="C2413" s="3">
        <f>MONTH(SalesData[[#This Row],[Order Date]])</f>
        <v>4</v>
      </c>
      <c r="D2413" t="s">
        <v>2048</v>
      </c>
      <c r="E2413" t="s">
        <v>434</v>
      </c>
      <c r="F2413" t="s">
        <v>11</v>
      </c>
      <c r="G2413" t="s">
        <v>12</v>
      </c>
      <c r="H2413" t="s">
        <v>640</v>
      </c>
      <c r="I2413" s="2">
        <v>6.48</v>
      </c>
      <c r="J2413" s="3">
        <v>1</v>
      </c>
      <c r="K2413" s="2">
        <v>3.11</v>
      </c>
    </row>
    <row r="2414" spans="1:11" x14ac:dyDescent="0.8">
      <c r="A2414" s="1">
        <v>42125</v>
      </c>
      <c r="B2414" s="3">
        <f>YEAR(SalesData[[#This Row],[Order Date]])</f>
        <v>2015</v>
      </c>
      <c r="C2414" s="3">
        <f>MONTH(SalesData[[#This Row],[Order Date]])</f>
        <v>5</v>
      </c>
      <c r="D2414" t="s">
        <v>1295</v>
      </c>
      <c r="E2414" t="s">
        <v>27</v>
      </c>
      <c r="F2414" t="s">
        <v>39</v>
      </c>
      <c r="G2414" t="s">
        <v>40</v>
      </c>
      <c r="H2414" t="s">
        <v>2052</v>
      </c>
      <c r="I2414" s="2">
        <v>88.75</v>
      </c>
      <c r="J2414" s="3">
        <v>3</v>
      </c>
      <c r="K2414" s="2">
        <v>11.09</v>
      </c>
    </row>
    <row r="2415" spans="1:11" x14ac:dyDescent="0.8">
      <c r="A2415" s="1">
        <v>42125</v>
      </c>
      <c r="B2415" s="3">
        <f>YEAR(SalesData[[#This Row],[Order Date]])</f>
        <v>2015</v>
      </c>
      <c r="C2415" s="3">
        <f>MONTH(SalesData[[#This Row],[Order Date]])</f>
        <v>5</v>
      </c>
      <c r="D2415" t="s">
        <v>2053</v>
      </c>
      <c r="E2415" t="s">
        <v>123</v>
      </c>
      <c r="F2415" t="s">
        <v>34</v>
      </c>
      <c r="G2415" t="s">
        <v>47</v>
      </c>
      <c r="H2415" t="s">
        <v>86</v>
      </c>
      <c r="I2415" s="2">
        <v>63.55</v>
      </c>
      <c r="J2415" s="3">
        <v>3</v>
      </c>
      <c r="K2415" s="2">
        <v>14.3</v>
      </c>
    </row>
    <row r="2416" spans="1:11" x14ac:dyDescent="0.8">
      <c r="A2416" s="1">
        <v>42125</v>
      </c>
      <c r="B2416" s="3">
        <f>YEAR(SalesData[[#This Row],[Order Date]])</f>
        <v>2015</v>
      </c>
      <c r="C2416" s="3">
        <f>MONTH(SalesData[[#This Row],[Order Date]])</f>
        <v>5</v>
      </c>
      <c r="D2416" t="s">
        <v>2053</v>
      </c>
      <c r="E2416" t="s">
        <v>123</v>
      </c>
      <c r="F2416" t="s">
        <v>11</v>
      </c>
      <c r="G2416" t="s">
        <v>200</v>
      </c>
      <c r="H2416" t="s">
        <v>2054</v>
      </c>
      <c r="I2416" s="2">
        <v>41.38</v>
      </c>
      <c r="J2416" s="3">
        <v>3</v>
      </c>
      <c r="K2416" s="2">
        <v>4.6500000000000004</v>
      </c>
    </row>
    <row r="2417" spans="1:11" x14ac:dyDescent="0.8">
      <c r="A2417" s="1">
        <v>42125</v>
      </c>
      <c r="B2417" s="3">
        <f>YEAR(SalesData[[#This Row],[Order Date]])</f>
        <v>2015</v>
      </c>
      <c r="C2417" s="3">
        <f>MONTH(SalesData[[#This Row],[Order Date]])</f>
        <v>5</v>
      </c>
      <c r="D2417" t="s">
        <v>2053</v>
      </c>
      <c r="E2417" t="s">
        <v>123</v>
      </c>
      <c r="F2417" t="s">
        <v>11</v>
      </c>
      <c r="G2417" t="s">
        <v>24</v>
      </c>
      <c r="H2417" t="s">
        <v>2055</v>
      </c>
      <c r="I2417" s="2">
        <v>172.7</v>
      </c>
      <c r="J2417" s="3">
        <v>6</v>
      </c>
      <c r="K2417" s="2">
        <v>10.79</v>
      </c>
    </row>
    <row r="2418" spans="1:11" x14ac:dyDescent="0.8">
      <c r="A2418" s="1">
        <v>42125</v>
      </c>
      <c r="B2418" s="3">
        <f>YEAR(SalesData[[#This Row],[Order Date]])</f>
        <v>2015</v>
      </c>
      <c r="C2418" s="3">
        <f>MONTH(SalesData[[#This Row],[Order Date]])</f>
        <v>5</v>
      </c>
      <c r="D2418" t="s">
        <v>1546</v>
      </c>
      <c r="E2418" t="s">
        <v>27</v>
      </c>
      <c r="F2418" t="s">
        <v>11</v>
      </c>
      <c r="G2418" t="s">
        <v>20</v>
      </c>
      <c r="H2418" t="s">
        <v>330</v>
      </c>
      <c r="I2418" s="2">
        <v>12.18</v>
      </c>
      <c r="J2418" s="3">
        <v>1</v>
      </c>
      <c r="K2418" s="2">
        <v>4.41</v>
      </c>
    </row>
    <row r="2419" spans="1:11" x14ac:dyDescent="0.8">
      <c r="A2419" s="1">
        <v>42125</v>
      </c>
      <c r="B2419" s="3">
        <f>YEAR(SalesData[[#This Row],[Order Date]])</f>
        <v>2015</v>
      </c>
      <c r="C2419" s="3">
        <f>MONTH(SalesData[[#This Row],[Order Date]])</f>
        <v>5</v>
      </c>
      <c r="D2419" t="s">
        <v>1546</v>
      </c>
      <c r="E2419" t="s">
        <v>27</v>
      </c>
      <c r="F2419" t="s">
        <v>11</v>
      </c>
      <c r="G2419" t="s">
        <v>18</v>
      </c>
      <c r="H2419" t="s">
        <v>516</v>
      </c>
      <c r="I2419" s="2">
        <v>37.32</v>
      </c>
      <c r="J2419" s="3">
        <v>3</v>
      </c>
      <c r="K2419" s="2">
        <v>10.45</v>
      </c>
    </row>
    <row r="2420" spans="1:11" x14ac:dyDescent="0.8">
      <c r="A2420" s="1">
        <v>42125</v>
      </c>
      <c r="B2420" s="3">
        <f>YEAR(SalesData[[#This Row],[Order Date]])</f>
        <v>2015</v>
      </c>
      <c r="C2420" s="3">
        <f>MONTH(SalesData[[#This Row],[Order Date]])</f>
        <v>5</v>
      </c>
      <c r="D2420" t="s">
        <v>1546</v>
      </c>
      <c r="E2420" t="s">
        <v>27</v>
      </c>
      <c r="F2420" t="s">
        <v>11</v>
      </c>
      <c r="G2420" t="s">
        <v>200</v>
      </c>
      <c r="H2420" t="s">
        <v>2056</v>
      </c>
      <c r="I2420" s="2">
        <v>35.06</v>
      </c>
      <c r="J2420" s="3">
        <v>2</v>
      </c>
      <c r="K2420" s="2">
        <v>10.52</v>
      </c>
    </row>
    <row r="2421" spans="1:11" x14ac:dyDescent="0.8">
      <c r="A2421" s="1">
        <v>42126</v>
      </c>
      <c r="B2421" s="3">
        <f>YEAR(SalesData[[#This Row],[Order Date]])</f>
        <v>2015</v>
      </c>
      <c r="C2421" s="3">
        <f>MONTH(SalesData[[#This Row],[Order Date]])</f>
        <v>5</v>
      </c>
      <c r="D2421" t="s">
        <v>1519</v>
      </c>
      <c r="E2421" t="s">
        <v>10</v>
      </c>
      <c r="F2421" t="s">
        <v>11</v>
      </c>
      <c r="G2421" t="s">
        <v>16</v>
      </c>
      <c r="H2421" t="s">
        <v>348</v>
      </c>
      <c r="I2421" s="2">
        <v>8.86</v>
      </c>
      <c r="J2421" s="3">
        <v>3</v>
      </c>
      <c r="K2421" s="2">
        <v>2.99</v>
      </c>
    </row>
    <row r="2422" spans="1:11" x14ac:dyDescent="0.8">
      <c r="A2422" s="1">
        <v>42126</v>
      </c>
      <c r="B2422" s="3">
        <f>YEAR(SalesData[[#This Row],[Order Date]])</f>
        <v>2015</v>
      </c>
      <c r="C2422" s="3">
        <f>MONTH(SalesData[[#This Row],[Order Date]])</f>
        <v>5</v>
      </c>
      <c r="D2422" t="s">
        <v>1519</v>
      </c>
      <c r="E2422" t="s">
        <v>10</v>
      </c>
      <c r="F2422" t="s">
        <v>39</v>
      </c>
      <c r="G2422" t="s">
        <v>40</v>
      </c>
      <c r="H2422" t="s">
        <v>1551</v>
      </c>
      <c r="I2422" s="2">
        <v>158.38</v>
      </c>
      <c r="J2422" s="3">
        <v>3</v>
      </c>
      <c r="K2422" s="2">
        <v>13.86</v>
      </c>
    </row>
    <row r="2423" spans="1:11" x14ac:dyDescent="0.8">
      <c r="A2423" s="1">
        <v>42127</v>
      </c>
      <c r="B2423" s="3">
        <f>YEAR(SalesData[[#This Row],[Order Date]])</f>
        <v>2015</v>
      </c>
      <c r="C2423" s="3">
        <f>MONTH(SalesData[[#This Row],[Order Date]])</f>
        <v>5</v>
      </c>
      <c r="D2423" t="s">
        <v>2057</v>
      </c>
      <c r="E2423" t="s">
        <v>27</v>
      </c>
      <c r="F2423" t="s">
        <v>34</v>
      </c>
      <c r="G2423" t="s">
        <v>47</v>
      </c>
      <c r="H2423" t="s">
        <v>190</v>
      </c>
      <c r="I2423" s="2">
        <v>665.88</v>
      </c>
      <c r="J2423" s="3">
        <v>6</v>
      </c>
      <c r="K2423" s="2">
        <v>106.54</v>
      </c>
    </row>
    <row r="2424" spans="1:11" x14ac:dyDescent="0.8">
      <c r="A2424" s="1">
        <v>42127</v>
      </c>
      <c r="B2424" s="3">
        <f>YEAR(SalesData[[#This Row],[Order Date]])</f>
        <v>2015</v>
      </c>
      <c r="C2424" s="3">
        <f>MONTH(SalesData[[#This Row],[Order Date]])</f>
        <v>5</v>
      </c>
      <c r="D2424" t="s">
        <v>523</v>
      </c>
      <c r="E2424" t="s">
        <v>23</v>
      </c>
      <c r="F2424" t="s">
        <v>11</v>
      </c>
      <c r="G2424" t="s">
        <v>24</v>
      </c>
      <c r="H2424" t="s">
        <v>2058</v>
      </c>
      <c r="I2424" s="2">
        <v>59.9</v>
      </c>
      <c r="J2424" s="3">
        <v>2</v>
      </c>
      <c r="K2424" s="2">
        <v>14.23</v>
      </c>
    </row>
    <row r="2425" spans="1:11" x14ac:dyDescent="0.8">
      <c r="A2425" s="1">
        <v>42127</v>
      </c>
      <c r="B2425" s="3">
        <f>YEAR(SalesData[[#This Row],[Order Date]])</f>
        <v>2015</v>
      </c>
      <c r="C2425" s="3">
        <f>MONTH(SalesData[[#This Row],[Order Date]])</f>
        <v>5</v>
      </c>
      <c r="D2425" t="s">
        <v>523</v>
      </c>
      <c r="E2425" t="s">
        <v>23</v>
      </c>
      <c r="F2425" t="s">
        <v>11</v>
      </c>
      <c r="G2425" t="s">
        <v>92</v>
      </c>
      <c r="H2425" t="s">
        <v>2059</v>
      </c>
      <c r="I2425" s="2">
        <v>23.7</v>
      </c>
      <c r="J2425" s="3">
        <v>2</v>
      </c>
      <c r="K2425" s="2">
        <v>6.52</v>
      </c>
    </row>
    <row r="2426" spans="1:11" x14ac:dyDescent="0.8">
      <c r="A2426" s="1">
        <v>42127</v>
      </c>
      <c r="B2426" s="3">
        <f>YEAR(SalesData[[#This Row],[Order Date]])</f>
        <v>2015</v>
      </c>
      <c r="C2426" s="3">
        <f>MONTH(SalesData[[#This Row],[Order Date]])</f>
        <v>5</v>
      </c>
      <c r="D2426" t="s">
        <v>523</v>
      </c>
      <c r="E2426" t="s">
        <v>23</v>
      </c>
      <c r="F2426" t="s">
        <v>11</v>
      </c>
      <c r="G2426" t="s">
        <v>12</v>
      </c>
      <c r="H2426" t="s">
        <v>981</v>
      </c>
      <c r="I2426" s="2">
        <v>7.97</v>
      </c>
      <c r="J2426" s="3">
        <v>2</v>
      </c>
      <c r="K2426" s="2">
        <v>2.89</v>
      </c>
    </row>
    <row r="2427" spans="1:11" x14ac:dyDescent="0.8">
      <c r="A2427" s="1">
        <v>42127</v>
      </c>
      <c r="B2427" s="3">
        <f>YEAR(SalesData[[#This Row],[Order Date]])</f>
        <v>2015</v>
      </c>
      <c r="C2427" s="3">
        <f>MONTH(SalesData[[#This Row],[Order Date]])</f>
        <v>5</v>
      </c>
      <c r="D2427" t="s">
        <v>523</v>
      </c>
      <c r="E2427" t="s">
        <v>23</v>
      </c>
      <c r="F2427" t="s">
        <v>11</v>
      </c>
      <c r="G2427" t="s">
        <v>92</v>
      </c>
      <c r="H2427" t="s">
        <v>1050</v>
      </c>
      <c r="I2427" s="2">
        <v>18.2</v>
      </c>
      <c r="J2427" s="3">
        <v>7</v>
      </c>
      <c r="K2427" s="2">
        <v>2.0499999999999998</v>
      </c>
    </row>
    <row r="2428" spans="1:11" x14ac:dyDescent="0.8">
      <c r="A2428" s="1">
        <v>42127</v>
      </c>
      <c r="B2428" s="3">
        <f>YEAR(SalesData[[#This Row],[Order Date]])</f>
        <v>2015</v>
      </c>
      <c r="C2428" s="3">
        <f>MONTH(SalesData[[#This Row],[Order Date]])</f>
        <v>5</v>
      </c>
      <c r="D2428" t="s">
        <v>523</v>
      </c>
      <c r="E2428" t="s">
        <v>23</v>
      </c>
      <c r="F2428" t="s">
        <v>39</v>
      </c>
      <c r="G2428" t="s">
        <v>52</v>
      </c>
      <c r="H2428" t="s">
        <v>1284</v>
      </c>
      <c r="I2428" s="2">
        <v>27.55</v>
      </c>
      <c r="J2428" s="3">
        <v>3</v>
      </c>
      <c r="K2428" s="2">
        <v>-0.34</v>
      </c>
    </row>
    <row r="2429" spans="1:11" x14ac:dyDescent="0.8">
      <c r="A2429" s="1">
        <v>42127</v>
      </c>
      <c r="B2429" s="3">
        <f>YEAR(SalesData[[#This Row],[Order Date]])</f>
        <v>2015</v>
      </c>
      <c r="C2429" s="3">
        <f>MONTH(SalesData[[#This Row],[Order Date]])</f>
        <v>5</v>
      </c>
      <c r="D2429" t="s">
        <v>523</v>
      </c>
      <c r="E2429" t="s">
        <v>23</v>
      </c>
      <c r="F2429" t="s">
        <v>34</v>
      </c>
      <c r="G2429" t="s">
        <v>35</v>
      </c>
      <c r="H2429" t="s">
        <v>430</v>
      </c>
      <c r="I2429" s="2">
        <v>844.12</v>
      </c>
      <c r="J2429" s="3">
        <v>6</v>
      </c>
      <c r="K2429" s="2">
        <v>-36.18</v>
      </c>
    </row>
    <row r="2430" spans="1:11" x14ac:dyDescent="0.8">
      <c r="A2430" s="1">
        <v>42127</v>
      </c>
      <c r="B2430" s="3">
        <f>YEAR(SalesData[[#This Row],[Order Date]])</f>
        <v>2015</v>
      </c>
      <c r="C2430" s="3">
        <f>MONTH(SalesData[[#This Row],[Order Date]])</f>
        <v>5</v>
      </c>
      <c r="D2430" t="s">
        <v>523</v>
      </c>
      <c r="E2430" t="s">
        <v>23</v>
      </c>
      <c r="F2430" t="s">
        <v>11</v>
      </c>
      <c r="G2430" t="s">
        <v>18</v>
      </c>
      <c r="H2430" t="s">
        <v>909</v>
      </c>
      <c r="I2430" s="2">
        <v>76.75</v>
      </c>
      <c r="J2430" s="3">
        <v>3</v>
      </c>
      <c r="K2430" s="2">
        <v>-9.59</v>
      </c>
    </row>
    <row r="2431" spans="1:11" x14ac:dyDescent="0.8">
      <c r="A2431" s="1">
        <v>42127</v>
      </c>
      <c r="B2431" s="3">
        <f>YEAR(SalesData[[#This Row],[Order Date]])</f>
        <v>2015</v>
      </c>
      <c r="C2431" s="3">
        <f>MONTH(SalesData[[#This Row],[Order Date]])</f>
        <v>5</v>
      </c>
      <c r="D2431" t="s">
        <v>2060</v>
      </c>
      <c r="E2431" t="s">
        <v>27</v>
      </c>
      <c r="F2431" t="s">
        <v>11</v>
      </c>
      <c r="G2431" t="s">
        <v>24</v>
      </c>
      <c r="H2431" t="s">
        <v>706</v>
      </c>
      <c r="I2431" s="2">
        <v>8.82</v>
      </c>
      <c r="J2431" s="3">
        <v>3</v>
      </c>
      <c r="K2431" s="2">
        <v>2.56</v>
      </c>
    </row>
    <row r="2432" spans="1:11" x14ac:dyDescent="0.8">
      <c r="A2432" s="1">
        <v>42127</v>
      </c>
      <c r="B2432" s="3">
        <f>YEAR(SalesData[[#This Row],[Order Date]])</f>
        <v>2015</v>
      </c>
      <c r="C2432" s="3">
        <f>MONTH(SalesData[[#This Row],[Order Date]])</f>
        <v>5</v>
      </c>
      <c r="D2432" t="s">
        <v>2060</v>
      </c>
      <c r="E2432" t="s">
        <v>27</v>
      </c>
      <c r="F2432" t="s">
        <v>11</v>
      </c>
      <c r="G2432" t="s">
        <v>20</v>
      </c>
      <c r="H2432" t="s">
        <v>2061</v>
      </c>
      <c r="I2432" s="2">
        <v>62.5</v>
      </c>
      <c r="J2432" s="3">
        <v>2</v>
      </c>
      <c r="K2432" s="2">
        <v>21.87</v>
      </c>
    </row>
    <row r="2433" spans="1:11" x14ac:dyDescent="0.8">
      <c r="A2433" s="1">
        <v>42127</v>
      </c>
      <c r="B2433" s="3">
        <f>YEAR(SalesData[[#This Row],[Order Date]])</f>
        <v>2015</v>
      </c>
      <c r="C2433" s="3">
        <f>MONTH(SalesData[[#This Row],[Order Date]])</f>
        <v>5</v>
      </c>
      <c r="D2433" t="s">
        <v>2060</v>
      </c>
      <c r="E2433" t="s">
        <v>27</v>
      </c>
      <c r="F2433" t="s">
        <v>39</v>
      </c>
      <c r="G2433" t="s">
        <v>52</v>
      </c>
      <c r="H2433" t="s">
        <v>1134</v>
      </c>
      <c r="I2433" s="2">
        <v>339.96</v>
      </c>
      <c r="J2433" s="3">
        <v>4</v>
      </c>
      <c r="K2433" s="2">
        <v>122.39</v>
      </c>
    </row>
    <row r="2434" spans="1:11" x14ac:dyDescent="0.8">
      <c r="A2434" s="1">
        <v>42127</v>
      </c>
      <c r="B2434" s="3">
        <f>YEAR(SalesData[[#This Row],[Order Date]])</f>
        <v>2015</v>
      </c>
      <c r="C2434" s="3">
        <f>MONTH(SalesData[[#This Row],[Order Date]])</f>
        <v>5</v>
      </c>
      <c r="D2434" t="s">
        <v>2060</v>
      </c>
      <c r="E2434" t="s">
        <v>27</v>
      </c>
      <c r="F2434" t="s">
        <v>11</v>
      </c>
      <c r="G2434" t="s">
        <v>20</v>
      </c>
      <c r="H2434" t="s">
        <v>88</v>
      </c>
      <c r="I2434" s="2">
        <v>49.57</v>
      </c>
      <c r="J2434" s="3">
        <v>2</v>
      </c>
      <c r="K2434" s="2">
        <v>17.350000000000001</v>
      </c>
    </row>
    <row r="2435" spans="1:11" x14ac:dyDescent="0.8">
      <c r="A2435" s="1">
        <v>42127</v>
      </c>
      <c r="B2435" s="3">
        <f>YEAR(SalesData[[#This Row],[Order Date]])</f>
        <v>2015</v>
      </c>
      <c r="C2435" s="3">
        <f>MONTH(SalesData[[#This Row],[Order Date]])</f>
        <v>5</v>
      </c>
      <c r="D2435" t="s">
        <v>545</v>
      </c>
      <c r="E2435" t="s">
        <v>27</v>
      </c>
      <c r="F2435" t="s">
        <v>11</v>
      </c>
      <c r="G2435" t="s">
        <v>20</v>
      </c>
      <c r="H2435" t="s">
        <v>1370</v>
      </c>
      <c r="I2435" s="2">
        <v>13.85</v>
      </c>
      <c r="J2435" s="3">
        <v>3</v>
      </c>
      <c r="K2435" s="2">
        <v>5.19</v>
      </c>
    </row>
    <row r="2436" spans="1:11" x14ac:dyDescent="0.8">
      <c r="A2436" s="1">
        <v>42128</v>
      </c>
      <c r="B2436" s="3">
        <f>YEAR(SalesData[[#This Row],[Order Date]])</f>
        <v>2015</v>
      </c>
      <c r="C2436" s="3">
        <f>MONTH(SalesData[[#This Row],[Order Date]])</f>
        <v>5</v>
      </c>
      <c r="D2436" t="s">
        <v>1478</v>
      </c>
      <c r="E2436" t="s">
        <v>149</v>
      </c>
      <c r="F2436" t="s">
        <v>34</v>
      </c>
      <c r="G2436" t="s">
        <v>47</v>
      </c>
      <c r="H2436" t="s">
        <v>2062</v>
      </c>
      <c r="I2436" s="2">
        <v>26.8</v>
      </c>
      <c r="J2436" s="3">
        <v>2</v>
      </c>
      <c r="K2436" s="2">
        <v>12.86</v>
      </c>
    </row>
    <row r="2437" spans="1:11" x14ac:dyDescent="0.8">
      <c r="A2437" s="1">
        <v>42128</v>
      </c>
      <c r="B2437" s="3">
        <f>YEAR(SalesData[[#This Row],[Order Date]])</f>
        <v>2015</v>
      </c>
      <c r="C2437" s="3">
        <f>MONTH(SalesData[[#This Row],[Order Date]])</f>
        <v>5</v>
      </c>
      <c r="D2437" t="s">
        <v>593</v>
      </c>
      <c r="E2437" t="s">
        <v>15</v>
      </c>
      <c r="F2437" t="s">
        <v>34</v>
      </c>
      <c r="G2437" t="s">
        <v>47</v>
      </c>
      <c r="H2437" t="s">
        <v>1015</v>
      </c>
      <c r="I2437" s="2">
        <v>22.29</v>
      </c>
      <c r="J2437" s="3">
        <v>7</v>
      </c>
      <c r="K2437" s="2">
        <v>-8.92</v>
      </c>
    </row>
    <row r="2438" spans="1:11" x14ac:dyDescent="0.8">
      <c r="A2438" s="1">
        <v>42128</v>
      </c>
      <c r="B2438" s="3">
        <f>YEAR(SalesData[[#This Row],[Order Date]])</f>
        <v>2015</v>
      </c>
      <c r="C2438" s="3">
        <f>MONTH(SalesData[[#This Row],[Order Date]])</f>
        <v>5</v>
      </c>
      <c r="D2438" t="s">
        <v>443</v>
      </c>
      <c r="E2438" t="s">
        <v>10</v>
      </c>
      <c r="F2438" t="s">
        <v>39</v>
      </c>
      <c r="G2438" t="s">
        <v>40</v>
      </c>
      <c r="H2438" t="s">
        <v>2063</v>
      </c>
      <c r="I2438" s="2">
        <v>946.34</v>
      </c>
      <c r="J2438" s="3">
        <v>7</v>
      </c>
      <c r="K2438" s="2">
        <v>118.29</v>
      </c>
    </row>
    <row r="2439" spans="1:11" x14ac:dyDescent="0.8">
      <c r="A2439" s="1">
        <v>42128</v>
      </c>
      <c r="B2439" s="3">
        <f>YEAR(SalesData[[#This Row],[Order Date]])</f>
        <v>2015</v>
      </c>
      <c r="C2439" s="3">
        <f>MONTH(SalesData[[#This Row],[Order Date]])</f>
        <v>5</v>
      </c>
      <c r="D2439" t="s">
        <v>2064</v>
      </c>
      <c r="E2439" t="s">
        <v>129</v>
      </c>
      <c r="F2439" t="s">
        <v>11</v>
      </c>
      <c r="G2439" t="s">
        <v>24</v>
      </c>
      <c r="H2439" t="s">
        <v>629</v>
      </c>
      <c r="I2439" s="2">
        <v>125.93</v>
      </c>
      <c r="J2439" s="3">
        <v>7</v>
      </c>
      <c r="K2439" s="2">
        <v>35.26</v>
      </c>
    </row>
    <row r="2440" spans="1:11" x14ac:dyDescent="0.8">
      <c r="A2440" s="1">
        <v>42131</v>
      </c>
      <c r="B2440" s="3">
        <f>YEAR(SalesData[[#This Row],[Order Date]])</f>
        <v>2015</v>
      </c>
      <c r="C2440" s="3">
        <f>MONTH(SalesData[[#This Row],[Order Date]])</f>
        <v>5</v>
      </c>
      <c r="D2440" t="s">
        <v>2065</v>
      </c>
      <c r="E2440" t="s">
        <v>10</v>
      </c>
      <c r="F2440" t="s">
        <v>34</v>
      </c>
      <c r="G2440" t="s">
        <v>145</v>
      </c>
      <c r="H2440" t="s">
        <v>2066</v>
      </c>
      <c r="I2440" s="2">
        <v>244.01</v>
      </c>
      <c r="J2440" s="3">
        <v>2</v>
      </c>
      <c r="K2440" s="2">
        <v>-31.37</v>
      </c>
    </row>
    <row r="2441" spans="1:11" x14ac:dyDescent="0.8">
      <c r="A2441" s="1">
        <v>42131</v>
      </c>
      <c r="B2441" s="3">
        <f>YEAR(SalesData[[#This Row],[Order Date]])</f>
        <v>2015</v>
      </c>
      <c r="C2441" s="3">
        <f>MONTH(SalesData[[#This Row],[Order Date]])</f>
        <v>5</v>
      </c>
      <c r="D2441" t="s">
        <v>2065</v>
      </c>
      <c r="E2441" t="s">
        <v>10</v>
      </c>
      <c r="F2441" t="s">
        <v>11</v>
      </c>
      <c r="G2441" t="s">
        <v>12</v>
      </c>
      <c r="H2441" t="s">
        <v>288</v>
      </c>
      <c r="I2441" s="2">
        <v>15.94</v>
      </c>
      <c r="J2441" s="3">
        <v>4</v>
      </c>
      <c r="K2441" s="2">
        <v>5.38</v>
      </c>
    </row>
    <row r="2442" spans="1:11" x14ac:dyDescent="0.8">
      <c r="A2442" s="1">
        <v>42131</v>
      </c>
      <c r="B2442" s="3">
        <f>YEAR(SalesData[[#This Row],[Order Date]])</f>
        <v>2015</v>
      </c>
      <c r="C2442" s="3">
        <f>MONTH(SalesData[[#This Row],[Order Date]])</f>
        <v>5</v>
      </c>
      <c r="D2442" t="s">
        <v>1271</v>
      </c>
      <c r="E2442" t="s">
        <v>33</v>
      </c>
      <c r="F2442" t="s">
        <v>11</v>
      </c>
      <c r="G2442" t="s">
        <v>12</v>
      </c>
      <c r="H2442" t="s">
        <v>821</v>
      </c>
      <c r="I2442" s="2">
        <v>45.68</v>
      </c>
      <c r="J2442" s="3">
        <v>2</v>
      </c>
      <c r="K2442" s="2">
        <v>21.01</v>
      </c>
    </row>
    <row r="2443" spans="1:11" x14ac:dyDescent="0.8">
      <c r="A2443" s="1">
        <v>42132</v>
      </c>
      <c r="B2443" s="3">
        <f>YEAR(SalesData[[#This Row],[Order Date]])</f>
        <v>2015</v>
      </c>
      <c r="C2443" s="3">
        <f>MONTH(SalesData[[#This Row],[Order Date]])</f>
        <v>5</v>
      </c>
      <c r="D2443" t="s">
        <v>1883</v>
      </c>
      <c r="E2443" t="s">
        <v>78</v>
      </c>
      <c r="F2443" t="s">
        <v>34</v>
      </c>
      <c r="G2443" t="s">
        <v>47</v>
      </c>
      <c r="H2443" t="s">
        <v>616</v>
      </c>
      <c r="I2443" s="2">
        <v>8.35</v>
      </c>
      <c r="J2443" s="3">
        <v>6</v>
      </c>
      <c r="K2443" s="2">
        <v>1.25</v>
      </c>
    </row>
    <row r="2444" spans="1:11" x14ac:dyDescent="0.8">
      <c r="A2444" s="1">
        <v>42132</v>
      </c>
      <c r="B2444" s="3">
        <f>YEAR(SalesData[[#This Row],[Order Date]])</f>
        <v>2015</v>
      </c>
      <c r="C2444" s="3">
        <f>MONTH(SalesData[[#This Row],[Order Date]])</f>
        <v>5</v>
      </c>
      <c r="D2444" t="s">
        <v>554</v>
      </c>
      <c r="E2444" t="s">
        <v>91</v>
      </c>
      <c r="F2444" t="s">
        <v>11</v>
      </c>
      <c r="G2444" t="s">
        <v>24</v>
      </c>
      <c r="H2444" t="s">
        <v>460</v>
      </c>
      <c r="I2444" s="2">
        <v>5.25</v>
      </c>
      <c r="J2444" s="3">
        <v>2</v>
      </c>
      <c r="K2444" s="2">
        <v>0.59</v>
      </c>
    </row>
    <row r="2445" spans="1:11" x14ac:dyDescent="0.8">
      <c r="A2445" s="1">
        <v>42132</v>
      </c>
      <c r="B2445" s="3">
        <f>YEAR(SalesData[[#This Row],[Order Date]])</f>
        <v>2015</v>
      </c>
      <c r="C2445" s="3">
        <f>MONTH(SalesData[[#This Row],[Order Date]])</f>
        <v>5</v>
      </c>
      <c r="D2445" t="s">
        <v>1267</v>
      </c>
      <c r="E2445" t="s">
        <v>315</v>
      </c>
      <c r="F2445" t="s">
        <v>11</v>
      </c>
      <c r="G2445" t="s">
        <v>20</v>
      </c>
      <c r="H2445" t="s">
        <v>627</v>
      </c>
      <c r="I2445" s="2">
        <v>43.98</v>
      </c>
      <c r="J2445" s="3">
        <v>2</v>
      </c>
      <c r="K2445" s="2">
        <v>21.99</v>
      </c>
    </row>
    <row r="2446" spans="1:11" x14ac:dyDescent="0.8">
      <c r="A2446" s="1">
        <v>42132</v>
      </c>
      <c r="B2446" s="3">
        <f>YEAR(SalesData[[#This Row],[Order Date]])</f>
        <v>2015</v>
      </c>
      <c r="C2446" s="3">
        <f>MONTH(SalesData[[#This Row],[Order Date]])</f>
        <v>5</v>
      </c>
      <c r="D2446" t="s">
        <v>1267</v>
      </c>
      <c r="E2446" t="s">
        <v>315</v>
      </c>
      <c r="F2446" t="s">
        <v>39</v>
      </c>
      <c r="G2446" t="s">
        <v>40</v>
      </c>
      <c r="H2446" t="s">
        <v>720</v>
      </c>
      <c r="I2446" s="2">
        <v>377.97</v>
      </c>
      <c r="J2446" s="3">
        <v>3</v>
      </c>
      <c r="K2446" s="2">
        <v>105.83</v>
      </c>
    </row>
    <row r="2447" spans="1:11" x14ac:dyDescent="0.8">
      <c r="A2447" s="1">
        <v>42132</v>
      </c>
      <c r="B2447" s="3">
        <f>YEAR(SalesData[[#This Row],[Order Date]])</f>
        <v>2015</v>
      </c>
      <c r="C2447" s="3">
        <f>MONTH(SalesData[[#This Row],[Order Date]])</f>
        <v>5</v>
      </c>
      <c r="D2447" t="s">
        <v>1267</v>
      </c>
      <c r="E2447" t="s">
        <v>315</v>
      </c>
      <c r="F2447" t="s">
        <v>34</v>
      </c>
      <c r="G2447" t="s">
        <v>47</v>
      </c>
      <c r="H2447" t="s">
        <v>654</v>
      </c>
      <c r="I2447" s="2">
        <v>123.96</v>
      </c>
      <c r="J2447" s="3">
        <v>3</v>
      </c>
      <c r="K2447" s="2">
        <v>11.16</v>
      </c>
    </row>
    <row r="2448" spans="1:11" x14ac:dyDescent="0.8">
      <c r="A2448" s="1">
        <v>42132</v>
      </c>
      <c r="B2448" s="3">
        <f>YEAR(SalesData[[#This Row],[Order Date]])</f>
        <v>2015</v>
      </c>
      <c r="C2448" s="3">
        <f>MONTH(SalesData[[#This Row],[Order Date]])</f>
        <v>5</v>
      </c>
      <c r="D2448" t="s">
        <v>1003</v>
      </c>
      <c r="E2448" t="s">
        <v>149</v>
      </c>
      <c r="F2448" t="s">
        <v>11</v>
      </c>
      <c r="G2448" t="s">
        <v>12</v>
      </c>
      <c r="H2448" t="s">
        <v>1583</v>
      </c>
      <c r="I2448" s="2">
        <v>37.94</v>
      </c>
      <c r="J2448" s="3">
        <v>2</v>
      </c>
      <c r="K2448" s="2">
        <v>18.21</v>
      </c>
    </row>
    <row r="2449" spans="1:11" x14ac:dyDescent="0.8">
      <c r="A2449" s="1">
        <v>42132</v>
      </c>
      <c r="B2449" s="3">
        <f>YEAR(SalesData[[#This Row],[Order Date]])</f>
        <v>2015</v>
      </c>
      <c r="C2449" s="3">
        <f>MONTH(SalesData[[#This Row],[Order Date]])</f>
        <v>5</v>
      </c>
      <c r="D2449" t="s">
        <v>848</v>
      </c>
      <c r="E2449" t="s">
        <v>149</v>
      </c>
      <c r="F2449" t="s">
        <v>34</v>
      </c>
      <c r="G2449" t="s">
        <v>47</v>
      </c>
      <c r="H2449" t="s">
        <v>86</v>
      </c>
      <c r="I2449" s="2">
        <v>79.44</v>
      </c>
      <c r="J2449" s="3">
        <v>3</v>
      </c>
      <c r="K2449" s="2">
        <v>30.19</v>
      </c>
    </row>
    <row r="2450" spans="1:11" x14ac:dyDescent="0.8">
      <c r="A2450" s="1">
        <v>42132</v>
      </c>
      <c r="B2450" s="3">
        <f>YEAR(SalesData[[#This Row],[Order Date]])</f>
        <v>2015</v>
      </c>
      <c r="C2450" s="3">
        <f>MONTH(SalesData[[#This Row],[Order Date]])</f>
        <v>5</v>
      </c>
      <c r="D2450" t="s">
        <v>848</v>
      </c>
      <c r="E2450" t="s">
        <v>149</v>
      </c>
      <c r="F2450" t="s">
        <v>11</v>
      </c>
      <c r="G2450" t="s">
        <v>200</v>
      </c>
      <c r="H2450" t="s">
        <v>201</v>
      </c>
      <c r="I2450" s="2">
        <v>357.93</v>
      </c>
      <c r="J2450" s="3">
        <v>3</v>
      </c>
      <c r="K2450" s="2">
        <v>7.16</v>
      </c>
    </row>
    <row r="2451" spans="1:11" x14ac:dyDescent="0.8">
      <c r="A2451" s="1">
        <v>42132</v>
      </c>
      <c r="B2451" s="3">
        <f>YEAR(SalesData[[#This Row],[Order Date]])</f>
        <v>2015</v>
      </c>
      <c r="C2451" s="3">
        <f>MONTH(SalesData[[#This Row],[Order Date]])</f>
        <v>5</v>
      </c>
      <c r="D2451" t="s">
        <v>848</v>
      </c>
      <c r="E2451" t="s">
        <v>149</v>
      </c>
      <c r="F2451" t="s">
        <v>34</v>
      </c>
      <c r="G2451" t="s">
        <v>35</v>
      </c>
      <c r="H2451" t="s">
        <v>793</v>
      </c>
      <c r="I2451" s="2">
        <v>127.76</v>
      </c>
      <c r="J2451" s="3">
        <v>2</v>
      </c>
      <c r="K2451" s="2">
        <v>21.29</v>
      </c>
    </row>
    <row r="2452" spans="1:11" x14ac:dyDescent="0.8">
      <c r="A2452" s="1">
        <v>42132</v>
      </c>
      <c r="B2452" s="3">
        <f>YEAR(SalesData[[#This Row],[Order Date]])</f>
        <v>2015</v>
      </c>
      <c r="C2452" s="3">
        <f>MONTH(SalesData[[#This Row],[Order Date]])</f>
        <v>5</v>
      </c>
      <c r="D2452" t="s">
        <v>848</v>
      </c>
      <c r="E2452" t="s">
        <v>149</v>
      </c>
      <c r="F2452" t="s">
        <v>39</v>
      </c>
      <c r="G2452" t="s">
        <v>603</v>
      </c>
      <c r="H2452" t="s">
        <v>1081</v>
      </c>
      <c r="I2452" s="2">
        <v>2799.94</v>
      </c>
      <c r="J2452" s="3">
        <v>7</v>
      </c>
      <c r="K2452" s="2">
        <v>1014.98</v>
      </c>
    </row>
    <row r="2453" spans="1:11" x14ac:dyDescent="0.8">
      <c r="A2453" s="1">
        <v>42132</v>
      </c>
      <c r="B2453" s="3">
        <f>YEAR(SalesData[[#This Row],[Order Date]])</f>
        <v>2015</v>
      </c>
      <c r="C2453" s="3">
        <f>MONTH(SalesData[[#This Row],[Order Date]])</f>
        <v>5</v>
      </c>
      <c r="D2453" t="s">
        <v>848</v>
      </c>
      <c r="E2453" t="s">
        <v>149</v>
      </c>
      <c r="F2453" t="s">
        <v>11</v>
      </c>
      <c r="G2453" t="s">
        <v>12</v>
      </c>
      <c r="H2453" t="s">
        <v>216</v>
      </c>
      <c r="I2453" s="2">
        <v>19.440000000000001</v>
      </c>
      <c r="J2453" s="3">
        <v>3</v>
      </c>
      <c r="K2453" s="2">
        <v>9.33</v>
      </c>
    </row>
    <row r="2454" spans="1:11" x14ac:dyDescent="0.8">
      <c r="A2454" s="1">
        <v>42133</v>
      </c>
      <c r="B2454" s="3">
        <f>YEAR(SalesData[[#This Row],[Order Date]])</f>
        <v>2015</v>
      </c>
      <c r="C2454" s="3">
        <f>MONTH(SalesData[[#This Row],[Order Date]])</f>
        <v>5</v>
      </c>
      <c r="D2454" t="s">
        <v>945</v>
      </c>
      <c r="E2454" t="s">
        <v>33</v>
      </c>
      <c r="F2454" t="s">
        <v>11</v>
      </c>
      <c r="G2454" t="s">
        <v>20</v>
      </c>
      <c r="H2454" t="s">
        <v>1567</v>
      </c>
      <c r="I2454" s="2">
        <v>48.81</v>
      </c>
      <c r="J2454" s="3">
        <v>3</v>
      </c>
      <c r="K2454" s="2">
        <v>23.92</v>
      </c>
    </row>
    <row r="2455" spans="1:11" x14ac:dyDescent="0.8">
      <c r="A2455" s="1">
        <v>42134</v>
      </c>
      <c r="B2455" s="3">
        <f>YEAR(SalesData[[#This Row],[Order Date]])</f>
        <v>2015</v>
      </c>
      <c r="C2455" s="3">
        <f>MONTH(SalesData[[#This Row],[Order Date]])</f>
        <v>5</v>
      </c>
      <c r="D2455" t="s">
        <v>910</v>
      </c>
      <c r="E2455" t="s">
        <v>15</v>
      </c>
      <c r="F2455" t="s">
        <v>11</v>
      </c>
      <c r="G2455" t="s">
        <v>92</v>
      </c>
      <c r="H2455" t="s">
        <v>2067</v>
      </c>
      <c r="I2455" s="2">
        <v>70.97</v>
      </c>
      <c r="J2455" s="3">
        <v>5</v>
      </c>
      <c r="K2455" s="2">
        <v>-191.62</v>
      </c>
    </row>
    <row r="2456" spans="1:11" x14ac:dyDescent="0.8">
      <c r="A2456" s="1">
        <v>42134</v>
      </c>
      <c r="B2456" s="3">
        <f>YEAR(SalesData[[#This Row],[Order Date]])</f>
        <v>2015</v>
      </c>
      <c r="C2456" s="3">
        <f>MONTH(SalesData[[#This Row],[Order Date]])</f>
        <v>5</v>
      </c>
      <c r="D2456" t="s">
        <v>910</v>
      </c>
      <c r="E2456" t="s">
        <v>15</v>
      </c>
      <c r="F2456" t="s">
        <v>11</v>
      </c>
      <c r="G2456" t="s">
        <v>24</v>
      </c>
      <c r="H2456" t="s">
        <v>1069</v>
      </c>
      <c r="I2456" s="2">
        <v>36.78</v>
      </c>
      <c r="J2456" s="3">
        <v>2</v>
      </c>
      <c r="K2456" s="2">
        <v>3.68</v>
      </c>
    </row>
    <row r="2457" spans="1:11" x14ac:dyDescent="0.8">
      <c r="A2457" s="1">
        <v>42134</v>
      </c>
      <c r="B2457" s="3">
        <f>YEAR(SalesData[[#This Row],[Order Date]])</f>
        <v>2015</v>
      </c>
      <c r="C2457" s="3">
        <f>MONTH(SalesData[[#This Row],[Order Date]])</f>
        <v>5</v>
      </c>
      <c r="D2457" t="s">
        <v>1633</v>
      </c>
      <c r="E2457" t="s">
        <v>278</v>
      </c>
      <c r="F2457" t="s">
        <v>39</v>
      </c>
      <c r="G2457" t="s">
        <v>52</v>
      </c>
      <c r="H2457" t="s">
        <v>1227</v>
      </c>
      <c r="I2457" s="2">
        <v>46.69</v>
      </c>
      <c r="J2457" s="3">
        <v>4</v>
      </c>
      <c r="K2457" s="2">
        <v>-2.92</v>
      </c>
    </row>
    <row r="2458" spans="1:11" x14ac:dyDescent="0.8">
      <c r="A2458" s="1">
        <v>42135</v>
      </c>
      <c r="B2458" s="3">
        <f>YEAR(SalesData[[#This Row],[Order Date]])</f>
        <v>2015</v>
      </c>
      <c r="C2458" s="3">
        <f>MONTH(SalesData[[#This Row],[Order Date]])</f>
        <v>5</v>
      </c>
      <c r="D2458" t="s">
        <v>533</v>
      </c>
      <c r="E2458" t="s">
        <v>95</v>
      </c>
      <c r="F2458" t="s">
        <v>34</v>
      </c>
      <c r="G2458" t="s">
        <v>35</v>
      </c>
      <c r="H2458" t="s">
        <v>2068</v>
      </c>
      <c r="I2458" s="2">
        <v>191.97</v>
      </c>
      <c r="J2458" s="3">
        <v>7</v>
      </c>
      <c r="K2458" s="2">
        <v>16.8</v>
      </c>
    </row>
    <row r="2459" spans="1:11" x14ac:dyDescent="0.8">
      <c r="A2459" s="1">
        <v>42136</v>
      </c>
      <c r="B2459" s="3">
        <f>YEAR(SalesData[[#This Row],[Order Date]])</f>
        <v>2015</v>
      </c>
      <c r="C2459" s="3">
        <f>MONTH(SalesData[[#This Row],[Order Date]])</f>
        <v>5</v>
      </c>
      <c r="D2459" t="s">
        <v>392</v>
      </c>
      <c r="E2459" t="s">
        <v>27</v>
      </c>
      <c r="F2459" t="s">
        <v>11</v>
      </c>
      <c r="G2459" t="s">
        <v>12</v>
      </c>
      <c r="H2459" t="s">
        <v>2069</v>
      </c>
      <c r="I2459" s="2">
        <v>12.84</v>
      </c>
      <c r="J2459" s="3">
        <v>3</v>
      </c>
      <c r="K2459" s="2">
        <v>5.78</v>
      </c>
    </row>
    <row r="2460" spans="1:11" x14ac:dyDescent="0.8">
      <c r="A2460" s="1">
        <v>42136</v>
      </c>
      <c r="B2460" s="3">
        <f>YEAR(SalesData[[#This Row],[Order Date]])</f>
        <v>2015</v>
      </c>
      <c r="C2460" s="3">
        <f>MONTH(SalesData[[#This Row],[Order Date]])</f>
        <v>5</v>
      </c>
      <c r="D2460" t="s">
        <v>392</v>
      </c>
      <c r="E2460" t="s">
        <v>27</v>
      </c>
      <c r="F2460" t="s">
        <v>11</v>
      </c>
      <c r="G2460" t="s">
        <v>12</v>
      </c>
      <c r="H2460" t="s">
        <v>2070</v>
      </c>
      <c r="I2460" s="2">
        <v>25.68</v>
      </c>
      <c r="J2460" s="3">
        <v>6</v>
      </c>
      <c r="K2460" s="2">
        <v>11.56</v>
      </c>
    </row>
    <row r="2461" spans="1:11" x14ac:dyDescent="0.8">
      <c r="A2461" s="1">
        <v>42136</v>
      </c>
      <c r="B2461" s="3">
        <f>YEAR(SalesData[[#This Row],[Order Date]])</f>
        <v>2015</v>
      </c>
      <c r="C2461" s="3">
        <f>MONTH(SalesData[[#This Row],[Order Date]])</f>
        <v>5</v>
      </c>
      <c r="D2461" t="s">
        <v>1200</v>
      </c>
      <c r="E2461" t="s">
        <v>278</v>
      </c>
      <c r="F2461" t="s">
        <v>39</v>
      </c>
      <c r="G2461" t="s">
        <v>40</v>
      </c>
      <c r="H2461" t="s">
        <v>720</v>
      </c>
      <c r="I2461" s="2">
        <v>201.58</v>
      </c>
      <c r="J2461" s="3">
        <v>2</v>
      </c>
      <c r="K2461" s="2">
        <v>20.16</v>
      </c>
    </row>
    <row r="2462" spans="1:11" x14ac:dyDescent="0.8">
      <c r="A2462" s="1">
        <v>42136</v>
      </c>
      <c r="B2462" s="3">
        <f>YEAR(SalesData[[#This Row],[Order Date]])</f>
        <v>2015</v>
      </c>
      <c r="C2462" s="3">
        <f>MONTH(SalesData[[#This Row],[Order Date]])</f>
        <v>5</v>
      </c>
      <c r="D2462" t="s">
        <v>325</v>
      </c>
      <c r="E2462" t="s">
        <v>149</v>
      </c>
      <c r="F2462" t="s">
        <v>11</v>
      </c>
      <c r="G2462" t="s">
        <v>18</v>
      </c>
      <c r="H2462" t="s">
        <v>1171</v>
      </c>
      <c r="I2462" s="2">
        <v>36.630000000000003</v>
      </c>
      <c r="J2462" s="3">
        <v>3</v>
      </c>
      <c r="K2462" s="2">
        <v>9.89</v>
      </c>
    </row>
    <row r="2463" spans="1:11" x14ac:dyDescent="0.8">
      <c r="A2463" s="1">
        <v>42136</v>
      </c>
      <c r="B2463" s="3">
        <f>YEAR(SalesData[[#This Row],[Order Date]])</f>
        <v>2015</v>
      </c>
      <c r="C2463" s="3">
        <f>MONTH(SalesData[[#This Row],[Order Date]])</f>
        <v>5</v>
      </c>
      <c r="D2463" t="s">
        <v>2071</v>
      </c>
      <c r="E2463" t="s">
        <v>164</v>
      </c>
      <c r="F2463" t="s">
        <v>11</v>
      </c>
      <c r="G2463" t="s">
        <v>20</v>
      </c>
      <c r="H2463" t="s">
        <v>1202</v>
      </c>
      <c r="I2463" s="2">
        <v>14.59</v>
      </c>
      <c r="J2463" s="3">
        <v>3</v>
      </c>
      <c r="K2463" s="2">
        <v>4.92</v>
      </c>
    </row>
    <row r="2464" spans="1:11" x14ac:dyDescent="0.8">
      <c r="A2464" s="1">
        <v>42136</v>
      </c>
      <c r="B2464" s="3">
        <f>YEAR(SalesData[[#This Row],[Order Date]])</f>
        <v>2015</v>
      </c>
      <c r="C2464" s="3">
        <f>MONTH(SalesData[[#This Row],[Order Date]])</f>
        <v>5</v>
      </c>
      <c r="D2464" t="s">
        <v>742</v>
      </c>
      <c r="E2464" t="s">
        <v>10</v>
      </c>
      <c r="F2464" t="s">
        <v>34</v>
      </c>
      <c r="G2464" t="s">
        <v>47</v>
      </c>
      <c r="H2464" t="s">
        <v>1607</v>
      </c>
      <c r="I2464" s="2">
        <v>21.97</v>
      </c>
      <c r="J2464" s="3">
        <v>4</v>
      </c>
      <c r="K2464" s="2">
        <v>-15.93</v>
      </c>
    </row>
    <row r="2465" spans="1:11" x14ac:dyDescent="0.8">
      <c r="A2465" s="1">
        <v>42136</v>
      </c>
      <c r="B2465" s="3">
        <f>YEAR(SalesData[[#This Row],[Order Date]])</f>
        <v>2015</v>
      </c>
      <c r="C2465" s="3">
        <f>MONTH(SalesData[[#This Row],[Order Date]])</f>
        <v>5</v>
      </c>
      <c r="D2465" t="s">
        <v>742</v>
      </c>
      <c r="E2465" t="s">
        <v>10</v>
      </c>
      <c r="F2465" t="s">
        <v>39</v>
      </c>
      <c r="G2465" t="s">
        <v>40</v>
      </c>
      <c r="H2465" t="s">
        <v>1518</v>
      </c>
      <c r="I2465" s="2">
        <v>619.15</v>
      </c>
      <c r="J2465" s="3">
        <v>6</v>
      </c>
      <c r="K2465" s="2">
        <v>69.650000000000006</v>
      </c>
    </row>
    <row r="2466" spans="1:11" x14ac:dyDescent="0.8">
      <c r="A2466" s="1">
        <v>42136</v>
      </c>
      <c r="B2466" s="3">
        <f>YEAR(SalesData[[#This Row],[Order Date]])</f>
        <v>2015</v>
      </c>
      <c r="C2466" s="3">
        <f>MONTH(SalesData[[#This Row],[Order Date]])</f>
        <v>5</v>
      </c>
      <c r="D2466" t="s">
        <v>742</v>
      </c>
      <c r="E2466" t="s">
        <v>10</v>
      </c>
      <c r="F2466" t="s">
        <v>11</v>
      </c>
      <c r="G2466" t="s">
        <v>12</v>
      </c>
      <c r="H2466" t="s">
        <v>1765</v>
      </c>
      <c r="I2466" s="2">
        <v>127.9</v>
      </c>
      <c r="J2466" s="3">
        <v>7</v>
      </c>
      <c r="K2466" s="2">
        <v>41.57</v>
      </c>
    </row>
    <row r="2467" spans="1:11" x14ac:dyDescent="0.8">
      <c r="A2467" s="1">
        <v>42137</v>
      </c>
      <c r="B2467" s="3">
        <f>YEAR(SalesData[[#This Row],[Order Date]])</f>
        <v>2015</v>
      </c>
      <c r="C2467" s="3">
        <f>MONTH(SalesData[[#This Row],[Order Date]])</f>
        <v>5</v>
      </c>
      <c r="D2467" t="s">
        <v>530</v>
      </c>
      <c r="E2467" t="s">
        <v>15</v>
      </c>
      <c r="F2467" t="s">
        <v>39</v>
      </c>
      <c r="G2467" t="s">
        <v>40</v>
      </c>
      <c r="H2467" t="s">
        <v>1580</v>
      </c>
      <c r="I2467" s="2">
        <v>222.38</v>
      </c>
      <c r="J2467" s="3">
        <v>2</v>
      </c>
      <c r="K2467" s="2">
        <v>16.68</v>
      </c>
    </row>
    <row r="2468" spans="1:11" x14ac:dyDescent="0.8">
      <c r="A2468" s="1">
        <v>42137</v>
      </c>
      <c r="B2468" s="3">
        <f>YEAR(SalesData[[#This Row],[Order Date]])</f>
        <v>2015</v>
      </c>
      <c r="C2468" s="3">
        <f>MONTH(SalesData[[#This Row],[Order Date]])</f>
        <v>5</v>
      </c>
      <c r="D2468" t="s">
        <v>530</v>
      </c>
      <c r="E2468" t="s">
        <v>15</v>
      </c>
      <c r="F2468" t="s">
        <v>11</v>
      </c>
      <c r="G2468" t="s">
        <v>43</v>
      </c>
      <c r="H2468" t="s">
        <v>1247</v>
      </c>
      <c r="I2468" s="2">
        <v>16</v>
      </c>
      <c r="J2468" s="3">
        <v>4</v>
      </c>
      <c r="K2468" s="2">
        <v>5.6</v>
      </c>
    </row>
    <row r="2469" spans="1:11" x14ac:dyDescent="0.8">
      <c r="A2469" s="1">
        <v>42138</v>
      </c>
      <c r="B2469" s="3">
        <f>YEAR(SalesData[[#This Row],[Order Date]])</f>
        <v>2015</v>
      </c>
      <c r="C2469" s="3">
        <f>MONTH(SalesData[[#This Row],[Order Date]])</f>
        <v>5</v>
      </c>
      <c r="D2469" t="s">
        <v>1957</v>
      </c>
      <c r="E2469" t="s">
        <v>23</v>
      </c>
      <c r="F2469" t="s">
        <v>11</v>
      </c>
      <c r="G2469" t="s">
        <v>24</v>
      </c>
      <c r="H2469" t="s">
        <v>1852</v>
      </c>
      <c r="I2469" s="2">
        <v>198.27</v>
      </c>
      <c r="J2469" s="3">
        <v>8</v>
      </c>
      <c r="K2469" s="2">
        <v>17.350000000000001</v>
      </c>
    </row>
    <row r="2470" spans="1:11" x14ac:dyDescent="0.8">
      <c r="A2470" s="1">
        <v>42138</v>
      </c>
      <c r="B2470" s="3">
        <f>YEAR(SalesData[[#This Row],[Order Date]])</f>
        <v>2015</v>
      </c>
      <c r="C2470" s="3">
        <f>MONTH(SalesData[[#This Row],[Order Date]])</f>
        <v>5</v>
      </c>
      <c r="D2470" t="s">
        <v>1957</v>
      </c>
      <c r="E2470" t="s">
        <v>23</v>
      </c>
      <c r="F2470" t="s">
        <v>11</v>
      </c>
      <c r="G2470" t="s">
        <v>16</v>
      </c>
      <c r="H2470" t="s">
        <v>409</v>
      </c>
      <c r="I2470" s="2">
        <v>47.36</v>
      </c>
      <c r="J2470" s="3">
        <v>4</v>
      </c>
      <c r="K2470" s="2">
        <v>17.760000000000002</v>
      </c>
    </row>
    <row r="2471" spans="1:11" x14ac:dyDescent="0.8">
      <c r="A2471" s="1">
        <v>42138</v>
      </c>
      <c r="B2471" s="3">
        <f>YEAR(SalesData[[#This Row],[Order Date]])</f>
        <v>2015</v>
      </c>
      <c r="C2471" s="3">
        <f>MONTH(SalesData[[#This Row],[Order Date]])</f>
        <v>5</v>
      </c>
      <c r="D2471" t="s">
        <v>1957</v>
      </c>
      <c r="E2471" t="s">
        <v>23</v>
      </c>
      <c r="F2471" t="s">
        <v>11</v>
      </c>
      <c r="G2471" t="s">
        <v>63</v>
      </c>
      <c r="H2471" t="s">
        <v>2072</v>
      </c>
      <c r="I2471" s="2">
        <v>200.98</v>
      </c>
      <c r="J2471" s="3">
        <v>7</v>
      </c>
      <c r="K2471" s="2">
        <v>62.81</v>
      </c>
    </row>
    <row r="2472" spans="1:11" x14ac:dyDescent="0.8">
      <c r="A2472" s="1">
        <v>42138</v>
      </c>
      <c r="B2472" s="3">
        <f>YEAR(SalesData[[#This Row],[Order Date]])</f>
        <v>2015</v>
      </c>
      <c r="C2472" s="3">
        <f>MONTH(SalesData[[#This Row],[Order Date]])</f>
        <v>5</v>
      </c>
      <c r="D2472" t="s">
        <v>1957</v>
      </c>
      <c r="E2472" t="s">
        <v>23</v>
      </c>
      <c r="F2472" t="s">
        <v>11</v>
      </c>
      <c r="G2472" t="s">
        <v>16</v>
      </c>
      <c r="H2472" t="s">
        <v>1500</v>
      </c>
      <c r="I2472" s="2">
        <v>97.7</v>
      </c>
      <c r="J2472" s="3">
        <v>4</v>
      </c>
      <c r="K2472" s="2">
        <v>31.75</v>
      </c>
    </row>
    <row r="2473" spans="1:11" x14ac:dyDescent="0.8">
      <c r="A2473" s="1">
        <v>42138</v>
      </c>
      <c r="B2473" s="3">
        <f>YEAR(SalesData[[#This Row],[Order Date]])</f>
        <v>2015</v>
      </c>
      <c r="C2473" s="3">
        <f>MONTH(SalesData[[#This Row],[Order Date]])</f>
        <v>5</v>
      </c>
      <c r="D2473" t="s">
        <v>1957</v>
      </c>
      <c r="E2473" t="s">
        <v>23</v>
      </c>
      <c r="F2473" t="s">
        <v>11</v>
      </c>
      <c r="G2473" t="s">
        <v>24</v>
      </c>
      <c r="H2473" t="s">
        <v>2073</v>
      </c>
      <c r="I2473" s="2">
        <v>2.7</v>
      </c>
      <c r="J2473" s="3">
        <v>1</v>
      </c>
      <c r="K2473" s="2">
        <v>0.81</v>
      </c>
    </row>
    <row r="2474" spans="1:11" x14ac:dyDescent="0.8">
      <c r="A2474" s="1">
        <v>42138</v>
      </c>
      <c r="B2474" s="3">
        <f>YEAR(SalesData[[#This Row],[Order Date]])</f>
        <v>2015</v>
      </c>
      <c r="C2474" s="3">
        <f>MONTH(SalesData[[#This Row],[Order Date]])</f>
        <v>5</v>
      </c>
      <c r="D2474" t="s">
        <v>1957</v>
      </c>
      <c r="E2474" t="s">
        <v>23</v>
      </c>
      <c r="F2474" t="s">
        <v>11</v>
      </c>
      <c r="G2474" t="s">
        <v>20</v>
      </c>
      <c r="H2474" t="s">
        <v>88</v>
      </c>
      <c r="I2474" s="2">
        <v>18.59</v>
      </c>
      <c r="J2474" s="3">
        <v>2</v>
      </c>
      <c r="K2474" s="2">
        <v>-13.63</v>
      </c>
    </row>
    <row r="2475" spans="1:11" x14ac:dyDescent="0.8">
      <c r="A2475" s="1">
        <v>42138</v>
      </c>
      <c r="B2475" s="3">
        <f>YEAR(SalesData[[#This Row],[Order Date]])</f>
        <v>2015</v>
      </c>
      <c r="C2475" s="3">
        <f>MONTH(SalesData[[#This Row],[Order Date]])</f>
        <v>5</v>
      </c>
      <c r="D2475" t="s">
        <v>1957</v>
      </c>
      <c r="E2475" t="s">
        <v>23</v>
      </c>
      <c r="F2475" t="s">
        <v>11</v>
      </c>
      <c r="G2475" t="s">
        <v>20</v>
      </c>
      <c r="H2475" t="s">
        <v>980</v>
      </c>
      <c r="I2475" s="2">
        <v>4.9000000000000004</v>
      </c>
      <c r="J2475" s="3">
        <v>3</v>
      </c>
      <c r="K2475" s="2">
        <v>-3.43</v>
      </c>
    </row>
    <row r="2476" spans="1:11" x14ac:dyDescent="0.8">
      <c r="A2476" s="1">
        <v>42138</v>
      </c>
      <c r="B2476" s="3">
        <f>YEAR(SalesData[[#This Row],[Order Date]])</f>
        <v>2015</v>
      </c>
      <c r="C2476" s="3">
        <f>MONTH(SalesData[[#This Row],[Order Date]])</f>
        <v>5</v>
      </c>
      <c r="D2476" t="s">
        <v>1467</v>
      </c>
      <c r="E2476" t="s">
        <v>27</v>
      </c>
      <c r="F2476" t="s">
        <v>11</v>
      </c>
      <c r="G2476" t="s">
        <v>18</v>
      </c>
      <c r="H2476" t="s">
        <v>795</v>
      </c>
      <c r="I2476" s="2">
        <v>1117.92</v>
      </c>
      <c r="J2476" s="3">
        <v>4</v>
      </c>
      <c r="K2476" s="2">
        <v>55.9</v>
      </c>
    </row>
    <row r="2477" spans="1:11" x14ac:dyDescent="0.8">
      <c r="A2477" s="1">
        <v>42138</v>
      </c>
      <c r="B2477" s="3">
        <f>YEAR(SalesData[[#This Row],[Order Date]])</f>
        <v>2015</v>
      </c>
      <c r="C2477" s="3">
        <f>MONTH(SalesData[[#This Row],[Order Date]])</f>
        <v>5</v>
      </c>
      <c r="D2477" t="s">
        <v>1883</v>
      </c>
      <c r="E2477" t="s">
        <v>27</v>
      </c>
      <c r="F2477" t="s">
        <v>34</v>
      </c>
      <c r="G2477" t="s">
        <v>74</v>
      </c>
      <c r="H2477" t="s">
        <v>1637</v>
      </c>
      <c r="I2477" s="2">
        <v>509.96</v>
      </c>
      <c r="J2477" s="3">
        <v>5</v>
      </c>
      <c r="K2477" s="2">
        <v>42</v>
      </c>
    </row>
    <row r="2478" spans="1:11" x14ac:dyDescent="0.8">
      <c r="A2478" s="1">
        <v>42138</v>
      </c>
      <c r="B2478" s="3">
        <f>YEAR(SalesData[[#This Row],[Order Date]])</f>
        <v>2015</v>
      </c>
      <c r="C2478" s="3">
        <f>MONTH(SalesData[[#This Row],[Order Date]])</f>
        <v>5</v>
      </c>
      <c r="D2478" t="s">
        <v>1883</v>
      </c>
      <c r="E2478" t="s">
        <v>27</v>
      </c>
      <c r="F2478" t="s">
        <v>34</v>
      </c>
      <c r="G2478" t="s">
        <v>47</v>
      </c>
      <c r="H2478" t="s">
        <v>1083</v>
      </c>
      <c r="I2478" s="2">
        <v>122.91</v>
      </c>
      <c r="J2478" s="3">
        <v>3</v>
      </c>
      <c r="K2478" s="2">
        <v>34.409999999999997</v>
      </c>
    </row>
    <row r="2479" spans="1:11" x14ac:dyDescent="0.8">
      <c r="A2479" s="1">
        <v>42138</v>
      </c>
      <c r="B2479" s="3">
        <f>YEAR(SalesData[[#This Row],[Order Date]])</f>
        <v>2015</v>
      </c>
      <c r="C2479" s="3">
        <f>MONTH(SalesData[[#This Row],[Order Date]])</f>
        <v>5</v>
      </c>
      <c r="D2479" t="s">
        <v>1883</v>
      </c>
      <c r="E2479" t="s">
        <v>27</v>
      </c>
      <c r="F2479" t="s">
        <v>34</v>
      </c>
      <c r="G2479" t="s">
        <v>35</v>
      </c>
      <c r="H2479" t="s">
        <v>1128</v>
      </c>
      <c r="I2479" s="2">
        <v>97.57</v>
      </c>
      <c r="J2479" s="3">
        <v>2</v>
      </c>
      <c r="K2479" s="2">
        <v>-6.1</v>
      </c>
    </row>
    <row r="2480" spans="1:11" x14ac:dyDescent="0.8">
      <c r="A2480" s="1">
        <v>42138</v>
      </c>
      <c r="B2480" s="3">
        <f>YEAR(SalesData[[#This Row],[Order Date]])</f>
        <v>2015</v>
      </c>
      <c r="C2480" s="3">
        <f>MONTH(SalesData[[#This Row],[Order Date]])</f>
        <v>5</v>
      </c>
      <c r="D2480" t="s">
        <v>1883</v>
      </c>
      <c r="E2480" t="s">
        <v>27</v>
      </c>
      <c r="F2480" t="s">
        <v>34</v>
      </c>
      <c r="G2480" t="s">
        <v>35</v>
      </c>
      <c r="H2480" t="s">
        <v>274</v>
      </c>
      <c r="I2480" s="2">
        <v>722.35</v>
      </c>
      <c r="J2480" s="3">
        <v>3</v>
      </c>
      <c r="K2480" s="2">
        <v>81.260000000000005</v>
      </c>
    </row>
    <row r="2481" spans="1:11" x14ac:dyDescent="0.8">
      <c r="A2481" s="1">
        <v>42139</v>
      </c>
      <c r="B2481" s="3">
        <f>YEAR(SalesData[[#This Row],[Order Date]])</f>
        <v>2015</v>
      </c>
      <c r="C2481" s="3">
        <f>MONTH(SalesData[[#This Row],[Order Date]])</f>
        <v>5</v>
      </c>
      <c r="D2481" t="s">
        <v>443</v>
      </c>
      <c r="E2481" t="s">
        <v>30</v>
      </c>
      <c r="F2481" t="s">
        <v>11</v>
      </c>
      <c r="G2481" t="s">
        <v>63</v>
      </c>
      <c r="H2481" t="s">
        <v>2074</v>
      </c>
      <c r="I2481" s="2">
        <v>17.940000000000001</v>
      </c>
      <c r="J2481" s="3">
        <v>3</v>
      </c>
      <c r="K2481" s="2">
        <v>8.7899999999999991</v>
      </c>
    </row>
    <row r="2482" spans="1:11" x14ac:dyDescent="0.8">
      <c r="A2482" s="1">
        <v>42139</v>
      </c>
      <c r="B2482" s="3">
        <f>YEAR(SalesData[[#This Row],[Order Date]])</f>
        <v>2015</v>
      </c>
      <c r="C2482" s="3">
        <f>MONTH(SalesData[[#This Row],[Order Date]])</f>
        <v>5</v>
      </c>
      <c r="D2482" t="s">
        <v>1446</v>
      </c>
      <c r="E2482" t="s">
        <v>23</v>
      </c>
      <c r="F2482" t="s">
        <v>11</v>
      </c>
      <c r="G2482" t="s">
        <v>18</v>
      </c>
      <c r="H2482" t="s">
        <v>192</v>
      </c>
      <c r="I2482" s="2">
        <v>51.97</v>
      </c>
      <c r="J2482" s="3">
        <v>2</v>
      </c>
      <c r="K2482" s="2">
        <v>-10.39</v>
      </c>
    </row>
    <row r="2483" spans="1:11" x14ac:dyDescent="0.8">
      <c r="A2483" s="1">
        <v>42140</v>
      </c>
      <c r="B2483" s="3">
        <f>YEAR(SalesData[[#This Row],[Order Date]])</f>
        <v>2015</v>
      </c>
      <c r="C2483" s="3">
        <f>MONTH(SalesData[[#This Row],[Order Date]])</f>
        <v>5</v>
      </c>
      <c r="D2483" t="s">
        <v>456</v>
      </c>
      <c r="E2483" t="s">
        <v>123</v>
      </c>
      <c r="F2483" t="s">
        <v>39</v>
      </c>
      <c r="G2483" t="s">
        <v>52</v>
      </c>
      <c r="H2483" t="s">
        <v>2002</v>
      </c>
      <c r="I2483" s="2">
        <v>255.97</v>
      </c>
      <c r="J2483" s="3">
        <v>4</v>
      </c>
      <c r="K2483" s="2">
        <v>32</v>
      </c>
    </row>
    <row r="2484" spans="1:11" x14ac:dyDescent="0.8">
      <c r="A2484" s="1">
        <v>42141</v>
      </c>
      <c r="B2484" s="3">
        <f>YEAR(SalesData[[#This Row],[Order Date]])</f>
        <v>2015</v>
      </c>
      <c r="C2484" s="3">
        <f>MONTH(SalesData[[#This Row],[Order Date]])</f>
        <v>5</v>
      </c>
      <c r="D2484" t="s">
        <v>1289</v>
      </c>
      <c r="E2484" t="s">
        <v>10</v>
      </c>
      <c r="F2484" t="s">
        <v>11</v>
      </c>
      <c r="G2484" t="s">
        <v>20</v>
      </c>
      <c r="H2484" t="s">
        <v>2075</v>
      </c>
      <c r="I2484" s="2">
        <v>33.28</v>
      </c>
      <c r="J2484" s="3">
        <v>5</v>
      </c>
      <c r="K2484" s="2">
        <v>-49.92</v>
      </c>
    </row>
    <row r="2485" spans="1:11" x14ac:dyDescent="0.8">
      <c r="A2485" s="1">
        <v>42141</v>
      </c>
      <c r="B2485" s="3">
        <f>YEAR(SalesData[[#This Row],[Order Date]])</f>
        <v>2015</v>
      </c>
      <c r="C2485" s="3">
        <f>MONTH(SalesData[[#This Row],[Order Date]])</f>
        <v>5</v>
      </c>
      <c r="D2485" t="s">
        <v>1289</v>
      </c>
      <c r="E2485" t="s">
        <v>10</v>
      </c>
      <c r="F2485" t="s">
        <v>11</v>
      </c>
      <c r="G2485" t="s">
        <v>12</v>
      </c>
      <c r="H2485" t="s">
        <v>2076</v>
      </c>
      <c r="I2485" s="2">
        <v>14.09</v>
      </c>
      <c r="J2485" s="3">
        <v>3</v>
      </c>
      <c r="K2485" s="2">
        <v>4.93</v>
      </c>
    </row>
    <row r="2486" spans="1:11" x14ac:dyDescent="0.8">
      <c r="A2486" s="1">
        <v>42141</v>
      </c>
      <c r="B2486" s="3">
        <f>YEAR(SalesData[[#This Row],[Order Date]])</f>
        <v>2015</v>
      </c>
      <c r="C2486" s="3">
        <f>MONTH(SalesData[[#This Row],[Order Date]])</f>
        <v>5</v>
      </c>
      <c r="D2486" t="s">
        <v>859</v>
      </c>
      <c r="E2486" t="s">
        <v>149</v>
      </c>
      <c r="F2486" t="s">
        <v>11</v>
      </c>
      <c r="G2486" t="s">
        <v>16</v>
      </c>
      <c r="H2486" t="s">
        <v>2077</v>
      </c>
      <c r="I2486" s="2">
        <v>31.5</v>
      </c>
      <c r="J2486" s="3">
        <v>10</v>
      </c>
      <c r="K2486" s="2">
        <v>15.12</v>
      </c>
    </row>
    <row r="2487" spans="1:11" x14ac:dyDescent="0.8">
      <c r="A2487" s="1">
        <v>42141</v>
      </c>
      <c r="B2487" s="3">
        <f>YEAR(SalesData[[#This Row],[Order Date]])</f>
        <v>2015</v>
      </c>
      <c r="C2487" s="3">
        <f>MONTH(SalesData[[#This Row],[Order Date]])</f>
        <v>5</v>
      </c>
      <c r="D2487" t="s">
        <v>859</v>
      </c>
      <c r="E2487" t="s">
        <v>149</v>
      </c>
      <c r="F2487" t="s">
        <v>11</v>
      </c>
      <c r="G2487" t="s">
        <v>200</v>
      </c>
      <c r="H2487" t="s">
        <v>1458</v>
      </c>
      <c r="I2487" s="2">
        <v>55.6</v>
      </c>
      <c r="J2487" s="3">
        <v>4</v>
      </c>
      <c r="K2487" s="2">
        <v>16.12</v>
      </c>
    </row>
    <row r="2488" spans="1:11" x14ac:dyDescent="0.8">
      <c r="A2488" s="1">
        <v>42142</v>
      </c>
      <c r="B2488" s="3">
        <f>YEAR(SalesData[[#This Row],[Order Date]])</f>
        <v>2015</v>
      </c>
      <c r="C2488" s="3">
        <f>MONTH(SalesData[[#This Row],[Order Date]])</f>
        <v>5</v>
      </c>
      <c r="D2488" t="s">
        <v>54</v>
      </c>
      <c r="E2488" t="s">
        <v>27</v>
      </c>
      <c r="F2488" t="s">
        <v>11</v>
      </c>
      <c r="G2488" t="s">
        <v>12</v>
      </c>
      <c r="H2488" t="s">
        <v>1337</v>
      </c>
      <c r="I2488" s="2">
        <v>10.86</v>
      </c>
      <c r="J2488" s="3">
        <v>2</v>
      </c>
      <c r="K2488" s="2">
        <v>5.32</v>
      </c>
    </row>
    <row r="2489" spans="1:11" x14ac:dyDescent="0.8">
      <c r="A2489" s="1">
        <v>42144</v>
      </c>
      <c r="B2489" s="3">
        <f>YEAR(SalesData[[#This Row],[Order Date]])</f>
        <v>2015</v>
      </c>
      <c r="C2489" s="3">
        <f>MONTH(SalesData[[#This Row],[Order Date]])</f>
        <v>5</v>
      </c>
      <c r="D2489" t="s">
        <v>1023</v>
      </c>
      <c r="E2489" t="s">
        <v>245</v>
      </c>
      <c r="F2489" t="s">
        <v>34</v>
      </c>
      <c r="G2489" t="s">
        <v>47</v>
      </c>
      <c r="H2489" t="s">
        <v>340</v>
      </c>
      <c r="I2489" s="2">
        <v>163.13999999999999</v>
      </c>
      <c r="J2489" s="3">
        <v>4</v>
      </c>
      <c r="K2489" s="2">
        <v>20.39</v>
      </c>
    </row>
    <row r="2490" spans="1:11" x14ac:dyDescent="0.8">
      <c r="A2490" s="1">
        <v>42144</v>
      </c>
      <c r="B2490" s="3">
        <f>YEAR(SalesData[[#This Row],[Order Date]])</f>
        <v>2015</v>
      </c>
      <c r="C2490" s="3">
        <f>MONTH(SalesData[[#This Row],[Order Date]])</f>
        <v>5</v>
      </c>
      <c r="D2490" t="s">
        <v>1023</v>
      </c>
      <c r="E2490" t="s">
        <v>245</v>
      </c>
      <c r="F2490" t="s">
        <v>11</v>
      </c>
      <c r="G2490" t="s">
        <v>20</v>
      </c>
      <c r="H2490" t="s">
        <v>203</v>
      </c>
      <c r="I2490" s="2">
        <v>6.41</v>
      </c>
      <c r="J2490" s="3">
        <v>4</v>
      </c>
      <c r="K2490" s="2">
        <v>-4.91</v>
      </c>
    </row>
    <row r="2491" spans="1:11" x14ac:dyDescent="0.8">
      <c r="A2491" s="1">
        <v>42145</v>
      </c>
      <c r="B2491" s="3">
        <f>YEAR(SalesData[[#This Row],[Order Date]])</f>
        <v>2015</v>
      </c>
      <c r="C2491" s="3">
        <f>MONTH(SalesData[[#This Row],[Order Date]])</f>
        <v>5</v>
      </c>
      <c r="D2491" t="s">
        <v>857</v>
      </c>
      <c r="E2491" t="s">
        <v>15</v>
      </c>
      <c r="F2491" t="s">
        <v>11</v>
      </c>
      <c r="G2491" t="s">
        <v>92</v>
      </c>
      <c r="H2491" t="s">
        <v>1349</v>
      </c>
      <c r="I2491" s="2">
        <v>20.77</v>
      </c>
      <c r="J2491" s="3">
        <v>8</v>
      </c>
      <c r="K2491" s="2">
        <v>-52.96</v>
      </c>
    </row>
    <row r="2492" spans="1:11" x14ac:dyDescent="0.8">
      <c r="A2492" s="1">
        <v>42145</v>
      </c>
      <c r="B2492" s="3">
        <f>YEAR(SalesData[[#This Row],[Order Date]])</f>
        <v>2015</v>
      </c>
      <c r="C2492" s="3">
        <f>MONTH(SalesData[[#This Row],[Order Date]])</f>
        <v>5</v>
      </c>
      <c r="D2492" t="s">
        <v>989</v>
      </c>
      <c r="E2492" t="s">
        <v>164</v>
      </c>
      <c r="F2492" t="s">
        <v>11</v>
      </c>
      <c r="G2492" t="s">
        <v>20</v>
      </c>
      <c r="H2492" t="s">
        <v>431</v>
      </c>
      <c r="I2492" s="2">
        <v>26.98</v>
      </c>
      <c r="J2492" s="3">
        <v>4</v>
      </c>
      <c r="K2492" s="2">
        <v>8.77</v>
      </c>
    </row>
    <row r="2493" spans="1:11" x14ac:dyDescent="0.8">
      <c r="A2493" s="1">
        <v>42145</v>
      </c>
      <c r="B2493" s="3">
        <f>YEAR(SalesData[[#This Row],[Order Date]])</f>
        <v>2015</v>
      </c>
      <c r="C2493" s="3">
        <f>MONTH(SalesData[[#This Row],[Order Date]])</f>
        <v>5</v>
      </c>
      <c r="D2493" t="s">
        <v>1343</v>
      </c>
      <c r="E2493" t="s">
        <v>23</v>
      </c>
      <c r="F2493" t="s">
        <v>11</v>
      </c>
      <c r="G2493" t="s">
        <v>20</v>
      </c>
      <c r="H2493" t="s">
        <v>362</v>
      </c>
      <c r="I2493" s="2">
        <v>24.59</v>
      </c>
      <c r="J2493" s="3">
        <v>2</v>
      </c>
      <c r="K2493" s="2">
        <v>-18.03</v>
      </c>
    </row>
    <row r="2494" spans="1:11" x14ac:dyDescent="0.8">
      <c r="A2494" s="1">
        <v>42146</v>
      </c>
      <c r="B2494" s="3">
        <f>YEAR(SalesData[[#This Row],[Order Date]])</f>
        <v>2015</v>
      </c>
      <c r="C2494" s="3">
        <f>MONTH(SalesData[[#This Row],[Order Date]])</f>
        <v>5</v>
      </c>
      <c r="D2494" t="s">
        <v>1341</v>
      </c>
      <c r="E2494" t="s">
        <v>27</v>
      </c>
      <c r="F2494" t="s">
        <v>11</v>
      </c>
      <c r="G2494" t="s">
        <v>16</v>
      </c>
      <c r="H2494" t="s">
        <v>377</v>
      </c>
      <c r="I2494" s="2">
        <v>8.26</v>
      </c>
      <c r="J2494" s="3">
        <v>2</v>
      </c>
      <c r="K2494" s="2">
        <v>3.8</v>
      </c>
    </row>
    <row r="2495" spans="1:11" x14ac:dyDescent="0.8">
      <c r="A2495" s="1">
        <v>42146</v>
      </c>
      <c r="B2495" s="3">
        <f>YEAR(SalesData[[#This Row],[Order Date]])</f>
        <v>2015</v>
      </c>
      <c r="C2495" s="3">
        <f>MONTH(SalesData[[#This Row],[Order Date]])</f>
        <v>5</v>
      </c>
      <c r="D2495" t="s">
        <v>1341</v>
      </c>
      <c r="E2495" t="s">
        <v>27</v>
      </c>
      <c r="F2495" t="s">
        <v>39</v>
      </c>
      <c r="G2495" t="s">
        <v>302</v>
      </c>
      <c r="H2495" t="s">
        <v>2078</v>
      </c>
      <c r="I2495" s="2">
        <v>2973.32</v>
      </c>
      <c r="J2495" s="3">
        <v>7</v>
      </c>
      <c r="K2495" s="2">
        <v>334.5</v>
      </c>
    </row>
    <row r="2496" spans="1:11" x14ac:dyDescent="0.8">
      <c r="A2496" s="1">
        <v>42146</v>
      </c>
      <c r="B2496" s="3">
        <f>YEAR(SalesData[[#This Row],[Order Date]])</f>
        <v>2015</v>
      </c>
      <c r="C2496" s="3">
        <f>MONTH(SalesData[[#This Row],[Order Date]])</f>
        <v>5</v>
      </c>
      <c r="D2496" t="s">
        <v>1341</v>
      </c>
      <c r="E2496" t="s">
        <v>27</v>
      </c>
      <c r="F2496" t="s">
        <v>11</v>
      </c>
      <c r="G2496" t="s">
        <v>18</v>
      </c>
      <c r="H2496" t="s">
        <v>1245</v>
      </c>
      <c r="I2496" s="2">
        <v>104.79</v>
      </c>
      <c r="J2496" s="3">
        <v>7</v>
      </c>
      <c r="K2496" s="2">
        <v>29.34</v>
      </c>
    </row>
    <row r="2497" spans="1:11" x14ac:dyDescent="0.8">
      <c r="A2497" s="1">
        <v>42146</v>
      </c>
      <c r="B2497" s="3">
        <f>YEAR(SalesData[[#This Row],[Order Date]])</f>
        <v>2015</v>
      </c>
      <c r="C2497" s="3">
        <f>MONTH(SalesData[[#This Row],[Order Date]])</f>
        <v>5</v>
      </c>
      <c r="D2497" t="s">
        <v>1341</v>
      </c>
      <c r="E2497" t="s">
        <v>27</v>
      </c>
      <c r="F2497" t="s">
        <v>39</v>
      </c>
      <c r="G2497" t="s">
        <v>40</v>
      </c>
      <c r="H2497" t="s">
        <v>173</v>
      </c>
      <c r="I2497" s="2">
        <v>775.73</v>
      </c>
      <c r="J2497" s="3">
        <v>6</v>
      </c>
      <c r="K2497" s="2">
        <v>58.18</v>
      </c>
    </row>
    <row r="2498" spans="1:11" x14ac:dyDescent="0.8">
      <c r="A2498" s="1">
        <v>42147</v>
      </c>
      <c r="B2498" s="3">
        <f>YEAR(SalesData[[#This Row],[Order Date]])</f>
        <v>2015</v>
      </c>
      <c r="C2498" s="3">
        <f>MONTH(SalesData[[#This Row],[Order Date]])</f>
        <v>5</v>
      </c>
      <c r="D2498" t="s">
        <v>1287</v>
      </c>
      <c r="E2498" t="s">
        <v>70</v>
      </c>
      <c r="F2498" t="s">
        <v>11</v>
      </c>
      <c r="G2498" t="s">
        <v>63</v>
      </c>
      <c r="H2498" t="s">
        <v>543</v>
      </c>
      <c r="I2498" s="2">
        <v>186.69</v>
      </c>
      <c r="J2498" s="3">
        <v>3</v>
      </c>
      <c r="K2498" s="2">
        <v>87.74</v>
      </c>
    </row>
    <row r="2499" spans="1:11" x14ac:dyDescent="0.8">
      <c r="A2499" s="1">
        <v>42147</v>
      </c>
      <c r="B2499" s="3">
        <f>YEAR(SalesData[[#This Row],[Order Date]])</f>
        <v>2015</v>
      </c>
      <c r="C2499" s="3">
        <f>MONTH(SalesData[[#This Row],[Order Date]])</f>
        <v>5</v>
      </c>
      <c r="D2499" t="s">
        <v>622</v>
      </c>
      <c r="E2499" t="s">
        <v>95</v>
      </c>
      <c r="F2499" t="s">
        <v>11</v>
      </c>
      <c r="G2499" t="s">
        <v>20</v>
      </c>
      <c r="H2499" t="s">
        <v>1565</v>
      </c>
      <c r="I2499" s="2">
        <v>19.190000000000001</v>
      </c>
      <c r="J2499" s="3">
        <v>7</v>
      </c>
      <c r="K2499" s="2">
        <v>-12.8</v>
      </c>
    </row>
    <row r="2500" spans="1:11" x14ac:dyDescent="0.8">
      <c r="A2500" s="1">
        <v>42147</v>
      </c>
      <c r="B2500" s="3">
        <f>YEAR(SalesData[[#This Row],[Order Date]])</f>
        <v>2015</v>
      </c>
      <c r="C2500" s="3">
        <f>MONTH(SalesData[[#This Row],[Order Date]])</f>
        <v>5</v>
      </c>
      <c r="D2500" t="s">
        <v>622</v>
      </c>
      <c r="E2500" t="s">
        <v>95</v>
      </c>
      <c r="F2500" t="s">
        <v>11</v>
      </c>
      <c r="G2500" t="s">
        <v>92</v>
      </c>
      <c r="H2500" t="s">
        <v>1080</v>
      </c>
      <c r="I2500" s="2">
        <v>121.79</v>
      </c>
      <c r="J2500" s="3">
        <v>4</v>
      </c>
      <c r="K2500" s="2">
        <v>13.7</v>
      </c>
    </row>
    <row r="2501" spans="1:11" x14ac:dyDescent="0.8">
      <c r="A2501" s="1">
        <v>42147</v>
      </c>
      <c r="B2501" s="3">
        <f>YEAR(SalesData[[#This Row],[Order Date]])</f>
        <v>2015</v>
      </c>
      <c r="C2501" s="3">
        <f>MONTH(SalesData[[#This Row],[Order Date]])</f>
        <v>5</v>
      </c>
      <c r="D2501" t="s">
        <v>357</v>
      </c>
      <c r="E2501" t="s">
        <v>1529</v>
      </c>
      <c r="F2501" t="s">
        <v>11</v>
      </c>
      <c r="G2501" t="s">
        <v>18</v>
      </c>
      <c r="H2501" t="s">
        <v>1847</v>
      </c>
      <c r="I2501" s="2">
        <v>51.45</v>
      </c>
      <c r="J2501" s="3">
        <v>3</v>
      </c>
      <c r="K2501" s="2">
        <v>13.89</v>
      </c>
    </row>
    <row r="2502" spans="1:11" x14ac:dyDescent="0.8">
      <c r="A2502" s="1">
        <v>42147</v>
      </c>
      <c r="B2502" s="3">
        <f>YEAR(SalesData[[#This Row],[Order Date]])</f>
        <v>2015</v>
      </c>
      <c r="C2502" s="3">
        <f>MONTH(SalesData[[#This Row],[Order Date]])</f>
        <v>5</v>
      </c>
      <c r="D2502" t="s">
        <v>180</v>
      </c>
      <c r="E2502" t="s">
        <v>110</v>
      </c>
      <c r="F2502" t="s">
        <v>11</v>
      </c>
      <c r="G2502" t="s">
        <v>92</v>
      </c>
      <c r="H2502" t="s">
        <v>715</v>
      </c>
      <c r="I2502" s="2">
        <v>850.5</v>
      </c>
      <c r="J2502" s="3">
        <v>5</v>
      </c>
      <c r="K2502" s="2">
        <v>245.7</v>
      </c>
    </row>
    <row r="2503" spans="1:11" x14ac:dyDescent="0.8">
      <c r="A2503" s="1">
        <v>42147</v>
      </c>
      <c r="B2503" s="3">
        <f>YEAR(SalesData[[#This Row],[Order Date]])</f>
        <v>2015</v>
      </c>
      <c r="C2503" s="3">
        <f>MONTH(SalesData[[#This Row],[Order Date]])</f>
        <v>5</v>
      </c>
      <c r="D2503" t="s">
        <v>180</v>
      </c>
      <c r="E2503" t="s">
        <v>110</v>
      </c>
      <c r="F2503" t="s">
        <v>34</v>
      </c>
      <c r="G2503" t="s">
        <v>47</v>
      </c>
      <c r="H2503" t="s">
        <v>975</v>
      </c>
      <c r="I2503" s="2">
        <v>75.33</v>
      </c>
      <c r="J2503" s="3">
        <v>9</v>
      </c>
      <c r="K2503" s="2">
        <v>19.59</v>
      </c>
    </row>
    <row r="2504" spans="1:11" x14ac:dyDescent="0.8">
      <c r="A2504" s="1">
        <v>42148</v>
      </c>
      <c r="B2504" s="3">
        <f>YEAR(SalesData[[#This Row],[Order Date]])</f>
        <v>2015</v>
      </c>
      <c r="C2504" s="3">
        <f>MONTH(SalesData[[#This Row],[Order Date]])</f>
        <v>5</v>
      </c>
      <c r="D2504" t="s">
        <v>46</v>
      </c>
      <c r="E2504" t="s">
        <v>15</v>
      </c>
      <c r="F2504" t="s">
        <v>34</v>
      </c>
      <c r="G2504" t="s">
        <v>35</v>
      </c>
      <c r="H2504" t="s">
        <v>919</v>
      </c>
      <c r="I2504" s="2">
        <v>602.65</v>
      </c>
      <c r="J2504" s="3">
        <v>7</v>
      </c>
      <c r="K2504" s="2">
        <v>-163.58000000000001</v>
      </c>
    </row>
    <row r="2505" spans="1:11" x14ac:dyDescent="0.8">
      <c r="A2505" s="1">
        <v>42148</v>
      </c>
      <c r="B2505" s="3">
        <f>YEAR(SalesData[[#This Row],[Order Date]])</f>
        <v>2015</v>
      </c>
      <c r="C2505" s="3">
        <f>MONTH(SalesData[[#This Row],[Order Date]])</f>
        <v>5</v>
      </c>
      <c r="D2505" t="s">
        <v>46</v>
      </c>
      <c r="E2505" t="s">
        <v>15</v>
      </c>
      <c r="F2505" t="s">
        <v>11</v>
      </c>
      <c r="G2505" t="s">
        <v>20</v>
      </c>
      <c r="H2505" t="s">
        <v>682</v>
      </c>
      <c r="I2505" s="2">
        <v>7.66</v>
      </c>
      <c r="J2505" s="3">
        <v>6</v>
      </c>
      <c r="K2505" s="2">
        <v>-13.02</v>
      </c>
    </row>
    <row r="2506" spans="1:11" x14ac:dyDescent="0.8">
      <c r="A2506" s="1">
        <v>42149</v>
      </c>
      <c r="B2506" s="3">
        <f>YEAR(SalesData[[#This Row],[Order Date]])</f>
        <v>2015</v>
      </c>
      <c r="C2506" s="3">
        <f>MONTH(SalesData[[#This Row],[Order Date]])</f>
        <v>5</v>
      </c>
      <c r="D2506" t="s">
        <v>2079</v>
      </c>
      <c r="E2506" t="s">
        <v>278</v>
      </c>
      <c r="F2506" t="s">
        <v>11</v>
      </c>
      <c r="G2506" t="s">
        <v>92</v>
      </c>
      <c r="H2506" t="s">
        <v>2007</v>
      </c>
      <c r="I2506" s="2">
        <v>845.73</v>
      </c>
      <c r="J2506" s="3">
        <v>13</v>
      </c>
      <c r="K2506" s="2">
        <v>84.57</v>
      </c>
    </row>
    <row r="2507" spans="1:11" x14ac:dyDescent="0.8">
      <c r="A2507" s="1">
        <v>42149</v>
      </c>
      <c r="B2507" s="3">
        <f>YEAR(SalesData[[#This Row],[Order Date]])</f>
        <v>2015</v>
      </c>
      <c r="C2507" s="3">
        <f>MONTH(SalesData[[#This Row],[Order Date]])</f>
        <v>5</v>
      </c>
      <c r="D2507" t="s">
        <v>268</v>
      </c>
      <c r="E2507" t="s">
        <v>27</v>
      </c>
      <c r="F2507" t="s">
        <v>34</v>
      </c>
      <c r="G2507" t="s">
        <v>47</v>
      </c>
      <c r="H2507" t="s">
        <v>117</v>
      </c>
      <c r="I2507" s="2">
        <v>14.73</v>
      </c>
      <c r="J2507" s="3">
        <v>3</v>
      </c>
      <c r="K2507" s="2">
        <v>4.8600000000000003</v>
      </c>
    </row>
    <row r="2508" spans="1:11" x14ac:dyDescent="0.8">
      <c r="A2508" s="1">
        <v>42149</v>
      </c>
      <c r="B2508" s="3">
        <f>YEAR(SalesData[[#This Row],[Order Date]])</f>
        <v>2015</v>
      </c>
      <c r="C2508" s="3">
        <f>MONTH(SalesData[[#This Row],[Order Date]])</f>
        <v>5</v>
      </c>
      <c r="D2508" t="s">
        <v>180</v>
      </c>
      <c r="E2508" t="s">
        <v>1283</v>
      </c>
      <c r="F2508" t="s">
        <v>11</v>
      </c>
      <c r="G2508" t="s">
        <v>24</v>
      </c>
      <c r="H2508" t="s">
        <v>1206</v>
      </c>
      <c r="I2508" s="2">
        <v>21.24</v>
      </c>
      <c r="J2508" s="3">
        <v>3</v>
      </c>
      <c r="K2508" s="2">
        <v>8.07</v>
      </c>
    </row>
    <row r="2509" spans="1:11" x14ac:dyDescent="0.8">
      <c r="A2509" s="1">
        <v>42149</v>
      </c>
      <c r="B2509" s="3">
        <f>YEAR(SalesData[[#This Row],[Order Date]])</f>
        <v>2015</v>
      </c>
      <c r="C2509" s="3">
        <f>MONTH(SalesData[[#This Row],[Order Date]])</f>
        <v>5</v>
      </c>
      <c r="D2509" t="s">
        <v>180</v>
      </c>
      <c r="E2509" t="s">
        <v>1283</v>
      </c>
      <c r="F2509" t="s">
        <v>11</v>
      </c>
      <c r="G2509" t="s">
        <v>20</v>
      </c>
      <c r="H2509" t="s">
        <v>1136</v>
      </c>
      <c r="I2509" s="2">
        <v>127.96</v>
      </c>
      <c r="J2509" s="3">
        <v>2</v>
      </c>
      <c r="K2509" s="2">
        <v>60.14</v>
      </c>
    </row>
    <row r="2510" spans="1:11" x14ac:dyDescent="0.8">
      <c r="A2510" s="1">
        <v>42149</v>
      </c>
      <c r="B2510" s="3">
        <f>YEAR(SalesData[[#This Row],[Order Date]])</f>
        <v>2015</v>
      </c>
      <c r="C2510" s="3">
        <f>MONTH(SalesData[[#This Row],[Order Date]])</f>
        <v>5</v>
      </c>
      <c r="D2510" t="s">
        <v>1776</v>
      </c>
      <c r="E2510" t="s">
        <v>120</v>
      </c>
      <c r="F2510" t="s">
        <v>39</v>
      </c>
      <c r="G2510" t="s">
        <v>40</v>
      </c>
      <c r="H2510" t="s">
        <v>1807</v>
      </c>
      <c r="I2510" s="2">
        <v>467.04</v>
      </c>
      <c r="J2510" s="3">
        <v>4</v>
      </c>
      <c r="K2510" s="2">
        <v>58.38</v>
      </c>
    </row>
    <row r="2511" spans="1:11" x14ac:dyDescent="0.8">
      <c r="A2511" s="1">
        <v>42149</v>
      </c>
      <c r="B2511" s="3">
        <f>YEAR(SalesData[[#This Row],[Order Date]])</f>
        <v>2015</v>
      </c>
      <c r="C2511" s="3">
        <f>MONTH(SalesData[[#This Row],[Order Date]])</f>
        <v>5</v>
      </c>
      <c r="D2511" t="s">
        <v>119</v>
      </c>
      <c r="E2511" t="s">
        <v>10</v>
      </c>
      <c r="F2511" t="s">
        <v>11</v>
      </c>
      <c r="G2511" t="s">
        <v>200</v>
      </c>
      <c r="H2511" t="s">
        <v>2080</v>
      </c>
      <c r="I2511" s="2">
        <v>22.37</v>
      </c>
      <c r="J2511" s="3">
        <v>2</v>
      </c>
      <c r="K2511" s="2">
        <v>1.68</v>
      </c>
    </row>
    <row r="2512" spans="1:11" x14ac:dyDescent="0.8">
      <c r="A2512" s="1">
        <v>42149</v>
      </c>
      <c r="B2512" s="3">
        <f>YEAR(SalesData[[#This Row],[Order Date]])</f>
        <v>2015</v>
      </c>
      <c r="C2512" s="3">
        <f>MONTH(SalesData[[#This Row],[Order Date]])</f>
        <v>5</v>
      </c>
      <c r="D2512" t="s">
        <v>119</v>
      </c>
      <c r="E2512" t="s">
        <v>10</v>
      </c>
      <c r="F2512" t="s">
        <v>11</v>
      </c>
      <c r="G2512" t="s">
        <v>12</v>
      </c>
      <c r="H2512" t="s">
        <v>1179</v>
      </c>
      <c r="I2512" s="2">
        <v>32.369999999999997</v>
      </c>
      <c r="J2512" s="3">
        <v>7</v>
      </c>
      <c r="K2512" s="2">
        <v>11.73</v>
      </c>
    </row>
    <row r="2513" spans="1:11" x14ac:dyDescent="0.8">
      <c r="A2513" s="1">
        <v>42149</v>
      </c>
      <c r="B2513" s="3">
        <f>YEAR(SalesData[[#This Row],[Order Date]])</f>
        <v>2015</v>
      </c>
      <c r="C2513" s="3">
        <f>MONTH(SalesData[[#This Row],[Order Date]])</f>
        <v>5</v>
      </c>
      <c r="D2513" t="s">
        <v>119</v>
      </c>
      <c r="E2513" t="s">
        <v>10</v>
      </c>
      <c r="F2513" t="s">
        <v>39</v>
      </c>
      <c r="G2513" t="s">
        <v>52</v>
      </c>
      <c r="H2513" t="s">
        <v>2081</v>
      </c>
      <c r="I2513" s="2">
        <v>207.98</v>
      </c>
      <c r="J2513" s="3">
        <v>2</v>
      </c>
      <c r="K2513" s="2">
        <v>36.4</v>
      </c>
    </row>
    <row r="2514" spans="1:11" x14ac:dyDescent="0.8">
      <c r="A2514" s="1">
        <v>42150</v>
      </c>
      <c r="B2514" s="3">
        <f>YEAR(SalesData[[#This Row],[Order Date]])</f>
        <v>2015</v>
      </c>
      <c r="C2514" s="3">
        <f>MONTH(SalesData[[#This Row],[Order Date]])</f>
        <v>5</v>
      </c>
      <c r="D2514" t="s">
        <v>530</v>
      </c>
      <c r="E2514" t="s">
        <v>245</v>
      </c>
      <c r="F2514" t="s">
        <v>11</v>
      </c>
      <c r="G2514" t="s">
        <v>12</v>
      </c>
      <c r="H2514" t="s">
        <v>1901</v>
      </c>
      <c r="I2514" s="2">
        <v>18.27</v>
      </c>
      <c r="J2514" s="3">
        <v>1</v>
      </c>
      <c r="K2514" s="2">
        <v>5.94</v>
      </c>
    </row>
    <row r="2515" spans="1:11" x14ac:dyDescent="0.8">
      <c r="A2515" s="1">
        <v>42150</v>
      </c>
      <c r="B2515" s="3">
        <f>YEAR(SalesData[[#This Row],[Order Date]])</f>
        <v>2015</v>
      </c>
      <c r="C2515" s="3">
        <f>MONTH(SalesData[[#This Row],[Order Date]])</f>
        <v>5</v>
      </c>
      <c r="D2515" t="s">
        <v>530</v>
      </c>
      <c r="E2515" t="s">
        <v>245</v>
      </c>
      <c r="F2515" t="s">
        <v>11</v>
      </c>
      <c r="G2515" t="s">
        <v>12</v>
      </c>
      <c r="H2515" t="s">
        <v>2082</v>
      </c>
      <c r="I2515" s="2">
        <v>153.72999999999999</v>
      </c>
      <c r="J2515" s="3">
        <v>4</v>
      </c>
      <c r="K2515" s="2">
        <v>53.8</v>
      </c>
    </row>
    <row r="2516" spans="1:11" x14ac:dyDescent="0.8">
      <c r="A2516" s="1">
        <v>42150</v>
      </c>
      <c r="B2516" s="3">
        <f>YEAR(SalesData[[#This Row],[Order Date]])</f>
        <v>2015</v>
      </c>
      <c r="C2516" s="3">
        <f>MONTH(SalesData[[#This Row],[Order Date]])</f>
        <v>5</v>
      </c>
      <c r="D2516" t="s">
        <v>530</v>
      </c>
      <c r="E2516" t="s">
        <v>245</v>
      </c>
      <c r="F2516" t="s">
        <v>11</v>
      </c>
      <c r="G2516" t="s">
        <v>63</v>
      </c>
      <c r="H2516" t="s">
        <v>770</v>
      </c>
      <c r="I2516" s="2">
        <v>12.22</v>
      </c>
      <c r="J2516" s="3">
        <v>2</v>
      </c>
      <c r="K2516" s="2">
        <v>4.43</v>
      </c>
    </row>
    <row r="2517" spans="1:11" x14ac:dyDescent="0.8">
      <c r="A2517" s="1">
        <v>42150</v>
      </c>
      <c r="B2517" s="3">
        <f>YEAR(SalesData[[#This Row],[Order Date]])</f>
        <v>2015</v>
      </c>
      <c r="C2517" s="3">
        <f>MONTH(SalesData[[#This Row],[Order Date]])</f>
        <v>5</v>
      </c>
      <c r="D2517" t="s">
        <v>530</v>
      </c>
      <c r="E2517" t="s">
        <v>245</v>
      </c>
      <c r="F2517" t="s">
        <v>39</v>
      </c>
      <c r="G2517" t="s">
        <v>52</v>
      </c>
      <c r="H2517" t="s">
        <v>84</v>
      </c>
      <c r="I2517" s="2">
        <v>167.94</v>
      </c>
      <c r="J2517" s="3">
        <v>7</v>
      </c>
      <c r="K2517" s="2">
        <v>50.38</v>
      </c>
    </row>
    <row r="2518" spans="1:11" x14ac:dyDescent="0.8">
      <c r="A2518" s="1">
        <v>42150</v>
      </c>
      <c r="B2518" s="3">
        <f>YEAR(SalesData[[#This Row],[Order Date]])</f>
        <v>2015</v>
      </c>
      <c r="C2518" s="3">
        <f>MONTH(SalesData[[#This Row],[Order Date]])</f>
        <v>5</v>
      </c>
      <c r="D2518" t="s">
        <v>465</v>
      </c>
      <c r="E2518" t="s">
        <v>164</v>
      </c>
      <c r="F2518" t="s">
        <v>34</v>
      </c>
      <c r="G2518" t="s">
        <v>47</v>
      </c>
      <c r="H2518" t="s">
        <v>1739</v>
      </c>
      <c r="I2518" s="2">
        <v>20.239999999999998</v>
      </c>
      <c r="J2518" s="3">
        <v>1</v>
      </c>
      <c r="K2518" s="2">
        <v>7.89</v>
      </c>
    </row>
    <row r="2519" spans="1:11" x14ac:dyDescent="0.8">
      <c r="A2519" s="1">
        <v>42150</v>
      </c>
      <c r="B2519" s="3">
        <f>YEAR(SalesData[[#This Row],[Order Date]])</f>
        <v>2015</v>
      </c>
      <c r="C2519" s="3">
        <f>MONTH(SalesData[[#This Row],[Order Date]])</f>
        <v>5</v>
      </c>
      <c r="D2519" t="s">
        <v>820</v>
      </c>
      <c r="E2519" t="s">
        <v>10</v>
      </c>
      <c r="F2519" t="s">
        <v>34</v>
      </c>
      <c r="G2519" t="s">
        <v>35</v>
      </c>
      <c r="H2519" t="s">
        <v>231</v>
      </c>
      <c r="I2519" s="2">
        <v>105.69</v>
      </c>
      <c r="J2519" s="3">
        <v>1</v>
      </c>
      <c r="K2519" s="2">
        <v>-28.69</v>
      </c>
    </row>
    <row r="2520" spans="1:11" x14ac:dyDescent="0.8">
      <c r="A2520" s="1">
        <v>42150</v>
      </c>
      <c r="B2520" s="3">
        <f>YEAR(SalesData[[#This Row],[Order Date]])</f>
        <v>2015</v>
      </c>
      <c r="C2520" s="3">
        <f>MONTH(SalesData[[#This Row],[Order Date]])</f>
        <v>5</v>
      </c>
      <c r="D2520" t="s">
        <v>820</v>
      </c>
      <c r="E2520" t="s">
        <v>10</v>
      </c>
      <c r="F2520" t="s">
        <v>39</v>
      </c>
      <c r="G2520" t="s">
        <v>302</v>
      </c>
      <c r="H2520" t="s">
        <v>1217</v>
      </c>
      <c r="I2520" s="2">
        <v>399.54</v>
      </c>
      <c r="J2520" s="3">
        <v>2</v>
      </c>
      <c r="K2520" s="2">
        <v>-79.91</v>
      </c>
    </row>
    <row r="2521" spans="1:11" x14ac:dyDescent="0.8">
      <c r="A2521" s="1">
        <v>42150</v>
      </c>
      <c r="B2521" s="3">
        <f>YEAR(SalesData[[#This Row],[Order Date]])</f>
        <v>2015</v>
      </c>
      <c r="C2521" s="3">
        <f>MONTH(SalesData[[#This Row],[Order Date]])</f>
        <v>5</v>
      </c>
      <c r="D2521" t="s">
        <v>820</v>
      </c>
      <c r="E2521" t="s">
        <v>10</v>
      </c>
      <c r="F2521" t="s">
        <v>34</v>
      </c>
      <c r="G2521" t="s">
        <v>35</v>
      </c>
      <c r="H2521" t="s">
        <v>1575</v>
      </c>
      <c r="I2521" s="2">
        <v>104.93</v>
      </c>
      <c r="J2521" s="3">
        <v>5</v>
      </c>
      <c r="K2521" s="2">
        <v>-4.5</v>
      </c>
    </row>
    <row r="2522" spans="1:11" x14ac:dyDescent="0.8">
      <c r="A2522" s="1">
        <v>42152</v>
      </c>
      <c r="B2522" s="3">
        <f>YEAR(SalesData[[#This Row],[Order Date]])</f>
        <v>2015</v>
      </c>
      <c r="C2522" s="3">
        <f>MONTH(SalesData[[#This Row],[Order Date]])</f>
        <v>5</v>
      </c>
      <c r="D2522" t="s">
        <v>2083</v>
      </c>
      <c r="E2522" t="s">
        <v>164</v>
      </c>
      <c r="F2522" t="s">
        <v>11</v>
      </c>
      <c r="G2522" t="s">
        <v>24</v>
      </c>
      <c r="H2522" t="s">
        <v>2084</v>
      </c>
      <c r="I2522" s="2">
        <v>6.63</v>
      </c>
      <c r="J2522" s="3">
        <v>3</v>
      </c>
      <c r="K2522" s="2">
        <v>1.79</v>
      </c>
    </row>
    <row r="2523" spans="1:11" x14ac:dyDescent="0.8">
      <c r="A2523" s="1">
        <v>42152</v>
      </c>
      <c r="B2523" s="3">
        <f>YEAR(SalesData[[#This Row],[Order Date]])</f>
        <v>2015</v>
      </c>
      <c r="C2523" s="3">
        <f>MONTH(SalesData[[#This Row],[Order Date]])</f>
        <v>5</v>
      </c>
      <c r="D2523" t="s">
        <v>1178</v>
      </c>
      <c r="E2523" t="s">
        <v>149</v>
      </c>
      <c r="F2523" t="s">
        <v>11</v>
      </c>
      <c r="G2523" t="s">
        <v>24</v>
      </c>
      <c r="H2523" t="s">
        <v>1322</v>
      </c>
      <c r="I2523" s="2">
        <v>47.82</v>
      </c>
      <c r="J2523" s="3">
        <v>3</v>
      </c>
      <c r="K2523" s="2">
        <v>14.35</v>
      </c>
    </row>
    <row r="2524" spans="1:11" x14ac:dyDescent="0.8">
      <c r="A2524" s="1">
        <v>42152</v>
      </c>
      <c r="B2524" s="3">
        <f>YEAR(SalesData[[#This Row],[Order Date]])</f>
        <v>2015</v>
      </c>
      <c r="C2524" s="3">
        <f>MONTH(SalesData[[#This Row],[Order Date]])</f>
        <v>5</v>
      </c>
      <c r="D2524" t="s">
        <v>1178</v>
      </c>
      <c r="E2524" t="s">
        <v>149</v>
      </c>
      <c r="F2524" t="s">
        <v>11</v>
      </c>
      <c r="G2524" t="s">
        <v>16</v>
      </c>
      <c r="H2524" t="s">
        <v>1098</v>
      </c>
      <c r="I2524" s="2">
        <v>13.05</v>
      </c>
      <c r="J2524" s="3">
        <v>5</v>
      </c>
      <c r="K2524" s="2">
        <v>6</v>
      </c>
    </row>
    <row r="2525" spans="1:11" x14ac:dyDescent="0.8">
      <c r="A2525" s="1">
        <v>42152</v>
      </c>
      <c r="B2525" s="3">
        <f>YEAR(SalesData[[#This Row],[Order Date]])</f>
        <v>2015</v>
      </c>
      <c r="C2525" s="3">
        <f>MONTH(SalesData[[#This Row],[Order Date]])</f>
        <v>5</v>
      </c>
      <c r="D2525" t="s">
        <v>902</v>
      </c>
      <c r="E2525" t="s">
        <v>149</v>
      </c>
      <c r="F2525" t="s">
        <v>39</v>
      </c>
      <c r="G2525" t="s">
        <v>40</v>
      </c>
      <c r="H2525" t="s">
        <v>863</v>
      </c>
      <c r="I2525" s="2">
        <v>45.99</v>
      </c>
      <c r="J2525" s="3">
        <v>1</v>
      </c>
      <c r="K2525" s="2">
        <v>13.34</v>
      </c>
    </row>
    <row r="2526" spans="1:11" x14ac:dyDescent="0.8">
      <c r="A2526" s="1">
        <v>42152</v>
      </c>
      <c r="B2526" s="3">
        <f>YEAR(SalesData[[#This Row],[Order Date]])</f>
        <v>2015</v>
      </c>
      <c r="C2526" s="3">
        <f>MONTH(SalesData[[#This Row],[Order Date]])</f>
        <v>5</v>
      </c>
      <c r="D2526" t="s">
        <v>902</v>
      </c>
      <c r="E2526" t="s">
        <v>149</v>
      </c>
      <c r="F2526" t="s">
        <v>11</v>
      </c>
      <c r="G2526" t="s">
        <v>18</v>
      </c>
      <c r="H2526" t="s">
        <v>308</v>
      </c>
      <c r="I2526" s="2">
        <v>535.41</v>
      </c>
      <c r="J2526" s="3">
        <v>3</v>
      </c>
      <c r="K2526" s="2">
        <v>160.62</v>
      </c>
    </row>
    <row r="2527" spans="1:11" x14ac:dyDescent="0.8">
      <c r="A2527" s="1">
        <v>42152</v>
      </c>
      <c r="B2527" s="3">
        <f>YEAR(SalesData[[#This Row],[Order Date]])</f>
        <v>2015</v>
      </c>
      <c r="C2527" s="3">
        <f>MONTH(SalesData[[#This Row],[Order Date]])</f>
        <v>5</v>
      </c>
      <c r="D2527" t="s">
        <v>902</v>
      </c>
      <c r="E2527" t="s">
        <v>149</v>
      </c>
      <c r="F2527" t="s">
        <v>11</v>
      </c>
      <c r="G2527" t="s">
        <v>20</v>
      </c>
      <c r="H2527" t="s">
        <v>113</v>
      </c>
      <c r="I2527" s="2">
        <v>6.1</v>
      </c>
      <c r="J2527" s="3">
        <v>2</v>
      </c>
      <c r="K2527" s="2">
        <v>2.06</v>
      </c>
    </row>
    <row r="2528" spans="1:11" x14ac:dyDescent="0.8">
      <c r="A2528" s="1">
        <v>42152</v>
      </c>
      <c r="B2528" s="3">
        <f>YEAR(SalesData[[#This Row],[Order Date]])</f>
        <v>2015</v>
      </c>
      <c r="C2528" s="3">
        <f>MONTH(SalesData[[#This Row],[Order Date]])</f>
        <v>5</v>
      </c>
      <c r="D2528" t="s">
        <v>902</v>
      </c>
      <c r="E2528" t="s">
        <v>149</v>
      </c>
      <c r="F2528" t="s">
        <v>11</v>
      </c>
      <c r="G2528" t="s">
        <v>12</v>
      </c>
      <c r="H2528" t="s">
        <v>2085</v>
      </c>
      <c r="I2528" s="2">
        <v>45.36</v>
      </c>
      <c r="J2528" s="3">
        <v>7</v>
      </c>
      <c r="K2528" s="2">
        <v>21.77</v>
      </c>
    </row>
    <row r="2529" spans="1:11" x14ac:dyDescent="0.8">
      <c r="A2529" s="1">
        <v>42152</v>
      </c>
      <c r="B2529" s="3">
        <f>YEAR(SalesData[[#This Row],[Order Date]])</f>
        <v>2015</v>
      </c>
      <c r="C2529" s="3">
        <f>MONTH(SalesData[[#This Row],[Order Date]])</f>
        <v>5</v>
      </c>
      <c r="D2529" t="s">
        <v>1077</v>
      </c>
      <c r="E2529" t="s">
        <v>613</v>
      </c>
      <c r="F2529" t="s">
        <v>11</v>
      </c>
      <c r="G2529" t="s">
        <v>18</v>
      </c>
      <c r="H2529" t="s">
        <v>179</v>
      </c>
      <c r="I2529" s="2">
        <v>16.239999999999998</v>
      </c>
      <c r="J2529" s="3">
        <v>1</v>
      </c>
      <c r="K2529" s="2">
        <v>2.44</v>
      </c>
    </row>
    <row r="2530" spans="1:11" x14ac:dyDescent="0.8">
      <c r="A2530" s="1">
        <v>42152</v>
      </c>
      <c r="B2530" s="3">
        <f>YEAR(SalesData[[#This Row],[Order Date]])</f>
        <v>2015</v>
      </c>
      <c r="C2530" s="3">
        <f>MONTH(SalesData[[#This Row],[Order Date]])</f>
        <v>5</v>
      </c>
      <c r="D2530" t="s">
        <v>1077</v>
      </c>
      <c r="E2530" t="s">
        <v>613</v>
      </c>
      <c r="F2530" t="s">
        <v>11</v>
      </c>
      <c r="G2530" t="s">
        <v>18</v>
      </c>
      <c r="H2530" t="s">
        <v>1611</v>
      </c>
      <c r="I2530" s="2">
        <v>77.55</v>
      </c>
      <c r="J2530" s="3">
        <v>5</v>
      </c>
      <c r="K2530" s="2">
        <v>21.71</v>
      </c>
    </row>
    <row r="2531" spans="1:11" x14ac:dyDescent="0.8">
      <c r="A2531" s="1">
        <v>42153</v>
      </c>
      <c r="B2531" s="3">
        <f>YEAR(SalesData[[#This Row],[Order Date]])</f>
        <v>2015</v>
      </c>
      <c r="C2531" s="3">
        <f>MONTH(SalesData[[#This Row],[Order Date]])</f>
        <v>5</v>
      </c>
      <c r="D2531" t="s">
        <v>1004</v>
      </c>
      <c r="E2531" t="s">
        <v>164</v>
      </c>
      <c r="F2531" t="s">
        <v>11</v>
      </c>
      <c r="G2531" t="s">
        <v>12</v>
      </c>
      <c r="H2531" t="s">
        <v>2086</v>
      </c>
      <c r="I2531" s="2">
        <v>32.4</v>
      </c>
      <c r="J2531" s="3">
        <v>5</v>
      </c>
      <c r="K2531" s="2">
        <v>15.55</v>
      </c>
    </row>
    <row r="2532" spans="1:11" x14ac:dyDescent="0.8">
      <c r="A2532" s="1">
        <v>42153</v>
      </c>
      <c r="B2532" s="3">
        <f>YEAR(SalesData[[#This Row],[Order Date]])</f>
        <v>2015</v>
      </c>
      <c r="C2532" s="3">
        <f>MONTH(SalesData[[#This Row],[Order Date]])</f>
        <v>5</v>
      </c>
      <c r="D2532" t="s">
        <v>1004</v>
      </c>
      <c r="E2532" t="s">
        <v>164</v>
      </c>
      <c r="F2532" t="s">
        <v>11</v>
      </c>
      <c r="G2532" t="s">
        <v>18</v>
      </c>
      <c r="H2532" t="s">
        <v>1757</v>
      </c>
      <c r="I2532" s="2">
        <v>540.57000000000005</v>
      </c>
      <c r="J2532" s="3">
        <v>3</v>
      </c>
      <c r="K2532" s="2">
        <v>140.55000000000001</v>
      </c>
    </row>
    <row r="2533" spans="1:11" x14ac:dyDescent="0.8">
      <c r="A2533" s="1">
        <v>42153</v>
      </c>
      <c r="B2533" s="3">
        <f>YEAR(SalesData[[#This Row],[Order Date]])</f>
        <v>2015</v>
      </c>
      <c r="C2533" s="3">
        <f>MONTH(SalesData[[#This Row],[Order Date]])</f>
        <v>5</v>
      </c>
      <c r="D2533" t="s">
        <v>1004</v>
      </c>
      <c r="E2533" t="s">
        <v>164</v>
      </c>
      <c r="F2533" t="s">
        <v>11</v>
      </c>
      <c r="G2533" t="s">
        <v>20</v>
      </c>
      <c r="H2533" t="s">
        <v>847</v>
      </c>
      <c r="I2533" s="2">
        <v>167.76</v>
      </c>
      <c r="J2533" s="3">
        <v>5</v>
      </c>
      <c r="K2533" s="2">
        <v>62.91</v>
      </c>
    </row>
    <row r="2534" spans="1:11" x14ac:dyDescent="0.8">
      <c r="A2534" s="1">
        <v>42153</v>
      </c>
      <c r="B2534" s="3">
        <f>YEAR(SalesData[[#This Row],[Order Date]])</f>
        <v>2015</v>
      </c>
      <c r="C2534" s="3">
        <f>MONTH(SalesData[[#This Row],[Order Date]])</f>
        <v>5</v>
      </c>
      <c r="D2534" t="s">
        <v>1214</v>
      </c>
      <c r="E2534" t="s">
        <v>78</v>
      </c>
      <c r="F2534" t="s">
        <v>34</v>
      </c>
      <c r="G2534" t="s">
        <v>47</v>
      </c>
      <c r="H2534" t="s">
        <v>2087</v>
      </c>
      <c r="I2534" s="2">
        <v>41.57</v>
      </c>
      <c r="J2534" s="3">
        <v>4</v>
      </c>
      <c r="K2534" s="2">
        <v>-4.16</v>
      </c>
    </row>
    <row r="2535" spans="1:11" x14ac:dyDescent="0.8">
      <c r="A2535" s="1">
        <v>42153</v>
      </c>
      <c r="B2535" s="3">
        <f>YEAR(SalesData[[#This Row],[Order Date]])</f>
        <v>2015</v>
      </c>
      <c r="C2535" s="3">
        <f>MONTH(SalesData[[#This Row],[Order Date]])</f>
        <v>5</v>
      </c>
      <c r="D2535" t="s">
        <v>1214</v>
      </c>
      <c r="E2535" t="s">
        <v>78</v>
      </c>
      <c r="F2535" t="s">
        <v>34</v>
      </c>
      <c r="G2535" t="s">
        <v>35</v>
      </c>
      <c r="H2535" t="s">
        <v>231</v>
      </c>
      <c r="I2535" s="2">
        <v>317.06</v>
      </c>
      <c r="J2535" s="3">
        <v>3</v>
      </c>
      <c r="K2535" s="2">
        <v>-86.06</v>
      </c>
    </row>
    <row r="2536" spans="1:11" x14ac:dyDescent="0.8">
      <c r="A2536" s="1">
        <v>42153</v>
      </c>
      <c r="B2536" s="3">
        <f>YEAR(SalesData[[#This Row],[Order Date]])</f>
        <v>2015</v>
      </c>
      <c r="C2536" s="3">
        <f>MONTH(SalesData[[#This Row],[Order Date]])</f>
        <v>5</v>
      </c>
      <c r="D2536" t="s">
        <v>1214</v>
      </c>
      <c r="E2536" t="s">
        <v>78</v>
      </c>
      <c r="F2536" t="s">
        <v>11</v>
      </c>
      <c r="G2536" t="s">
        <v>43</v>
      </c>
      <c r="H2536" t="s">
        <v>1246</v>
      </c>
      <c r="I2536" s="2">
        <v>8.0399999999999991</v>
      </c>
      <c r="J2536" s="3">
        <v>5</v>
      </c>
      <c r="K2536" s="2">
        <v>2.91</v>
      </c>
    </row>
    <row r="2537" spans="1:11" x14ac:dyDescent="0.8">
      <c r="A2537" s="1">
        <v>42153</v>
      </c>
      <c r="B2537" s="3">
        <f>YEAR(SalesData[[#This Row],[Order Date]])</f>
        <v>2015</v>
      </c>
      <c r="C2537" s="3">
        <f>MONTH(SalesData[[#This Row],[Order Date]])</f>
        <v>5</v>
      </c>
      <c r="D2537" t="s">
        <v>1178</v>
      </c>
      <c r="E2537" t="s">
        <v>129</v>
      </c>
      <c r="F2537" t="s">
        <v>11</v>
      </c>
      <c r="G2537" t="s">
        <v>16</v>
      </c>
      <c r="H2537" t="s">
        <v>377</v>
      </c>
      <c r="I2537" s="2">
        <v>12.39</v>
      </c>
      <c r="J2537" s="3">
        <v>3</v>
      </c>
      <c r="K2537" s="2">
        <v>5.7</v>
      </c>
    </row>
    <row r="2538" spans="1:11" x14ac:dyDescent="0.8">
      <c r="A2538" s="1">
        <v>42153</v>
      </c>
      <c r="B2538" s="3">
        <f>YEAR(SalesData[[#This Row],[Order Date]])</f>
        <v>2015</v>
      </c>
      <c r="C2538" s="3">
        <f>MONTH(SalesData[[#This Row],[Order Date]])</f>
        <v>5</v>
      </c>
      <c r="D2538" t="s">
        <v>1793</v>
      </c>
      <c r="E2538" t="s">
        <v>78</v>
      </c>
      <c r="F2538" t="s">
        <v>11</v>
      </c>
      <c r="G2538" t="s">
        <v>12</v>
      </c>
      <c r="H2538" t="s">
        <v>625</v>
      </c>
      <c r="I2538" s="2">
        <v>85.06</v>
      </c>
      <c r="J2538" s="3">
        <v>3</v>
      </c>
      <c r="K2538" s="2">
        <v>28.71</v>
      </c>
    </row>
    <row r="2539" spans="1:11" x14ac:dyDescent="0.8">
      <c r="A2539" s="1">
        <v>42154</v>
      </c>
      <c r="B2539" s="3">
        <f>YEAR(SalesData[[#This Row],[Order Date]])</f>
        <v>2015</v>
      </c>
      <c r="C2539" s="3">
        <f>MONTH(SalesData[[#This Row],[Order Date]])</f>
        <v>5</v>
      </c>
      <c r="D2539" t="s">
        <v>2088</v>
      </c>
      <c r="E2539" t="s">
        <v>149</v>
      </c>
      <c r="F2539" t="s">
        <v>39</v>
      </c>
      <c r="G2539" t="s">
        <v>40</v>
      </c>
      <c r="H2539" t="s">
        <v>2089</v>
      </c>
      <c r="I2539" s="2">
        <v>239.97</v>
      </c>
      <c r="J2539" s="3">
        <v>3</v>
      </c>
      <c r="K2539" s="2">
        <v>2.4</v>
      </c>
    </row>
    <row r="2540" spans="1:11" x14ac:dyDescent="0.8">
      <c r="A2540" s="1">
        <v>42154</v>
      </c>
      <c r="B2540" s="3">
        <f>YEAR(SalesData[[#This Row],[Order Date]])</f>
        <v>2015</v>
      </c>
      <c r="C2540" s="3">
        <f>MONTH(SalesData[[#This Row],[Order Date]])</f>
        <v>5</v>
      </c>
      <c r="D2540" t="s">
        <v>2088</v>
      </c>
      <c r="E2540" t="s">
        <v>149</v>
      </c>
      <c r="F2540" t="s">
        <v>11</v>
      </c>
      <c r="G2540" t="s">
        <v>92</v>
      </c>
      <c r="H2540" t="s">
        <v>2090</v>
      </c>
      <c r="I2540" s="2">
        <v>160.32</v>
      </c>
      <c r="J2540" s="3">
        <v>2</v>
      </c>
      <c r="K2540" s="2">
        <v>44.89</v>
      </c>
    </row>
    <row r="2541" spans="1:11" x14ac:dyDescent="0.8">
      <c r="A2541" s="1">
        <v>42154</v>
      </c>
      <c r="B2541" s="3">
        <f>YEAR(SalesData[[#This Row],[Order Date]])</f>
        <v>2015</v>
      </c>
      <c r="C2541" s="3">
        <f>MONTH(SalesData[[#This Row],[Order Date]])</f>
        <v>5</v>
      </c>
      <c r="D2541" t="s">
        <v>2088</v>
      </c>
      <c r="E2541" t="s">
        <v>149</v>
      </c>
      <c r="F2541" t="s">
        <v>39</v>
      </c>
      <c r="G2541" t="s">
        <v>40</v>
      </c>
      <c r="H2541" t="s">
        <v>1953</v>
      </c>
      <c r="I2541" s="2">
        <v>128.85</v>
      </c>
      <c r="J2541" s="3">
        <v>3</v>
      </c>
      <c r="K2541" s="2">
        <v>3.87</v>
      </c>
    </row>
    <row r="2542" spans="1:11" x14ac:dyDescent="0.8">
      <c r="A2542" s="1">
        <v>42154</v>
      </c>
      <c r="B2542" s="3">
        <f>YEAR(SalesData[[#This Row],[Order Date]])</f>
        <v>2015</v>
      </c>
      <c r="C2542" s="3">
        <f>MONTH(SalesData[[#This Row],[Order Date]])</f>
        <v>5</v>
      </c>
      <c r="D2542" t="s">
        <v>2091</v>
      </c>
      <c r="E2542" t="s">
        <v>55</v>
      </c>
      <c r="F2542" t="s">
        <v>39</v>
      </c>
      <c r="G2542" t="s">
        <v>52</v>
      </c>
      <c r="H2542" t="s">
        <v>1874</v>
      </c>
      <c r="I2542" s="2">
        <v>151.96</v>
      </c>
      <c r="J2542" s="3">
        <v>4</v>
      </c>
      <c r="K2542" s="2">
        <v>36.47</v>
      </c>
    </row>
    <row r="2543" spans="1:11" x14ac:dyDescent="0.8">
      <c r="A2543" s="1">
        <v>42155</v>
      </c>
      <c r="B2543" s="3">
        <f>YEAR(SalesData[[#This Row],[Order Date]])</f>
        <v>2015</v>
      </c>
      <c r="C2543" s="3">
        <f>MONTH(SalesData[[#This Row],[Order Date]])</f>
        <v>5</v>
      </c>
      <c r="D2543" t="s">
        <v>536</v>
      </c>
      <c r="E2543" t="s">
        <v>27</v>
      </c>
      <c r="F2543" t="s">
        <v>11</v>
      </c>
      <c r="G2543" t="s">
        <v>12</v>
      </c>
      <c r="H2543" t="s">
        <v>1978</v>
      </c>
      <c r="I2543" s="2">
        <v>58.38</v>
      </c>
      <c r="J2543" s="3">
        <v>7</v>
      </c>
      <c r="K2543" s="2">
        <v>26.27</v>
      </c>
    </row>
    <row r="2544" spans="1:11" x14ac:dyDescent="0.8">
      <c r="A2544" s="1">
        <v>42155</v>
      </c>
      <c r="B2544" s="3">
        <f>YEAR(SalesData[[#This Row],[Order Date]])</f>
        <v>2015</v>
      </c>
      <c r="C2544" s="3">
        <f>MONTH(SalesData[[#This Row],[Order Date]])</f>
        <v>5</v>
      </c>
      <c r="D2544" t="s">
        <v>536</v>
      </c>
      <c r="E2544" t="s">
        <v>27</v>
      </c>
      <c r="F2544" t="s">
        <v>11</v>
      </c>
      <c r="G2544" t="s">
        <v>12</v>
      </c>
      <c r="H2544" t="s">
        <v>1967</v>
      </c>
      <c r="I2544" s="2">
        <v>105.52</v>
      </c>
      <c r="J2544" s="3">
        <v>4</v>
      </c>
      <c r="K2544" s="2">
        <v>48.54</v>
      </c>
    </row>
    <row r="2545" spans="1:11" x14ac:dyDescent="0.8">
      <c r="A2545" s="1">
        <v>42155</v>
      </c>
      <c r="B2545" s="3">
        <f>YEAR(SalesData[[#This Row],[Order Date]])</f>
        <v>2015</v>
      </c>
      <c r="C2545" s="3">
        <f>MONTH(SalesData[[#This Row],[Order Date]])</f>
        <v>5</v>
      </c>
      <c r="D2545" t="s">
        <v>536</v>
      </c>
      <c r="E2545" t="s">
        <v>27</v>
      </c>
      <c r="F2545" t="s">
        <v>11</v>
      </c>
      <c r="G2545" t="s">
        <v>18</v>
      </c>
      <c r="H2545" t="s">
        <v>2092</v>
      </c>
      <c r="I2545" s="2">
        <v>80.88</v>
      </c>
      <c r="J2545" s="3">
        <v>6</v>
      </c>
      <c r="K2545" s="2">
        <v>21.03</v>
      </c>
    </row>
    <row r="2546" spans="1:11" x14ac:dyDescent="0.8">
      <c r="A2546" s="1">
        <v>42155</v>
      </c>
      <c r="B2546" s="3">
        <f>YEAR(SalesData[[#This Row],[Order Date]])</f>
        <v>2015</v>
      </c>
      <c r="C2546" s="3">
        <f>MONTH(SalesData[[#This Row],[Order Date]])</f>
        <v>5</v>
      </c>
      <c r="D2546" t="s">
        <v>343</v>
      </c>
      <c r="E2546" t="s">
        <v>613</v>
      </c>
      <c r="F2546" t="s">
        <v>34</v>
      </c>
      <c r="G2546" t="s">
        <v>47</v>
      </c>
      <c r="H2546" t="s">
        <v>761</v>
      </c>
      <c r="I2546" s="2">
        <v>22.2</v>
      </c>
      <c r="J2546" s="3">
        <v>6</v>
      </c>
      <c r="K2546" s="2">
        <v>9.1</v>
      </c>
    </row>
    <row r="2547" spans="1:11" x14ac:dyDescent="0.8">
      <c r="A2547" s="1">
        <v>42155</v>
      </c>
      <c r="B2547" s="3">
        <f>YEAR(SalesData[[#This Row],[Order Date]])</f>
        <v>2015</v>
      </c>
      <c r="C2547" s="3">
        <f>MONTH(SalesData[[#This Row],[Order Date]])</f>
        <v>5</v>
      </c>
      <c r="D2547" t="s">
        <v>217</v>
      </c>
      <c r="E2547" t="s">
        <v>296</v>
      </c>
      <c r="F2547" t="s">
        <v>34</v>
      </c>
      <c r="G2547" t="s">
        <v>74</v>
      </c>
      <c r="H2547" t="s">
        <v>2093</v>
      </c>
      <c r="I2547" s="2">
        <v>1406.86</v>
      </c>
      <c r="J2547" s="3">
        <v>7</v>
      </c>
      <c r="K2547" s="2">
        <v>140.69</v>
      </c>
    </row>
    <row r="2548" spans="1:11" x14ac:dyDescent="0.8">
      <c r="A2548" s="1">
        <v>42155</v>
      </c>
      <c r="B2548" s="3">
        <f>YEAR(SalesData[[#This Row],[Order Date]])</f>
        <v>2015</v>
      </c>
      <c r="C2548" s="3">
        <f>MONTH(SalesData[[#This Row],[Order Date]])</f>
        <v>5</v>
      </c>
      <c r="D2548" t="s">
        <v>217</v>
      </c>
      <c r="E2548" t="s">
        <v>296</v>
      </c>
      <c r="F2548" t="s">
        <v>11</v>
      </c>
      <c r="G2548" t="s">
        <v>16</v>
      </c>
      <c r="H2548" t="s">
        <v>2077</v>
      </c>
      <c r="I2548" s="2">
        <v>15.75</v>
      </c>
      <c r="J2548" s="3">
        <v>5</v>
      </c>
      <c r="K2548" s="2">
        <v>7.56</v>
      </c>
    </row>
    <row r="2549" spans="1:11" x14ac:dyDescent="0.8">
      <c r="A2549" s="1">
        <v>42155</v>
      </c>
      <c r="B2549" s="3">
        <f>YEAR(SalesData[[#This Row],[Order Date]])</f>
        <v>2015</v>
      </c>
      <c r="C2549" s="3">
        <f>MONTH(SalesData[[#This Row],[Order Date]])</f>
        <v>5</v>
      </c>
      <c r="D2549" t="s">
        <v>217</v>
      </c>
      <c r="E2549" t="s">
        <v>296</v>
      </c>
      <c r="F2549" t="s">
        <v>11</v>
      </c>
      <c r="G2549" t="s">
        <v>18</v>
      </c>
      <c r="H2549" t="s">
        <v>1410</v>
      </c>
      <c r="I2549" s="2">
        <v>323.10000000000002</v>
      </c>
      <c r="J2549" s="3">
        <v>2</v>
      </c>
      <c r="K2549" s="2">
        <v>61.39</v>
      </c>
    </row>
    <row r="2550" spans="1:11" x14ac:dyDescent="0.8">
      <c r="A2550" s="1">
        <v>42155</v>
      </c>
      <c r="B2550" s="3">
        <f>YEAR(SalesData[[#This Row],[Order Date]])</f>
        <v>2015</v>
      </c>
      <c r="C2550" s="3">
        <f>MONTH(SalesData[[#This Row],[Order Date]])</f>
        <v>5</v>
      </c>
      <c r="D2550" t="s">
        <v>2094</v>
      </c>
      <c r="E2550" t="s">
        <v>315</v>
      </c>
      <c r="F2550" t="s">
        <v>34</v>
      </c>
      <c r="G2550" t="s">
        <v>35</v>
      </c>
      <c r="H2550" t="s">
        <v>650</v>
      </c>
      <c r="I2550" s="2">
        <v>2567.84</v>
      </c>
      <c r="J2550" s="3">
        <v>8</v>
      </c>
      <c r="K2550" s="2">
        <v>770.35</v>
      </c>
    </row>
    <row r="2551" spans="1:11" x14ac:dyDescent="0.8">
      <c r="A2551" s="1">
        <v>42155</v>
      </c>
      <c r="B2551" s="3">
        <f>YEAR(SalesData[[#This Row],[Order Date]])</f>
        <v>2015</v>
      </c>
      <c r="C2551" s="3">
        <f>MONTH(SalesData[[#This Row],[Order Date]])</f>
        <v>5</v>
      </c>
      <c r="D2551" t="s">
        <v>2095</v>
      </c>
      <c r="E2551" t="s">
        <v>245</v>
      </c>
      <c r="F2551" t="s">
        <v>11</v>
      </c>
      <c r="G2551" t="s">
        <v>24</v>
      </c>
      <c r="H2551" t="s">
        <v>577</v>
      </c>
      <c r="I2551" s="2">
        <v>10.27</v>
      </c>
      <c r="J2551" s="3">
        <v>3</v>
      </c>
      <c r="K2551" s="2">
        <v>1.1599999999999999</v>
      </c>
    </row>
    <row r="2552" spans="1:11" x14ac:dyDescent="0.8">
      <c r="A2552" s="1">
        <v>42155</v>
      </c>
      <c r="B2552" s="3">
        <f>YEAR(SalesData[[#This Row],[Order Date]])</f>
        <v>2015</v>
      </c>
      <c r="C2552" s="3">
        <f>MONTH(SalesData[[#This Row],[Order Date]])</f>
        <v>5</v>
      </c>
      <c r="D2552" t="s">
        <v>803</v>
      </c>
      <c r="E2552" t="s">
        <v>149</v>
      </c>
      <c r="F2552" t="s">
        <v>11</v>
      </c>
      <c r="G2552" t="s">
        <v>43</v>
      </c>
      <c r="H2552" t="s">
        <v>2096</v>
      </c>
      <c r="I2552" s="2">
        <v>7.56</v>
      </c>
      <c r="J2552" s="3">
        <v>6</v>
      </c>
      <c r="K2552" s="2">
        <v>0.3</v>
      </c>
    </row>
    <row r="2553" spans="1:11" x14ac:dyDescent="0.8">
      <c r="A2553" s="1">
        <v>42155</v>
      </c>
      <c r="B2553" s="3">
        <f>YEAR(SalesData[[#This Row],[Order Date]])</f>
        <v>2015</v>
      </c>
      <c r="C2553" s="3">
        <f>MONTH(SalesData[[#This Row],[Order Date]])</f>
        <v>5</v>
      </c>
      <c r="D2553" t="s">
        <v>1167</v>
      </c>
      <c r="E2553" t="s">
        <v>15</v>
      </c>
      <c r="F2553" t="s">
        <v>11</v>
      </c>
      <c r="G2553" t="s">
        <v>16</v>
      </c>
      <c r="H2553" t="s">
        <v>348</v>
      </c>
      <c r="I2553" s="2">
        <v>5.9</v>
      </c>
      <c r="J2553" s="3">
        <v>2</v>
      </c>
      <c r="K2553" s="2">
        <v>1.99</v>
      </c>
    </row>
    <row r="2554" spans="1:11" x14ac:dyDescent="0.8">
      <c r="A2554" s="1">
        <v>42155</v>
      </c>
      <c r="B2554" s="3">
        <f>YEAR(SalesData[[#This Row],[Order Date]])</f>
        <v>2015</v>
      </c>
      <c r="C2554" s="3">
        <f>MONTH(SalesData[[#This Row],[Order Date]])</f>
        <v>5</v>
      </c>
      <c r="D2554" t="s">
        <v>1167</v>
      </c>
      <c r="E2554" t="s">
        <v>15</v>
      </c>
      <c r="F2554" t="s">
        <v>11</v>
      </c>
      <c r="G2554" t="s">
        <v>12</v>
      </c>
      <c r="H2554" t="s">
        <v>1158</v>
      </c>
      <c r="I2554" s="2">
        <v>173.49</v>
      </c>
      <c r="J2554" s="3">
        <v>7</v>
      </c>
      <c r="K2554" s="2">
        <v>54.22</v>
      </c>
    </row>
    <row r="2555" spans="1:11" x14ac:dyDescent="0.8">
      <c r="A2555" s="1">
        <v>42155</v>
      </c>
      <c r="B2555" s="3">
        <f>YEAR(SalesData[[#This Row],[Order Date]])</f>
        <v>2015</v>
      </c>
      <c r="C2555" s="3">
        <f>MONTH(SalesData[[#This Row],[Order Date]])</f>
        <v>5</v>
      </c>
      <c r="D2555" t="s">
        <v>1167</v>
      </c>
      <c r="E2555" t="s">
        <v>15</v>
      </c>
      <c r="F2555" t="s">
        <v>34</v>
      </c>
      <c r="G2555" t="s">
        <v>47</v>
      </c>
      <c r="H2555" t="s">
        <v>2097</v>
      </c>
      <c r="I2555" s="2">
        <v>51.56</v>
      </c>
      <c r="J2555" s="3">
        <v>2</v>
      </c>
      <c r="K2555" s="2">
        <v>-61.87</v>
      </c>
    </row>
    <row r="2556" spans="1:11" x14ac:dyDescent="0.8">
      <c r="A2556" s="1">
        <v>42155</v>
      </c>
      <c r="B2556" s="3">
        <f>YEAR(SalesData[[#This Row],[Order Date]])</f>
        <v>2015</v>
      </c>
      <c r="C2556" s="3">
        <f>MONTH(SalesData[[#This Row],[Order Date]])</f>
        <v>5</v>
      </c>
      <c r="D2556" t="s">
        <v>1167</v>
      </c>
      <c r="E2556" t="s">
        <v>15</v>
      </c>
      <c r="F2556" t="s">
        <v>11</v>
      </c>
      <c r="G2556" t="s">
        <v>20</v>
      </c>
      <c r="H2556" t="s">
        <v>118</v>
      </c>
      <c r="I2556" s="2">
        <v>3.56</v>
      </c>
      <c r="J2556" s="3">
        <v>3</v>
      </c>
      <c r="K2556" s="2">
        <v>-6.24</v>
      </c>
    </row>
    <row r="2557" spans="1:11" x14ac:dyDescent="0.8">
      <c r="A2557" s="1">
        <v>42155</v>
      </c>
      <c r="B2557" s="3">
        <f>YEAR(SalesData[[#This Row],[Order Date]])</f>
        <v>2015</v>
      </c>
      <c r="C2557" s="3">
        <f>MONTH(SalesData[[#This Row],[Order Date]])</f>
        <v>5</v>
      </c>
      <c r="D2557" t="s">
        <v>1741</v>
      </c>
      <c r="E2557" t="s">
        <v>177</v>
      </c>
      <c r="F2557" t="s">
        <v>11</v>
      </c>
      <c r="G2557" t="s">
        <v>12</v>
      </c>
      <c r="H2557" t="s">
        <v>312</v>
      </c>
      <c r="I2557" s="2">
        <v>274.8</v>
      </c>
      <c r="J2557" s="3">
        <v>5</v>
      </c>
      <c r="K2557" s="2">
        <v>134.65</v>
      </c>
    </row>
    <row r="2558" spans="1:11" x14ac:dyDescent="0.8">
      <c r="A2558" s="1">
        <v>42155</v>
      </c>
      <c r="B2558" s="3">
        <f>YEAR(SalesData[[#This Row],[Order Date]])</f>
        <v>2015</v>
      </c>
      <c r="C2558" s="3">
        <f>MONTH(SalesData[[#This Row],[Order Date]])</f>
        <v>5</v>
      </c>
      <c r="D2558" t="s">
        <v>1741</v>
      </c>
      <c r="E2558" t="s">
        <v>177</v>
      </c>
      <c r="F2558" t="s">
        <v>11</v>
      </c>
      <c r="G2558" t="s">
        <v>18</v>
      </c>
      <c r="H2558" t="s">
        <v>1400</v>
      </c>
      <c r="I2558" s="2">
        <v>62.18</v>
      </c>
      <c r="J2558" s="3">
        <v>1</v>
      </c>
      <c r="K2558" s="2">
        <v>16.79</v>
      </c>
    </row>
    <row r="2559" spans="1:11" x14ac:dyDescent="0.8">
      <c r="A2559" s="1">
        <v>42155</v>
      </c>
      <c r="B2559" s="3">
        <f>YEAR(SalesData[[#This Row],[Order Date]])</f>
        <v>2015</v>
      </c>
      <c r="C2559" s="3">
        <f>MONTH(SalesData[[#This Row],[Order Date]])</f>
        <v>5</v>
      </c>
      <c r="D2559" t="s">
        <v>1741</v>
      </c>
      <c r="E2559" t="s">
        <v>177</v>
      </c>
      <c r="F2559" t="s">
        <v>34</v>
      </c>
      <c r="G2559" t="s">
        <v>47</v>
      </c>
      <c r="H2559" t="s">
        <v>137</v>
      </c>
      <c r="I2559" s="2">
        <v>8.2799999999999994</v>
      </c>
      <c r="J2559" s="3">
        <v>2</v>
      </c>
      <c r="K2559" s="2">
        <v>2.98</v>
      </c>
    </row>
    <row r="2560" spans="1:11" x14ac:dyDescent="0.8">
      <c r="A2560" s="1">
        <v>42156</v>
      </c>
      <c r="B2560" s="3">
        <f>YEAR(SalesData[[#This Row],[Order Date]])</f>
        <v>2015</v>
      </c>
      <c r="C2560" s="3">
        <f>MONTH(SalesData[[#This Row],[Order Date]])</f>
        <v>6</v>
      </c>
      <c r="D2560" t="s">
        <v>445</v>
      </c>
      <c r="E2560" t="s">
        <v>10</v>
      </c>
      <c r="F2560" t="s">
        <v>11</v>
      </c>
      <c r="G2560" t="s">
        <v>20</v>
      </c>
      <c r="H2560" t="s">
        <v>1302</v>
      </c>
      <c r="I2560" s="2">
        <v>5.73</v>
      </c>
      <c r="J2560" s="3">
        <v>8</v>
      </c>
      <c r="K2560" s="2">
        <v>-9.16</v>
      </c>
    </row>
    <row r="2561" spans="1:11" x14ac:dyDescent="0.8">
      <c r="A2561" s="1">
        <v>42156</v>
      </c>
      <c r="B2561" s="3">
        <f>YEAR(SalesData[[#This Row],[Order Date]])</f>
        <v>2015</v>
      </c>
      <c r="C2561" s="3">
        <f>MONTH(SalesData[[#This Row],[Order Date]])</f>
        <v>6</v>
      </c>
      <c r="D2561" t="s">
        <v>445</v>
      </c>
      <c r="E2561" t="s">
        <v>10</v>
      </c>
      <c r="F2561" t="s">
        <v>11</v>
      </c>
      <c r="G2561" t="s">
        <v>12</v>
      </c>
      <c r="H2561" t="s">
        <v>2098</v>
      </c>
      <c r="I2561" s="2">
        <v>42.24</v>
      </c>
      <c r="J2561" s="3">
        <v>10</v>
      </c>
      <c r="K2561" s="2">
        <v>13.2</v>
      </c>
    </row>
    <row r="2562" spans="1:11" x14ac:dyDescent="0.8">
      <c r="A2562" s="1">
        <v>42156</v>
      </c>
      <c r="B2562" s="3">
        <f>YEAR(SalesData[[#This Row],[Order Date]])</f>
        <v>2015</v>
      </c>
      <c r="C2562" s="3">
        <f>MONTH(SalesData[[#This Row],[Order Date]])</f>
        <v>6</v>
      </c>
      <c r="D2562" t="s">
        <v>244</v>
      </c>
      <c r="E2562" t="s">
        <v>110</v>
      </c>
      <c r="F2562" t="s">
        <v>39</v>
      </c>
      <c r="G2562" t="s">
        <v>40</v>
      </c>
      <c r="H2562" t="s">
        <v>1352</v>
      </c>
      <c r="I2562" s="2">
        <v>299.98</v>
      </c>
      <c r="J2562" s="3">
        <v>2</v>
      </c>
      <c r="K2562" s="2">
        <v>83.99</v>
      </c>
    </row>
    <row r="2563" spans="1:11" x14ac:dyDescent="0.8">
      <c r="A2563" s="1">
        <v>42156</v>
      </c>
      <c r="B2563" s="3">
        <f>YEAR(SalesData[[#This Row],[Order Date]])</f>
        <v>2015</v>
      </c>
      <c r="C2563" s="3">
        <f>MONTH(SalesData[[#This Row],[Order Date]])</f>
        <v>6</v>
      </c>
      <c r="D2563" t="s">
        <v>244</v>
      </c>
      <c r="E2563" t="s">
        <v>110</v>
      </c>
      <c r="F2563" t="s">
        <v>11</v>
      </c>
      <c r="G2563" t="s">
        <v>20</v>
      </c>
      <c r="H2563" t="s">
        <v>269</v>
      </c>
      <c r="I2563" s="2">
        <v>403.68</v>
      </c>
      <c r="J2563" s="3">
        <v>6</v>
      </c>
      <c r="K2563" s="2">
        <v>181.66</v>
      </c>
    </row>
    <row r="2564" spans="1:11" x14ac:dyDescent="0.8">
      <c r="A2564" s="1">
        <v>42156</v>
      </c>
      <c r="B2564" s="3">
        <f>YEAR(SalesData[[#This Row],[Order Date]])</f>
        <v>2015</v>
      </c>
      <c r="C2564" s="3">
        <f>MONTH(SalesData[[#This Row],[Order Date]])</f>
        <v>6</v>
      </c>
      <c r="D2564" t="s">
        <v>244</v>
      </c>
      <c r="E2564" t="s">
        <v>110</v>
      </c>
      <c r="F2564" t="s">
        <v>39</v>
      </c>
      <c r="G2564" t="s">
        <v>40</v>
      </c>
      <c r="H2564" t="s">
        <v>2050</v>
      </c>
      <c r="I2564" s="2">
        <v>41.9</v>
      </c>
      <c r="J2564" s="3">
        <v>2</v>
      </c>
      <c r="K2564" s="2">
        <v>11.73</v>
      </c>
    </row>
    <row r="2565" spans="1:11" x14ac:dyDescent="0.8">
      <c r="A2565" s="1">
        <v>42156</v>
      </c>
      <c r="B2565" s="3">
        <f>YEAR(SalesData[[#This Row],[Order Date]])</f>
        <v>2015</v>
      </c>
      <c r="C2565" s="3">
        <f>MONTH(SalesData[[#This Row],[Order Date]])</f>
        <v>6</v>
      </c>
      <c r="D2565" t="s">
        <v>244</v>
      </c>
      <c r="E2565" t="s">
        <v>110</v>
      </c>
      <c r="F2565" t="s">
        <v>11</v>
      </c>
      <c r="G2565" t="s">
        <v>16</v>
      </c>
      <c r="H2565" t="s">
        <v>2099</v>
      </c>
      <c r="I2565" s="2">
        <v>28.91</v>
      </c>
      <c r="J2565" s="3">
        <v>7</v>
      </c>
      <c r="K2565" s="2">
        <v>13.3</v>
      </c>
    </row>
    <row r="2566" spans="1:11" x14ac:dyDescent="0.8">
      <c r="A2566" s="1">
        <v>42156</v>
      </c>
      <c r="B2566" s="3">
        <f>YEAR(SalesData[[#This Row],[Order Date]])</f>
        <v>2015</v>
      </c>
      <c r="C2566" s="3">
        <f>MONTH(SalesData[[#This Row],[Order Date]])</f>
        <v>6</v>
      </c>
      <c r="D2566" t="s">
        <v>2100</v>
      </c>
      <c r="E2566" t="s">
        <v>27</v>
      </c>
      <c r="F2566" t="s">
        <v>11</v>
      </c>
      <c r="G2566" t="s">
        <v>12</v>
      </c>
      <c r="H2566" t="s">
        <v>1418</v>
      </c>
      <c r="I2566" s="2">
        <v>11.76</v>
      </c>
      <c r="J2566" s="3">
        <v>2</v>
      </c>
      <c r="K2566" s="2">
        <v>5.76</v>
      </c>
    </row>
    <row r="2567" spans="1:11" x14ac:dyDescent="0.8">
      <c r="A2567" s="1">
        <v>42159</v>
      </c>
      <c r="B2567" s="3">
        <f>YEAR(SalesData[[#This Row],[Order Date]])</f>
        <v>2015</v>
      </c>
      <c r="C2567" s="3">
        <f>MONTH(SalesData[[#This Row],[Order Date]])</f>
        <v>6</v>
      </c>
      <c r="D2567" t="s">
        <v>590</v>
      </c>
      <c r="E2567" t="s">
        <v>164</v>
      </c>
      <c r="F2567" t="s">
        <v>11</v>
      </c>
      <c r="G2567" t="s">
        <v>16</v>
      </c>
      <c r="H2567" t="s">
        <v>348</v>
      </c>
      <c r="I2567" s="2">
        <v>7.38</v>
      </c>
      <c r="J2567" s="3">
        <v>2</v>
      </c>
      <c r="K2567" s="2">
        <v>3.47</v>
      </c>
    </row>
    <row r="2568" spans="1:11" x14ac:dyDescent="0.8">
      <c r="A2568" s="1">
        <v>42159</v>
      </c>
      <c r="B2568" s="3">
        <f>YEAR(SalesData[[#This Row],[Order Date]])</f>
        <v>2015</v>
      </c>
      <c r="C2568" s="3">
        <f>MONTH(SalesData[[#This Row],[Order Date]])</f>
        <v>6</v>
      </c>
      <c r="D2568" t="s">
        <v>590</v>
      </c>
      <c r="E2568" t="s">
        <v>164</v>
      </c>
      <c r="F2568" t="s">
        <v>11</v>
      </c>
      <c r="G2568" t="s">
        <v>24</v>
      </c>
      <c r="H2568" t="s">
        <v>353</v>
      </c>
      <c r="I2568" s="2">
        <v>9.26</v>
      </c>
      <c r="J2568" s="3">
        <v>2</v>
      </c>
      <c r="K2568" s="2">
        <v>3.06</v>
      </c>
    </row>
    <row r="2569" spans="1:11" x14ac:dyDescent="0.8">
      <c r="A2569" s="1">
        <v>42159</v>
      </c>
      <c r="B2569" s="3">
        <f>YEAR(SalesData[[#This Row],[Order Date]])</f>
        <v>2015</v>
      </c>
      <c r="C2569" s="3">
        <f>MONTH(SalesData[[#This Row],[Order Date]])</f>
        <v>6</v>
      </c>
      <c r="D2569" t="s">
        <v>1557</v>
      </c>
      <c r="E2569" t="s">
        <v>149</v>
      </c>
      <c r="F2569" t="s">
        <v>11</v>
      </c>
      <c r="G2569" t="s">
        <v>12</v>
      </c>
      <c r="H2569" t="s">
        <v>985</v>
      </c>
      <c r="I2569" s="2">
        <v>30.44</v>
      </c>
      <c r="J2569" s="3">
        <v>4</v>
      </c>
      <c r="K2569" s="2">
        <v>14.31</v>
      </c>
    </row>
    <row r="2570" spans="1:11" x14ac:dyDescent="0.8">
      <c r="A2570" s="1">
        <v>42159</v>
      </c>
      <c r="B2570" s="3">
        <f>YEAR(SalesData[[#This Row],[Order Date]])</f>
        <v>2015</v>
      </c>
      <c r="C2570" s="3">
        <f>MONTH(SalesData[[#This Row],[Order Date]])</f>
        <v>6</v>
      </c>
      <c r="D2570" t="s">
        <v>1557</v>
      </c>
      <c r="E2570" t="s">
        <v>149</v>
      </c>
      <c r="F2570" t="s">
        <v>34</v>
      </c>
      <c r="G2570" t="s">
        <v>47</v>
      </c>
      <c r="H2570" t="s">
        <v>1861</v>
      </c>
      <c r="I2570" s="2">
        <v>35.28</v>
      </c>
      <c r="J2570" s="3">
        <v>3</v>
      </c>
      <c r="K2570" s="2">
        <v>12</v>
      </c>
    </row>
    <row r="2571" spans="1:11" x14ac:dyDescent="0.8">
      <c r="A2571" s="1">
        <v>42159</v>
      </c>
      <c r="B2571" s="3">
        <f>YEAR(SalesData[[#This Row],[Order Date]])</f>
        <v>2015</v>
      </c>
      <c r="C2571" s="3">
        <f>MONTH(SalesData[[#This Row],[Order Date]])</f>
        <v>6</v>
      </c>
      <c r="D2571" t="s">
        <v>2101</v>
      </c>
      <c r="E2571" t="s">
        <v>27</v>
      </c>
      <c r="F2571" t="s">
        <v>39</v>
      </c>
      <c r="G2571" t="s">
        <v>52</v>
      </c>
      <c r="H2571" t="s">
        <v>508</v>
      </c>
      <c r="I2571" s="2">
        <v>119.98</v>
      </c>
      <c r="J2571" s="3">
        <v>2</v>
      </c>
      <c r="K2571" s="2">
        <v>35.99</v>
      </c>
    </row>
    <row r="2572" spans="1:11" x14ac:dyDescent="0.8">
      <c r="A2572" s="1">
        <v>42159</v>
      </c>
      <c r="B2572" s="3">
        <f>YEAR(SalesData[[#This Row],[Order Date]])</f>
        <v>2015</v>
      </c>
      <c r="C2572" s="3">
        <f>MONTH(SalesData[[#This Row],[Order Date]])</f>
        <v>6</v>
      </c>
      <c r="D2572" t="s">
        <v>2101</v>
      </c>
      <c r="E2572" t="s">
        <v>27</v>
      </c>
      <c r="F2572" t="s">
        <v>39</v>
      </c>
      <c r="G2572" t="s">
        <v>52</v>
      </c>
      <c r="H2572" t="s">
        <v>2102</v>
      </c>
      <c r="I2572" s="2">
        <v>989.97</v>
      </c>
      <c r="J2572" s="3">
        <v>3</v>
      </c>
      <c r="K2572" s="2">
        <v>395.99</v>
      </c>
    </row>
    <row r="2573" spans="1:11" x14ac:dyDescent="0.8">
      <c r="A2573" s="1">
        <v>42160</v>
      </c>
      <c r="B2573" s="3">
        <f>YEAR(SalesData[[#This Row],[Order Date]])</f>
        <v>2015</v>
      </c>
      <c r="C2573" s="3">
        <f>MONTH(SalesData[[#This Row],[Order Date]])</f>
        <v>6</v>
      </c>
      <c r="D2573" t="s">
        <v>1946</v>
      </c>
      <c r="E2573" t="s">
        <v>149</v>
      </c>
      <c r="F2573" t="s">
        <v>34</v>
      </c>
      <c r="G2573" t="s">
        <v>35</v>
      </c>
      <c r="H2573" t="s">
        <v>994</v>
      </c>
      <c r="I2573" s="2">
        <v>1522.64</v>
      </c>
      <c r="J2573" s="3">
        <v>9</v>
      </c>
      <c r="K2573" s="2">
        <v>169.18</v>
      </c>
    </row>
    <row r="2574" spans="1:11" x14ac:dyDescent="0.8">
      <c r="A2574" s="1">
        <v>42160</v>
      </c>
      <c r="B2574" s="3">
        <f>YEAR(SalesData[[#This Row],[Order Date]])</f>
        <v>2015</v>
      </c>
      <c r="C2574" s="3">
        <f>MONTH(SalesData[[#This Row],[Order Date]])</f>
        <v>6</v>
      </c>
      <c r="D2574" t="s">
        <v>2103</v>
      </c>
      <c r="E2574" t="s">
        <v>186</v>
      </c>
      <c r="F2574" t="s">
        <v>11</v>
      </c>
      <c r="G2574" t="s">
        <v>12</v>
      </c>
      <c r="H2574" t="s">
        <v>1857</v>
      </c>
      <c r="I2574" s="2">
        <v>10.56</v>
      </c>
      <c r="J2574" s="3">
        <v>2</v>
      </c>
      <c r="K2574" s="2">
        <v>4.75</v>
      </c>
    </row>
    <row r="2575" spans="1:11" x14ac:dyDescent="0.8">
      <c r="A2575" s="1">
        <v>42162</v>
      </c>
      <c r="B2575" s="3">
        <f>YEAR(SalesData[[#This Row],[Order Date]])</f>
        <v>2015</v>
      </c>
      <c r="C2575" s="3">
        <f>MONTH(SalesData[[#This Row],[Order Date]])</f>
        <v>6</v>
      </c>
      <c r="D2575" t="s">
        <v>2104</v>
      </c>
      <c r="E2575" t="s">
        <v>27</v>
      </c>
      <c r="F2575" t="s">
        <v>11</v>
      </c>
      <c r="G2575" t="s">
        <v>20</v>
      </c>
      <c r="H2575" t="s">
        <v>67</v>
      </c>
      <c r="I2575" s="2">
        <v>7.52</v>
      </c>
      <c r="J2575" s="3">
        <v>5</v>
      </c>
      <c r="K2575" s="2">
        <v>2.63</v>
      </c>
    </row>
    <row r="2576" spans="1:11" x14ac:dyDescent="0.8">
      <c r="A2576" s="1">
        <v>42162</v>
      </c>
      <c r="B2576" s="3">
        <f>YEAR(SalesData[[#This Row],[Order Date]])</f>
        <v>2015</v>
      </c>
      <c r="C2576" s="3">
        <f>MONTH(SalesData[[#This Row],[Order Date]])</f>
        <v>6</v>
      </c>
      <c r="D2576" t="s">
        <v>661</v>
      </c>
      <c r="E2576" t="s">
        <v>23</v>
      </c>
      <c r="F2576" t="s">
        <v>11</v>
      </c>
      <c r="G2576" t="s">
        <v>20</v>
      </c>
      <c r="H2576" t="s">
        <v>1993</v>
      </c>
      <c r="I2576" s="2">
        <v>18.309999999999999</v>
      </c>
      <c r="J2576" s="3">
        <v>4</v>
      </c>
      <c r="K2576" s="2">
        <v>-12.21</v>
      </c>
    </row>
    <row r="2577" spans="1:11" x14ac:dyDescent="0.8">
      <c r="A2577" s="1">
        <v>42162</v>
      </c>
      <c r="B2577" s="3">
        <f>YEAR(SalesData[[#This Row],[Order Date]])</f>
        <v>2015</v>
      </c>
      <c r="C2577" s="3">
        <f>MONTH(SalesData[[#This Row],[Order Date]])</f>
        <v>6</v>
      </c>
      <c r="D2577" t="s">
        <v>661</v>
      </c>
      <c r="E2577" t="s">
        <v>23</v>
      </c>
      <c r="F2577" t="s">
        <v>11</v>
      </c>
      <c r="G2577" t="s">
        <v>12</v>
      </c>
      <c r="H2577" t="s">
        <v>934</v>
      </c>
      <c r="I2577" s="2">
        <v>25.92</v>
      </c>
      <c r="J2577" s="3">
        <v>5</v>
      </c>
      <c r="K2577" s="2">
        <v>9.07</v>
      </c>
    </row>
    <row r="2578" spans="1:11" x14ac:dyDescent="0.8">
      <c r="A2578" s="1">
        <v>42162</v>
      </c>
      <c r="B2578" s="3">
        <f>YEAR(SalesData[[#This Row],[Order Date]])</f>
        <v>2015</v>
      </c>
      <c r="C2578" s="3">
        <f>MONTH(SalesData[[#This Row],[Order Date]])</f>
        <v>6</v>
      </c>
      <c r="D2578" t="s">
        <v>661</v>
      </c>
      <c r="E2578" t="s">
        <v>23</v>
      </c>
      <c r="F2578" t="s">
        <v>11</v>
      </c>
      <c r="G2578" t="s">
        <v>24</v>
      </c>
      <c r="H2578" t="s">
        <v>338</v>
      </c>
      <c r="I2578" s="2">
        <v>8.02</v>
      </c>
      <c r="J2578" s="3">
        <v>3</v>
      </c>
      <c r="K2578" s="2">
        <v>1</v>
      </c>
    </row>
    <row r="2579" spans="1:11" x14ac:dyDescent="0.8">
      <c r="A2579" s="1">
        <v>42163</v>
      </c>
      <c r="B2579" s="3">
        <f>YEAR(SalesData[[#This Row],[Order Date]])</f>
        <v>2015</v>
      </c>
      <c r="C2579" s="3">
        <f>MONTH(SalesData[[#This Row],[Order Date]])</f>
        <v>6</v>
      </c>
      <c r="D2579" t="s">
        <v>1842</v>
      </c>
      <c r="E2579" t="s">
        <v>15</v>
      </c>
      <c r="F2579" t="s">
        <v>39</v>
      </c>
      <c r="G2579" t="s">
        <v>52</v>
      </c>
      <c r="H2579" t="s">
        <v>1520</v>
      </c>
      <c r="I2579" s="2">
        <v>2.38</v>
      </c>
      <c r="J2579" s="3">
        <v>3</v>
      </c>
      <c r="K2579" s="2">
        <v>0.74</v>
      </c>
    </row>
    <row r="2580" spans="1:11" x14ac:dyDescent="0.8">
      <c r="A2580" s="1">
        <v>42163</v>
      </c>
      <c r="B2580" s="3">
        <f>YEAR(SalesData[[#This Row],[Order Date]])</f>
        <v>2015</v>
      </c>
      <c r="C2580" s="3">
        <f>MONTH(SalesData[[#This Row],[Order Date]])</f>
        <v>6</v>
      </c>
      <c r="D2580" t="s">
        <v>1842</v>
      </c>
      <c r="E2580" t="s">
        <v>15</v>
      </c>
      <c r="F2580" t="s">
        <v>11</v>
      </c>
      <c r="G2580" t="s">
        <v>92</v>
      </c>
      <c r="H2580" t="s">
        <v>1997</v>
      </c>
      <c r="I2580" s="2">
        <v>143.13</v>
      </c>
      <c r="J2580" s="3">
        <v>2</v>
      </c>
      <c r="K2580" s="2">
        <v>-393.6</v>
      </c>
    </row>
    <row r="2581" spans="1:11" x14ac:dyDescent="0.8">
      <c r="A2581" s="1">
        <v>42163</v>
      </c>
      <c r="B2581" s="3">
        <f>YEAR(SalesData[[#This Row],[Order Date]])</f>
        <v>2015</v>
      </c>
      <c r="C2581" s="3">
        <f>MONTH(SalesData[[#This Row],[Order Date]])</f>
        <v>6</v>
      </c>
      <c r="D2581" t="s">
        <v>1886</v>
      </c>
      <c r="E2581" t="s">
        <v>123</v>
      </c>
      <c r="F2581" t="s">
        <v>11</v>
      </c>
      <c r="G2581" t="s">
        <v>12</v>
      </c>
      <c r="H2581" t="s">
        <v>370</v>
      </c>
      <c r="I2581" s="2">
        <v>173.49</v>
      </c>
      <c r="J2581" s="3">
        <v>7</v>
      </c>
      <c r="K2581" s="2">
        <v>54.22</v>
      </c>
    </row>
    <row r="2582" spans="1:11" x14ac:dyDescent="0.8">
      <c r="A2582" s="1">
        <v>42163</v>
      </c>
      <c r="B2582" s="3">
        <f>YEAR(SalesData[[#This Row],[Order Date]])</f>
        <v>2015</v>
      </c>
      <c r="C2582" s="3">
        <f>MONTH(SalesData[[#This Row],[Order Date]])</f>
        <v>6</v>
      </c>
      <c r="D2582" t="s">
        <v>1886</v>
      </c>
      <c r="E2582" t="s">
        <v>123</v>
      </c>
      <c r="F2582" t="s">
        <v>11</v>
      </c>
      <c r="G2582" t="s">
        <v>18</v>
      </c>
      <c r="H2582" t="s">
        <v>1410</v>
      </c>
      <c r="I2582" s="2">
        <v>516.96</v>
      </c>
      <c r="J2582" s="3">
        <v>4</v>
      </c>
      <c r="K2582" s="2">
        <v>-6.46</v>
      </c>
    </row>
    <row r="2583" spans="1:11" x14ac:dyDescent="0.8">
      <c r="A2583" s="1">
        <v>42163</v>
      </c>
      <c r="B2583" s="3">
        <f>YEAR(SalesData[[#This Row],[Order Date]])</f>
        <v>2015</v>
      </c>
      <c r="C2583" s="3">
        <f>MONTH(SalesData[[#This Row],[Order Date]])</f>
        <v>6</v>
      </c>
      <c r="D2583" t="s">
        <v>1886</v>
      </c>
      <c r="E2583" t="s">
        <v>123</v>
      </c>
      <c r="F2583" t="s">
        <v>34</v>
      </c>
      <c r="G2583" t="s">
        <v>47</v>
      </c>
      <c r="H2583" t="s">
        <v>2105</v>
      </c>
      <c r="I2583" s="2">
        <v>173.21</v>
      </c>
      <c r="J2583" s="3">
        <v>7</v>
      </c>
      <c r="K2583" s="2">
        <v>45.47</v>
      </c>
    </row>
    <row r="2584" spans="1:11" x14ac:dyDescent="0.8">
      <c r="A2584" s="1">
        <v>42163</v>
      </c>
      <c r="B2584" s="3">
        <f>YEAR(SalesData[[#This Row],[Order Date]])</f>
        <v>2015</v>
      </c>
      <c r="C2584" s="3">
        <f>MONTH(SalesData[[#This Row],[Order Date]])</f>
        <v>6</v>
      </c>
      <c r="D2584" t="s">
        <v>1886</v>
      </c>
      <c r="E2584" t="s">
        <v>123</v>
      </c>
      <c r="F2584" t="s">
        <v>11</v>
      </c>
      <c r="G2584" t="s">
        <v>24</v>
      </c>
      <c r="H2584" t="s">
        <v>1949</v>
      </c>
      <c r="I2584" s="2">
        <v>4.45</v>
      </c>
      <c r="J2584" s="3">
        <v>2</v>
      </c>
      <c r="K2584" s="2">
        <v>0.33</v>
      </c>
    </row>
    <row r="2585" spans="1:11" x14ac:dyDescent="0.8">
      <c r="A2585" s="1">
        <v>42163</v>
      </c>
      <c r="B2585" s="3">
        <f>YEAR(SalesData[[#This Row],[Order Date]])</f>
        <v>2015</v>
      </c>
      <c r="C2585" s="3">
        <f>MONTH(SalesData[[#This Row],[Order Date]])</f>
        <v>6</v>
      </c>
      <c r="D2585" t="s">
        <v>1886</v>
      </c>
      <c r="E2585" t="s">
        <v>123</v>
      </c>
      <c r="F2585" t="s">
        <v>11</v>
      </c>
      <c r="G2585" t="s">
        <v>16</v>
      </c>
      <c r="H2585" t="s">
        <v>393</v>
      </c>
      <c r="I2585" s="2">
        <v>9</v>
      </c>
      <c r="J2585" s="3">
        <v>3</v>
      </c>
      <c r="K2585" s="2">
        <v>3.15</v>
      </c>
    </row>
    <row r="2586" spans="1:11" x14ac:dyDescent="0.8">
      <c r="A2586" s="1">
        <v>42163</v>
      </c>
      <c r="B2586" s="3">
        <f>YEAR(SalesData[[#This Row],[Order Date]])</f>
        <v>2015</v>
      </c>
      <c r="C2586" s="3">
        <f>MONTH(SalesData[[#This Row],[Order Date]])</f>
        <v>6</v>
      </c>
      <c r="D2586" t="s">
        <v>1886</v>
      </c>
      <c r="E2586" t="s">
        <v>123</v>
      </c>
      <c r="F2586" t="s">
        <v>11</v>
      </c>
      <c r="G2586" t="s">
        <v>12</v>
      </c>
      <c r="H2586" t="s">
        <v>304</v>
      </c>
      <c r="I2586" s="2">
        <v>42.24</v>
      </c>
      <c r="J2586" s="3">
        <v>10</v>
      </c>
      <c r="K2586" s="2">
        <v>13.2</v>
      </c>
    </row>
    <row r="2587" spans="1:11" x14ac:dyDescent="0.8">
      <c r="A2587" s="1">
        <v>42163</v>
      </c>
      <c r="B2587" s="3">
        <f>YEAR(SalesData[[#This Row],[Order Date]])</f>
        <v>2015</v>
      </c>
      <c r="C2587" s="3">
        <f>MONTH(SalesData[[#This Row],[Order Date]])</f>
        <v>6</v>
      </c>
      <c r="D2587" t="s">
        <v>1886</v>
      </c>
      <c r="E2587" t="s">
        <v>123</v>
      </c>
      <c r="F2587" t="s">
        <v>11</v>
      </c>
      <c r="G2587" t="s">
        <v>20</v>
      </c>
      <c r="H2587" t="s">
        <v>1281</v>
      </c>
      <c r="I2587" s="2">
        <v>18.260000000000002</v>
      </c>
      <c r="J2587" s="3">
        <v>2</v>
      </c>
      <c r="K2587" s="2">
        <v>-13.39</v>
      </c>
    </row>
    <row r="2588" spans="1:11" x14ac:dyDescent="0.8">
      <c r="A2588" s="1">
        <v>42164</v>
      </c>
      <c r="B2588" s="3">
        <f>YEAR(SalesData[[#This Row],[Order Date]])</f>
        <v>2015</v>
      </c>
      <c r="C2588" s="3">
        <f>MONTH(SalesData[[#This Row],[Order Date]])</f>
        <v>6</v>
      </c>
      <c r="D2588" t="s">
        <v>1312</v>
      </c>
      <c r="E2588" t="s">
        <v>55</v>
      </c>
      <c r="F2588" t="s">
        <v>11</v>
      </c>
      <c r="G2588" t="s">
        <v>20</v>
      </c>
      <c r="H2588" t="s">
        <v>911</v>
      </c>
      <c r="I2588" s="2">
        <v>113.1</v>
      </c>
      <c r="J2588" s="3">
        <v>3</v>
      </c>
      <c r="K2588" s="2">
        <v>56.55</v>
      </c>
    </row>
    <row r="2589" spans="1:11" x14ac:dyDescent="0.8">
      <c r="A2589" s="1">
        <v>42164</v>
      </c>
      <c r="B2589" s="3">
        <f>YEAR(SalesData[[#This Row],[Order Date]])</f>
        <v>2015</v>
      </c>
      <c r="C2589" s="3">
        <f>MONTH(SalesData[[#This Row],[Order Date]])</f>
        <v>6</v>
      </c>
      <c r="D2589" t="s">
        <v>607</v>
      </c>
      <c r="E2589" t="s">
        <v>110</v>
      </c>
      <c r="F2589" t="s">
        <v>11</v>
      </c>
      <c r="G2589" t="s">
        <v>12</v>
      </c>
      <c r="H2589" t="s">
        <v>880</v>
      </c>
      <c r="I2589" s="2">
        <v>12.96</v>
      </c>
      <c r="J2589" s="3">
        <v>2</v>
      </c>
      <c r="K2589" s="2">
        <v>6.22</v>
      </c>
    </row>
    <row r="2590" spans="1:11" x14ac:dyDescent="0.8">
      <c r="A2590" s="1">
        <v>42164</v>
      </c>
      <c r="B2590" s="3">
        <f>YEAR(SalesData[[#This Row],[Order Date]])</f>
        <v>2015</v>
      </c>
      <c r="C2590" s="3">
        <f>MONTH(SalesData[[#This Row],[Order Date]])</f>
        <v>6</v>
      </c>
      <c r="D2590" t="s">
        <v>429</v>
      </c>
      <c r="E2590" t="s">
        <v>510</v>
      </c>
      <c r="F2590" t="s">
        <v>34</v>
      </c>
      <c r="G2590" t="s">
        <v>47</v>
      </c>
      <c r="H2590" t="s">
        <v>444</v>
      </c>
      <c r="I2590" s="2">
        <v>355.36</v>
      </c>
      <c r="J2590" s="3">
        <v>4</v>
      </c>
      <c r="K2590" s="2">
        <v>92.39</v>
      </c>
    </row>
    <row r="2591" spans="1:11" x14ac:dyDescent="0.8">
      <c r="A2591" s="1">
        <v>42164</v>
      </c>
      <c r="B2591" s="3">
        <f>YEAR(SalesData[[#This Row],[Order Date]])</f>
        <v>2015</v>
      </c>
      <c r="C2591" s="3">
        <f>MONTH(SalesData[[#This Row],[Order Date]])</f>
        <v>6</v>
      </c>
      <c r="D2591" t="s">
        <v>429</v>
      </c>
      <c r="E2591" t="s">
        <v>510</v>
      </c>
      <c r="F2591" t="s">
        <v>39</v>
      </c>
      <c r="G2591" t="s">
        <v>40</v>
      </c>
      <c r="H2591" t="s">
        <v>2106</v>
      </c>
      <c r="I2591" s="2">
        <v>140.38</v>
      </c>
      <c r="J2591" s="3">
        <v>3</v>
      </c>
      <c r="K2591" s="2">
        <v>8.77</v>
      </c>
    </row>
    <row r="2592" spans="1:11" x14ac:dyDescent="0.8">
      <c r="A2592" s="1">
        <v>42164</v>
      </c>
      <c r="B2592" s="3">
        <f>YEAR(SalesData[[#This Row],[Order Date]])</f>
        <v>2015</v>
      </c>
      <c r="C2592" s="3">
        <f>MONTH(SalesData[[#This Row],[Order Date]])</f>
        <v>6</v>
      </c>
      <c r="D2592" t="s">
        <v>2107</v>
      </c>
      <c r="E2592" t="s">
        <v>123</v>
      </c>
      <c r="F2592" t="s">
        <v>11</v>
      </c>
      <c r="G2592" t="s">
        <v>20</v>
      </c>
      <c r="H2592" t="s">
        <v>737</v>
      </c>
      <c r="I2592" s="2">
        <v>64.2</v>
      </c>
      <c r="J2592" s="3">
        <v>5</v>
      </c>
      <c r="K2592" s="2">
        <v>-42.8</v>
      </c>
    </row>
    <row r="2593" spans="1:11" x14ac:dyDescent="0.8">
      <c r="A2593" s="1">
        <v>42164</v>
      </c>
      <c r="B2593" s="3">
        <f>YEAR(SalesData[[#This Row],[Order Date]])</f>
        <v>2015</v>
      </c>
      <c r="C2593" s="3">
        <f>MONTH(SalesData[[#This Row],[Order Date]])</f>
        <v>6</v>
      </c>
      <c r="D2593" t="s">
        <v>2107</v>
      </c>
      <c r="E2593" t="s">
        <v>123</v>
      </c>
      <c r="F2593" t="s">
        <v>11</v>
      </c>
      <c r="G2593" t="s">
        <v>20</v>
      </c>
      <c r="H2593" t="s">
        <v>1174</v>
      </c>
      <c r="I2593" s="2">
        <v>38.520000000000003</v>
      </c>
      <c r="J2593" s="3">
        <v>3</v>
      </c>
      <c r="K2593" s="2">
        <v>-26.96</v>
      </c>
    </row>
    <row r="2594" spans="1:11" x14ac:dyDescent="0.8">
      <c r="A2594" s="1">
        <v>42164</v>
      </c>
      <c r="B2594" s="3">
        <f>YEAR(SalesData[[#This Row],[Order Date]])</f>
        <v>2015</v>
      </c>
      <c r="C2594" s="3">
        <f>MONTH(SalesData[[#This Row],[Order Date]])</f>
        <v>6</v>
      </c>
      <c r="D2594" t="s">
        <v>2107</v>
      </c>
      <c r="E2594" t="s">
        <v>123</v>
      </c>
      <c r="F2594" t="s">
        <v>39</v>
      </c>
      <c r="G2594" t="s">
        <v>52</v>
      </c>
      <c r="H2594" t="s">
        <v>2023</v>
      </c>
      <c r="I2594" s="2">
        <v>72.599999999999994</v>
      </c>
      <c r="J2594" s="3">
        <v>5</v>
      </c>
      <c r="K2594" s="2">
        <v>-8.17</v>
      </c>
    </row>
    <row r="2595" spans="1:11" x14ac:dyDescent="0.8">
      <c r="A2595" s="1">
        <v>42166</v>
      </c>
      <c r="B2595" s="3">
        <f>YEAR(SalesData[[#This Row],[Order Date]])</f>
        <v>2015</v>
      </c>
      <c r="C2595" s="3">
        <f>MONTH(SalesData[[#This Row],[Order Date]])</f>
        <v>6</v>
      </c>
      <c r="D2595" t="s">
        <v>72</v>
      </c>
      <c r="E2595" t="s">
        <v>62</v>
      </c>
      <c r="F2595" t="s">
        <v>39</v>
      </c>
      <c r="G2595" t="s">
        <v>52</v>
      </c>
      <c r="H2595" t="s">
        <v>1422</v>
      </c>
      <c r="I2595" s="2">
        <v>53.7</v>
      </c>
      <c r="J2595" s="3">
        <v>6</v>
      </c>
      <c r="K2595" s="2">
        <v>10.199999999999999</v>
      </c>
    </row>
    <row r="2596" spans="1:11" x14ac:dyDescent="0.8">
      <c r="A2596" s="1">
        <v>42166</v>
      </c>
      <c r="B2596" s="3">
        <f>YEAR(SalesData[[#This Row],[Order Date]])</f>
        <v>2015</v>
      </c>
      <c r="C2596" s="3">
        <f>MONTH(SalesData[[#This Row],[Order Date]])</f>
        <v>6</v>
      </c>
      <c r="D2596" t="s">
        <v>72</v>
      </c>
      <c r="E2596" t="s">
        <v>62</v>
      </c>
      <c r="F2596" t="s">
        <v>11</v>
      </c>
      <c r="G2596" t="s">
        <v>20</v>
      </c>
      <c r="H2596" t="s">
        <v>1160</v>
      </c>
      <c r="I2596" s="2">
        <v>36.26</v>
      </c>
      <c r="J2596" s="3">
        <v>7</v>
      </c>
      <c r="K2596" s="2">
        <v>16.68</v>
      </c>
    </row>
    <row r="2597" spans="1:11" x14ac:dyDescent="0.8">
      <c r="A2597" s="1">
        <v>42166</v>
      </c>
      <c r="B2597" s="3">
        <f>YEAR(SalesData[[#This Row],[Order Date]])</f>
        <v>2015</v>
      </c>
      <c r="C2597" s="3">
        <f>MONTH(SalesData[[#This Row],[Order Date]])</f>
        <v>6</v>
      </c>
      <c r="D2597" t="s">
        <v>72</v>
      </c>
      <c r="E2597" t="s">
        <v>62</v>
      </c>
      <c r="F2597" t="s">
        <v>11</v>
      </c>
      <c r="G2597" t="s">
        <v>24</v>
      </c>
      <c r="H2597" t="s">
        <v>1600</v>
      </c>
      <c r="I2597" s="2">
        <v>56.3</v>
      </c>
      <c r="J2597" s="3">
        <v>2</v>
      </c>
      <c r="K2597" s="2">
        <v>15.76</v>
      </c>
    </row>
    <row r="2598" spans="1:11" x14ac:dyDescent="0.8">
      <c r="A2598" s="1">
        <v>42166</v>
      </c>
      <c r="B2598" s="3">
        <f>YEAR(SalesData[[#This Row],[Order Date]])</f>
        <v>2015</v>
      </c>
      <c r="C2598" s="3">
        <f>MONTH(SalesData[[#This Row],[Order Date]])</f>
        <v>6</v>
      </c>
      <c r="D2598" t="s">
        <v>72</v>
      </c>
      <c r="E2598" t="s">
        <v>62</v>
      </c>
      <c r="F2598" t="s">
        <v>11</v>
      </c>
      <c r="G2598" t="s">
        <v>12</v>
      </c>
      <c r="H2598" t="s">
        <v>2108</v>
      </c>
      <c r="I2598" s="2">
        <v>32.4</v>
      </c>
      <c r="J2598" s="3">
        <v>5</v>
      </c>
      <c r="K2598" s="2">
        <v>15.55</v>
      </c>
    </row>
    <row r="2599" spans="1:11" x14ac:dyDescent="0.8">
      <c r="A2599" s="1">
        <v>42166</v>
      </c>
      <c r="B2599" s="3">
        <f>YEAR(SalesData[[#This Row],[Order Date]])</f>
        <v>2015</v>
      </c>
      <c r="C2599" s="3">
        <f>MONTH(SalesData[[#This Row],[Order Date]])</f>
        <v>6</v>
      </c>
      <c r="D2599" t="s">
        <v>72</v>
      </c>
      <c r="E2599" t="s">
        <v>62</v>
      </c>
      <c r="F2599" t="s">
        <v>34</v>
      </c>
      <c r="G2599" t="s">
        <v>47</v>
      </c>
      <c r="H2599" t="s">
        <v>1028</v>
      </c>
      <c r="I2599" s="2">
        <v>29.16</v>
      </c>
      <c r="J2599" s="3">
        <v>2</v>
      </c>
      <c r="K2599" s="2">
        <v>10.79</v>
      </c>
    </row>
    <row r="2600" spans="1:11" x14ac:dyDescent="0.8">
      <c r="A2600" s="1">
        <v>42166</v>
      </c>
      <c r="B2600" s="3">
        <f>YEAR(SalesData[[#This Row],[Order Date]])</f>
        <v>2015</v>
      </c>
      <c r="C2600" s="3">
        <f>MONTH(SalesData[[#This Row],[Order Date]])</f>
        <v>6</v>
      </c>
      <c r="D2600" t="s">
        <v>1466</v>
      </c>
      <c r="E2600" t="s">
        <v>123</v>
      </c>
      <c r="F2600" t="s">
        <v>34</v>
      </c>
      <c r="G2600" t="s">
        <v>35</v>
      </c>
      <c r="H2600" t="s">
        <v>1019</v>
      </c>
      <c r="I2600" s="2">
        <v>1123.92</v>
      </c>
      <c r="J2600" s="3">
        <v>5</v>
      </c>
      <c r="K2600" s="2">
        <v>-182.64</v>
      </c>
    </row>
    <row r="2601" spans="1:11" x14ac:dyDescent="0.8">
      <c r="A2601" s="1">
        <v>42166</v>
      </c>
      <c r="B2601" s="3">
        <f>YEAR(SalesData[[#This Row],[Order Date]])</f>
        <v>2015</v>
      </c>
      <c r="C2601" s="3">
        <f>MONTH(SalesData[[#This Row],[Order Date]])</f>
        <v>6</v>
      </c>
      <c r="D2601" t="s">
        <v>1466</v>
      </c>
      <c r="E2601" t="s">
        <v>123</v>
      </c>
      <c r="F2601" t="s">
        <v>39</v>
      </c>
      <c r="G2601" t="s">
        <v>40</v>
      </c>
      <c r="H2601" t="s">
        <v>2109</v>
      </c>
      <c r="I2601" s="2">
        <v>249.58</v>
      </c>
      <c r="J2601" s="3">
        <v>2</v>
      </c>
      <c r="K2601" s="2">
        <v>31.2</v>
      </c>
    </row>
    <row r="2602" spans="1:11" x14ac:dyDescent="0.8">
      <c r="A2602" s="1">
        <v>42166</v>
      </c>
      <c r="B2602" s="3">
        <f>YEAR(SalesData[[#This Row],[Order Date]])</f>
        <v>2015</v>
      </c>
      <c r="C2602" s="3">
        <f>MONTH(SalesData[[#This Row],[Order Date]])</f>
        <v>6</v>
      </c>
      <c r="D2602" t="s">
        <v>1466</v>
      </c>
      <c r="E2602" t="s">
        <v>123</v>
      </c>
      <c r="F2602" t="s">
        <v>34</v>
      </c>
      <c r="G2602" t="s">
        <v>47</v>
      </c>
      <c r="H2602" t="s">
        <v>1285</v>
      </c>
      <c r="I2602" s="2">
        <v>48.67</v>
      </c>
      <c r="J2602" s="3">
        <v>3</v>
      </c>
      <c r="K2602" s="2">
        <v>7.3</v>
      </c>
    </row>
    <row r="2603" spans="1:11" x14ac:dyDescent="0.8">
      <c r="A2603" s="1">
        <v>42166</v>
      </c>
      <c r="B2603" s="3">
        <f>YEAR(SalesData[[#This Row],[Order Date]])</f>
        <v>2015</v>
      </c>
      <c r="C2603" s="3">
        <f>MONTH(SalesData[[#This Row],[Order Date]])</f>
        <v>6</v>
      </c>
      <c r="D2603" t="s">
        <v>1466</v>
      </c>
      <c r="E2603" t="s">
        <v>123</v>
      </c>
      <c r="F2603" t="s">
        <v>11</v>
      </c>
      <c r="G2603" t="s">
        <v>24</v>
      </c>
      <c r="H2603" t="s">
        <v>1253</v>
      </c>
      <c r="I2603" s="2">
        <v>60.77</v>
      </c>
      <c r="J2603" s="3">
        <v>2</v>
      </c>
      <c r="K2603" s="2">
        <v>7.6</v>
      </c>
    </row>
    <row r="2604" spans="1:11" x14ac:dyDescent="0.8">
      <c r="A2604" s="1">
        <v>42166</v>
      </c>
      <c r="B2604" s="3">
        <f>YEAR(SalesData[[#This Row],[Order Date]])</f>
        <v>2015</v>
      </c>
      <c r="C2604" s="3">
        <f>MONTH(SalesData[[#This Row],[Order Date]])</f>
        <v>6</v>
      </c>
      <c r="D2604" t="s">
        <v>1466</v>
      </c>
      <c r="E2604" t="s">
        <v>123</v>
      </c>
      <c r="F2604" t="s">
        <v>11</v>
      </c>
      <c r="G2604" t="s">
        <v>20</v>
      </c>
      <c r="H2604" t="s">
        <v>165</v>
      </c>
      <c r="I2604" s="2">
        <v>78.599999999999994</v>
      </c>
      <c r="J2604" s="3">
        <v>5</v>
      </c>
      <c r="K2604" s="2">
        <v>-62.88</v>
      </c>
    </row>
    <row r="2605" spans="1:11" x14ac:dyDescent="0.8">
      <c r="A2605" s="1">
        <v>42166</v>
      </c>
      <c r="B2605" s="3">
        <f>YEAR(SalesData[[#This Row],[Order Date]])</f>
        <v>2015</v>
      </c>
      <c r="C2605" s="3">
        <f>MONTH(SalesData[[#This Row],[Order Date]])</f>
        <v>6</v>
      </c>
      <c r="D2605" t="s">
        <v>1466</v>
      </c>
      <c r="E2605" t="s">
        <v>123</v>
      </c>
      <c r="F2605" t="s">
        <v>11</v>
      </c>
      <c r="G2605" t="s">
        <v>20</v>
      </c>
      <c r="H2605" t="s">
        <v>1409</v>
      </c>
      <c r="I2605" s="2">
        <v>3.77</v>
      </c>
      <c r="J2605" s="3">
        <v>2</v>
      </c>
      <c r="K2605" s="2">
        <v>-3.14</v>
      </c>
    </row>
    <row r="2606" spans="1:11" x14ac:dyDescent="0.8">
      <c r="A2606" s="1">
        <v>42166</v>
      </c>
      <c r="B2606" s="3">
        <f>YEAR(SalesData[[#This Row],[Order Date]])</f>
        <v>2015</v>
      </c>
      <c r="C2606" s="3">
        <f>MONTH(SalesData[[#This Row],[Order Date]])</f>
        <v>6</v>
      </c>
      <c r="D2606" t="s">
        <v>1466</v>
      </c>
      <c r="E2606" t="s">
        <v>123</v>
      </c>
      <c r="F2606" t="s">
        <v>11</v>
      </c>
      <c r="G2606" t="s">
        <v>18</v>
      </c>
      <c r="H2606" t="s">
        <v>2110</v>
      </c>
      <c r="I2606" s="2">
        <v>1036.6199999999999</v>
      </c>
      <c r="J2606" s="3">
        <v>2</v>
      </c>
      <c r="K2606" s="2">
        <v>51.83</v>
      </c>
    </row>
    <row r="2607" spans="1:11" x14ac:dyDescent="0.8">
      <c r="A2607" s="1">
        <v>42166</v>
      </c>
      <c r="B2607" s="3">
        <f>YEAR(SalesData[[#This Row],[Order Date]])</f>
        <v>2015</v>
      </c>
      <c r="C2607" s="3">
        <f>MONTH(SalesData[[#This Row],[Order Date]])</f>
        <v>6</v>
      </c>
      <c r="D2607" t="s">
        <v>1466</v>
      </c>
      <c r="E2607" t="s">
        <v>123</v>
      </c>
      <c r="F2607" t="s">
        <v>11</v>
      </c>
      <c r="G2607" t="s">
        <v>18</v>
      </c>
      <c r="H2607" t="s">
        <v>1449</v>
      </c>
      <c r="I2607" s="2">
        <v>563.80999999999995</v>
      </c>
      <c r="J2607" s="3">
        <v>4</v>
      </c>
      <c r="K2607" s="2">
        <v>21.14</v>
      </c>
    </row>
    <row r="2608" spans="1:11" x14ac:dyDescent="0.8">
      <c r="A2608" s="1">
        <v>42167</v>
      </c>
      <c r="B2608" s="3">
        <f>YEAR(SalesData[[#This Row],[Order Date]])</f>
        <v>2015</v>
      </c>
      <c r="C2608" s="3">
        <f>MONTH(SalesData[[#This Row],[Order Date]])</f>
        <v>6</v>
      </c>
      <c r="D2608" t="s">
        <v>2111</v>
      </c>
      <c r="E2608" t="s">
        <v>23</v>
      </c>
      <c r="F2608" t="s">
        <v>11</v>
      </c>
      <c r="G2608" t="s">
        <v>12</v>
      </c>
      <c r="H2608" t="s">
        <v>1944</v>
      </c>
      <c r="I2608" s="2">
        <v>20.74</v>
      </c>
      <c r="J2608" s="3">
        <v>4</v>
      </c>
      <c r="K2608" s="2">
        <v>7.26</v>
      </c>
    </row>
    <row r="2609" spans="1:11" x14ac:dyDescent="0.8">
      <c r="A2609" s="1">
        <v>42167</v>
      </c>
      <c r="B2609" s="3">
        <f>YEAR(SalesData[[#This Row],[Order Date]])</f>
        <v>2015</v>
      </c>
      <c r="C2609" s="3">
        <f>MONTH(SalesData[[#This Row],[Order Date]])</f>
        <v>6</v>
      </c>
      <c r="D2609" t="s">
        <v>2111</v>
      </c>
      <c r="E2609" t="s">
        <v>23</v>
      </c>
      <c r="F2609" t="s">
        <v>34</v>
      </c>
      <c r="G2609" t="s">
        <v>47</v>
      </c>
      <c r="H2609" t="s">
        <v>1037</v>
      </c>
      <c r="I2609" s="2">
        <v>43.3</v>
      </c>
      <c r="J2609" s="3">
        <v>2</v>
      </c>
      <c r="K2609" s="2">
        <v>4.33</v>
      </c>
    </row>
    <row r="2610" spans="1:11" x14ac:dyDescent="0.8">
      <c r="A2610" s="1">
        <v>42167</v>
      </c>
      <c r="B2610" s="3">
        <f>YEAR(SalesData[[#This Row],[Order Date]])</f>
        <v>2015</v>
      </c>
      <c r="C2610" s="3">
        <f>MONTH(SalesData[[#This Row],[Order Date]])</f>
        <v>6</v>
      </c>
      <c r="D2610" t="s">
        <v>732</v>
      </c>
      <c r="E2610" t="s">
        <v>59</v>
      </c>
      <c r="F2610" t="s">
        <v>11</v>
      </c>
      <c r="G2610" t="s">
        <v>18</v>
      </c>
      <c r="H2610" t="s">
        <v>927</v>
      </c>
      <c r="I2610" s="2">
        <v>29.9</v>
      </c>
      <c r="J2610" s="3">
        <v>5</v>
      </c>
      <c r="K2610" s="2">
        <v>5.08</v>
      </c>
    </row>
    <row r="2611" spans="1:11" x14ac:dyDescent="0.8">
      <c r="A2611" s="1">
        <v>42167</v>
      </c>
      <c r="B2611" s="3">
        <f>YEAR(SalesData[[#This Row],[Order Date]])</f>
        <v>2015</v>
      </c>
      <c r="C2611" s="3">
        <f>MONTH(SalesData[[#This Row],[Order Date]])</f>
        <v>6</v>
      </c>
      <c r="D2611" t="s">
        <v>2112</v>
      </c>
      <c r="E2611" t="s">
        <v>123</v>
      </c>
      <c r="F2611" t="s">
        <v>39</v>
      </c>
      <c r="G2611" t="s">
        <v>40</v>
      </c>
      <c r="H2611" t="s">
        <v>1881</v>
      </c>
      <c r="I2611" s="2">
        <v>55.98</v>
      </c>
      <c r="J2611" s="3">
        <v>2</v>
      </c>
      <c r="K2611" s="2">
        <v>4.2</v>
      </c>
    </row>
    <row r="2612" spans="1:11" x14ac:dyDescent="0.8">
      <c r="A2612" s="1">
        <v>42167</v>
      </c>
      <c r="B2612" s="3">
        <f>YEAR(SalesData[[#This Row],[Order Date]])</f>
        <v>2015</v>
      </c>
      <c r="C2612" s="3">
        <f>MONTH(SalesData[[#This Row],[Order Date]])</f>
        <v>6</v>
      </c>
      <c r="D2612" t="s">
        <v>1223</v>
      </c>
      <c r="E2612" t="s">
        <v>129</v>
      </c>
      <c r="F2612" t="s">
        <v>11</v>
      </c>
      <c r="G2612" t="s">
        <v>18</v>
      </c>
      <c r="H2612" t="s">
        <v>843</v>
      </c>
      <c r="I2612" s="2">
        <v>24.56</v>
      </c>
      <c r="J2612" s="3">
        <v>2</v>
      </c>
      <c r="K2612" s="2">
        <v>6.88</v>
      </c>
    </row>
    <row r="2613" spans="1:11" x14ac:dyDescent="0.8">
      <c r="A2613" s="1">
        <v>42168</v>
      </c>
      <c r="B2613" s="3">
        <f>YEAR(SalesData[[#This Row],[Order Date]])</f>
        <v>2015</v>
      </c>
      <c r="C2613" s="3">
        <f>MONTH(SalesData[[#This Row],[Order Date]])</f>
        <v>6</v>
      </c>
      <c r="D2613" t="s">
        <v>1937</v>
      </c>
      <c r="E2613" t="s">
        <v>27</v>
      </c>
      <c r="F2613" t="s">
        <v>11</v>
      </c>
      <c r="G2613" t="s">
        <v>20</v>
      </c>
      <c r="H2613" t="s">
        <v>1993</v>
      </c>
      <c r="I2613" s="2">
        <v>36.619999999999997</v>
      </c>
      <c r="J2613" s="3">
        <v>3</v>
      </c>
      <c r="K2613" s="2">
        <v>13.73</v>
      </c>
    </row>
    <row r="2614" spans="1:11" x14ac:dyDescent="0.8">
      <c r="A2614" s="1">
        <v>42168</v>
      </c>
      <c r="B2614" s="3">
        <f>YEAR(SalesData[[#This Row],[Order Date]])</f>
        <v>2015</v>
      </c>
      <c r="C2614" s="3">
        <f>MONTH(SalesData[[#This Row],[Order Date]])</f>
        <v>6</v>
      </c>
      <c r="D2614" t="s">
        <v>1669</v>
      </c>
      <c r="E2614" t="s">
        <v>488</v>
      </c>
      <c r="F2614" t="s">
        <v>11</v>
      </c>
      <c r="G2614" t="s">
        <v>24</v>
      </c>
      <c r="H2614" t="s">
        <v>1815</v>
      </c>
      <c r="I2614" s="2">
        <v>24.78</v>
      </c>
      <c r="J2614" s="3">
        <v>6</v>
      </c>
      <c r="K2614" s="2">
        <v>6.94</v>
      </c>
    </row>
    <row r="2615" spans="1:11" x14ac:dyDescent="0.8">
      <c r="A2615" s="1">
        <v>42168</v>
      </c>
      <c r="B2615" s="3">
        <f>YEAR(SalesData[[#This Row],[Order Date]])</f>
        <v>2015</v>
      </c>
      <c r="C2615" s="3">
        <f>MONTH(SalesData[[#This Row],[Order Date]])</f>
        <v>6</v>
      </c>
      <c r="D2615" t="s">
        <v>1669</v>
      </c>
      <c r="E2615" t="s">
        <v>488</v>
      </c>
      <c r="F2615" t="s">
        <v>11</v>
      </c>
      <c r="G2615" t="s">
        <v>20</v>
      </c>
      <c r="H2615" t="s">
        <v>682</v>
      </c>
      <c r="I2615" s="2">
        <v>19.14</v>
      </c>
      <c r="J2615" s="3">
        <v>3</v>
      </c>
      <c r="K2615" s="2">
        <v>8.8000000000000007</v>
      </c>
    </row>
    <row r="2616" spans="1:11" x14ac:dyDescent="0.8">
      <c r="A2616" s="1">
        <v>42168</v>
      </c>
      <c r="B2616" s="3">
        <f>YEAR(SalesData[[#This Row],[Order Date]])</f>
        <v>2015</v>
      </c>
      <c r="C2616" s="3">
        <f>MONTH(SalesData[[#This Row],[Order Date]])</f>
        <v>6</v>
      </c>
      <c r="D2616" t="s">
        <v>1669</v>
      </c>
      <c r="E2616" t="s">
        <v>488</v>
      </c>
      <c r="F2616" t="s">
        <v>39</v>
      </c>
      <c r="G2616" t="s">
        <v>603</v>
      </c>
      <c r="H2616" t="s">
        <v>604</v>
      </c>
      <c r="I2616" s="2">
        <v>899.97</v>
      </c>
      <c r="J2616" s="3">
        <v>3</v>
      </c>
      <c r="K2616" s="2">
        <v>314.99</v>
      </c>
    </row>
    <row r="2617" spans="1:11" x14ac:dyDescent="0.8">
      <c r="A2617" s="1">
        <v>42168</v>
      </c>
      <c r="B2617" s="3">
        <f>YEAR(SalesData[[#This Row],[Order Date]])</f>
        <v>2015</v>
      </c>
      <c r="C2617" s="3">
        <f>MONTH(SalesData[[#This Row],[Order Date]])</f>
        <v>6</v>
      </c>
      <c r="D2617" t="s">
        <v>1669</v>
      </c>
      <c r="E2617" t="s">
        <v>488</v>
      </c>
      <c r="F2617" t="s">
        <v>11</v>
      </c>
      <c r="G2617" t="s">
        <v>12</v>
      </c>
      <c r="H2617" t="s">
        <v>216</v>
      </c>
      <c r="I2617" s="2">
        <v>32.4</v>
      </c>
      <c r="J2617" s="3">
        <v>5</v>
      </c>
      <c r="K2617" s="2">
        <v>15.55</v>
      </c>
    </row>
    <row r="2618" spans="1:11" x14ac:dyDescent="0.8">
      <c r="A2618" s="1">
        <v>42168</v>
      </c>
      <c r="B2618" s="3">
        <f>YEAR(SalesData[[#This Row],[Order Date]])</f>
        <v>2015</v>
      </c>
      <c r="C2618" s="3">
        <f>MONTH(SalesData[[#This Row],[Order Date]])</f>
        <v>6</v>
      </c>
      <c r="D2618" t="s">
        <v>1811</v>
      </c>
      <c r="E2618" t="s">
        <v>1061</v>
      </c>
      <c r="F2618" t="s">
        <v>11</v>
      </c>
      <c r="G2618" t="s">
        <v>20</v>
      </c>
      <c r="H2618" t="s">
        <v>559</v>
      </c>
      <c r="I2618" s="2">
        <v>8.26</v>
      </c>
      <c r="J2618" s="3">
        <v>2</v>
      </c>
      <c r="K2618" s="2">
        <v>3.88</v>
      </c>
    </row>
    <row r="2619" spans="1:11" x14ac:dyDescent="0.8">
      <c r="A2619" s="1">
        <v>42168</v>
      </c>
      <c r="B2619" s="3">
        <f>YEAR(SalesData[[#This Row],[Order Date]])</f>
        <v>2015</v>
      </c>
      <c r="C2619" s="3">
        <f>MONTH(SalesData[[#This Row],[Order Date]])</f>
        <v>6</v>
      </c>
      <c r="D2619" t="s">
        <v>1811</v>
      </c>
      <c r="E2619" t="s">
        <v>1061</v>
      </c>
      <c r="F2619" t="s">
        <v>11</v>
      </c>
      <c r="G2619" t="s">
        <v>20</v>
      </c>
      <c r="H2619" t="s">
        <v>1825</v>
      </c>
      <c r="I2619" s="2">
        <v>29.84</v>
      </c>
      <c r="J2619" s="3">
        <v>2</v>
      </c>
      <c r="K2619" s="2">
        <v>13.43</v>
      </c>
    </row>
    <row r="2620" spans="1:11" x14ac:dyDescent="0.8">
      <c r="A2620" s="1">
        <v>42168</v>
      </c>
      <c r="B2620" s="3">
        <f>YEAR(SalesData[[#This Row],[Order Date]])</f>
        <v>2015</v>
      </c>
      <c r="C2620" s="3">
        <f>MONTH(SalesData[[#This Row],[Order Date]])</f>
        <v>6</v>
      </c>
      <c r="D2620" t="s">
        <v>1811</v>
      </c>
      <c r="E2620" t="s">
        <v>1061</v>
      </c>
      <c r="F2620" t="s">
        <v>39</v>
      </c>
      <c r="G2620" t="s">
        <v>52</v>
      </c>
      <c r="H2620" t="s">
        <v>2113</v>
      </c>
      <c r="I2620" s="2">
        <v>67.98</v>
      </c>
      <c r="J2620" s="3">
        <v>2</v>
      </c>
      <c r="K2620" s="2">
        <v>14.96</v>
      </c>
    </row>
    <row r="2621" spans="1:11" x14ac:dyDescent="0.8">
      <c r="A2621" s="1">
        <v>42168</v>
      </c>
      <c r="B2621" s="3">
        <f>YEAR(SalesData[[#This Row],[Order Date]])</f>
        <v>2015</v>
      </c>
      <c r="C2621" s="3">
        <f>MONTH(SalesData[[#This Row],[Order Date]])</f>
        <v>6</v>
      </c>
      <c r="D2621" t="s">
        <v>959</v>
      </c>
      <c r="E2621" t="s">
        <v>30</v>
      </c>
      <c r="F2621" t="s">
        <v>11</v>
      </c>
      <c r="G2621" t="s">
        <v>12</v>
      </c>
      <c r="H2621" t="s">
        <v>2114</v>
      </c>
      <c r="I2621" s="2">
        <v>6.48</v>
      </c>
      <c r="J2621" s="3">
        <v>1</v>
      </c>
      <c r="K2621" s="2">
        <v>3.11</v>
      </c>
    </row>
    <row r="2622" spans="1:11" x14ac:dyDescent="0.8">
      <c r="A2622" s="1">
        <v>42168</v>
      </c>
      <c r="B2622" s="3">
        <f>YEAR(SalesData[[#This Row],[Order Date]])</f>
        <v>2015</v>
      </c>
      <c r="C2622" s="3">
        <f>MONTH(SalesData[[#This Row],[Order Date]])</f>
        <v>6</v>
      </c>
      <c r="D2622" t="s">
        <v>2115</v>
      </c>
      <c r="E2622" t="s">
        <v>78</v>
      </c>
      <c r="F2622" t="s">
        <v>11</v>
      </c>
      <c r="G2622" t="s">
        <v>24</v>
      </c>
      <c r="H2622" t="s">
        <v>1270</v>
      </c>
      <c r="I2622" s="2">
        <v>3.42</v>
      </c>
      <c r="J2622" s="3">
        <v>1</v>
      </c>
      <c r="K2622" s="2">
        <v>0.3</v>
      </c>
    </row>
    <row r="2623" spans="1:11" x14ac:dyDescent="0.8">
      <c r="A2623" s="1">
        <v>42169</v>
      </c>
      <c r="B2623" s="3">
        <f>YEAR(SalesData[[#This Row],[Order Date]])</f>
        <v>2015</v>
      </c>
      <c r="C2623" s="3">
        <f>MONTH(SalesData[[#This Row],[Order Date]])</f>
        <v>6</v>
      </c>
      <c r="D2623" t="s">
        <v>1665</v>
      </c>
      <c r="E2623" t="s">
        <v>23</v>
      </c>
      <c r="F2623" t="s">
        <v>34</v>
      </c>
      <c r="G2623" t="s">
        <v>47</v>
      </c>
      <c r="H2623" t="s">
        <v>1587</v>
      </c>
      <c r="I2623" s="2">
        <v>51.07</v>
      </c>
      <c r="J2623" s="3">
        <v>6</v>
      </c>
      <c r="K2623" s="2">
        <v>5.1100000000000003</v>
      </c>
    </row>
    <row r="2624" spans="1:11" x14ac:dyDescent="0.8">
      <c r="A2624" s="1">
        <v>42170</v>
      </c>
      <c r="B2624" s="3">
        <f>YEAR(SalesData[[#This Row],[Order Date]])</f>
        <v>2015</v>
      </c>
      <c r="C2624" s="3">
        <f>MONTH(SalesData[[#This Row],[Order Date]])</f>
        <v>6</v>
      </c>
      <c r="D2624" t="s">
        <v>618</v>
      </c>
      <c r="E2624" t="s">
        <v>95</v>
      </c>
      <c r="F2624" t="s">
        <v>11</v>
      </c>
      <c r="G2624" t="s">
        <v>12</v>
      </c>
      <c r="H2624" t="s">
        <v>924</v>
      </c>
      <c r="I2624" s="2">
        <v>9.57</v>
      </c>
      <c r="J2624" s="3">
        <v>2</v>
      </c>
      <c r="K2624" s="2">
        <v>2.99</v>
      </c>
    </row>
    <row r="2625" spans="1:11" x14ac:dyDescent="0.8">
      <c r="A2625" s="1">
        <v>42170</v>
      </c>
      <c r="B2625" s="3">
        <f>YEAR(SalesData[[#This Row],[Order Date]])</f>
        <v>2015</v>
      </c>
      <c r="C2625" s="3">
        <f>MONTH(SalesData[[#This Row],[Order Date]])</f>
        <v>6</v>
      </c>
      <c r="D2625" t="s">
        <v>618</v>
      </c>
      <c r="E2625" t="s">
        <v>95</v>
      </c>
      <c r="F2625" t="s">
        <v>11</v>
      </c>
      <c r="G2625" t="s">
        <v>18</v>
      </c>
      <c r="H2625" t="s">
        <v>1017</v>
      </c>
      <c r="I2625" s="2">
        <v>82.37</v>
      </c>
      <c r="J2625" s="3">
        <v>2</v>
      </c>
      <c r="K2625" s="2">
        <v>-19.559999999999999</v>
      </c>
    </row>
    <row r="2626" spans="1:11" x14ac:dyDescent="0.8">
      <c r="A2626" s="1">
        <v>42170</v>
      </c>
      <c r="B2626" s="3">
        <f>YEAR(SalesData[[#This Row],[Order Date]])</f>
        <v>2015</v>
      </c>
      <c r="C2626" s="3">
        <f>MONTH(SalesData[[#This Row],[Order Date]])</f>
        <v>6</v>
      </c>
      <c r="D2626" t="s">
        <v>618</v>
      </c>
      <c r="E2626" t="s">
        <v>95</v>
      </c>
      <c r="F2626" t="s">
        <v>34</v>
      </c>
      <c r="G2626" t="s">
        <v>47</v>
      </c>
      <c r="H2626" t="s">
        <v>1850</v>
      </c>
      <c r="I2626" s="2">
        <v>364.7</v>
      </c>
      <c r="J2626" s="3">
        <v>6</v>
      </c>
      <c r="K2626" s="2">
        <v>-36.47</v>
      </c>
    </row>
    <row r="2627" spans="1:11" x14ac:dyDescent="0.8">
      <c r="A2627" s="1">
        <v>42170</v>
      </c>
      <c r="B2627" s="3">
        <f>YEAR(SalesData[[#This Row],[Order Date]])</f>
        <v>2015</v>
      </c>
      <c r="C2627" s="3">
        <f>MONTH(SalesData[[#This Row],[Order Date]])</f>
        <v>6</v>
      </c>
      <c r="D2627" t="s">
        <v>618</v>
      </c>
      <c r="E2627" t="s">
        <v>95</v>
      </c>
      <c r="F2627" t="s">
        <v>34</v>
      </c>
      <c r="G2627" t="s">
        <v>47</v>
      </c>
      <c r="H2627" t="s">
        <v>209</v>
      </c>
      <c r="I2627" s="2">
        <v>40.26</v>
      </c>
      <c r="J2627" s="3">
        <v>4</v>
      </c>
      <c r="K2627" s="2">
        <v>11.07</v>
      </c>
    </row>
    <row r="2628" spans="1:11" x14ac:dyDescent="0.8">
      <c r="A2628" s="1">
        <v>42170</v>
      </c>
      <c r="B2628" s="3">
        <f>YEAR(SalesData[[#This Row],[Order Date]])</f>
        <v>2015</v>
      </c>
      <c r="C2628" s="3">
        <f>MONTH(SalesData[[#This Row],[Order Date]])</f>
        <v>6</v>
      </c>
      <c r="D2628" t="s">
        <v>1534</v>
      </c>
      <c r="E2628" t="s">
        <v>123</v>
      </c>
      <c r="F2628" t="s">
        <v>39</v>
      </c>
      <c r="G2628" t="s">
        <v>52</v>
      </c>
      <c r="H2628" t="s">
        <v>1227</v>
      </c>
      <c r="I2628" s="2">
        <v>11.67</v>
      </c>
      <c r="J2628" s="3">
        <v>1</v>
      </c>
      <c r="K2628" s="2">
        <v>-0.73</v>
      </c>
    </row>
    <row r="2629" spans="1:11" x14ac:dyDescent="0.8">
      <c r="A2629" s="1">
        <v>42170</v>
      </c>
      <c r="B2629" s="3">
        <f>YEAR(SalesData[[#This Row],[Order Date]])</f>
        <v>2015</v>
      </c>
      <c r="C2629" s="3">
        <f>MONTH(SalesData[[#This Row],[Order Date]])</f>
        <v>6</v>
      </c>
      <c r="D2629" t="s">
        <v>875</v>
      </c>
      <c r="E2629" t="s">
        <v>27</v>
      </c>
      <c r="F2629" t="s">
        <v>39</v>
      </c>
      <c r="G2629" t="s">
        <v>40</v>
      </c>
      <c r="H2629" t="s">
        <v>138</v>
      </c>
      <c r="I2629" s="2">
        <v>225.58</v>
      </c>
      <c r="J2629" s="3">
        <v>3</v>
      </c>
      <c r="K2629" s="2">
        <v>22.56</v>
      </c>
    </row>
    <row r="2630" spans="1:11" x14ac:dyDescent="0.8">
      <c r="A2630" s="1">
        <v>42171</v>
      </c>
      <c r="B2630" s="3">
        <f>YEAR(SalesData[[#This Row],[Order Date]])</f>
        <v>2015</v>
      </c>
      <c r="C2630" s="3">
        <f>MONTH(SalesData[[#This Row],[Order Date]])</f>
        <v>6</v>
      </c>
      <c r="D2630" t="s">
        <v>953</v>
      </c>
      <c r="E2630" t="s">
        <v>23</v>
      </c>
      <c r="F2630" t="s">
        <v>11</v>
      </c>
      <c r="G2630" t="s">
        <v>63</v>
      </c>
      <c r="H2630" t="s">
        <v>1272</v>
      </c>
      <c r="I2630" s="2">
        <v>6.21</v>
      </c>
      <c r="J2630" s="3">
        <v>2</v>
      </c>
      <c r="K2630" s="2">
        <v>2.17</v>
      </c>
    </row>
    <row r="2631" spans="1:11" x14ac:dyDescent="0.8">
      <c r="A2631" s="1">
        <v>42171</v>
      </c>
      <c r="B2631" s="3">
        <f>YEAR(SalesData[[#This Row],[Order Date]])</f>
        <v>2015</v>
      </c>
      <c r="C2631" s="3">
        <f>MONTH(SalesData[[#This Row],[Order Date]])</f>
        <v>6</v>
      </c>
      <c r="D2631" t="s">
        <v>26</v>
      </c>
      <c r="E2631" t="s">
        <v>10</v>
      </c>
      <c r="F2631" t="s">
        <v>11</v>
      </c>
      <c r="G2631" t="s">
        <v>63</v>
      </c>
      <c r="H2631" t="s">
        <v>64</v>
      </c>
      <c r="I2631" s="2">
        <v>28.75</v>
      </c>
      <c r="J2631" s="3">
        <v>3</v>
      </c>
      <c r="K2631" s="2">
        <v>9.34</v>
      </c>
    </row>
    <row r="2632" spans="1:11" x14ac:dyDescent="0.8">
      <c r="A2632" s="1">
        <v>42171</v>
      </c>
      <c r="B2632" s="3">
        <f>YEAR(SalesData[[#This Row],[Order Date]])</f>
        <v>2015</v>
      </c>
      <c r="C2632" s="3">
        <f>MONTH(SalesData[[#This Row],[Order Date]])</f>
        <v>6</v>
      </c>
      <c r="D2632" t="s">
        <v>26</v>
      </c>
      <c r="E2632" t="s">
        <v>10</v>
      </c>
      <c r="F2632" t="s">
        <v>11</v>
      </c>
      <c r="G2632" t="s">
        <v>12</v>
      </c>
      <c r="H2632" t="s">
        <v>2116</v>
      </c>
      <c r="I2632" s="2">
        <v>27.22</v>
      </c>
      <c r="J2632" s="3">
        <v>3</v>
      </c>
      <c r="K2632" s="2">
        <v>9.8699999999999992</v>
      </c>
    </row>
    <row r="2633" spans="1:11" x14ac:dyDescent="0.8">
      <c r="A2633" s="1">
        <v>42171</v>
      </c>
      <c r="B2633" s="3">
        <f>YEAR(SalesData[[#This Row],[Order Date]])</f>
        <v>2015</v>
      </c>
      <c r="C2633" s="3">
        <f>MONTH(SalesData[[#This Row],[Order Date]])</f>
        <v>6</v>
      </c>
      <c r="D2633" t="s">
        <v>26</v>
      </c>
      <c r="E2633" t="s">
        <v>10</v>
      </c>
      <c r="F2633" t="s">
        <v>34</v>
      </c>
      <c r="G2633" t="s">
        <v>35</v>
      </c>
      <c r="H2633" t="s">
        <v>1772</v>
      </c>
      <c r="I2633" s="2">
        <v>197.37</v>
      </c>
      <c r="J2633" s="3">
        <v>2</v>
      </c>
      <c r="K2633" s="2">
        <v>-25.38</v>
      </c>
    </row>
    <row r="2634" spans="1:11" x14ac:dyDescent="0.8">
      <c r="A2634" s="1">
        <v>42171</v>
      </c>
      <c r="B2634" s="3">
        <f>YEAR(SalesData[[#This Row],[Order Date]])</f>
        <v>2015</v>
      </c>
      <c r="C2634" s="3">
        <f>MONTH(SalesData[[#This Row],[Order Date]])</f>
        <v>6</v>
      </c>
      <c r="D2634" t="s">
        <v>567</v>
      </c>
      <c r="E2634" t="s">
        <v>149</v>
      </c>
      <c r="F2634" t="s">
        <v>11</v>
      </c>
      <c r="G2634" t="s">
        <v>20</v>
      </c>
      <c r="H2634" t="s">
        <v>1606</v>
      </c>
      <c r="I2634" s="2">
        <v>3050.38</v>
      </c>
      <c r="J2634" s="3">
        <v>3</v>
      </c>
      <c r="K2634" s="2">
        <v>1143.8900000000001</v>
      </c>
    </row>
    <row r="2635" spans="1:11" x14ac:dyDescent="0.8">
      <c r="A2635" s="1">
        <v>42171</v>
      </c>
      <c r="B2635" s="3">
        <f>YEAR(SalesData[[#This Row],[Order Date]])</f>
        <v>2015</v>
      </c>
      <c r="C2635" s="3">
        <f>MONTH(SalesData[[#This Row],[Order Date]])</f>
        <v>6</v>
      </c>
      <c r="D2635" t="s">
        <v>567</v>
      </c>
      <c r="E2635" t="s">
        <v>149</v>
      </c>
      <c r="F2635" t="s">
        <v>39</v>
      </c>
      <c r="G2635" t="s">
        <v>40</v>
      </c>
      <c r="H2635" t="s">
        <v>494</v>
      </c>
      <c r="I2635" s="2">
        <v>133.97999999999999</v>
      </c>
      <c r="J2635" s="3">
        <v>2</v>
      </c>
      <c r="K2635" s="2">
        <v>33.5</v>
      </c>
    </row>
    <row r="2636" spans="1:11" x14ac:dyDescent="0.8">
      <c r="A2636" s="1">
        <v>42173</v>
      </c>
      <c r="B2636" s="3">
        <f>YEAR(SalesData[[#This Row],[Order Date]])</f>
        <v>2015</v>
      </c>
      <c r="C2636" s="3">
        <f>MONTH(SalesData[[#This Row],[Order Date]])</f>
        <v>6</v>
      </c>
      <c r="D2636" t="s">
        <v>2117</v>
      </c>
      <c r="E2636" t="s">
        <v>95</v>
      </c>
      <c r="F2636" t="s">
        <v>11</v>
      </c>
      <c r="G2636" t="s">
        <v>12</v>
      </c>
      <c r="H2636" t="s">
        <v>2118</v>
      </c>
      <c r="I2636" s="2">
        <v>11.95</v>
      </c>
      <c r="J2636" s="3">
        <v>3</v>
      </c>
      <c r="K2636" s="2">
        <v>4.33</v>
      </c>
    </row>
    <row r="2637" spans="1:11" x14ac:dyDescent="0.8">
      <c r="A2637" s="1">
        <v>42173</v>
      </c>
      <c r="B2637" s="3">
        <f>YEAR(SalesData[[#This Row],[Order Date]])</f>
        <v>2015</v>
      </c>
      <c r="C2637" s="3">
        <f>MONTH(SalesData[[#This Row],[Order Date]])</f>
        <v>6</v>
      </c>
      <c r="D2637" t="s">
        <v>2117</v>
      </c>
      <c r="E2637" t="s">
        <v>95</v>
      </c>
      <c r="F2637" t="s">
        <v>11</v>
      </c>
      <c r="G2637" t="s">
        <v>20</v>
      </c>
      <c r="H2637" t="s">
        <v>1647</v>
      </c>
      <c r="I2637" s="2">
        <v>4.54</v>
      </c>
      <c r="J2637" s="3">
        <v>7</v>
      </c>
      <c r="K2637" s="2">
        <v>-3.33</v>
      </c>
    </row>
    <row r="2638" spans="1:11" x14ac:dyDescent="0.8">
      <c r="A2638" s="1">
        <v>42173</v>
      </c>
      <c r="B2638" s="3">
        <f>YEAR(SalesData[[#This Row],[Order Date]])</f>
        <v>2015</v>
      </c>
      <c r="C2638" s="3">
        <f>MONTH(SalesData[[#This Row],[Order Date]])</f>
        <v>6</v>
      </c>
      <c r="D2638" t="s">
        <v>2117</v>
      </c>
      <c r="E2638" t="s">
        <v>95</v>
      </c>
      <c r="F2638" t="s">
        <v>11</v>
      </c>
      <c r="G2638" t="s">
        <v>20</v>
      </c>
      <c r="H2638" t="s">
        <v>1993</v>
      </c>
      <c r="I2638" s="2">
        <v>9.16</v>
      </c>
      <c r="J2638" s="3">
        <v>2</v>
      </c>
      <c r="K2638" s="2">
        <v>-6.1</v>
      </c>
    </row>
    <row r="2639" spans="1:11" x14ac:dyDescent="0.8">
      <c r="A2639" s="1">
        <v>42173</v>
      </c>
      <c r="B2639" s="3">
        <f>YEAR(SalesData[[#This Row],[Order Date]])</f>
        <v>2015</v>
      </c>
      <c r="C2639" s="3">
        <f>MONTH(SalesData[[#This Row],[Order Date]])</f>
        <v>6</v>
      </c>
      <c r="D2639" t="s">
        <v>2117</v>
      </c>
      <c r="E2639" t="s">
        <v>95</v>
      </c>
      <c r="F2639" t="s">
        <v>34</v>
      </c>
      <c r="G2639" t="s">
        <v>47</v>
      </c>
      <c r="H2639" t="s">
        <v>2015</v>
      </c>
      <c r="I2639" s="2">
        <v>75.36</v>
      </c>
      <c r="J2639" s="3">
        <v>5</v>
      </c>
      <c r="K2639" s="2">
        <v>20.72</v>
      </c>
    </row>
    <row r="2640" spans="1:11" x14ac:dyDescent="0.8">
      <c r="A2640" s="1">
        <v>42173</v>
      </c>
      <c r="B2640" s="3">
        <f>YEAR(SalesData[[#This Row],[Order Date]])</f>
        <v>2015</v>
      </c>
      <c r="C2640" s="3">
        <f>MONTH(SalesData[[#This Row],[Order Date]])</f>
        <v>6</v>
      </c>
      <c r="D2640" t="s">
        <v>376</v>
      </c>
      <c r="E2640" t="s">
        <v>27</v>
      </c>
      <c r="F2640" t="s">
        <v>11</v>
      </c>
      <c r="G2640" t="s">
        <v>24</v>
      </c>
      <c r="H2640" t="s">
        <v>279</v>
      </c>
      <c r="I2640" s="2">
        <v>51.98</v>
      </c>
      <c r="J2640" s="3">
        <v>2</v>
      </c>
      <c r="K2640" s="2">
        <v>15.07</v>
      </c>
    </row>
    <row r="2641" spans="1:11" x14ac:dyDescent="0.8">
      <c r="A2641" s="1">
        <v>42173</v>
      </c>
      <c r="B2641" s="3">
        <f>YEAR(SalesData[[#This Row],[Order Date]])</f>
        <v>2015</v>
      </c>
      <c r="C2641" s="3">
        <f>MONTH(SalesData[[#This Row],[Order Date]])</f>
        <v>6</v>
      </c>
      <c r="D2641" t="s">
        <v>1688</v>
      </c>
      <c r="E2641" t="s">
        <v>123</v>
      </c>
      <c r="F2641" t="s">
        <v>11</v>
      </c>
      <c r="G2641" t="s">
        <v>24</v>
      </c>
      <c r="H2641" t="s">
        <v>31</v>
      </c>
      <c r="I2641" s="2">
        <v>13.63</v>
      </c>
      <c r="J2641" s="3">
        <v>4</v>
      </c>
      <c r="K2641" s="2">
        <v>3.58</v>
      </c>
    </row>
    <row r="2642" spans="1:11" x14ac:dyDescent="0.8">
      <c r="A2642" s="1">
        <v>42173</v>
      </c>
      <c r="B2642" s="3">
        <f>YEAR(SalesData[[#This Row],[Order Date]])</f>
        <v>2015</v>
      </c>
      <c r="C2642" s="3">
        <f>MONTH(SalesData[[#This Row],[Order Date]])</f>
        <v>6</v>
      </c>
      <c r="D2642" t="s">
        <v>1977</v>
      </c>
      <c r="E2642" t="s">
        <v>120</v>
      </c>
      <c r="F2642" t="s">
        <v>11</v>
      </c>
      <c r="G2642" t="s">
        <v>20</v>
      </c>
      <c r="H2642" t="s">
        <v>1377</v>
      </c>
      <c r="I2642" s="2">
        <v>6.13</v>
      </c>
      <c r="J2642" s="3">
        <v>3</v>
      </c>
      <c r="K2642" s="2">
        <v>-4.49</v>
      </c>
    </row>
    <row r="2643" spans="1:11" x14ac:dyDescent="0.8">
      <c r="A2643" s="1">
        <v>42173</v>
      </c>
      <c r="B2643" s="3">
        <f>YEAR(SalesData[[#This Row],[Order Date]])</f>
        <v>2015</v>
      </c>
      <c r="C2643" s="3">
        <f>MONTH(SalesData[[#This Row],[Order Date]])</f>
        <v>6</v>
      </c>
      <c r="D2643" t="s">
        <v>1977</v>
      </c>
      <c r="E2643" t="s">
        <v>120</v>
      </c>
      <c r="F2643" t="s">
        <v>34</v>
      </c>
      <c r="G2643" t="s">
        <v>35</v>
      </c>
      <c r="H2643" t="s">
        <v>430</v>
      </c>
      <c r="I2643" s="2">
        <v>643.14</v>
      </c>
      <c r="J2643" s="3">
        <v>4</v>
      </c>
      <c r="K2643" s="2">
        <v>56.27</v>
      </c>
    </row>
    <row r="2644" spans="1:11" x14ac:dyDescent="0.8">
      <c r="A2644" s="1">
        <v>42173</v>
      </c>
      <c r="B2644" s="3">
        <f>YEAR(SalesData[[#This Row],[Order Date]])</f>
        <v>2015</v>
      </c>
      <c r="C2644" s="3">
        <f>MONTH(SalesData[[#This Row],[Order Date]])</f>
        <v>6</v>
      </c>
      <c r="D2644" t="s">
        <v>1977</v>
      </c>
      <c r="E2644" t="s">
        <v>120</v>
      </c>
      <c r="F2644" t="s">
        <v>11</v>
      </c>
      <c r="G2644" t="s">
        <v>12</v>
      </c>
      <c r="H2644" t="s">
        <v>1096</v>
      </c>
      <c r="I2644" s="2">
        <v>20.74</v>
      </c>
      <c r="J2644" s="3">
        <v>4</v>
      </c>
      <c r="K2644" s="2">
        <v>7.26</v>
      </c>
    </row>
    <row r="2645" spans="1:11" x14ac:dyDescent="0.8">
      <c r="A2645" s="1">
        <v>42173</v>
      </c>
      <c r="B2645" s="3">
        <f>YEAR(SalesData[[#This Row],[Order Date]])</f>
        <v>2015</v>
      </c>
      <c r="C2645" s="3">
        <f>MONTH(SalesData[[#This Row],[Order Date]])</f>
        <v>6</v>
      </c>
      <c r="D2645" t="s">
        <v>1121</v>
      </c>
      <c r="E2645" t="s">
        <v>55</v>
      </c>
      <c r="F2645" t="s">
        <v>34</v>
      </c>
      <c r="G2645" t="s">
        <v>47</v>
      </c>
      <c r="H2645" t="s">
        <v>1285</v>
      </c>
      <c r="I2645" s="2">
        <v>60.84</v>
      </c>
      <c r="J2645" s="3">
        <v>3</v>
      </c>
      <c r="K2645" s="2">
        <v>19.47</v>
      </c>
    </row>
    <row r="2646" spans="1:11" x14ac:dyDescent="0.8">
      <c r="A2646" s="1">
        <v>42173</v>
      </c>
      <c r="B2646" s="3">
        <f>YEAR(SalesData[[#This Row],[Order Date]])</f>
        <v>2015</v>
      </c>
      <c r="C2646" s="3">
        <f>MONTH(SalesData[[#This Row],[Order Date]])</f>
        <v>6</v>
      </c>
      <c r="D2646" t="s">
        <v>1121</v>
      </c>
      <c r="E2646" t="s">
        <v>55</v>
      </c>
      <c r="F2646" t="s">
        <v>11</v>
      </c>
      <c r="G2646" t="s">
        <v>18</v>
      </c>
      <c r="H2646" t="s">
        <v>1572</v>
      </c>
      <c r="I2646" s="2">
        <v>450.04</v>
      </c>
      <c r="J2646" s="3">
        <v>2</v>
      </c>
      <c r="K2646" s="2">
        <v>58.51</v>
      </c>
    </row>
    <row r="2647" spans="1:11" x14ac:dyDescent="0.8">
      <c r="A2647" s="1">
        <v>42173</v>
      </c>
      <c r="B2647" s="3">
        <f>YEAR(SalesData[[#This Row],[Order Date]])</f>
        <v>2015</v>
      </c>
      <c r="C2647" s="3">
        <f>MONTH(SalesData[[#This Row],[Order Date]])</f>
        <v>6</v>
      </c>
      <c r="D2647" t="s">
        <v>1121</v>
      </c>
      <c r="E2647" t="s">
        <v>55</v>
      </c>
      <c r="F2647" t="s">
        <v>11</v>
      </c>
      <c r="G2647" t="s">
        <v>20</v>
      </c>
      <c r="H2647" t="s">
        <v>2119</v>
      </c>
      <c r="I2647" s="2">
        <v>34.6</v>
      </c>
      <c r="J2647" s="3">
        <v>2</v>
      </c>
      <c r="K2647" s="2">
        <v>16.61</v>
      </c>
    </row>
    <row r="2648" spans="1:11" x14ac:dyDescent="0.8">
      <c r="A2648" s="1">
        <v>42173</v>
      </c>
      <c r="B2648" s="3">
        <f>YEAR(SalesData[[#This Row],[Order Date]])</f>
        <v>2015</v>
      </c>
      <c r="C2648" s="3">
        <f>MONTH(SalesData[[#This Row],[Order Date]])</f>
        <v>6</v>
      </c>
      <c r="D2648" t="s">
        <v>1121</v>
      </c>
      <c r="E2648" t="s">
        <v>55</v>
      </c>
      <c r="F2648" t="s">
        <v>39</v>
      </c>
      <c r="G2648" t="s">
        <v>40</v>
      </c>
      <c r="H2648" t="s">
        <v>2109</v>
      </c>
      <c r="I2648" s="2">
        <v>467.97</v>
      </c>
      <c r="J2648" s="3">
        <v>3</v>
      </c>
      <c r="K2648" s="2">
        <v>140.38999999999999</v>
      </c>
    </row>
    <row r="2649" spans="1:11" x14ac:dyDescent="0.8">
      <c r="A2649" s="1">
        <v>42173</v>
      </c>
      <c r="B2649" s="3">
        <f>YEAR(SalesData[[#This Row],[Order Date]])</f>
        <v>2015</v>
      </c>
      <c r="C2649" s="3">
        <f>MONTH(SalesData[[#This Row],[Order Date]])</f>
        <v>6</v>
      </c>
      <c r="D2649" t="s">
        <v>1121</v>
      </c>
      <c r="E2649" t="s">
        <v>55</v>
      </c>
      <c r="F2649" t="s">
        <v>11</v>
      </c>
      <c r="G2649" t="s">
        <v>20</v>
      </c>
      <c r="H2649" t="s">
        <v>2120</v>
      </c>
      <c r="I2649" s="2">
        <v>33.020000000000003</v>
      </c>
      <c r="J2649" s="3">
        <v>2</v>
      </c>
      <c r="K2649" s="2">
        <v>15.85</v>
      </c>
    </row>
    <row r="2650" spans="1:11" x14ac:dyDescent="0.8">
      <c r="A2650" s="1">
        <v>42174</v>
      </c>
      <c r="B2650" s="3">
        <f>YEAR(SalesData[[#This Row],[Order Date]])</f>
        <v>2015</v>
      </c>
      <c r="C2650" s="3">
        <f>MONTH(SalesData[[#This Row],[Order Date]])</f>
        <v>6</v>
      </c>
      <c r="D2650" t="s">
        <v>1778</v>
      </c>
      <c r="E2650" t="s">
        <v>27</v>
      </c>
      <c r="F2650" t="s">
        <v>34</v>
      </c>
      <c r="G2650" t="s">
        <v>47</v>
      </c>
      <c r="H2650" t="s">
        <v>2121</v>
      </c>
      <c r="I2650" s="2">
        <v>12.56</v>
      </c>
      <c r="J2650" s="3">
        <v>2</v>
      </c>
      <c r="K2650" s="2">
        <v>4.0199999999999996</v>
      </c>
    </row>
    <row r="2651" spans="1:11" x14ac:dyDescent="0.8">
      <c r="A2651" s="1">
        <v>42174</v>
      </c>
      <c r="B2651" s="3">
        <f>YEAR(SalesData[[#This Row],[Order Date]])</f>
        <v>2015</v>
      </c>
      <c r="C2651" s="3">
        <f>MONTH(SalesData[[#This Row],[Order Date]])</f>
        <v>6</v>
      </c>
      <c r="D2651" t="s">
        <v>1778</v>
      </c>
      <c r="E2651" t="s">
        <v>27</v>
      </c>
      <c r="F2651" t="s">
        <v>11</v>
      </c>
      <c r="G2651" t="s">
        <v>12</v>
      </c>
      <c r="H2651" t="s">
        <v>2122</v>
      </c>
      <c r="I2651" s="2">
        <v>6.48</v>
      </c>
      <c r="J2651" s="3">
        <v>1</v>
      </c>
      <c r="K2651" s="2">
        <v>3.11</v>
      </c>
    </row>
    <row r="2652" spans="1:11" x14ac:dyDescent="0.8">
      <c r="A2652" s="1">
        <v>42174</v>
      </c>
      <c r="B2652" s="3">
        <f>YEAR(SalesData[[#This Row],[Order Date]])</f>
        <v>2015</v>
      </c>
      <c r="C2652" s="3">
        <f>MONTH(SalesData[[#This Row],[Order Date]])</f>
        <v>6</v>
      </c>
      <c r="D2652" t="s">
        <v>1778</v>
      </c>
      <c r="E2652" t="s">
        <v>27</v>
      </c>
      <c r="F2652" t="s">
        <v>11</v>
      </c>
      <c r="G2652" t="s">
        <v>63</v>
      </c>
      <c r="H2652" t="s">
        <v>543</v>
      </c>
      <c r="I2652" s="2">
        <v>186.69</v>
      </c>
      <c r="J2652" s="3">
        <v>3</v>
      </c>
      <c r="K2652" s="2">
        <v>87.74</v>
      </c>
    </row>
    <row r="2653" spans="1:11" x14ac:dyDescent="0.8">
      <c r="A2653" s="1">
        <v>42174</v>
      </c>
      <c r="B2653" s="3">
        <f>YEAR(SalesData[[#This Row],[Order Date]])</f>
        <v>2015</v>
      </c>
      <c r="C2653" s="3">
        <f>MONTH(SalesData[[#This Row],[Order Date]])</f>
        <v>6</v>
      </c>
      <c r="D2653" t="s">
        <v>32</v>
      </c>
      <c r="E2653" t="s">
        <v>10</v>
      </c>
      <c r="F2653" t="s">
        <v>11</v>
      </c>
      <c r="G2653" t="s">
        <v>20</v>
      </c>
      <c r="H2653" t="s">
        <v>1649</v>
      </c>
      <c r="I2653" s="2">
        <v>5.79</v>
      </c>
      <c r="J2653" s="3">
        <v>2</v>
      </c>
      <c r="K2653" s="2">
        <v>-9.56</v>
      </c>
    </row>
    <row r="2654" spans="1:11" x14ac:dyDescent="0.8">
      <c r="A2654" s="1">
        <v>42174</v>
      </c>
      <c r="B2654" s="3">
        <f>YEAR(SalesData[[#This Row],[Order Date]])</f>
        <v>2015</v>
      </c>
      <c r="C2654" s="3">
        <f>MONTH(SalesData[[#This Row],[Order Date]])</f>
        <v>6</v>
      </c>
      <c r="D2654" t="s">
        <v>973</v>
      </c>
      <c r="E2654" t="s">
        <v>10</v>
      </c>
      <c r="F2654" t="s">
        <v>11</v>
      </c>
      <c r="G2654" t="s">
        <v>18</v>
      </c>
      <c r="H2654" t="s">
        <v>144</v>
      </c>
      <c r="I2654" s="2">
        <v>228.92</v>
      </c>
      <c r="J2654" s="3">
        <v>5</v>
      </c>
      <c r="K2654" s="2">
        <v>14.31</v>
      </c>
    </row>
    <row r="2655" spans="1:11" x14ac:dyDescent="0.8">
      <c r="A2655" s="1">
        <v>42174</v>
      </c>
      <c r="B2655" s="3">
        <f>YEAR(SalesData[[#This Row],[Order Date]])</f>
        <v>2015</v>
      </c>
      <c r="C2655" s="3">
        <f>MONTH(SalesData[[#This Row],[Order Date]])</f>
        <v>6</v>
      </c>
      <c r="D2655" t="s">
        <v>1181</v>
      </c>
      <c r="E2655" t="s">
        <v>23</v>
      </c>
      <c r="F2655" t="s">
        <v>11</v>
      </c>
      <c r="G2655" t="s">
        <v>16</v>
      </c>
      <c r="H2655" t="s">
        <v>2123</v>
      </c>
      <c r="I2655" s="2">
        <v>5.9</v>
      </c>
      <c r="J2655" s="3">
        <v>2</v>
      </c>
      <c r="K2655" s="2">
        <v>1.99</v>
      </c>
    </row>
    <row r="2656" spans="1:11" x14ac:dyDescent="0.8">
      <c r="A2656" s="1">
        <v>42175</v>
      </c>
      <c r="B2656" s="3">
        <f>YEAR(SalesData[[#This Row],[Order Date]])</f>
        <v>2015</v>
      </c>
      <c r="C2656" s="3">
        <f>MONTH(SalesData[[#This Row],[Order Date]])</f>
        <v>6</v>
      </c>
      <c r="D2656" t="s">
        <v>2124</v>
      </c>
      <c r="E2656" t="s">
        <v>27</v>
      </c>
      <c r="F2656" t="s">
        <v>34</v>
      </c>
      <c r="G2656" t="s">
        <v>47</v>
      </c>
      <c r="H2656" t="s">
        <v>1545</v>
      </c>
      <c r="I2656" s="2">
        <v>257.64</v>
      </c>
      <c r="J2656" s="3">
        <v>6</v>
      </c>
      <c r="K2656" s="2">
        <v>100.48</v>
      </c>
    </row>
    <row r="2657" spans="1:11" x14ac:dyDescent="0.8">
      <c r="A2657" s="1">
        <v>42175</v>
      </c>
      <c r="B2657" s="3">
        <f>YEAR(SalesData[[#This Row],[Order Date]])</f>
        <v>2015</v>
      </c>
      <c r="C2657" s="3">
        <f>MONTH(SalesData[[#This Row],[Order Date]])</f>
        <v>6</v>
      </c>
      <c r="D2657" t="s">
        <v>2124</v>
      </c>
      <c r="E2657" t="s">
        <v>27</v>
      </c>
      <c r="F2657" t="s">
        <v>39</v>
      </c>
      <c r="G2657" t="s">
        <v>40</v>
      </c>
      <c r="H2657" t="s">
        <v>721</v>
      </c>
      <c r="I2657" s="2">
        <v>125.98</v>
      </c>
      <c r="J2657" s="3">
        <v>3</v>
      </c>
      <c r="K2657" s="2">
        <v>47.24</v>
      </c>
    </row>
    <row r="2658" spans="1:11" x14ac:dyDescent="0.8">
      <c r="A2658" s="1">
        <v>42175</v>
      </c>
      <c r="B2658" s="3">
        <f>YEAR(SalesData[[#This Row],[Order Date]])</f>
        <v>2015</v>
      </c>
      <c r="C2658" s="3">
        <f>MONTH(SalesData[[#This Row],[Order Date]])</f>
        <v>6</v>
      </c>
      <c r="D2658" t="s">
        <v>599</v>
      </c>
      <c r="E2658" t="s">
        <v>278</v>
      </c>
      <c r="F2658" t="s">
        <v>39</v>
      </c>
      <c r="G2658" t="s">
        <v>40</v>
      </c>
      <c r="H2658" t="s">
        <v>954</v>
      </c>
      <c r="I2658" s="2">
        <v>125.94</v>
      </c>
      <c r="J2658" s="3">
        <v>7</v>
      </c>
      <c r="K2658" s="2">
        <v>15.74</v>
      </c>
    </row>
    <row r="2659" spans="1:11" x14ac:dyDescent="0.8">
      <c r="A2659" s="1">
        <v>42175</v>
      </c>
      <c r="B2659" s="3">
        <f>YEAR(SalesData[[#This Row],[Order Date]])</f>
        <v>2015</v>
      </c>
      <c r="C2659" s="3">
        <f>MONTH(SalesData[[#This Row],[Order Date]])</f>
        <v>6</v>
      </c>
      <c r="D2659" t="s">
        <v>917</v>
      </c>
      <c r="E2659" t="s">
        <v>23</v>
      </c>
      <c r="F2659" t="s">
        <v>39</v>
      </c>
      <c r="G2659" t="s">
        <v>52</v>
      </c>
      <c r="H2659" t="s">
        <v>2125</v>
      </c>
      <c r="I2659" s="2">
        <v>319.98</v>
      </c>
      <c r="J2659" s="3">
        <v>2</v>
      </c>
      <c r="K2659" s="2">
        <v>92</v>
      </c>
    </row>
    <row r="2660" spans="1:11" x14ac:dyDescent="0.8">
      <c r="A2660" s="1">
        <v>42176</v>
      </c>
      <c r="B2660" s="3">
        <f>YEAR(SalesData[[#This Row],[Order Date]])</f>
        <v>2015</v>
      </c>
      <c r="C2660" s="3">
        <f>MONTH(SalesData[[#This Row],[Order Date]])</f>
        <v>6</v>
      </c>
      <c r="D2660" t="s">
        <v>915</v>
      </c>
      <c r="E2660" t="s">
        <v>123</v>
      </c>
      <c r="F2660" t="s">
        <v>39</v>
      </c>
      <c r="G2660" t="s">
        <v>40</v>
      </c>
      <c r="H2660" t="s">
        <v>415</v>
      </c>
      <c r="I2660" s="2">
        <v>107.98</v>
      </c>
      <c r="J2660" s="3">
        <v>3</v>
      </c>
      <c r="K2660" s="2">
        <v>37.79</v>
      </c>
    </row>
    <row r="2661" spans="1:11" x14ac:dyDescent="0.8">
      <c r="A2661" s="1">
        <v>42177</v>
      </c>
      <c r="B2661" s="3">
        <f>YEAR(SalesData[[#This Row],[Order Date]])</f>
        <v>2015</v>
      </c>
      <c r="C2661" s="3">
        <f>MONTH(SalesData[[#This Row],[Order Date]])</f>
        <v>6</v>
      </c>
      <c r="D2661" t="s">
        <v>1012</v>
      </c>
      <c r="E2661" t="s">
        <v>296</v>
      </c>
      <c r="F2661" t="s">
        <v>11</v>
      </c>
      <c r="G2661" t="s">
        <v>43</v>
      </c>
      <c r="H2661" t="s">
        <v>1796</v>
      </c>
      <c r="I2661" s="2">
        <v>4.96</v>
      </c>
      <c r="J2661" s="3">
        <v>4</v>
      </c>
      <c r="K2661" s="2">
        <v>2.33</v>
      </c>
    </row>
    <row r="2662" spans="1:11" x14ac:dyDescent="0.8">
      <c r="A2662" s="1">
        <v>42177</v>
      </c>
      <c r="B2662" s="3">
        <f>YEAR(SalesData[[#This Row],[Order Date]])</f>
        <v>2015</v>
      </c>
      <c r="C2662" s="3">
        <f>MONTH(SalesData[[#This Row],[Order Date]])</f>
        <v>6</v>
      </c>
      <c r="D2662" t="s">
        <v>220</v>
      </c>
      <c r="E2662" t="s">
        <v>15</v>
      </c>
      <c r="F2662" t="s">
        <v>34</v>
      </c>
      <c r="G2662" t="s">
        <v>145</v>
      </c>
      <c r="H2662" t="s">
        <v>1786</v>
      </c>
      <c r="I2662" s="2">
        <v>796.43</v>
      </c>
      <c r="J2662" s="3">
        <v>7</v>
      </c>
      <c r="K2662" s="2">
        <v>-525.64</v>
      </c>
    </row>
    <row r="2663" spans="1:11" x14ac:dyDescent="0.8">
      <c r="A2663" s="1">
        <v>42177</v>
      </c>
      <c r="B2663" s="3">
        <f>YEAR(SalesData[[#This Row],[Order Date]])</f>
        <v>2015</v>
      </c>
      <c r="C2663" s="3">
        <f>MONTH(SalesData[[#This Row],[Order Date]])</f>
        <v>6</v>
      </c>
      <c r="D2663" t="s">
        <v>2126</v>
      </c>
      <c r="E2663" t="s">
        <v>149</v>
      </c>
      <c r="F2663" t="s">
        <v>11</v>
      </c>
      <c r="G2663" t="s">
        <v>20</v>
      </c>
      <c r="H2663" t="s">
        <v>2127</v>
      </c>
      <c r="I2663" s="2">
        <v>1217.57</v>
      </c>
      <c r="J2663" s="3">
        <v>2</v>
      </c>
      <c r="K2663" s="2">
        <v>456.59</v>
      </c>
    </row>
    <row r="2664" spans="1:11" x14ac:dyDescent="0.8">
      <c r="A2664" s="1">
        <v>42178</v>
      </c>
      <c r="B2664" s="3">
        <f>YEAR(SalesData[[#This Row],[Order Date]])</f>
        <v>2015</v>
      </c>
      <c r="C2664" s="3">
        <f>MONTH(SalesData[[#This Row],[Order Date]])</f>
        <v>6</v>
      </c>
      <c r="D2664" t="s">
        <v>794</v>
      </c>
      <c r="E2664" t="s">
        <v>164</v>
      </c>
      <c r="F2664" t="s">
        <v>39</v>
      </c>
      <c r="G2664" t="s">
        <v>40</v>
      </c>
      <c r="H2664" t="s">
        <v>2128</v>
      </c>
      <c r="I2664" s="2">
        <v>201.57</v>
      </c>
      <c r="J2664" s="3">
        <v>4</v>
      </c>
      <c r="K2664" s="2">
        <v>22.68</v>
      </c>
    </row>
    <row r="2665" spans="1:11" x14ac:dyDescent="0.8">
      <c r="A2665" s="1">
        <v>42178</v>
      </c>
      <c r="B2665" s="3">
        <f>YEAR(SalesData[[#This Row],[Order Date]])</f>
        <v>2015</v>
      </c>
      <c r="C2665" s="3">
        <f>MONTH(SalesData[[#This Row],[Order Date]])</f>
        <v>6</v>
      </c>
      <c r="D2665" t="s">
        <v>1122</v>
      </c>
      <c r="E2665" t="s">
        <v>27</v>
      </c>
      <c r="F2665" t="s">
        <v>39</v>
      </c>
      <c r="G2665" t="s">
        <v>40</v>
      </c>
      <c r="H2665" t="s">
        <v>1073</v>
      </c>
      <c r="I2665" s="2">
        <v>217.58</v>
      </c>
      <c r="J2665" s="3">
        <v>2</v>
      </c>
      <c r="K2665" s="2">
        <v>19.04</v>
      </c>
    </row>
    <row r="2666" spans="1:11" x14ac:dyDescent="0.8">
      <c r="A2666" s="1">
        <v>42178</v>
      </c>
      <c r="B2666" s="3">
        <f>YEAR(SalesData[[#This Row],[Order Date]])</f>
        <v>2015</v>
      </c>
      <c r="C2666" s="3">
        <f>MONTH(SalesData[[#This Row],[Order Date]])</f>
        <v>6</v>
      </c>
      <c r="D2666" t="s">
        <v>1122</v>
      </c>
      <c r="E2666" t="s">
        <v>27</v>
      </c>
      <c r="F2666" t="s">
        <v>11</v>
      </c>
      <c r="G2666" t="s">
        <v>43</v>
      </c>
      <c r="H2666" t="s">
        <v>1784</v>
      </c>
      <c r="I2666" s="2">
        <v>5.43</v>
      </c>
      <c r="J2666" s="3">
        <v>3</v>
      </c>
      <c r="K2666" s="2">
        <v>1.79</v>
      </c>
    </row>
    <row r="2667" spans="1:11" x14ac:dyDescent="0.8">
      <c r="A2667" s="1">
        <v>42178</v>
      </c>
      <c r="B2667" s="3">
        <f>YEAR(SalesData[[#This Row],[Order Date]])</f>
        <v>2015</v>
      </c>
      <c r="C2667" s="3">
        <f>MONTH(SalesData[[#This Row],[Order Date]])</f>
        <v>6</v>
      </c>
      <c r="D2667" t="s">
        <v>1122</v>
      </c>
      <c r="E2667" t="s">
        <v>27</v>
      </c>
      <c r="F2667" t="s">
        <v>39</v>
      </c>
      <c r="G2667" t="s">
        <v>40</v>
      </c>
      <c r="H2667" t="s">
        <v>1239</v>
      </c>
      <c r="I2667" s="2">
        <v>143.97999999999999</v>
      </c>
      <c r="J2667" s="3">
        <v>3</v>
      </c>
      <c r="K2667" s="2">
        <v>9</v>
      </c>
    </row>
    <row r="2668" spans="1:11" x14ac:dyDescent="0.8">
      <c r="A2668" s="1">
        <v>42178</v>
      </c>
      <c r="B2668" s="3">
        <f>YEAR(SalesData[[#This Row],[Order Date]])</f>
        <v>2015</v>
      </c>
      <c r="C2668" s="3">
        <f>MONTH(SalesData[[#This Row],[Order Date]])</f>
        <v>6</v>
      </c>
      <c r="D2668" t="s">
        <v>684</v>
      </c>
      <c r="E2668" t="s">
        <v>30</v>
      </c>
      <c r="F2668" t="s">
        <v>34</v>
      </c>
      <c r="G2668" t="s">
        <v>47</v>
      </c>
      <c r="H2668" t="s">
        <v>2129</v>
      </c>
      <c r="I2668" s="2">
        <v>27.42</v>
      </c>
      <c r="J2668" s="3">
        <v>3</v>
      </c>
      <c r="K2668" s="2">
        <v>9.32</v>
      </c>
    </row>
    <row r="2669" spans="1:11" x14ac:dyDescent="0.8">
      <c r="A2669" s="1">
        <v>42178</v>
      </c>
      <c r="B2669" s="3">
        <f>YEAR(SalesData[[#This Row],[Order Date]])</f>
        <v>2015</v>
      </c>
      <c r="C2669" s="3">
        <f>MONTH(SalesData[[#This Row],[Order Date]])</f>
        <v>6</v>
      </c>
      <c r="D2669" t="s">
        <v>684</v>
      </c>
      <c r="E2669" t="s">
        <v>30</v>
      </c>
      <c r="F2669" t="s">
        <v>11</v>
      </c>
      <c r="G2669" t="s">
        <v>20</v>
      </c>
      <c r="H2669" t="s">
        <v>666</v>
      </c>
      <c r="I2669" s="2">
        <v>165.98</v>
      </c>
      <c r="J2669" s="3">
        <v>1</v>
      </c>
      <c r="K2669" s="2">
        <v>74.69</v>
      </c>
    </row>
    <row r="2670" spans="1:11" x14ac:dyDescent="0.8">
      <c r="A2670" s="1">
        <v>42178</v>
      </c>
      <c r="B2670" s="3">
        <f>YEAR(SalesData[[#This Row],[Order Date]])</f>
        <v>2015</v>
      </c>
      <c r="C2670" s="3">
        <f>MONTH(SalesData[[#This Row],[Order Date]])</f>
        <v>6</v>
      </c>
      <c r="D2670" t="s">
        <v>684</v>
      </c>
      <c r="E2670" t="s">
        <v>30</v>
      </c>
      <c r="F2670" t="s">
        <v>39</v>
      </c>
      <c r="G2670" t="s">
        <v>52</v>
      </c>
      <c r="H2670" t="s">
        <v>2130</v>
      </c>
      <c r="I2670" s="2">
        <v>75</v>
      </c>
      <c r="J2670" s="3">
        <v>3</v>
      </c>
      <c r="K2670" s="2">
        <v>18</v>
      </c>
    </row>
    <row r="2671" spans="1:11" x14ac:dyDescent="0.8">
      <c r="A2671" s="1">
        <v>42180</v>
      </c>
      <c r="B2671" s="3">
        <f>YEAR(SalesData[[#This Row],[Order Date]])</f>
        <v>2015</v>
      </c>
      <c r="C2671" s="3">
        <f>MONTH(SalesData[[#This Row],[Order Date]])</f>
        <v>6</v>
      </c>
      <c r="D2671" t="s">
        <v>2131</v>
      </c>
      <c r="E2671" t="s">
        <v>23</v>
      </c>
      <c r="F2671" t="s">
        <v>11</v>
      </c>
      <c r="G2671" t="s">
        <v>12</v>
      </c>
      <c r="H2671" t="s">
        <v>481</v>
      </c>
      <c r="I2671" s="2">
        <v>31.1</v>
      </c>
      <c r="J2671" s="3">
        <v>6</v>
      </c>
      <c r="K2671" s="2">
        <v>10.89</v>
      </c>
    </row>
    <row r="2672" spans="1:11" x14ac:dyDescent="0.8">
      <c r="A2672" s="1">
        <v>42180</v>
      </c>
      <c r="B2672" s="3">
        <f>YEAR(SalesData[[#This Row],[Order Date]])</f>
        <v>2015</v>
      </c>
      <c r="C2672" s="3">
        <f>MONTH(SalesData[[#This Row],[Order Date]])</f>
        <v>6</v>
      </c>
      <c r="D2672" t="s">
        <v>2131</v>
      </c>
      <c r="E2672" t="s">
        <v>23</v>
      </c>
      <c r="F2672" t="s">
        <v>11</v>
      </c>
      <c r="G2672" t="s">
        <v>18</v>
      </c>
      <c r="H2672" t="s">
        <v>1870</v>
      </c>
      <c r="I2672" s="2">
        <v>78.260000000000005</v>
      </c>
      <c r="J2672" s="3">
        <v>2</v>
      </c>
      <c r="K2672" s="2">
        <v>-17.61</v>
      </c>
    </row>
    <row r="2673" spans="1:11" x14ac:dyDescent="0.8">
      <c r="A2673" s="1">
        <v>42180</v>
      </c>
      <c r="B2673" s="3">
        <f>YEAR(SalesData[[#This Row],[Order Date]])</f>
        <v>2015</v>
      </c>
      <c r="C2673" s="3">
        <f>MONTH(SalesData[[#This Row],[Order Date]])</f>
        <v>6</v>
      </c>
      <c r="D2673" t="s">
        <v>1448</v>
      </c>
      <c r="E2673" t="s">
        <v>27</v>
      </c>
      <c r="F2673" t="s">
        <v>34</v>
      </c>
      <c r="G2673" t="s">
        <v>47</v>
      </c>
      <c r="H2673" t="s">
        <v>1083</v>
      </c>
      <c r="I2673" s="2">
        <v>204.85</v>
      </c>
      <c r="J2673" s="3">
        <v>5</v>
      </c>
      <c r="K2673" s="2">
        <v>57.36</v>
      </c>
    </row>
    <row r="2674" spans="1:11" x14ac:dyDescent="0.8">
      <c r="A2674" s="1">
        <v>42180</v>
      </c>
      <c r="B2674" s="3">
        <f>YEAR(SalesData[[#This Row],[Order Date]])</f>
        <v>2015</v>
      </c>
      <c r="C2674" s="3">
        <f>MONTH(SalesData[[#This Row],[Order Date]])</f>
        <v>6</v>
      </c>
      <c r="D2674" t="s">
        <v>1633</v>
      </c>
      <c r="E2674" t="s">
        <v>27</v>
      </c>
      <c r="F2674" t="s">
        <v>11</v>
      </c>
      <c r="G2674" t="s">
        <v>24</v>
      </c>
      <c r="H2674" t="s">
        <v>207</v>
      </c>
      <c r="I2674" s="2">
        <v>20.96</v>
      </c>
      <c r="J2674" s="3">
        <v>2</v>
      </c>
      <c r="K2674" s="2">
        <v>5.24</v>
      </c>
    </row>
    <row r="2675" spans="1:11" x14ac:dyDescent="0.8">
      <c r="A2675" s="1">
        <v>42180</v>
      </c>
      <c r="B2675" s="3">
        <f>YEAR(SalesData[[#This Row],[Order Date]])</f>
        <v>2015</v>
      </c>
      <c r="C2675" s="3">
        <f>MONTH(SalesData[[#This Row],[Order Date]])</f>
        <v>6</v>
      </c>
      <c r="D2675" t="s">
        <v>1633</v>
      </c>
      <c r="E2675" t="s">
        <v>27</v>
      </c>
      <c r="F2675" t="s">
        <v>11</v>
      </c>
      <c r="G2675" t="s">
        <v>20</v>
      </c>
      <c r="H2675" t="s">
        <v>2022</v>
      </c>
      <c r="I2675" s="2">
        <v>88.75</v>
      </c>
      <c r="J2675" s="3">
        <v>3</v>
      </c>
      <c r="K2675" s="2">
        <v>27.74</v>
      </c>
    </row>
    <row r="2676" spans="1:11" x14ac:dyDescent="0.8">
      <c r="A2676" s="1">
        <v>42180</v>
      </c>
      <c r="B2676" s="3">
        <f>YEAR(SalesData[[#This Row],[Order Date]])</f>
        <v>2015</v>
      </c>
      <c r="C2676" s="3">
        <f>MONTH(SalesData[[#This Row],[Order Date]])</f>
        <v>6</v>
      </c>
      <c r="D2676" t="s">
        <v>1633</v>
      </c>
      <c r="E2676" t="s">
        <v>27</v>
      </c>
      <c r="F2676" t="s">
        <v>11</v>
      </c>
      <c r="G2676" t="s">
        <v>18</v>
      </c>
      <c r="H2676" t="s">
        <v>1525</v>
      </c>
      <c r="I2676" s="2">
        <v>304.23</v>
      </c>
      <c r="J2676" s="3">
        <v>3</v>
      </c>
      <c r="K2676" s="2">
        <v>9.1300000000000008</v>
      </c>
    </row>
    <row r="2677" spans="1:11" x14ac:dyDescent="0.8">
      <c r="A2677" s="1">
        <v>42180</v>
      </c>
      <c r="B2677" s="3">
        <f>YEAR(SalesData[[#This Row],[Order Date]])</f>
        <v>2015</v>
      </c>
      <c r="C2677" s="3">
        <f>MONTH(SalesData[[#This Row],[Order Date]])</f>
        <v>6</v>
      </c>
      <c r="D2677" t="s">
        <v>107</v>
      </c>
      <c r="E2677" t="s">
        <v>10</v>
      </c>
      <c r="F2677" t="s">
        <v>11</v>
      </c>
      <c r="G2677" t="s">
        <v>12</v>
      </c>
      <c r="H2677" t="s">
        <v>1052</v>
      </c>
      <c r="I2677" s="2">
        <v>47.95</v>
      </c>
      <c r="J2677" s="3">
        <v>3</v>
      </c>
      <c r="K2677" s="2">
        <v>16.18</v>
      </c>
    </row>
    <row r="2678" spans="1:11" x14ac:dyDescent="0.8">
      <c r="A2678" s="1">
        <v>42180</v>
      </c>
      <c r="B2678" s="3">
        <f>YEAR(SalesData[[#This Row],[Order Date]])</f>
        <v>2015</v>
      </c>
      <c r="C2678" s="3">
        <f>MONTH(SalesData[[#This Row],[Order Date]])</f>
        <v>6</v>
      </c>
      <c r="D2678" t="s">
        <v>107</v>
      </c>
      <c r="E2678" t="s">
        <v>10</v>
      </c>
      <c r="F2678" t="s">
        <v>11</v>
      </c>
      <c r="G2678" t="s">
        <v>20</v>
      </c>
      <c r="H2678" t="s">
        <v>1577</v>
      </c>
      <c r="I2678" s="2">
        <v>0.98</v>
      </c>
      <c r="J2678" s="3">
        <v>2</v>
      </c>
      <c r="K2678" s="2">
        <v>-1.48</v>
      </c>
    </row>
    <row r="2679" spans="1:11" x14ac:dyDescent="0.8">
      <c r="A2679" s="1">
        <v>42180</v>
      </c>
      <c r="B2679" s="3">
        <f>YEAR(SalesData[[#This Row],[Order Date]])</f>
        <v>2015</v>
      </c>
      <c r="C2679" s="3">
        <f>MONTH(SalesData[[#This Row],[Order Date]])</f>
        <v>6</v>
      </c>
      <c r="D2679" t="s">
        <v>107</v>
      </c>
      <c r="E2679" t="s">
        <v>10</v>
      </c>
      <c r="F2679" t="s">
        <v>34</v>
      </c>
      <c r="G2679" t="s">
        <v>47</v>
      </c>
      <c r="H2679" t="s">
        <v>132</v>
      </c>
      <c r="I2679" s="2">
        <v>75.38</v>
      </c>
      <c r="J2679" s="3">
        <v>9</v>
      </c>
      <c r="K2679" s="2">
        <v>-20.73</v>
      </c>
    </row>
    <row r="2680" spans="1:11" x14ac:dyDescent="0.8">
      <c r="A2680" s="1">
        <v>42180</v>
      </c>
      <c r="B2680" s="3">
        <f>YEAR(SalesData[[#This Row],[Order Date]])</f>
        <v>2015</v>
      </c>
      <c r="C2680" s="3">
        <f>MONTH(SalesData[[#This Row],[Order Date]])</f>
        <v>6</v>
      </c>
      <c r="D2680" t="s">
        <v>107</v>
      </c>
      <c r="E2680" t="s">
        <v>10</v>
      </c>
      <c r="F2680" t="s">
        <v>11</v>
      </c>
      <c r="G2680" t="s">
        <v>16</v>
      </c>
      <c r="H2680" t="s">
        <v>584</v>
      </c>
      <c r="I2680" s="2">
        <v>4.6100000000000003</v>
      </c>
      <c r="J2680" s="3">
        <v>2</v>
      </c>
      <c r="K2680" s="2">
        <v>1.67</v>
      </c>
    </row>
    <row r="2681" spans="1:11" x14ac:dyDescent="0.8">
      <c r="A2681" s="1">
        <v>42181</v>
      </c>
      <c r="B2681" s="3">
        <f>YEAR(SalesData[[#This Row],[Order Date]])</f>
        <v>2015</v>
      </c>
      <c r="C2681" s="3">
        <f>MONTH(SalesData[[#This Row],[Order Date]])</f>
        <v>6</v>
      </c>
      <c r="D2681" t="s">
        <v>593</v>
      </c>
      <c r="E2681" t="s">
        <v>110</v>
      </c>
      <c r="F2681" t="s">
        <v>39</v>
      </c>
      <c r="G2681" t="s">
        <v>52</v>
      </c>
      <c r="H2681" t="s">
        <v>1836</v>
      </c>
      <c r="I2681" s="2">
        <v>41.9</v>
      </c>
      <c r="J2681" s="3">
        <v>2</v>
      </c>
      <c r="K2681" s="2">
        <v>8.8000000000000007</v>
      </c>
    </row>
    <row r="2682" spans="1:11" x14ac:dyDescent="0.8">
      <c r="A2682" s="1">
        <v>42181</v>
      </c>
      <c r="B2682" s="3">
        <f>YEAR(SalesData[[#This Row],[Order Date]])</f>
        <v>2015</v>
      </c>
      <c r="C2682" s="3">
        <f>MONTH(SalesData[[#This Row],[Order Date]])</f>
        <v>6</v>
      </c>
      <c r="D2682" t="s">
        <v>218</v>
      </c>
      <c r="E2682" t="s">
        <v>55</v>
      </c>
      <c r="F2682" t="s">
        <v>11</v>
      </c>
      <c r="G2682" t="s">
        <v>20</v>
      </c>
      <c r="H2682" t="s">
        <v>311</v>
      </c>
      <c r="I2682" s="2">
        <v>143.96</v>
      </c>
      <c r="J2682" s="3">
        <v>4</v>
      </c>
      <c r="K2682" s="2">
        <v>69.099999999999994</v>
      </c>
    </row>
    <row r="2683" spans="1:11" x14ac:dyDescent="0.8">
      <c r="A2683" s="1">
        <v>42181</v>
      </c>
      <c r="B2683" s="3">
        <f>YEAR(SalesData[[#This Row],[Order Date]])</f>
        <v>2015</v>
      </c>
      <c r="C2683" s="3">
        <f>MONTH(SalesData[[#This Row],[Order Date]])</f>
        <v>6</v>
      </c>
      <c r="D2683" t="s">
        <v>218</v>
      </c>
      <c r="E2683" t="s">
        <v>55</v>
      </c>
      <c r="F2683" t="s">
        <v>11</v>
      </c>
      <c r="G2683" t="s">
        <v>18</v>
      </c>
      <c r="H2683" t="s">
        <v>1331</v>
      </c>
      <c r="I2683" s="2">
        <v>15.42</v>
      </c>
      <c r="J2683" s="3">
        <v>1</v>
      </c>
      <c r="K2683" s="2">
        <v>4.16</v>
      </c>
    </row>
    <row r="2684" spans="1:11" x14ac:dyDescent="0.8">
      <c r="A2684" s="1">
        <v>42181</v>
      </c>
      <c r="B2684" s="3">
        <f>YEAR(SalesData[[#This Row],[Order Date]])</f>
        <v>2015</v>
      </c>
      <c r="C2684" s="3">
        <f>MONTH(SalesData[[#This Row],[Order Date]])</f>
        <v>6</v>
      </c>
      <c r="D2684" t="s">
        <v>218</v>
      </c>
      <c r="E2684" t="s">
        <v>55</v>
      </c>
      <c r="F2684" t="s">
        <v>11</v>
      </c>
      <c r="G2684" t="s">
        <v>20</v>
      </c>
      <c r="H2684" t="s">
        <v>1763</v>
      </c>
      <c r="I2684" s="2">
        <v>43.04</v>
      </c>
      <c r="J2684" s="3">
        <v>8</v>
      </c>
      <c r="K2684" s="2">
        <v>21.09</v>
      </c>
    </row>
    <row r="2685" spans="1:11" x14ac:dyDescent="0.8">
      <c r="A2685" s="1">
        <v>42181</v>
      </c>
      <c r="B2685" s="3">
        <f>YEAR(SalesData[[#This Row],[Order Date]])</f>
        <v>2015</v>
      </c>
      <c r="C2685" s="3">
        <f>MONTH(SalesData[[#This Row],[Order Date]])</f>
        <v>6</v>
      </c>
      <c r="D2685" t="s">
        <v>218</v>
      </c>
      <c r="E2685" t="s">
        <v>55</v>
      </c>
      <c r="F2685" t="s">
        <v>34</v>
      </c>
      <c r="G2685" t="s">
        <v>35</v>
      </c>
      <c r="H2685" t="s">
        <v>2132</v>
      </c>
      <c r="I2685" s="2">
        <v>332.94</v>
      </c>
      <c r="J2685" s="3">
        <v>3</v>
      </c>
      <c r="K2685" s="2">
        <v>79.91</v>
      </c>
    </row>
    <row r="2686" spans="1:11" x14ac:dyDescent="0.8">
      <c r="A2686" s="1">
        <v>42181</v>
      </c>
      <c r="B2686" s="3">
        <f>YEAR(SalesData[[#This Row],[Order Date]])</f>
        <v>2015</v>
      </c>
      <c r="C2686" s="3">
        <f>MONTH(SalesData[[#This Row],[Order Date]])</f>
        <v>6</v>
      </c>
      <c r="D2686" t="s">
        <v>1055</v>
      </c>
      <c r="E2686" t="s">
        <v>10</v>
      </c>
      <c r="F2686" t="s">
        <v>39</v>
      </c>
      <c r="G2686" t="s">
        <v>40</v>
      </c>
      <c r="H2686" t="s">
        <v>856</v>
      </c>
      <c r="I2686" s="2">
        <v>971.88</v>
      </c>
      <c r="J2686" s="3">
        <v>3</v>
      </c>
      <c r="K2686" s="2">
        <v>109.34</v>
      </c>
    </row>
    <row r="2687" spans="1:11" x14ac:dyDescent="0.8">
      <c r="A2687" s="1">
        <v>42181</v>
      </c>
      <c r="B2687" s="3">
        <f>YEAR(SalesData[[#This Row],[Order Date]])</f>
        <v>2015</v>
      </c>
      <c r="C2687" s="3">
        <f>MONTH(SalesData[[#This Row],[Order Date]])</f>
        <v>6</v>
      </c>
      <c r="D2687" t="s">
        <v>1663</v>
      </c>
      <c r="E2687" t="s">
        <v>78</v>
      </c>
      <c r="F2687" t="s">
        <v>11</v>
      </c>
      <c r="G2687" t="s">
        <v>12</v>
      </c>
      <c r="H2687" t="s">
        <v>2133</v>
      </c>
      <c r="I2687" s="2">
        <v>43.06</v>
      </c>
      <c r="J2687" s="3">
        <v>9</v>
      </c>
      <c r="K2687" s="2">
        <v>15.61</v>
      </c>
    </row>
    <row r="2688" spans="1:11" x14ac:dyDescent="0.8">
      <c r="A2688" s="1">
        <v>42183</v>
      </c>
      <c r="B2688" s="3">
        <f>YEAR(SalesData[[#This Row],[Order Date]])</f>
        <v>2015</v>
      </c>
      <c r="C2688" s="3">
        <f>MONTH(SalesData[[#This Row],[Order Date]])</f>
        <v>6</v>
      </c>
      <c r="D2688" t="s">
        <v>1776</v>
      </c>
      <c r="E2688" t="s">
        <v>95</v>
      </c>
      <c r="F2688" t="s">
        <v>11</v>
      </c>
      <c r="G2688" t="s">
        <v>16</v>
      </c>
      <c r="H2688" t="s">
        <v>348</v>
      </c>
      <c r="I2688" s="2">
        <v>5.9</v>
      </c>
      <c r="J2688" s="3">
        <v>2</v>
      </c>
      <c r="K2688" s="2">
        <v>1.99</v>
      </c>
    </row>
    <row r="2689" spans="1:11" x14ac:dyDescent="0.8">
      <c r="A2689" s="1">
        <v>42183</v>
      </c>
      <c r="B2689" s="3">
        <f>YEAR(SalesData[[#This Row],[Order Date]])</f>
        <v>2015</v>
      </c>
      <c r="C2689" s="3">
        <f>MONTH(SalesData[[#This Row],[Order Date]])</f>
        <v>6</v>
      </c>
      <c r="D2689" t="s">
        <v>1776</v>
      </c>
      <c r="E2689" t="s">
        <v>95</v>
      </c>
      <c r="F2689" t="s">
        <v>34</v>
      </c>
      <c r="G2689" t="s">
        <v>47</v>
      </c>
      <c r="H2689" t="s">
        <v>670</v>
      </c>
      <c r="I2689" s="2">
        <v>621.76</v>
      </c>
      <c r="J2689" s="3">
        <v>4</v>
      </c>
      <c r="K2689" s="2">
        <v>46.63</v>
      </c>
    </row>
    <row r="2690" spans="1:11" x14ac:dyDescent="0.8">
      <c r="A2690" s="1">
        <v>42183</v>
      </c>
      <c r="B2690" s="3">
        <f>YEAR(SalesData[[#This Row],[Order Date]])</f>
        <v>2015</v>
      </c>
      <c r="C2690" s="3">
        <f>MONTH(SalesData[[#This Row],[Order Date]])</f>
        <v>6</v>
      </c>
      <c r="D2690" t="s">
        <v>1163</v>
      </c>
      <c r="E2690" t="s">
        <v>78</v>
      </c>
      <c r="F2690" t="s">
        <v>11</v>
      </c>
      <c r="G2690" t="s">
        <v>12</v>
      </c>
      <c r="H2690" t="s">
        <v>708</v>
      </c>
      <c r="I2690" s="2">
        <v>15.55</v>
      </c>
      <c r="J2690" s="3">
        <v>3</v>
      </c>
      <c r="K2690" s="2">
        <v>5.44</v>
      </c>
    </row>
    <row r="2691" spans="1:11" x14ac:dyDescent="0.8">
      <c r="A2691" s="1">
        <v>42183</v>
      </c>
      <c r="B2691" s="3">
        <f>YEAR(SalesData[[#This Row],[Order Date]])</f>
        <v>2015</v>
      </c>
      <c r="C2691" s="3">
        <f>MONTH(SalesData[[#This Row],[Order Date]])</f>
        <v>6</v>
      </c>
      <c r="D2691" t="s">
        <v>1163</v>
      </c>
      <c r="E2691" t="s">
        <v>78</v>
      </c>
      <c r="F2691" t="s">
        <v>34</v>
      </c>
      <c r="G2691" t="s">
        <v>74</v>
      </c>
      <c r="H2691" t="s">
        <v>2134</v>
      </c>
      <c r="I2691" s="2">
        <v>482.94</v>
      </c>
      <c r="J2691" s="3">
        <v>6</v>
      </c>
      <c r="K2691" s="2">
        <v>-376.69</v>
      </c>
    </row>
    <row r="2692" spans="1:11" x14ac:dyDescent="0.8">
      <c r="A2692" s="1">
        <v>42183</v>
      </c>
      <c r="B2692" s="3">
        <f>YEAR(SalesData[[#This Row],[Order Date]])</f>
        <v>2015</v>
      </c>
      <c r="C2692" s="3">
        <f>MONTH(SalesData[[#This Row],[Order Date]])</f>
        <v>6</v>
      </c>
      <c r="D2692" t="s">
        <v>413</v>
      </c>
      <c r="E2692" t="s">
        <v>30</v>
      </c>
      <c r="F2692" t="s">
        <v>11</v>
      </c>
      <c r="G2692" t="s">
        <v>20</v>
      </c>
      <c r="H2692" t="s">
        <v>888</v>
      </c>
      <c r="I2692" s="2">
        <v>119.56</v>
      </c>
      <c r="J2692" s="3">
        <v>2</v>
      </c>
      <c r="K2692" s="2">
        <v>55</v>
      </c>
    </row>
    <row r="2693" spans="1:11" x14ac:dyDescent="0.8">
      <c r="A2693" s="1">
        <v>42183</v>
      </c>
      <c r="B2693" s="3">
        <f>YEAR(SalesData[[#This Row],[Order Date]])</f>
        <v>2015</v>
      </c>
      <c r="C2693" s="3">
        <f>MONTH(SalesData[[#This Row],[Order Date]])</f>
        <v>6</v>
      </c>
      <c r="D2693" t="s">
        <v>413</v>
      </c>
      <c r="E2693" t="s">
        <v>30</v>
      </c>
      <c r="F2693" t="s">
        <v>11</v>
      </c>
      <c r="G2693" t="s">
        <v>24</v>
      </c>
      <c r="H2693" t="s">
        <v>2135</v>
      </c>
      <c r="I2693" s="2">
        <v>140.75</v>
      </c>
      <c r="J2693" s="3">
        <v>5</v>
      </c>
      <c r="K2693" s="2">
        <v>42.23</v>
      </c>
    </row>
    <row r="2694" spans="1:11" x14ac:dyDescent="0.8">
      <c r="A2694" s="1">
        <v>42184</v>
      </c>
      <c r="B2694" s="3">
        <f>YEAR(SalesData[[#This Row],[Order Date]])</f>
        <v>2015</v>
      </c>
      <c r="C2694" s="3">
        <f>MONTH(SalesData[[#This Row],[Order Date]])</f>
        <v>6</v>
      </c>
      <c r="D2694" t="s">
        <v>768</v>
      </c>
      <c r="E2694" t="s">
        <v>23</v>
      </c>
      <c r="F2694" t="s">
        <v>34</v>
      </c>
      <c r="G2694" t="s">
        <v>47</v>
      </c>
      <c r="H2694" t="s">
        <v>1646</v>
      </c>
      <c r="I2694" s="2">
        <v>20.100000000000001</v>
      </c>
      <c r="J2694" s="3">
        <v>1</v>
      </c>
      <c r="K2694" s="2">
        <v>1.76</v>
      </c>
    </row>
    <row r="2695" spans="1:11" x14ac:dyDescent="0.8">
      <c r="A2695" s="1">
        <v>42184</v>
      </c>
      <c r="B2695" s="3">
        <f>YEAR(SalesData[[#This Row],[Order Date]])</f>
        <v>2015</v>
      </c>
      <c r="C2695" s="3">
        <f>MONTH(SalesData[[#This Row],[Order Date]])</f>
        <v>6</v>
      </c>
      <c r="D2695" t="s">
        <v>514</v>
      </c>
      <c r="E2695" t="s">
        <v>149</v>
      </c>
      <c r="F2695" t="s">
        <v>11</v>
      </c>
      <c r="G2695" t="s">
        <v>12</v>
      </c>
      <c r="H2695" t="s">
        <v>2136</v>
      </c>
      <c r="I2695" s="2">
        <v>24.96</v>
      </c>
      <c r="J2695" s="3">
        <v>4</v>
      </c>
      <c r="K2695" s="2">
        <v>11.23</v>
      </c>
    </row>
    <row r="2696" spans="1:11" x14ac:dyDescent="0.8">
      <c r="A2696" s="1">
        <v>42184</v>
      </c>
      <c r="B2696" s="3">
        <f>YEAR(SalesData[[#This Row],[Order Date]])</f>
        <v>2015</v>
      </c>
      <c r="C2696" s="3">
        <f>MONTH(SalesData[[#This Row],[Order Date]])</f>
        <v>6</v>
      </c>
      <c r="D2696" t="s">
        <v>1023</v>
      </c>
      <c r="E2696" t="s">
        <v>149</v>
      </c>
      <c r="F2696" t="s">
        <v>34</v>
      </c>
      <c r="G2696" t="s">
        <v>35</v>
      </c>
      <c r="H2696" t="s">
        <v>371</v>
      </c>
      <c r="I2696" s="2">
        <v>117.88</v>
      </c>
      <c r="J2696" s="3">
        <v>1</v>
      </c>
      <c r="K2696" s="2">
        <v>1.31</v>
      </c>
    </row>
    <row r="2697" spans="1:11" x14ac:dyDescent="0.8">
      <c r="A2697" s="1">
        <v>42184</v>
      </c>
      <c r="B2697" s="3">
        <f>YEAR(SalesData[[#This Row],[Order Date]])</f>
        <v>2015</v>
      </c>
      <c r="C2697" s="3">
        <f>MONTH(SalesData[[#This Row],[Order Date]])</f>
        <v>6</v>
      </c>
      <c r="D2697" t="s">
        <v>305</v>
      </c>
      <c r="E2697" t="s">
        <v>996</v>
      </c>
      <c r="F2697" t="s">
        <v>39</v>
      </c>
      <c r="G2697" t="s">
        <v>40</v>
      </c>
      <c r="H2697" t="s">
        <v>347</v>
      </c>
      <c r="I2697" s="2">
        <v>269.98</v>
      </c>
      <c r="J2697" s="3">
        <v>2</v>
      </c>
      <c r="K2697" s="2">
        <v>72.89</v>
      </c>
    </row>
    <row r="2698" spans="1:11" x14ac:dyDescent="0.8">
      <c r="A2698" s="1">
        <v>42187</v>
      </c>
      <c r="B2698" s="3">
        <f>YEAR(SalesData[[#This Row],[Order Date]])</f>
        <v>2015</v>
      </c>
      <c r="C2698" s="3">
        <f>MONTH(SalesData[[#This Row],[Order Date]])</f>
        <v>7</v>
      </c>
      <c r="D2698" t="s">
        <v>289</v>
      </c>
      <c r="E2698" t="s">
        <v>10</v>
      </c>
      <c r="F2698" t="s">
        <v>11</v>
      </c>
      <c r="G2698" t="s">
        <v>92</v>
      </c>
      <c r="H2698" t="s">
        <v>199</v>
      </c>
      <c r="I2698" s="2">
        <v>32.78</v>
      </c>
      <c r="J2698" s="3">
        <v>4</v>
      </c>
      <c r="K2698" s="2">
        <v>-85.24</v>
      </c>
    </row>
    <row r="2699" spans="1:11" x14ac:dyDescent="0.8">
      <c r="A2699" s="1">
        <v>42187</v>
      </c>
      <c r="B2699" s="3">
        <f>YEAR(SalesData[[#This Row],[Order Date]])</f>
        <v>2015</v>
      </c>
      <c r="C2699" s="3">
        <f>MONTH(SalesData[[#This Row],[Order Date]])</f>
        <v>7</v>
      </c>
      <c r="D2699" t="s">
        <v>2137</v>
      </c>
      <c r="E2699" t="s">
        <v>15</v>
      </c>
      <c r="F2699" t="s">
        <v>34</v>
      </c>
      <c r="G2699" t="s">
        <v>35</v>
      </c>
      <c r="H2699" t="s">
        <v>1982</v>
      </c>
      <c r="I2699" s="2">
        <v>408.42</v>
      </c>
      <c r="J2699" s="3">
        <v>2</v>
      </c>
      <c r="K2699" s="2">
        <v>-5.83</v>
      </c>
    </row>
    <row r="2700" spans="1:11" x14ac:dyDescent="0.8">
      <c r="A2700" s="1">
        <v>42187</v>
      </c>
      <c r="B2700" s="3">
        <f>YEAR(SalesData[[#This Row],[Order Date]])</f>
        <v>2015</v>
      </c>
      <c r="C2700" s="3">
        <f>MONTH(SalesData[[#This Row],[Order Date]])</f>
        <v>7</v>
      </c>
      <c r="D2700" t="s">
        <v>2137</v>
      </c>
      <c r="E2700" t="s">
        <v>15</v>
      </c>
      <c r="F2700" t="s">
        <v>34</v>
      </c>
      <c r="G2700" t="s">
        <v>35</v>
      </c>
      <c r="H2700" t="s">
        <v>1480</v>
      </c>
      <c r="I2700" s="2">
        <v>382.12</v>
      </c>
      <c r="J2700" s="3">
        <v>6</v>
      </c>
      <c r="K2700" s="2">
        <v>-92.8</v>
      </c>
    </row>
    <row r="2701" spans="1:11" x14ac:dyDescent="0.8">
      <c r="A2701" s="1">
        <v>42187</v>
      </c>
      <c r="B2701" s="3">
        <f>YEAR(SalesData[[#This Row],[Order Date]])</f>
        <v>2015</v>
      </c>
      <c r="C2701" s="3">
        <f>MONTH(SalesData[[#This Row],[Order Date]])</f>
        <v>7</v>
      </c>
      <c r="D2701" t="s">
        <v>2137</v>
      </c>
      <c r="E2701" t="s">
        <v>15</v>
      </c>
      <c r="F2701" t="s">
        <v>11</v>
      </c>
      <c r="G2701" t="s">
        <v>18</v>
      </c>
      <c r="H2701" t="s">
        <v>1847</v>
      </c>
      <c r="I2701" s="2">
        <v>68.599999999999994</v>
      </c>
      <c r="J2701" s="3">
        <v>5</v>
      </c>
      <c r="K2701" s="2">
        <v>6</v>
      </c>
    </row>
    <row r="2702" spans="1:11" x14ac:dyDescent="0.8">
      <c r="A2702" s="1">
        <v>42187</v>
      </c>
      <c r="B2702" s="3">
        <f>YEAR(SalesData[[#This Row],[Order Date]])</f>
        <v>2015</v>
      </c>
      <c r="C2702" s="3">
        <f>MONTH(SalesData[[#This Row],[Order Date]])</f>
        <v>7</v>
      </c>
      <c r="D2702" t="s">
        <v>2137</v>
      </c>
      <c r="E2702" t="s">
        <v>15</v>
      </c>
      <c r="F2702" t="s">
        <v>11</v>
      </c>
      <c r="G2702" t="s">
        <v>18</v>
      </c>
      <c r="H2702" t="s">
        <v>1549</v>
      </c>
      <c r="I2702" s="2">
        <v>435.5</v>
      </c>
      <c r="J2702" s="3">
        <v>3</v>
      </c>
      <c r="K2702" s="2">
        <v>48.99</v>
      </c>
    </row>
    <row r="2703" spans="1:11" x14ac:dyDescent="0.8">
      <c r="A2703" s="1">
        <v>42187</v>
      </c>
      <c r="B2703" s="3">
        <f>YEAR(SalesData[[#This Row],[Order Date]])</f>
        <v>2015</v>
      </c>
      <c r="C2703" s="3">
        <f>MONTH(SalesData[[#This Row],[Order Date]])</f>
        <v>7</v>
      </c>
      <c r="D2703" t="s">
        <v>2137</v>
      </c>
      <c r="E2703" t="s">
        <v>15</v>
      </c>
      <c r="F2703" t="s">
        <v>11</v>
      </c>
      <c r="G2703" t="s">
        <v>12</v>
      </c>
      <c r="H2703" t="s">
        <v>1065</v>
      </c>
      <c r="I2703" s="2">
        <v>11.17</v>
      </c>
      <c r="J2703" s="3">
        <v>2</v>
      </c>
      <c r="K2703" s="2">
        <v>3.77</v>
      </c>
    </row>
    <row r="2704" spans="1:11" x14ac:dyDescent="0.8">
      <c r="A2704" s="1">
        <v>42187</v>
      </c>
      <c r="B2704" s="3">
        <f>YEAR(SalesData[[#This Row],[Order Date]])</f>
        <v>2015</v>
      </c>
      <c r="C2704" s="3">
        <f>MONTH(SalesData[[#This Row],[Order Date]])</f>
        <v>7</v>
      </c>
      <c r="D2704" t="s">
        <v>1178</v>
      </c>
      <c r="E2704" t="s">
        <v>123</v>
      </c>
      <c r="F2704" t="s">
        <v>11</v>
      </c>
      <c r="G2704" t="s">
        <v>12</v>
      </c>
      <c r="H2704" t="s">
        <v>625</v>
      </c>
      <c r="I2704" s="2">
        <v>11.95</v>
      </c>
      <c r="J2704" s="3">
        <v>3</v>
      </c>
      <c r="K2704" s="2">
        <v>4.03</v>
      </c>
    </row>
    <row r="2705" spans="1:11" x14ac:dyDescent="0.8">
      <c r="A2705" s="1">
        <v>42187</v>
      </c>
      <c r="B2705" s="3">
        <f>YEAR(SalesData[[#This Row],[Order Date]])</f>
        <v>2015</v>
      </c>
      <c r="C2705" s="3">
        <f>MONTH(SalesData[[#This Row],[Order Date]])</f>
        <v>7</v>
      </c>
      <c r="D2705" t="s">
        <v>1178</v>
      </c>
      <c r="E2705" t="s">
        <v>123</v>
      </c>
      <c r="F2705" t="s">
        <v>11</v>
      </c>
      <c r="G2705" t="s">
        <v>12</v>
      </c>
      <c r="H2705" t="s">
        <v>331</v>
      </c>
      <c r="I2705" s="2">
        <v>15.55</v>
      </c>
      <c r="J2705" s="3">
        <v>3</v>
      </c>
      <c r="K2705" s="2">
        <v>5.64</v>
      </c>
    </row>
    <row r="2706" spans="1:11" x14ac:dyDescent="0.8">
      <c r="A2706" s="1">
        <v>42187</v>
      </c>
      <c r="B2706" s="3">
        <f>YEAR(SalesData[[#This Row],[Order Date]])</f>
        <v>2015</v>
      </c>
      <c r="C2706" s="3">
        <f>MONTH(SalesData[[#This Row],[Order Date]])</f>
        <v>7</v>
      </c>
      <c r="D2706" t="s">
        <v>215</v>
      </c>
      <c r="E2706" t="s">
        <v>149</v>
      </c>
      <c r="F2706" t="s">
        <v>11</v>
      </c>
      <c r="G2706" t="s">
        <v>12</v>
      </c>
      <c r="H2706" t="s">
        <v>455</v>
      </c>
      <c r="I2706" s="2">
        <v>19.440000000000001</v>
      </c>
      <c r="J2706" s="3">
        <v>3</v>
      </c>
      <c r="K2706" s="2">
        <v>9.33</v>
      </c>
    </row>
    <row r="2707" spans="1:11" x14ac:dyDescent="0.8">
      <c r="A2707" s="1">
        <v>42187</v>
      </c>
      <c r="B2707" s="3">
        <f>YEAR(SalesData[[#This Row],[Order Date]])</f>
        <v>2015</v>
      </c>
      <c r="C2707" s="3">
        <f>MONTH(SalesData[[#This Row],[Order Date]])</f>
        <v>7</v>
      </c>
      <c r="D2707" t="s">
        <v>1327</v>
      </c>
      <c r="E2707" t="s">
        <v>245</v>
      </c>
      <c r="F2707" t="s">
        <v>39</v>
      </c>
      <c r="G2707" t="s">
        <v>40</v>
      </c>
      <c r="H2707" t="s">
        <v>745</v>
      </c>
      <c r="I2707" s="2">
        <v>74.239999999999995</v>
      </c>
      <c r="J2707" s="3">
        <v>1</v>
      </c>
      <c r="K2707" s="2">
        <v>8.35</v>
      </c>
    </row>
    <row r="2708" spans="1:11" x14ac:dyDescent="0.8">
      <c r="A2708" s="1">
        <v>42187</v>
      </c>
      <c r="B2708" s="3">
        <f>YEAR(SalesData[[#This Row],[Order Date]])</f>
        <v>2015</v>
      </c>
      <c r="C2708" s="3">
        <f>MONTH(SalesData[[#This Row],[Order Date]])</f>
        <v>7</v>
      </c>
      <c r="D2708" t="s">
        <v>1327</v>
      </c>
      <c r="E2708" t="s">
        <v>245</v>
      </c>
      <c r="F2708" t="s">
        <v>34</v>
      </c>
      <c r="G2708" t="s">
        <v>47</v>
      </c>
      <c r="H2708" t="s">
        <v>688</v>
      </c>
      <c r="I2708" s="2">
        <v>159.84</v>
      </c>
      <c r="J2708" s="3">
        <v>10</v>
      </c>
      <c r="K2708" s="2">
        <v>45.95</v>
      </c>
    </row>
    <row r="2709" spans="1:11" x14ac:dyDescent="0.8">
      <c r="A2709" s="1">
        <v>42187</v>
      </c>
      <c r="B2709" s="3">
        <f>YEAR(SalesData[[#This Row],[Order Date]])</f>
        <v>2015</v>
      </c>
      <c r="C2709" s="3">
        <f>MONTH(SalesData[[#This Row],[Order Date]])</f>
        <v>7</v>
      </c>
      <c r="D2709" t="s">
        <v>1327</v>
      </c>
      <c r="E2709" t="s">
        <v>245</v>
      </c>
      <c r="F2709" t="s">
        <v>11</v>
      </c>
      <c r="G2709" t="s">
        <v>20</v>
      </c>
      <c r="H2709" t="s">
        <v>189</v>
      </c>
      <c r="I2709" s="2">
        <v>2.89</v>
      </c>
      <c r="J2709" s="3">
        <v>2</v>
      </c>
      <c r="K2709" s="2">
        <v>-2.31</v>
      </c>
    </row>
    <row r="2710" spans="1:11" x14ac:dyDescent="0.8">
      <c r="A2710" s="1">
        <v>42187</v>
      </c>
      <c r="B2710" s="3">
        <f>YEAR(SalesData[[#This Row],[Order Date]])</f>
        <v>2015</v>
      </c>
      <c r="C2710" s="3">
        <f>MONTH(SalesData[[#This Row],[Order Date]])</f>
        <v>7</v>
      </c>
      <c r="D2710" t="s">
        <v>1327</v>
      </c>
      <c r="E2710" t="s">
        <v>245</v>
      </c>
      <c r="F2710" t="s">
        <v>11</v>
      </c>
      <c r="G2710" t="s">
        <v>12</v>
      </c>
      <c r="H2710" t="s">
        <v>2076</v>
      </c>
      <c r="I2710" s="2">
        <v>9.39</v>
      </c>
      <c r="J2710" s="3">
        <v>2</v>
      </c>
      <c r="K2710" s="2">
        <v>3.29</v>
      </c>
    </row>
    <row r="2711" spans="1:11" x14ac:dyDescent="0.8">
      <c r="A2711" s="1">
        <v>42188</v>
      </c>
      <c r="B2711" s="3">
        <f>YEAR(SalesData[[#This Row],[Order Date]])</f>
        <v>2015</v>
      </c>
      <c r="C2711" s="3">
        <f>MONTH(SalesData[[#This Row],[Order Date]])</f>
        <v>7</v>
      </c>
      <c r="D2711" t="s">
        <v>2138</v>
      </c>
      <c r="E2711" t="s">
        <v>33</v>
      </c>
      <c r="F2711" t="s">
        <v>34</v>
      </c>
      <c r="G2711" t="s">
        <v>35</v>
      </c>
      <c r="H2711" t="s">
        <v>2139</v>
      </c>
      <c r="I2711" s="2">
        <v>70.98</v>
      </c>
      <c r="J2711" s="3">
        <v>1</v>
      </c>
      <c r="K2711" s="2">
        <v>4.97</v>
      </c>
    </row>
    <row r="2712" spans="1:11" x14ac:dyDescent="0.8">
      <c r="A2712" s="1">
        <v>42188</v>
      </c>
      <c r="B2712" s="3">
        <f>YEAR(SalesData[[#This Row],[Order Date]])</f>
        <v>2015</v>
      </c>
      <c r="C2712" s="3">
        <f>MONTH(SalesData[[#This Row],[Order Date]])</f>
        <v>7</v>
      </c>
      <c r="D2712" t="s">
        <v>2138</v>
      </c>
      <c r="E2712" t="s">
        <v>33</v>
      </c>
      <c r="F2712" t="s">
        <v>11</v>
      </c>
      <c r="G2712" t="s">
        <v>16</v>
      </c>
      <c r="H2712" t="s">
        <v>814</v>
      </c>
      <c r="I2712" s="2">
        <v>294.93</v>
      </c>
      <c r="J2712" s="3">
        <v>3</v>
      </c>
      <c r="K2712" s="2">
        <v>144.52000000000001</v>
      </c>
    </row>
    <row r="2713" spans="1:11" x14ac:dyDescent="0.8">
      <c r="A2713" s="1">
        <v>42188</v>
      </c>
      <c r="B2713" s="3">
        <f>YEAR(SalesData[[#This Row],[Order Date]])</f>
        <v>2015</v>
      </c>
      <c r="C2713" s="3">
        <f>MONTH(SalesData[[#This Row],[Order Date]])</f>
        <v>7</v>
      </c>
      <c r="D2713" t="s">
        <v>1544</v>
      </c>
      <c r="E2713" t="s">
        <v>23</v>
      </c>
      <c r="F2713" t="s">
        <v>34</v>
      </c>
      <c r="G2713" t="s">
        <v>47</v>
      </c>
      <c r="H2713" t="s">
        <v>2140</v>
      </c>
      <c r="I2713" s="2">
        <v>168.46</v>
      </c>
      <c r="J2713" s="3">
        <v>2</v>
      </c>
      <c r="K2713" s="2">
        <v>-29.48</v>
      </c>
    </row>
    <row r="2714" spans="1:11" x14ac:dyDescent="0.8">
      <c r="A2714" s="1">
        <v>42188</v>
      </c>
      <c r="B2714" s="3">
        <f>YEAR(SalesData[[#This Row],[Order Date]])</f>
        <v>2015</v>
      </c>
      <c r="C2714" s="3">
        <f>MONTH(SalesData[[#This Row],[Order Date]])</f>
        <v>7</v>
      </c>
      <c r="D2714" t="s">
        <v>1544</v>
      </c>
      <c r="E2714" t="s">
        <v>23</v>
      </c>
      <c r="F2714" t="s">
        <v>11</v>
      </c>
      <c r="G2714" t="s">
        <v>12</v>
      </c>
      <c r="H2714" t="s">
        <v>2141</v>
      </c>
      <c r="I2714" s="2">
        <v>6.72</v>
      </c>
      <c r="J2714" s="3">
        <v>2</v>
      </c>
      <c r="K2714" s="2">
        <v>2.44</v>
      </c>
    </row>
    <row r="2715" spans="1:11" x14ac:dyDescent="0.8">
      <c r="A2715" s="1">
        <v>42188</v>
      </c>
      <c r="B2715" s="3">
        <f>YEAR(SalesData[[#This Row],[Order Date]])</f>
        <v>2015</v>
      </c>
      <c r="C2715" s="3">
        <f>MONTH(SalesData[[#This Row],[Order Date]])</f>
        <v>7</v>
      </c>
      <c r="D2715" t="s">
        <v>1544</v>
      </c>
      <c r="E2715" t="s">
        <v>23</v>
      </c>
      <c r="F2715" t="s">
        <v>34</v>
      </c>
      <c r="G2715" t="s">
        <v>47</v>
      </c>
      <c r="H2715" t="s">
        <v>2142</v>
      </c>
      <c r="I2715" s="2">
        <v>282.89</v>
      </c>
      <c r="J2715" s="3">
        <v>9</v>
      </c>
      <c r="K2715" s="2">
        <v>56.58</v>
      </c>
    </row>
    <row r="2716" spans="1:11" x14ac:dyDescent="0.8">
      <c r="A2716" s="1">
        <v>42189</v>
      </c>
      <c r="B2716" s="3">
        <f>YEAR(SalesData[[#This Row],[Order Date]])</f>
        <v>2015</v>
      </c>
      <c r="C2716" s="3">
        <f>MONTH(SalesData[[#This Row],[Order Date]])</f>
        <v>7</v>
      </c>
      <c r="D2716" t="s">
        <v>1803</v>
      </c>
      <c r="E2716" t="s">
        <v>157</v>
      </c>
      <c r="F2716" t="s">
        <v>39</v>
      </c>
      <c r="G2716" t="s">
        <v>40</v>
      </c>
      <c r="H2716" t="s">
        <v>2143</v>
      </c>
      <c r="I2716" s="2">
        <v>1099.96</v>
      </c>
      <c r="J2716" s="3">
        <v>4</v>
      </c>
      <c r="K2716" s="2">
        <v>285.99</v>
      </c>
    </row>
    <row r="2717" spans="1:11" x14ac:dyDescent="0.8">
      <c r="A2717" s="1">
        <v>42189</v>
      </c>
      <c r="B2717" s="3">
        <f>YEAR(SalesData[[#This Row],[Order Date]])</f>
        <v>2015</v>
      </c>
      <c r="C2717" s="3">
        <f>MONTH(SalesData[[#This Row],[Order Date]])</f>
        <v>7</v>
      </c>
      <c r="D2717" t="s">
        <v>1665</v>
      </c>
      <c r="E2717" t="s">
        <v>149</v>
      </c>
      <c r="F2717" t="s">
        <v>11</v>
      </c>
      <c r="G2717" t="s">
        <v>24</v>
      </c>
      <c r="H2717" t="s">
        <v>2144</v>
      </c>
      <c r="I2717" s="2">
        <v>15.48</v>
      </c>
      <c r="J2717" s="3">
        <v>3</v>
      </c>
      <c r="K2717" s="2">
        <v>4.49</v>
      </c>
    </row>
    <row r="2718" spans="1:11" x14ac:dyDescent="0.8">
      <c r="A2718" s="1">
        <v>42189</v>
      </c>
      <c r="B2718" s="3">
        <f>YEAR(SalesData[[#This Row],[Order Date]])</f>
        <v>2015</v>
      </c>
      <c r="C2718" s="3">
        <f>MONTH(SalesData[[#This Row],[Order Date]])</f>
        <v>7</v>
      </c>
      <c r="D2718" t="s">
        <v>1369</v>
      </c>
      <c r="E2718" t="s">
        <v>27</v>
      </c>
      <c r="F2718" t="s">
        <v>11</v>
      </c>
      <c r="G2718" t="s">
        <v>20</v>
      </c>
      <c r="H2718" t="s">
        <v>819</v>
      </c>
      <c r="I2718" s="2">
        <v>22.85</v>
      </c>
      <c r="J2718" s="3">
        <v>2</v>
      </c>
      <c r="K2718" s="2">
        <v>7.43</v>
      </c>
    </row>
    <row r="2719" spans="1:11" x14ac:dyDescent="0.8">
      <c r="A2719" s="1">
        <v>42190</v>
      </c>
      <c r="B2719" s="3">
        <f>YEAR(SalesData[[#This Row],[Order Date]])</f>
        <v>2015</v>
      </c>
      <c r="C2719" s="3">
        <f>MONTH(SalesData[[#This Row],[Order Date]])</f>
        <v>7</v>
      </c>
      <c r="D2719" t="s">
        <v>959</v>
      </c>
      <c r="E2719" t="s">
        <v>245</v>
      </c>
      <c r="F2719" t="s">
        <v>34</v>
      </c>
      <c r="G2719" t="s">
        <v>47</v>
      </c>
      <c r="H2719" t="s">
        <v>1790</v>
      </c>
      <c r="I2719" s="2">
        <v>4.93</v>
      </c>
      <c r="J2719" s="3">
        <v>2</v>
      </c>
      <c r="K2719" s="2">
        <v>0.74</v>
      </c>
    </row>
    <row r="2720" spans="1:11" x14ac:dyDescent="0.8">
      <c r="A2720" s="1">
        <v>42190</v>
      </c>
      <c r="B2720" s="3">
        <f>YEAR(SalesData[[#This Row],[Order Date]])</f>
        <v>2015</v>
      </c>
      <c r="C2720" s="3">
        <f>MONTH(SalesData[[#This Row],[Order Date]])</f>
        <v>7</v>
      </c>
      <c r="D2720" t="s">
        <v>959</v>
      </c>
      <c r="E2720" t="s">
        <v>245</v>
      </c>
      <c r="F2720" t="s">
        <v>11</v>
      </c>
      <c r="G2720" t="s">
        <v>20</v>
      </c>
      <c r="H2720" t="s">
        <v>189</v>
      </c>
      <c r="I2720" s="2">
        <v>7.23</v>
      </c>
      <c r="J2720" s="3">
        <v>5</v>
      </c>
      <c r="K2720" s="2">
        <v>-5.78</v>
      </c>
    </row>
    <row r="2721" spans="1:11" x14ac:dyDescent="0.8">
      <c r="A2721" s="1">
        <v>42190</v>
      </c>
      <c r="B2721" s="3">
        <f>YEAR(SalesData[[#This Row],[Order Date]])</f>
        <v>2015</v>
      </c>
      <c r="C2721" s="3">
        <f>MONTH(SalesData[[#This Row],[Order Date]])</f>
        <v>7</v>
      </c>
      <c r="D2721" t="s">
        <v>2145</v>
      </c>
      <c r="E2721" t="s">
        <v>110</v>
      </c>
      <c r="F2721" t="s">
        <v>11</v>
      </c>
      <c r="G2721" t="s">
        <v>20</v>
      </c>
      <c r="H2721" t="s">
        <v>2146</v>
      </c>
      <c r="I2721" s="2">
        <v>19</v>
      </c>
      <c r="J2721" s="3">
        <v>5</v>
      </c>
      <c r="K2721" s="2">
        <v>8.93</v>
      </c>
    </row>
    <row r="2722" spans="1:11" x14ac:dyDescent="0.8">
      <c r="A2722" s="1">
        <v>42190</v>
      </c>
      <c r="B2722" s="3">
        <f>YEAR(SalesData[[#This Row],[Order Date]])</f>
        <v>2015</v>
      </c>
      <c r="C2722" s="3">
        <f>MONTH(SalesData[[#This Row],[Order Date]])</f>
        <v>7</v>
      </c>
      <c r="D2722" t="s">
        <v>1172</v>
      </c>
      <c r="E2722" t="s">
        <v>23</v>
      </c>
      <c r="F2722" t="s">
        <v>39</v>
      </c>
      <c r="G2722" t="s">
        <v>52</v>
      </c>
      <c r="H2722" t="s">
        <v>1660</v>
      </c>
      <c r="I2722" s="2">
        <v>34.799999999999997</v>
      </c>
      <c r="J2722" s="3">
        <v>3</v>
      </c>
      <c r="K2722" s="2">
        <v>2.1800000000000002</v>
      </c>
    </row>
    <row r="2723" spans="1:11" x14ac:dyDescent="0.8">
      <c r="A2723" s="1">
        <v>42190</v>
      </c>
      <c r="B2723" s="3">
        <f>YEAR(SalesData[[#This Row],[Order Date]])</f>
        <v>2015</v>
      </c>
      <c r="C2723" s="3">
        <f>MONTH(SalesData[[#This Row],[Order Date]])</f>
        <v>7</v>
      </c>
      <c r="D2723" t="s">
        <v>1172</v>
      </c>
      <c r="E2723" t="s">
        <v>23</v>
      </c>
      <c r="F2723" t="s">
        <v>11</v>
      </c>
      <c r="G2723" t="s">
        <v>18</v>
      </c>
      <c r="H2723" t="s">
        <v>179</v>
      </c>
      <c r="I2723" s="2">
        <v>38.979999999999997</v>
      </c>
      <c r="J2723" s="3">
        <v>3</v>
      </c>
      <c r="K2723" s="2">
        <v>-2.44</v>
      </c>
    </row>
    <row r="2724" spans="1:11" x14ac:dyDescent="0.8">
      <c r="A2724" s="1">
        <v>42190</v>
      </c>
      <c r="B2724" s="3">
        <f>YEAR(SalesData[[#This Row],[Order Date]])</f>
        <v>2015</v>
      </c>
      <c r="C2724" s="3">
        <f>MONTH(SalesData[[#This Row],[Order Date]])</f>
        <v>7</v>
      </c>
      <c r="D2724" t="s">
        <v>490</v>
      </c>
      <c r="E2724" t="s">
        <v>245</v>
      </c>
      <c r="F2724" t="s">
        <v>34</v>
      </c>
      <c r="G2724" t="s">
        <v>47</v>
      </c>
      <c r="H2724" t="s">
        <v>1790</v>
      </c>
      <c r="I2724" s="2">
        <v>4.93</v>
      </c>
      <c r="J2724" s="3">
        <v>2</v>
      </c>
      <c r="K2724" s="2">
        <v>0.74</v>
      </c>
    </row>
    <row r="2725" spans="1:11" x14ac:dyDescent="0.8">
      <c r="A2725" s="1">
        <v>42190</v>
      </c>
      <c r="B2725" s="3">
        <f>YEAR(SalesData[[#This Row],[Order Date]])</f>
        <v>2015</v>
      </c>
      <c r="C2725" s="3">
        <f>MONTH(SalesData[[#This Row],[Order Date]])</f>
        <v>7</v>
      </c>
      <c r="D2725" t="s">
        <v>490</v>
      </c>
      <c r="E2725" t="s">
        <v>245</v>
      </c>
      <c r="F2725" t="s">
        <v>11</v>
      </c>
      <c r="G2725" t="s">
        <v>16</v>
      </c>
      <c r="H2725" t="s">
        <v>17</v>
      </c>
      <c r="I2725" s="2">
        <v>11.78</v>
      </c>
      <c r="J2725" s="3">
        <v>3</v>
      </c>
      <c r="K2725" s="2">
        <v>4.2699999999999996</v>
      </c>
    </row>
    <row r="2726" spans="1:11" x14ac:dyDescent="0.8">
      <c r="A2726" s="1">
        <v>42191</v>
      </c>
      <c r="B2726" s="3">
        <f>YEAR(SalesData[[#This Row],[Order Date]])</f>
        <v>2015</v>
      </c>
      <c r="C2726" s="3">
        <f>MONTH(SalesData[[#This Row],[Order Date]])</f>
        <v>7</v>
      </c>
      <c r="D2726" t="s">
        <v>2147</v>
      </c>
      <c r="E2726" t="s">
        <v>149</v>
      </c>
      <c r="F2726" t="s">
        <v>34</v>
      </c>
      <c r="G2726" t="s">
        <v>47</v>
      </c>
      <c r="H2726" t="s">
        <v>563</v>
      </c>
      <c r="I2726" s="2">
        <v>13.96</v>
      </c>
      <c r="J2726" s="3">
        <v>2</v>
      </c>
      <c r="K2726" s="2">
        <v>6.7</v>
      </c>
    </row>
    <row r="2727" spans="1:11" x14ac:dyDescent="0.8">
      <c r="A2727" s="1">
        <v>42191</v>
      </c>
      <c r="B2727" s="3">
        <f>YEAR(SalesData[[#This Row],[Order Date]])</f>
        <v>2015</v>
      </c>
      <c r="C2727" s="3">
        <f>MONTH(SalesData[[#This Row],[Order Date]])</f>
        <v>7</v>
      </c>
      <c r="D2727" t="s">
        <v>2147</v>
      </c>
      <c r="E2727" t="s">
        <v>149</v>
      </c>
      <c r="F2727" t="s">
        <v>34</v>
      </c>
      <c r="G2727" t="s">
        <v>47</v>
      </c>
      <c r="H2727" t="s">
        <v>57</v>
      </c>
      <c r="I2727" s="2">
        <v>155.82</v>
      </c>
      <c r="J2727" s="3">
        <v>3</v>
      </c>
      <c r="K2727" s="2">
        <v>63.89</v>
      </c>
    </row>
    <row r="2728" spans="1:11" x14ac:dyDescent="0.8">
      <c r="A2728" s="1">
        <v>42191</v>
      </c>
      <c r="B2728" s="3">
        <f>YEAR(SalesData[[#This Row],[Order Date]])</f>
        <v>2015</v>
      </c>
      <c r="C2728" s="3">
        <f>MONTH(SalesData[[#This Row],[Order Date]])</f>
        <v>7</v>
      </c>
      <c r="D2728" t="s">
        <v>2147</v>
      </c>
      <c r="E2728" t="s">
        <v>149</v>
      </c>
      <c r="F2728" t="s">
        <v>39</v>
      </c>
      <c r="G2728" t="s">
        <v>40</v>
      </c>
      <c r="H2728" t="s">
        <v>1636</v>
      </c>
      <c r="I2728" s="2">
        <v>124.95</v>
      </c>
      <c r="J2728" s="3">
        <v>5</v>
      </c>
      <c r="K2728" s="2">
        <v>2.5</v>
      </c>
    </row>
    <row r="2729" spans="1:11" x14ac:dyDescent="0.8">
      <c r="A2729" s="1">
        <v>42191</v>
      </c>
      <c r="B2729" s="3">
        <f>YEAR(SalesData[[#This Row],[Order Date]])</f>
        <v>2015</v>
      </c>
      <c r="C2729" s="3">
        <f>MONTH(SalesData[[#This Row],[Order Date]])</f>
        <v>7</v>
      </c>
      <c r="D2729" t="s">
        <v>2147</v>
      </c>
      <c r="E2729" t="s">
        <v>149</v>
      </c>
      <c r="F2729" t="s">
        <v>11</v>
      </c>
      <c r="G2729" t="s">
        <v>18</v>
      </c>
      <c r="H2729" t="s">
        <v>2148</v>
      </c>
      <c r="I2729" s="2">
        <v>601.65</v>
      </c>
      <c r="J2729" s="3">
        <v>5</v>
      </c>
      <c r="K2729" s="2">
        <v>156.43</v>
      </c>
    </row>
    <row r="2730" spans="1:11" x14ac:dyDescent="0.8">
      <c r="A2730" s="1">
        <v>42191</v>
      </c>
      <c r="B2730" s="3">
        <f>YEAR(SalesData[[#This Row],[Order Date]])</f>
        <v>2015</v>
      </c>
      <c r="C2730" s="3">
        <f>MONTH(SalesData[[#This Row],[Order Date]])</f>
        <v>7</v>
      </c>
      <c r="D2730" t="s">
        <v>1181</v>
      </c>
      <c r="E2730" t="s">
        <v>434</v>
      </c>
      <c r="F2730" t="s">
        <v>34</v>
      </c>
      <c r="G2730" t="s">
        <v>74</v>
      </c>
      <c r="H2730" t="s">
        <v>2149</v>
      </c>
      <c r="I2730" s="2">
        <v>301.95999999999998</v>
      </c>
      <c r="J2730" s="3">
        <v>2</v>
      </c>
      <c r="K2730" s="2">
        <v>60.39</v>
      </c>
    </row>
    <row r="2731" spans="1:11" x14ac:dyDescent="0.8">
      <c r="A2731" s="1">
        <v>42191</v>
      </c>
      <c r="B2731" s="3">
        <f>YEAR(SalesData[[#This Row],[Order Date]])</f>
        <v>2015</v>
      </c>
      <c r="C2731" s="3">
        <f>MONTH(SalesData[[#This Row],[Order Date]])</f>
        <v>7</v>
      </c>
      <c r="D2731" t="s">
        <v>1916</v>
      </c>
      <c r="E2731" t="s">
        <v>27</v>
      </c>
      <c r="F2731" t="s">
        <v>34</v>
      </c>
      <c r="G2731" t="s">
        <v>35</v>
      </c>
      <c r="H2731" t="s">
        <v>2025</v>
      </c>
      <c r="I2731" s="2">
        <v>170.35</v>
      </c>
      <c r="J2731" s="3">
        <v>3</v>
      </c>
      <c r="K2731" s="2">
        <v>-17.04</v>
      </c>
    </row>
    <row r="2732" spans="1:11" x14ac:dyDescent="0.8">
      <c r="A2732" s="1">
        <v>42191</v>
      </c>
      <c r="B2732" s="3">
        <f>YEAR(SalesData[[#This Row],[Order Date]])</f>
        <v>2015</v>
      </c>
      <c r="C2732" s="3">
        <f>MONTH(SalesData[[#This Row],[Order Date]])</f>
        <v>7</v>
      </c>
      <c r="D2732" t="s">
        <v>959</v>
      </c>
      <c r="E2732" t="s">
        <v>177</v>
      </c>
      <c r="F2732" t="s">
        <v>11</v>
      </c>
      <c r="G2732" t="s">
        <v>24</v>
      </c>
      <c r="H2732" t="s">
        <v>326</v>
      </c>
      <c r="I2732" s="2">
        <v>11.12</v>
      </c>
      <c r="J2732" s="3">
        <v>4</v>
      </c>
      <c r="K2732" s="2">
        <v>2.89</v>
      </c>
    </row>
    <row r="2733" spans="1:11" x14ac:dyDescent="0.8">
      <c r="A2733" s="1">
        <v>42193</v>
      </c>
      <c r="B2733" s="3">
        <f>YEAR(SalesData[[#This Row],[Order Date]])</f>
        <v>2015</v>
      </c>
      <c r="C2733" s="3">
        <f>MONTH(SalesData[[#This Row],[Order Date]])</f>
        <v>7</v>
      </c>
      <c r="D2733" t="s">
        <v>1303</v>
      </c>
      <c r="E2733" t="s">
        <v>10</v>
      </c>
      <c r="F2733" t="s">
        <v>11</v>
      </c>
      <c r="G2733" t="s">
        <v>12</v>
      </c>
      <c r="H2733" t="s">
        <v>438</v>
      </c>
      <c r="I2733" s="2">
        <v>21.12</v>
      </c>
      <c r="J2733" s="3">
        <v>5</v>
      </c>
      <c r="K2733" s="2">
        <v>6.6</v>
      </c>
    </row>
    <row r="2734" spans="1:11" x14ac:dyDescent="0.8">
      <c r="A2734" s="1">
        <v>42194</v>
      </c>
      <c r="B2734" s="3">
        <f>YEAR(SalesData[[#This Row],[Order Date]])</f>
        <v>2015</v>
      </c>
      <c r="C2734" s="3">
        <f>MONTH(SalesData[[#This Row],[Order Date]])</f>
        <v>7</v>
      </c>
      <c r="D2734" t="s">
        <v>1883</v>
      </c>
      <c r="E2734" t="s">
        <v>434</v>
      </c>
      <c r="F2734" t="s">
        <v>11</v>
      </c>
      <c r="G2734" t="s">
        <v>12</v>
      </c>
      <c r="H2734" t="s">
        <v>1673</v>
      </c>
      <c r="I2734" s="2">
        <v>6.58</v>
      </c>
      <c r="J2734" s="3">
        <v>2</v>
      </c>
      <c r="K2734" s="2">
        <v>3.03</v>
      </c>
    </row>
    <row r="2735" spans="1:11" x14ac:dyDescent="0.8">
      <c r="A2735" s="1">
        <v>42194</v>
      </c>
      <c r="B2735" s="3">
        <f>YEAR(SalesData[[#This Row],[Order Date]])</f>
        <v>2015</v>
      </c>
      <c r="C2735" s="3">
        <f>MONTH(SalesData[[#This Row],[Order Date]])</f>
        <v>7</v>
      </c>
      <c r="D2735" t="s">
        <v>1883</v>
      </c>
      <c r="E2735" t="s">
        <v>434</v>
      </c>
      <c r="F2735" t="s">
        <v>11</v>
      </c>
      <c r="G2735" t="s">
        <v>20</v>
      </c>
      <c r="H2735" t="s">
        <v>362</v>
      </c>
      <c r="I2735" s="2">
        <v>122.94</v>
      </c>
      <c r="J2735" s="3">
        <v>3</v>
      </c>
      <c r="K2735" s="2">
        <v>59.01</v>
      </c>
    </row>
    <row r="2736" spans="1:11" x14ac:dyDescent="0.8">
      <c r="A2736" s="1">
        <v>42194</v>
      </c>
      <c r="B2736" s="3">
        <f>YEAR(SalesData[[#This Row],[Order Date]])</f>
        <v>2015</v>
      </c>
      <c r="C2736" s="3">
        <f>MONTH(SalesData[[#This Row],[Order Date]])</f>
        <v>7</v>
      </c>
      <c r="D2736" t="s">
        <v>622</v>
      </c>
      <c r="E2736" t="s">
        <v>120</v>
      </c>
      <c r="F2736" t="s">
        <v>11</v>
      </c>
      <c r="G2736" t="s">
        <v>24</v>
      </c>
      <c r="H2736" t="s">
        <v>539</v>
      </c>
      <c r="I2736" s="2">
        <v>5.16</v>
      </c>
      <c r="J2736" s="3">
        <v>3</v>
      </c>
      <c r="K2736" s="2">
        <v>0.84</v>
      </c>
    </row>
    <row r="2737" spans="1:11" x14ac:dyDescent="0.8">
      <c r="A2737" s="1">
        <v>42194</v>
      </c>
      <c r="B2737" s="3">
        <f>YEAR(SalesData[[#This Row],[Order Date]])</f>
        <v>2015</v>
      </c>
      <c r="C2737" s="3">
        <f>MONTH(SalesData[[#This Row],[Order Date]])</f>
        <v>7</v>
      </c>
      <c r="D2737" t="s">
        <v>1719</v>
      </c>
      <c r="E2737" t="s">
        <v>531</v>
      </c>
      <c r="F2737" t="s">
        <v>11</v>
      </c>
      <c r="G2737" t="s">
        <v>43</v>
      </c>
      <c r="H2737" t="s">
        <v>1508</v>
      </c>
      <c r="I2737" s="2">
        <v>15.8</v>
      </c>
      <c r="J2737" s="3">
        <v>4</v>
      </c>
      <c r="K2737" s="2">
        <v>5.0599999999999996</v>
      </c>
    </row>
    <row r="2738" spans="1:11" x14ac:dyDescent="0.8">
      <c r="A2738" s="1">
        <v>42194</v>
      </c>
      <c r="B2738" s="3">
        <f>YEAR(SalesData[[#This Row],[Order Date]])</f>
        <v>2015</v>
      </c>
      <c r="C2738" s="3">
        <f>MONTH(SalesData[[#This Row],[Order Date]])</f>
        <v>7</v>
      </c>
      <c r="D2738" t="s">
        <v>1719</v>
      </c>
      <c r="E2738" t="s">
        <v>531</v>
      </c>
      <c r="F2738" t="s">
        <v>39</v>
      </c>
      <c r="G2738" t="s">
        <v>302</v>
      </c>
      <c r="H2738" t="s">
        <v>2150</v>
      </c>
      <c r="I2738" s="2">
        <v>464.97</v>
      </c>
      <c r="J2738" s="3">
        <v>3</v>
      </c>
      <c r="K2738" s="2">
        <v>209.24</v>
      </c>
    </row>
    <row r="2739" spans="1:11" x14ac:dyDescent="0.8">
      <c r="A2739" s="1">
        <v>42194</v>
      </c>
      <c r="B2739" s="3">
        <f>YEAR(SalesData[[#This Row],[Order Date]])</f>
        <v>2015</v>
      </c>
      <c r="C2739" s="3">
        <f>MONTH(SalesData[[#This Row],[Order Date]])</f>
        <v>7</v>
      </c>
      <c r="D2739" t="s">
        <v>1719</v>
      </c>
      <c r="E2739" t="s">
        <v>531</v>
      </c>
      <c r="F2739" t="s">
        <v>34</v>
      </c>
      <c r="G2739" t="s">
        <v>47</v>
      </c>
      <c r="H2739" t="s">
        <v>112</v>
      </c>
      <c r="I2739" s="2">
        <v>181.96</v>
      </c>
      <c r="J2739" s="3">
        <v>2</v>
      </c>
      <c r="K2739" s="2">
        <v>20.02</v>
      </c>
    </row>
    <row r="2740" spans="1:11" x14ac:dyDescent="0.8">
      <c r="A2740" s="1">
        <v>42194</v>
      </c>
      <c r="B2740" s="3">
        <f>YEAR(SalesData[[#This Row],[Order Date]])</f>
        <v>2015</v>
      </c>
      <c r="C2740" s="3">
        <f>MONTH(SalesData[[#This Row],[Order Date]])</f>
        <v>7</v>
      </c>
      <c r="D2740" t="s">
        <v>1719</v>
      </c>
      <c r="E2740" t="s">
        <v>531</v>
      </c>
      <c r="F2740" t="s">
        <v>11</v>
      </c>
      <c r="G2740" t="s">
        <v>16</v>
      </c>
      <c r="H2740" t="s">
        <v>2151</v>
      </c>
      <c r="I2740" s="2">
        <v>12.39</v>
      </c>
      <c r="J2740" s="3">
        <v>3</v>
      </c>
      <c r="K2740" s="2">
        <v>5.7</v>
      </c>
    </row>
    <row r="2741" spans="1:11" x14ac:dyDescent="0.8">
      <c r="A2741" s="1">
        <v>42194</v>
      </c>
      <c r="B2741" s="3">
        <f>YEAR(SalesData[[#This Row],[Order Date]])</f>
        <v>2015</v>
      </c>
      <c r="C2741" s="3">
        <f>MONTH(SalesData[[#This Row],[Order Date]])</f>
        <v>7</v>
      </c>
      <c r="D2741" t="s">
        <v>1719</v>
      </c>
      <c r="E2741" t="s">
        <v>531</v>
      </c>
      <c r="F2741" t="s">
        <v>11</v>
      </c>
      <c r="G2741" t="s">
        <v>20</v>
      </c>
      <c r="H2741" t="s">
        <v>1112</v>
      </c>
      <c r="I2741" s="2">
        <v>84.09</v>
      </c>
      <c r="J2741" s="3">
        <v>3</v>
      </c>
      <c r="K2741" s="2">
        <v>42.05</v>
      </c>
    </row>
    <row r="2742" spans="1:11" x14ac:dyDescent="0.8">
      <c r="A2742" s="1">
        <v>42194</v>
      </c>
      <c r="B2742" s="3">
        <f>YEAR(SalesData[[#This Row],[Order Date]])</f>
        <v>2015</v>
      </c>
      <c r="C2742" s="3">
        <f>MONTH(SalesData[[#This Row],[Order Date]])</f>
        <v>7</v>
      </c>
      <c r="D2742" t="s">
        <v>1719</v>
      </c>
      <c r="E2742" t="s">
        <v>531</v>
      </c>
      <c r="F2742" t="s">
        <v>11</v>
      </c>
      <c r="G2742" t="s">
        <v>24</v>
      </c>
      <c r="H2742" t="s">
        <v>526</v>
      </c>
      <c r="I2742" s="2">
        <v>79.36</v>
      </c>
      <c r="J2742" s="3">
        <v>4</v>
      </c>
      <c r="K2742" s="2">
        <v>32.54</v>
      </c>
    </row>
    <row r="2743" spans="1:11" x14ac:dyDescent="0.8">
      <c r="A2743" s="1">
        <v>42194</v>
      </c>
      <c r="B2743" s="3">
        <f>YEAR(SalesData[[#This Row],[Order Date]])</f>
        <v>2015</v>
      </c>
      <c r="C2743" s="3">
        <f>MONTH(SalesData[[#This Row],[Order Date]])</f>
        <v>7</v>
      </c>
      <c r="D2743" t="s">
        <v>1719</v>
      </c>
      <c r="E2743" t="s">
        <v>531</v>
      </c>
      <c r="F2743" t="s">
        <v>11</v>
      </c>
      <c r="G2743" t="s">
        <v>20</v>
      </c>
      <c r="H2743" t="s">
        <v>1533</v>
      </c>
      <c r="I2743" s="2">
        <v>153.36000000000001</v>
      </c>
      <c r="J2743" s="3">
        <v>9</v>
      </c>
      <c r="K2743" s="2">
        <v>70.55</v>
      </c>
    </row>
    <row r="2744" spans="1:11" x14ac:dyDescent="0.8">
      <c r="A2744" s="1">
        <v>42194</v>
      </c>
      <c r="B2744" s="3">
        <f>YEAR(SalesData[[#This Row],[Order Date]])</f>
        <v>2015</v>
      </c>
      <c r="C2744" s="3">
        <f>MONTH(SalesData[[#This Row],[Order Date]])</f>
        <v>7</v>
      </c>
      <c r="D2744" t="s">
        <v>1719</v>
      </c>
      <c r="E2744" t="s">
        <v>531</v>
      </c>
      <c r="F2744" t="s">
        <v>11</v>
      </c>
      <c r="G2744" t="s">
        <v>20</v>
      </c>
      <c r="H2744" t="s">
        <v>1630</v>
      </c>
      <c r="I2744" s="2">
        <v>43.68</v>
      </c>
      <c r="J2744" s="3">
        <v>6</v>
      </c>
      <c r="K2744" s="2">
        <v>21.4</v>
      </c>
    </row>
    <row r="2745" spans="1:11" x14ac:dyDescent="0.8">
      <c r="A2745" s="1">
        <v>42194</v>
      </c>
      <c r="B2745" s="3">
        <f>YEAR(SalesData[[#This Row],[Order Date]])</f>
        <v>2015</v>
      </c>
      <c r="C2745" s="3">
        <f>MONTH(SalesData[[#This Row],[Order Date]])</f>
        <v>7</v>
      </c>
      <c r="D2745" t="s">
        <v>1719</v>
      </c>
      <c r="E2745" t="s">
        <v>531</v>
      </c>
      <c r="F2745" t="s">
        <v>11</v>
      </c>
      <c r="G2745" t="s">
        <v>18</v>
      </c>
      <c r="H2745" t="s">
        <v>1328</v>
      </c>
      <c r="I2745" s="2">
        <v>98.21</v>
      </c>
      <c r="J2745" s="3">
        <v>7</v>
      </c>
      <c r="K2745" s="2">
        <v>28.48</v>
      </c>
    </row>
    <row r="2746" spans="1:11" x14ac:dyDescent="0.8">
      <c r="A2746" s="1">
        <v>42194</v>
      </c>
      <c r="B2746" s="3">
        <f>YEAR(SalesData[[#This Row],[Order Date]])</f>
        <v>2015</v>
      </c>
      <c r="C2746" s="3">
        <f>MONTH(SalesData[[#This Row],[Order Date]])</f>
        <v>7</v>
      </c>
      <c r="D2746" t="s">
        <v>1738</v>
      </c>
      <c r="E2746" t="s">
        <v>23</v>
      </c>
      <c r="F2746" t="s">
        <v>39</v>
      </c>
      <c r="G2746" t="s">
        <v>40</v>
      </c>
      <c r="H2746" t="s">
        <v>1345</v>
      </c>
      <c r="I2746" s="2">
        <v>269.98</v>
      </c>
      <c r="J2746" s="3">
        <v>3</v>
      </c>
      <c r="K2746" s="2">
        <v>40.5</v>
      </c>
    </row>
    <row r="2747" spans="1:11" x14ac:dyDescent="0.8">
      <c r="A2747" s="1">
        <v>42194</v>
      </c>
      <c r="B2747" s="3">
        <f>YEAR(SalesData[[#This Row],[Order Date]])</f>
        <v>2015</v>
      </c>
      <c r="C2747" s="3">
        <f>MONTH(SalesData[[#This Row],[Order Date]])</f>
        <v>7</v>
      </c>
      <c r="D2747" t="s">
        <v>519</v>
      </c>
      <c r="E2747" t="s">
        <v>10</v>
      </c>
      <c r="F2747" t="s">
        <v>11</v>
      </c>
      <c r="G2747" t="s">
        <v>92</v>
      </c>
      <c r="H2747" t="s">
        <v>2152</v>
      </c>
      <c r="I2747" s="2">
        <v>48.63</v>
      </c>
      <c r="J2747" s="3">
        <v>2</v>
      </c>
      <c r="K2747" s="2">
        <v>-121.58</v>
      </c>
    </row>
    <row r="2748" spans="1:11" x14ac:dyDescent="0.8">
      <c r="A2748" s="1">
        <v>42195</v>
      </c>
      <c r="B2748" s="3">
        <f>YEAR(SalesData[[#This Row],[Order Date]])</f>
        <v>2015</v>
      </c>
      <c r="C2748" s="3">
        <f>MONTH(SalesData[[#This Row],[Order Date]])</f>
        <v>7</v>
      </c>
      <c r="D2748" t="s">
        <v>900</v>
      </c>
      <c r="E2748" t="s">
        <v>95</v>
      </c>
      <c r="F2748" t="s">
        <v>11</v>
      </c>
      <c r="G2748" t="s">
        <v>20</v>
      </c>
      <c r="H2748" t="s">
        <v>1490</v>
      </c>
      <c r="I2748" s="2">
        <v>3.37</v>
      </c>
      <c r="J2748" s="3">
        <v>3</v>
      </c>
      <c r="K2748" s="2">
        <v>-2.2400000000000002</v>
      </c>
    </row>
    <row r="2749" spans="1:11" x14ac:dyDescent="0.8">
      <c r="A2749" s="1">
        <v>42195</v>
      </c>
      <c r="B2749" s="3">
        <f>YEAR(SalesData[[#This Row],[Order Date]])</f>
        <v>2015</v>
      </c>
      <c r="C2749" s="3">
        <f>MONTH(SalesData[[#This Row],[Order Date]])</f>
        <v>7</v>
      </c>
      <c r="D2749" t="s">
        <v>151</v>
      </c>
      <c r="E2749" t="s">
        <v>27</v>
      </c>
      <c r="F2749" t="s">
        <v>11</v>
      </c>
      <c r="G2749" t="s">
        <v>20</v>
      </c>
      <c r="H2749" t="s">
        <v>471</v>
      </c>
      <c r="I2749" s="2">
        <v>39.92</v>
      </c>
      <c r="J2749" s="3">
        <v>2</v>
      </c>
      <c r="K2749" s="2">
        <v>12.97</v>
      </c>
    </row>
    <row r="2750" spans="1:11" x14ac:dyDescent="0.8">
      <c r="A2750" s="1">
        <v>42196</v>
      </c>
      <c r="B2750" s="3">
        <f>YEAR(SalesData[[#This Row],[Order Date]])</f>
        <v>2015</v>
      </c>
      <c r="C2750" s="3">
        <f>MONTH(SalesData[[#This Row],[Order Date]])</f>
        <v>7</v>
      </c>
      <c r="D2750" t="s">
        <v>1840</v>
      </c>
      <c r="E2750" t="s">
        <v>23</v>
      </c>
      <c r="F2750" t="s">
        <v>34</v>
      </c>
      <c r="G2750" t="s">
        <v>47</v>
      </c>
      <c r="H2750" t="s">
        <v>2153</v>
      </c>
      <c r="I2750" s="2">
        <v>289.8</v>
      </c>
      <c r="J2750" s="3">
        <v>7</v>
      </c>
      <c r="K2750" s="2">
        <v>36.229999999999997</v>
      </c>
    </row>
    <row r="2751" spans="1:11" x14ac:dyDescent="0.8">
      <c r="A2751" s="1">
        <v>42196</v>
      </c>
      <c r="B2751" s="3">
        <f>YEAR(SalesData[[#This Row],[Order Date]])</f>
        <v>2015</v>
      </c>
      <c r="C2751" s="3">
        <f>MONTH(SalesData[[#This Row],[Order Date]])</f>
        <v>7</v>
      </c>
      <c r="D2751" t="s">
        <v>1840</v>
      </c>
      <c r="E2751" t="s">
        <v>23</v>
      </c>
      <c r="F2751" t="s">
        <v>11</v>
      </c>
      <c r="G2751" t="s">
        <v>20</v>
      </c>
      <c r="H2751" t="s">
        <v>1291</v>
      </c>
      <c r="I2751" s="2">
        <v>2.5</v>
      </c>
      <c r="J2751" s="3">
        <v>3</v>
      </c>
      <c r="K2751" s="2">
        <v>-2</v>
      </c>
    </row>
    <row r="2752" spans="1:11" x14ac:dyDescent="0.8">
      <c r="A2752" s="1">
        <v>42196</v>
      </c>
      <c r="B2752" s="3">
        <f>YEAR(SalesData[[#This Row],[Order Date]])</f>
        <v>2015</v>
      </c>
      <c r="C2752" s="3">
        <f>MONTH(SalesData[[#This Row],[Order Date]])</f>
        <v>7</v>
      </c>
      <c r="D2752" t="s">
        <v>1840</v>
      </c>
      <c r="E2752" t="s">
        <v>23</v>
      </c>
      <c r="F2752" t="s">
        <v>11</v>
      </c>
      <c r="G2752" t="s">
        <v>20</v>
      </c>
      <c r="H2752" t="s">
        <v>1668</v>
      </c>
      <c r="I2752" s="2">
        <v>6.48</v>
      </c>
      <c r="J2752" s="3">
        <v>4</v>
      </c>
      <c r="K2752" s="2">
        <v>-4.75</v>
      </c>
    </row>
    <row r="2753" spans="1:11" x14ac:dyDescent="0.8">
      <c r="A2753" s="1">
        <v>42196</v>
      </c>
      <c r="B2753" s="3">
        <f>YEAR(SalesData[[#This Row],[Order Date]])</f>
        <v>2015</v>
      </c>
      <c r="C2753" s="3">
        <f>MONTH(SalesData[[#This Row],[Order Date]])</f>
        <v>7</v>
      </c>
      <c r="D2753" t="s">
        <v>1840</v>
      </c>
      <c r="E2753" t="s">
        <v>23</v>
      </c>
      <c r="F2753" t="s">
        <v>34</v>
      </c>
      <c r="G2753" t="s">
        <v>35</v>
      </c>
      <c r="H2753" t="s">
        <v>1128</v>
      </c>
      <c r="I2753" s="2">
        <v>341.49</v>
      </c>
      <c r="J2753" s="3">
        <v>8</v>
      </c>
      <c r="K2753" s="2">
        <v>-73.180000000000007</v>
      </c>
    </row>
    <row r="2754" spans="1:11" x14ac:dyDescent="0.8">
      <c r="A2754" s="1">
        <v>42196</v>
      </c>
      <c r="B2754" s="3">
        <f>YEAR(SalesData[[#This Row],[Order Date]])</f>
        <v>2015</v>
      </c>
      <c r="C2754" s="3">
        <f>MONTH(SalesData[[#This Row],[Order Date]])</f>
        <v>7</v>
      </c>
      <c r="D2754" t="s">
        <v>1840</v>
      </c>
      <c r="E2754" t="s">
        <v>23</v>
      </c>
      <c r="F2754" t="s">
        <v>11</v>
      </c>
      <c r="G2754" t="s">
        <v>24</v>
      </c>
      <c r="H2754" t="s">
        <v>326</v>
      </c>
      <c r="I2754" s="2">
        <v>11.12</v>
      </c>
      <c r="J2754" s="3">
        <v>5</v>
      </c>
      <c r="K2754" s="2">
        <v>0.83</v>
      </c>
    </row>
    <row r="2755" spans="1:11" x14ac:dyDescent="0.8">
      <c r="A2755" s="1">
        <v>42196</v>
      </c>
      <c r="B2755" s="3">
        <f>YEAR(SalesData[[#This Row],[Order Date]])</f>
        <v>2015</v>
      </c>
      <c r="C2755" s="3">
        <f>MONTH(SalesData[[#This Row],[Order Date]])</f>
        <v>7</v>
      </c>
      <c r="D2755" t="s">
        <v>1840</v>
      </c>
      <c r="E2755" t="s">
        <v>23</v>
      </c>
      <c r="F2755" t="s">
        <v>34</v>
      </c>
      <c r="G2755" t="s">
        <v>47</v>
      </c>
      <c r="H2755" t="s">
        <v>1543</v>
      </c>
      <c r="I2755" s="2">
        <v>25.34</v>
      </c>
      <c r="J2755" s="3">
        <v>6</v>
      </c>
      <c r="K2755" s="2">
        <v>3.48</v>
      </c>
    </row>
    <row r="2756" spans="1:11" x14ac:dyDescent="0.8">
      <c r="A2756" s="1">
        <v>42196</v>
      </c>
      <c r="B2756" s="3">
        <f>YEAR(SalesData[[#This Row],[Order Date]])</f>
        <v>2015</v>
      </c>
      <c r="C2756" s="3">
        <f>MONTH(SalesData[[#This Row],[Order Date]])</f>
        <v>7</v>
      </c>
      <c r="D2756" t="s">
        <v>233</v>
      </c>
      <c r="E2756" t="s">
        <v>164</v>
      </c>
      <c r="F2756" t="s">
        <v>11</v>
      </c>
      <c r="G2756" t="s">
        <v>12</v>
      </c>
      <c r="H2756" t="s">
        <v>2154</v>
      </c>
      <c r="I2756" s="2">
        <v>29.97</v>
      </c>
      <c r="J2756" s="3">
        <v>3</v>
      </c>
      <c r="K2756" s="2">
        <v>13.49</v>
      </c>
    </row>
    <row r="2757" spans="1:11" x14ac:dyDescent="0.8">
      <c r="A2757" s="1">
        <v>42196</v>
      </c>
      <c r="B2757" s="3">
        <f>YEAR(SalesData[[#This Row],[Order Date]])</f>
        <v>2015</v>
      </c>
      <c r="C2757" s="3">
        <f>MONTH(SalesData[[#This Row],[Order Date]])</f>
        <v>7</v>
      </c>
      <c r="D2757" t="s">
        <v>233</v>
      </c>
      <c r="E2757" t="s">
        <v>164</v>
      </c>
      <c r="F2757" t="s">
        <v>11</v>
      </c>
      <c r="G2757" t="s">
        <v>20</v>
      </c>
      <c r="H2757" t="s">
        <v>362</v>
      </c>
      <c r="I2757" s="2">
        <v>98.35</v>
      </c>
      <c r="J2757" s="3">
        <v>3</v>
      </c>
      <c r="K2757" s="2">
        <v>34.42</v>
      </c>
    </row>
    <row r="2758" spans="1:11" x14ac:dyDescent="0.8">
      <c r="A2758" s="1">
        <v>42196</v>
      </c>
      <c r="B2758" s="3">
        <f>YEAR(SalesData[[#This Row],[Order Date]])</f>
        <v>2015</v>
      </c>
      <c r="C2758" s="3">
        <f>MONTH(SalesData[[#This Row],[Order Date]])</f>
        <v>7</v>
      </c>
      <c r="D2758" t="s">
        <v>1514</v>
      </c>
      <c r="E2758" t="s">
        <v>59</v>
      </c>
      <c r="F2758" t="s">
        <v>34</v>
      </c>
      <c r="G2758" t="s">
        <v>145</v>
      </c>
      <c r="H2758" t="s">
        <v>818</v>
      </c>
      <c r="I2758" s="2">
        <v>199.84</v>
      </c>
      <c r="J2758" s="3">
        <v>4</v>
      </c>
      <c r="K2758" s="2">
        <v>-37.11</v>
      </c>
    </row>
    <row r="2759" spans="1:11" x14ac:dyDescent="0.8">
      <c r="A2759" s="1">
        <v>42196</v>
      </c>
      <c r="B2759" s="3">
        <f>YEAR(SalesData[[#This Row],[Order Date]])</f>
        <v>2015</v>
      </c>
      <c r="C2759" s="3">
        <f>MONTH(SalesData[[#This Row],[Order Date]])</f>
        <v>7</v>
      </c>
      <c r="D2759" t="s">
        <v>1514</v>
      </c>
      <c r="E2759" t="s">
        <v>59</v>
      </c>
      <c r="F2759" t="s">
        <v>39</v>
      </c>
      <c r="G2759" t="s">
        <v>40</v>
      </c>
      <c r="H2759" t="s">
        <v>648</v>
      </c>
      <c r="I2759" s="2">
        <v>716</v>
      </c>
      <c r="J2759" s="3">
        <v>2</v>
      </c>
      <c r="K2759" s="2">
        <v>193.32</v>
      </c>
    </row>
    <row r="2760" spans="1:11" x14ac:dyDescent="0.8">
      <c r="A2760" s="1">
        <v>42196</v>
      </c>
      <c r="B2760" s="3">
        <f>YEAR(SalesData[[#This Row],[Order Date]])</f>
        <v>2015</v>
      </c>
      <c r="C2760" s="3">
        <f>MONTH(SalesData[[#This Row],[Order Date]])</f>
        <v>7</v>
      </c>
      <c r="D2760" t="s">
        <v>1514</v>
      </c>
      <c r="E2760" t="s">
        <v>59</v>
      </c>
      <c r="F2760" t="s">
        <v>11</v>
      </c>
      <c r="G2760" t="s">
        <v>20</v>
      </c>
      <c r="H2760" t="s">
        <v>2155</v>
      </c>
      <c r="I2760" s="2">
        <v>221.06</v>
      </c>
      <c r="J2760" s="3">
        <v>7</v>
      </c>
      <c r="K2760" s="2">
        <v>103.9</v>
      </c>
    </row>
    <row r="2761" spans="1:11" x14ac:dyDescent="0.8">
      <c r="A2761" s="1">
        <v>42197</v>
      </c>
      <c r="B2761" s="3">
        <f>YEAR(SalesData[[#This Row],[Order Date]])</f>
        <v>2015</v>
      </c>
      <c r="C2761" s="3">
        <f>MONTH(SalesData[[#This Row],[Order Date]])</f>
        <v>7</v>
      </c>
      <c r="D2761" t="s">
        <v>1751</v>
      </c>
      <c r="E2761" t="s">
        <v>15</v>
      </c>
      <c r="F2761" t="s">
        <v>34</v>
      </c>
      <c r="G2761" t="s">
        <v>35</v>
      </c>
      <c r="H2761" t="s">
        <v>265</v>
      </c>
      <c r="I2761" s="2">
        <v>383.61</v>
      </c>
      <c r="J2761" s="3">
        <v>9</v>
      </c>
      <c r="K2761" s="2">
        <v>-5.48</v>
      </c>
    </row>
    <row r="2762" spans="1:11" x14ac:dyDescent="0.8">
      <c r="A2762" s="1">
        <v>42197</v>
      </c>
      <c r="B2762" s="3">
        <f>YEAR(SalesData[[#This Row],[Order Date]])</f>
        <v>2015</v>
      </c>
      <c r="C2762" s="3">
        <f>MONTH(SalesData[[#This Row],[Order Date]])</f>
        <v>7</v>
      </c>
      <c r="D2762" t="s">
        <v>1751</v>
      </c>
      <c r="E2762" t="s">
        <v>15</v>
      </c>
      <c r="F2762" t="s">
        <v>39</v>
      </c>
      <c r="G2762" t="s">
        <v>40</v>
      </c>
      <c r="H2762" t="s">
        <v>745</v>
      </c>
      <c r="I2762" s="2">
        <v>148.47999999999999</v>
      </c>
      <c r="J2762" s="3">
        <v>2</v>
      </c>
      <c r="K2762" s="2">
        <v>16.7</v>
      </c>
    </row>
    <row r="2763" spans="1:11" x14ac:dyDescent="0.8">
      <c r="A2763" s="1">
        <v>42197</v>
      </c>
      <c r="B2763" s="3">
        <f>YEAR(SalesData[[#This Row],[Order Date]])</f>
        <v>2015</v>
      </c>
      <c r="C2763" s="3">
        <f>MONTH(SalesData[[#This Row],[Order Date]])</f>
        <v>7</v>
      </c>
      <c r="D2763" t="s">
        <v>1751</v>
      </c>
      <c r="E2763" t="s">
        <v>15</v>
      </c>
      <c r="F2763" t="s">
        <v>39</v>
      </c>
      <c r="G2763" t="s">
        <v>40</v>
      </c>
      <c r="H2763" t="s">
        <v>1306</v>
      </c>
      <c r="I2763" s="2">
        <v>537.54</v>
      </c>
      <c r="J2763" s="3">
        <v>7</v>
      </c>
      <c r="K2763" s="2">
        <v>53.75</v>
      </c>
    </row>
    <row r="2764" spans="1:11" x14ac:dyDescent="0.8">
      <c r="A2764" s="1">
        <v>42197</v>
      </c>
      <c r="B2764" s="3">
        <f>YEAR(SalesData[[#This Row],[Order Date]])</f>
        <v>2015</v>
      </c>
      <c r="C2764" s="3">
        <f>MONTH(SalesData[[#This Row],[Order Date]])</f>
        <v>7</v>
      </c>
      <c r="D2764" t="s">
        <v>1751</v>
      </c>
      <c r="E2764" t="s">
        <v>15</v>
      </c>
      <c r="F2764" t="s">
        <v>11</v>
      </c>
      <c r="G2764" t="s">
        <v>20</v>
      </c>
      <c r="H2764" t="s">
        <v>941</v>
      </c>
      <c r="I2764" s="2">
        <v>1.93</v>
      </c>
      <c r="J2764" s="3">
        <v>2</v>
      </c>
      <c r="K2764" s="2">
        <v>-2.99</v>
      </c>
    </row>
    <row r="2765" spans="1:11" x14ac:dyDescent="0.8">
      <c r="A2765" s="1">
        <v>42197</v>
      </c>
      <c r="B2765" s="3">
        <f>YEAR(SalesData[[#This Row],[Order Date]])</f>
        <v>2015</v>
      </c>
      <c r="C2765" s="3">
        <f>MONTH(SalesData[[#This Row],[Order Date]])</f>
        <v>7</v>
      </c>
      <c r="D2765" t="s">
        <v>1751</v>
      </c>
      <c r="E2765" t="s">
        <v>15</v>
      </c>
      <c r="F2765" t="s">
        <v>11</v>
      </c>
      <c r="G2765" t="s">
        <v>24</v>
      </c>
      <c r="H2765" t="s">
        <v>1000</v>
      </c>
      <c r="I2765" s="2">
        <v>6.91</v>
      </c>
      <c r="J2765" s="3">
        <v>3</v>
      </c>
      <c r="K2765" s="2">
        <v>0.69</v>
      </c>
    </row>
    <row r="2766" spans="1:11" x14ac:dyDescent="0.8">
      <c r="A2766" s="1">
        <v>42197</v>
      </c>
      <c r="B2766" s="3">
        <f>YEAR(SalesData[[#This Row],[Order Date]])</f>
        <v>2015</v>
      </c>
      <c r="C2766" s="3">
        <f>MONTH(SalesData[[#This Row],[Order Date]])</f>
        <v>7</v>
      </c>
      <c r="D2766" t="s">
        <v>1751</v>
      </c>
      <c r="E2766" t="s">
        <v>15</v>
      </c>
      <c r="F2766" t="s">
        <v>34</v>
      </c>
      <c r="G2766" t="s">
        <v>47</v>
      </c>
      <c r="H2766" t="s">
        <v>1728</v>
      </c>
      <c r="I2766" s="2">
        <v>7.76</v>
      </c>
      <c r="J2766" s="3">
        <v>1</v>
      </c>
      <c r="K2766" s="2">
        <v>-2.13</v>
      </c>
    </row>
    <row r="2767" spans="1:11" x14ac:dyDescent="0.8">
      <c r="A2767" s="1">
        <v>42197</v>
      </c>
      <c r="B2767" s="3">
        <f>YEAR(SalesData[[#This Row],[Order Date]])</f>
        <v>2015</v>
      </c>
      <c r="C2767" s="3">
        <f>MONTH(SalesData[[#This Row],[Order Date]])</f>
        <v>7</v>
      </c>
      <c r="D2767" t="s">
        <v>1751</v>
      </c>
      <c r="E2767" t="s">
        <v>15</v>
      </c>
      <c r="F2767" t="s">
        <v>39</v>
      </c>
      <c r="G2767" t="s">
        <v>40</v>
      </c>
      <c r="H2767" t="s">
        <v>855</v>
      </c>
      <c r="I2767" s="2">
        <v>659.17</v>
      </c>
      <c r="J2767" s="3">
        <v>4</v>
      </c>
      <c r="K2767" s="2">
        <v>49.44</v>
      </c>
    </row>
    <row r="2768" spans="1:11" x14ac:dyDescent="0.8">
      <c r="A2768" s="1">
        <v>42197</v>
      </c>
      <c r="B2768" s="3">
        <f>YEAR(SalesData[[#This Row],[Order Date]])</f>
        <v>2015</v>
      </c>
      <c r="C2768" s="3">
        <f>MONTH(SalesData[[#This Row],[Order Date]])</f>
        <v>7</v>
      </c>
      <c r="D2768" t="s">
        <v>2156</v>
      </c>
      <c r="E2768" t="s">
        <v>10</v>
      </c>
      <c r="F2768" t="s">
        <v>39</v>
      </c>
      <c r="G2768" t="s">
        <v>40</v>
      </c>
      <c r="H2768" t="s">
        <v>1306</v>
      </c>
      <c r="I2768" s="2">
        <v>307.17</v>
      </c>
      <c r="J2768" s="3">
        <v>4</v>
      </c>
      <c r="K2768" s="2">
        <v>30.72</v>
      </c>
    </row>
    <row r="2769" spans="1:11" x14ac:dyDescent="0.8">
      <c r="A2769" s="1">
        <v>42198</v>
      </c>
      <c r="B2769" s="3">
        <f>YEAR(SalesData[[#This Row],[Order Date]])</f>
        <v>2015</v>
      </c>
      <c r="C2769" s="3">
        <f>MONTH(SalesData[[#This Row],[Order Date]])</f>
        <v>7</v>
      </c>
      <c r="D2769" t="s">
        <v>69</v>
      </c>
      <c r="E2769" t="s">
        <v>149</v>
      </c>
      <c r="F2769" t="s">
        <v>11</v>
      </c>
      <c r="G2769" t="s">
        <v>20</v>
      </c>
      <c r="H2769" t="s">
        <v>222</v>
      </c>
      <c r="I2769" s="2">
        <v>11.81</v>
      </c>
      <c r="J2769" s="3">
        <v>2</v>
      </c>
      <c r="K2769" s="2">
        <v>4.28</v>
      </c>
    </row>
    <row r="2770" spans="1:11" x14ac:dyDescent="0.8">
      <c r="A2770" s="1">
        <v>42198</v>
      </c>
      <c r="B2770" s="3">
        <f>YEAR(SalesData[[#This Row],[Order Date]])</f>
        <v>2015</v>
      </c>
      <c r="C2770" s="3">
        <f>MONTH(SalesData[[#This Row],[Order Date]])</f>
        <v>7</v>
      </c>
      <c r="D2770" t="s">
        <v>69</v>
      </c>
      <c r="E2770" t="s">
        <v>149</v>
      </c>
      <c r="F2770" t="s">
        <v>34</v>
      </c>
      <c r="G2770" t="s">
        <v>35</v>
      </c>
      <c r="H2770" t="s">
        <v>1679</v>
      </c>
      <c r="I2770" s="2">
        <v>1931.04</v>
      </c>
      <c r="J2770" s="3">
        <v>9</v>
      </c>
      <c r="K2770" s="2">
        <v>321.83999999999997</v>
      </c>
    </row>
    <row r="2771" spans="1:11" x14ac:dyDescent="0.8">
      <c r="A2771" s="1">
        <v>42198</v>
      </c>
      <c r="B2771" s="3">
        <f>YEAR(SalesData[[#This Row],[Order Date]])</f>
        <v>2015</v>
      </c>
      <c r="C2771" s="3">
        <f>MONTH(SalesData[[#This Row],[Order Date]])</f>
        <v>7</v>
      </c>
      <c r="D2771" t="s">
        <v>69</v>
      </c>
      <c r="E2771" t="s">
        <v>149</v>
      </c>
      <c r="F2771" t="s">
        <v>11</v>
      </c>
      <c r="G2771" t="s">
        <v>12</v>
      </c>
      <c r="H2771" t="s">
        <v>625</v>
      </c>
      <c r="I2771" s="2">
        <v>9.9600000000000009</v>
      </c>
      <c r="J2771" s="3">
        <v>2</v>
      </c>
      <c r="K2771" s="2">
        <v>4.68</v>
      </c>
    </row>
    <row r="2772" spans="1:11" x14ac:dyDescent="0.8">
      <c r="A2772" s="1">
        <v>42198</v>
      </c>
      <c r="B2772" s="3">
        <f>YEAR(SalesData[[#This Row],[Order Date]])</f>
        <v>2015</v>
      </c>
      <c r="C2772" s="3">
        <f>MONTH(SalesData[[#This Row],[Order Date]])</f>
        <v>7</v>
      </c>
      <c r="D2772" t="s">
        <v>1357</v>
      </c>
      <c r="E2772" t="s">
        <v>10</v>
      </c>
      <c r="F2772" t="s">
        <v>11</v>
      </c>
      <c r="G2772" t="s">
        <v>20</v>
      </c>
      <c r="H2772" t="s">
        <v>763</v>
      </c>
      <c r="I2772" s="2">
        <v>41.57</v>
      </c>
      <c r="J2772" s="3">
        <v>6</v>
      </c>
      <c r="K2772" s="2">
        <v>-66.510000000000005</v>
      </c>
    </row>
    <row r="2773" spans="1:11" x14ac:dyDescent="0.8">
      <c r="A2773" s="1">
        <v>42198</v>
      </c>
      <c r="B2773" s="3">
        <f>YEAR(SalesData[[#This Row],[Order Date]])</f>
        <v>2015</v>
      </c>
      <c r="C2773" s="3">
        <f>MONTH(SalesData[[#This Row],[Order Date]])</f>
        <v>7</v>
      </c>
      <c r="D2773" t="s">
        <v>171</v>
      </c>
      <c r="E2773" t="s">
        <v>30</v>
      </c>
      <c r="F2773" t="s">
        <v>11</v>
      </c>
      <c r="G2773" t="s">
        <v>12</v>
      </c>
      <c r="H2773" t="s">
        <v>1157</v>
      </c>
      <c r="I2773" s="2">
        <v>38.880000000000003</v>
      </c>
      <c r="J2773" s="3">
        <v>6</v>
      </c>
      <c r="K2773" s="2">
        <v>18.66</v>
      </c>
    </row>
    <row r="2774" spans="1:11" x14ac:dyDescent="0.8">
      <c r="A2774" s="1">
        <v>42199</v>
      </c>
      <c r="B2774" s="3">
        <f>YEAR(SalesData[[#This Row],[Order Date]])</f>
        <v>2015</v>
      </c>
      <c r="C2774" s="3">
        <f>MONTH(SalesData[[#This Row],[Order Date]])</f>
        <v>7</v>
      </c>
      <c r="D2774" t="s">
        <v>1945</v>
      </c>
      <c r="E2774" t="s">
        <v>95</v>
      </c>
      <c r="F2774" t="s">
        <v>11</v>
      </c>
      <c r="G2774" t="s">
        <v>18</v>
      </c>
      <c r="H2774" t="s">
        <v>19</v>
      </c>
      <c r="I2774" s="2">
        <v>272.74</v>
      </c>
      <c r="J2774" s="3">
        <v>3</v>
      </c>
      <c r="K2774" s="2">
        <v>-64.77</v>
      </c>
    </row>
    <row r="2775" spans="1:11" x14ac:dyDescent="0.8">
      <c r="A2775" s="1">
        <v>42199</v>
      </c>
      <c r="B2775" s="3">
        <f>YEAR(SalesData[[#This Row],[Order Date]])</f>
        <v>2015</v>
      </c>
      <c r="C2775" s="3">
        <f>MONTH(SalesData[[#This Row],[Order Date]])</f>
        <v>7</v>
      </c>
      <c r="D2775" t="s">
        <v>1945</v>
      </c>
      <c r="E2775" t="s">
        <v>95</v>
      </c>
      <c r="F2775" t="s">
        <v>11</v>
      </c>
      <c r="G2775" t="s">
        <v>12</v>
      </c>
      <c r="H2775" t="s">
        <v>1147</v>
      </c>
      <c r="I2775" s="2">
        <v>18.5</v>
      </c>
      <c r="J2775" s="3">
        <v>4</v>
      </c>
      <c r="K2775" s="2">
        <v>6.7</v>
      </c>
    </row>
    <row r="2776" spans="1:11" x14ac:dyDescent="0.8">
      <c r="A2776" s="1">
        <v>42199</v>
      </c>
      <c r="B2776" s="3">
        <f>YEAR(SalesData[[#This Row],[Order Date]])</f>
        <v>2015</v>
      </c>
      <c r="C2776" s="3">
        <f>MONTH(SalesData[[#This Row],[Order Date]])</f>
        <v>7</v>
      </c>
      <c r="D2776" t="s">
        <v>1945</v>
      </c>
      <c r="E2776" t="s">
        <v>95</v>
      </c>
      <c r="F2776" t="s">
        <v>34</v>
      </c>
      <c r="G2776" t="s">
        <v>35</v>
      </c>
      <c r="H2776" t="s">
        <v>1237</v>
      </c>
      <c r="I2776" s="2">
        <v>441.92</v>
      </c>
      <c r="J2776" s="3">
        <v>2</v>
      </c>
      <c r="K2776" s="2">
        <v>49.72</v>
      </c>
    </row>
    <row r="2777" spans="1:11" x14ac:dyDescent="0.8">
      <c r="A2777" s="1">
        <v>42199</v>
      </c>
      <c r="B2777" s="3">
        <f>YEAR(SalesData[[#This Row],[Order Date]])</f>
        <v>2015</v>
      </c>
      <c r="C2777" s="3">
        <f>MONTH(SalesData[[#This Row],[Order Date]])</f>
        <v>7</v>
      </c>
      <c r="D2777" t="s">
        <v>1945</v>
      </c>
      <c r="E2777" t="s">
        <v>95</v>
      </c>
      <c r="F2777" t="s">
        <v>34</v>
      </c>
      <c r="G2777" t="s">
        <v>74</v>
      </c>
      <c r="H2777" t="s">
        <v>835</v>
      </c>
      <c r="I2777" s="2">
        <v>127.76</v>
      </c>
      <c r="J2777" s="3">
        <v>6</v>
      </c>
      <c r="K2777" s="2">
        <v>-191.65</v>
      </c>
    </row>
    <row r="2778" spans="1:11" x14ac:dyDescent="0.8">
      <c r="A2778" s="1">
        <v>42201</v>
      </c>
      <c r="B2778" s="3">
        <f>YEAR(SalesData[[#This Row],[Order Date]])</f>
        <v>2015</v>
      </c>
      <c r="C2778" s="3">
        <f>MONTH(SalesData[[#This Row],[Order Date]])</f>
        <v>7</v>
      </c>
      <c r="D2778" t="s">
        <v>2104</v>
      </c>
      <c r="E2778" t="s">
        <v>27</v>
      </c>
      <c r="F2778" t="s">
        <v>34</v>
      </c>
      <c r="G2778" t="s">
        <v>35</v>
      </c>
      <c r="H2778" t="s">
        <v>1019</v>
      </c>
      <c r="I2778" s="2">
        <v>1348.7</v>
      </c>
      <c r="J2778" s="3">
        <v>6</v>
      </c>
      <c r="K2778" s="2">
        <v>-219.16</v>
      </c>
    </row>
    <row r="2779" spans="1:11" x14ac:dyDescent="0.8">
      <c r="A2779" s="1">
        <v>42201</v>
      </c>
      <c r="B2779" s="3">
        <f>YEAR(SalesData[[#This Row],[Order Date]])</f>
        <v>2015</v>
      </c>
      <c r="C2779" s="3">
        <f>MONTH(SalesData[[#This Row],[Order Date]])</f>
        <v>7</v>
      </c>
      <c r="D2779" t="s">
        <v>2104</v>
      </c>
      <c r="E2779" t="s">
        <v>27</v>
      </c>
      <c r="F2779" t="s">
        <v>34</v>
      </c>
      <c r="G2779" t="s">
        <v>35</v>
      </c>
      <c r="H2779" t="s">
        <v>1982</v>
      </c>
      <c r="I2779" s="2">
        <v>700.15</v>
      </c>
      <c r="J2779" s="3">
        <v>3</v>
      </c>
      <c r="K2779" s="2">
        <v>78.77</v>
      </c>
    </row>
    <row r="2780" spans="1:11" x14ac:dyDescent="0.8">
      <c r="A2780" s="1">
        <v>42201</v>
      </c>
      <c r="B2780" s="3">
        <f>YEAR(SalesData[[#This Row],[Order Date]])</f>
        <v>2015</v>
      </c>
      <c r="C2780" s="3">
        <f>MONTH(SalesData[[#This Row],[Order Date]])</f>
        <v>7</v>
      </c>
      <c r="D2780" t="s">
        <v>445</v>
      </c>
      <c r="E2780" t="s">
        <v>149</v>
      </c>
      <c r="F2780" t="s">
        <v>11</v>
      </c>
      <c r="G2780" t="s">
        <v>12</v>
      </c>
      <c r="H2780" t="s">
        <v>2157</v>
      </c>
      <c r="I2780" s="2">
        <v>80.88</v>
      </c>
      <c r="J2780" s="3">
        <v>3</v>
      </c>
      <c r="K2780" s="2">
        <v>39.630000000000003</v>
      </c>
    </row>
    <row r="2781" spans="1:11" x14ac:dyDescent="0.8">
      <c r="A2781" s="1">
        <v>42201</v>
      </c>
      <c r="B2781" s="3">
        <f>YEAR(SalesData[[#This Row],[Order Date]])</f>
        <v>2015</v>
      </c>
      <c r="C2781" s="3">
        <f>MONTH(SalesData[[#This Row],[Order Date]])</f>
        <v>7</v>
      </c>
      <c r="D2781" t="s">
        <v>445</v>
      </c>
      <c r="E2781" t="s">
        <v>149</v>
      </c>
      <c r="F2781" t="s">
        <v>39</v>
      </c>
      <c r="G2781" t="s">
        <v>52</v>
      </c>
      <c r="H2781" t="s">
        <v>2158</v>
      </c>
      <c r="I2781" s="2">
        <v>599.9</v>
      </c>
      <c r="J2781" s="3">
        <v>10</v>
      </c>
      <c r="K2781" s="2">
        <v>191.97</v>
      </c>
    </row>
    <row r="2782" spans="1:11" x14ac:dyDescent="0.8">
      <c r="A2782" s="1">
        <v>42201</v>
      </c>
      <c r="B2782" s="3">
        <f>YEAR(SalesData[[#This Row],[Order Date]])</f>
        <v>2015</v>
      </c>
      <c r="C2782" s="3">
        <f>MONTH(SalesData[[#This Row],[Order Date]])</f>
        <v>7</v>
      </c>
      <c r="D2782" t="s">
        <v>1863</v>
      </c>
      <c r="E2782" t="s">
        <v>531</v>
      </c>
      <c r="F2782" t="s">
        <v>34</v>
      </c>
      <c r="G2782" t="s">
        <v>35</v>
      </c>
      <c r="H2782" t="s">
        <v>2159</v>
      </c>
      <c r="I2782" s="2">
        <v>150.97999999999999</v>
      </c>
      <c r="J2782" s="3">
        <v>1</v>
      </c>
      <c r="K2782" s="2">
        <v>43.78</v>
      </c>
    </row>
    <row r="2783" spans="1:11" x14ac:dyDescent="0.8">
      <c r="A2783" s="1">
        <v>42201</v>
      </c>
      <c r="B2783" s="3">
        <f>YEAR(SalesData[[#This Row],[Order Date]])</f>
        <v>2015</v>
      </c>
      <c r="C2783" s="3">
        <f>MONTH(SalesData[[#This Row],[Order Date]])</f>
        <v>7</v>
      </c>
      <c r="D2783" t="s">
        <v>1863</v>
      </c>
      <c r="E2783" t="s">
        <v>531</v>
      </c>
      <c r="F2783" t="s">
        <v>11</v>
      </c>
      <c r="G2783" t="s">
        <v>63</v>
      </c>
      <c r="H2783" t="s">
        <v>2160</v>
      </c>
      <c r="I2783" s="2">
        <v>137.25</v>
      </c>
      <c r="J2783" s="3">
        <v>9</v>
      </c>
      <c r="K2783" s="2">
        <v>63.14</v>
      </c>
    </row>
    <row r="2784" spans="1:11" x14ac:dyDescent="0.8">
      <c r="A2784" s="1">
        <v>42201</v>
      </c>
      <c r="B2784" s="3">
        <f>YEAR(SalesData[[#This Row],[Order Date]])</f>
        <v>2015</v>
      </c>
      <c r="C2784" s="3">
        <f>MONTH(SalesData[[#This Row],[Order Date]])</f>
        <v>7</v>
      </c>
      <c r="D2784" t="s">
        <v>1863</v>
      </c>
      <c r="E2784" t="s">
        <v>531</v>
      </c>
      <c r="F2784" t="s">
        <v>11</v>
      </c>
      <c r="G2784" t="s">
        <v>43</v>
      </c>
      <c r="H2784" t="s">
        <v>506</v>
      </c>
      <c r="I2784" s="2">
        <v>11.52</v>
      </c>
      <c r="J2784" s="3">
        <v>4</v>
      </c>
      <c r="K2784" s="2">
        <v>5.41</v>
      </c>
    </row>
    <row r="2785" spans="1:11" x14ac:dyDescent="0.8">
      <c r="A2785" s="1">
        <v>42202</v>
      </c>
      <c r="B2785" s="3">
        <f>YEAR(SalesData[[#This Row],[Order Date]])</f>
        <v>2015</v>
      </c>
      <c r="C2785" s="3">
        <f>MONTH(SalesData[[#This Row],[Order Date]])</f>
        <v>7</v>
      </c>
      <c r="D2785" t="s">
        <v>1288</v>
      </c>
      <c r="E2785" t="s">
        <v>27</v>
      </c>
      <c r="F2785" t="s">
        <v>34</v>
      </c>
      <c r="G2785" t="s">
        <v>74</v>
      </c>
      <c r="H2785" t="s">
        <v>1706</v>
      </c>
      <c r="I2785" s="2">
        <v>195.47</v>
      </c>
      <c r="J2785" s="3">
        <v>2</v>
      </c>
      <c r="K2785" s="2">
        <v>-13.8</v>
      </c>
    </row>
    <row r="2786" spans="1:11" x14ac:dyDescent="0.8">
      <c r="A2786" s="1">
        <v>42202</v>
      </c>
      <c r="B2786" s="3">
        <f>YEAR(SalesData[[#This Row],[Order Date]])</f>
        <v>2015</v>
      </c>
      <c r="C2786" s="3">
        <f>MONTH(SalesData[[#This Row],[Order Date]])</f>
        <v>7</v>
      </c>
      <c r="D2786" t="s">
        <v>2033</v>
      </c>
      <c r="E2786" t="s">
        <v>123</v>
      </c>
      <c r="F2786" t="s">
        <v>34</v>
      </c>
      <c r="G2786" t="s">
        <v>74</v>
      </c>
      <c r="H2786" t="s">
        <v>2161</v>
      </c>
      <c r="I2786" s="2">
        <v>231.92</v>
      </c>
      <c r="J2786" s="3">
        <v>5</v>
      </c>
      <c r="K2786" s="2">
        <v>5.8</v>
      </c>
    </row>
    <row r="2787" spans="1:11" x14ac:dyDescent="0.8">
      <c r="A2787" s="1">
        <v>42202</v>
      </c>
      <c r="B2787" s="3">
        <f>YEAR(SalesData[[#This Row],[Order Date]])</f>
        <v>2015</v>
      </c>
      <c r="C2787" s="3">
        <f>MONTH(SalesData[[#This Row],[Order Date]])</f>
        <v>7</v>
      </c>
      <c r="D2787" t="s">
        <v>2162</v>
      </c>
      <c r="E2787" t="s">
        <v>10</v>
      </c>
      <c r="F2787" t="s">
        <v>11</v>
      </c>
      <c r="G2787" t="s">
        <v>16</v>
      </c>
      <c r="H2787" t="s">
        <v>532</v>
      </c>
      <c r="I2787" s="2">
        <v>6.26</v>
      </c>
      <c r="J2787" s="3">
        <v>3</v>
      </c>
      <c r="K2787" s="2">
        <v>2.04</v>
      </c>
    </row>
    <row r="2788" spans="1:11" x14ac:dyDescent="0.8">
      <c r="A2788" s="1">
        <v>42202</v>
      </c>
      <c r="B2788" s="3">
        <f>YEAR(SalesData[[#This Row],[Order Date]])</f>
        <v>2015</v>
      </c>
      <c r="C2788" s="3">
        <f>MONTH(SalesData[[#This Row],[Order Date]])</f>
        <v>7</v>
      </c>
      <c r="D2788" t="s">
        <v>2162</v>
      </c>
      <c r="E2788" t="s">
        <v>10</v>
      </c>
      <c r="F2788" t="s">
        <v>11</v>
      </c>
      <c r="G2788" t="s">
        <v>43</v>
      </c>
      <c r="H2788" t="s">
        <v>1806</v>
      </c>
      <c r="I2788" s="2">
        <v>14.43</v>
      </c>
      <c r="J2788" s="3">
        <v>4</v>
      </c>
      <c r="K2788" s="2">
        <v>3.43</v>
      </c>
    </row>
    <row r="2789" spans="1:11" x14ac:dyDescent="0.8">
      <c r="A2789" s="1">
        <v>42203</v>
      </c>
      <c r="B2789" s="3">
        <f>YEAR(SalesData[[#This Row],[Order Date]])</f>
        <v>2015</v>
      </c>
      <c r="C2789" s="3">
        <f>MONTH(SalesData[[#This Row],[Order Date]])</f>
        <v>7</v>
      </c>
      <c r="D2789" t="s">
        <v>1076</v>
      </c>
      <c r="E2789" t="s">
        <v>27</v>
      </c>
      <c r="F2789" t="s">
        <v>39</v>
      </c>
      <c r="G2789" t="s">
        <v>52</v>
      </c>
      <c r="H2789" t="s">
        <v>2081</v>
      </c>
      <c r="I2789" s="2">
        <v>519.96</v>
      </c>
      <c r="J2789" s="3">
        <v>4</v>
      </c>
      <c r="K2789" s="2">
        <v>176.79</v>
      </c>
    </row>
    <row r="2790" spans="1:11" x14ac:dyDescent="0.8">
      <c r="A2790" s="1">
        <v>42203</v>
      </c>
      <c r="B2790" s="3">
        <f>YEAR(SalesData[[#This Row],[Order Date]])</f>
        <v>2015</v>
      </c>
      <c r="C2790" s="3">
        <f>MONTH(SalesData[[#This Row],[Order Date]])</f>
        <v>7</v>
      </c>
      <c r="D2790" t="s">
        <v>1242</v>
      </c>
      <c r="E2790" t="s">
        <v>149</v>
      </c>
      <c r="F2790" t="s">
        <v>11</v>
      </c>
      <c r="G2790" t="s">
        <v>24</v>
      </c>
      <c r="H2790" t="s">
        <v>1000</v>
      </c>
      <c r="I2790" s="2">
        <v>5.76</v>
      </c>
      <c r="J2790" s="3">
        <v>2</v>
      </c>
      <c r="K2790" s="2">
        <v>1.61</v>
      </c>
    </row>
    <row r="2791" spans="1:11" x14ac:dyDescent="0.8">
      <c r="A2791" s="1">
        <v>42203</v>
      </c>
      <c r="B2791" s="3">
        <f>YEAR(SalesData[[#This Row],[Order Date]])</f>
        <v>2015</v>
      </c>
      <c r="C2791" s="3">
        <f>MONTH(SalesData[[#This Row],[Order Date]])</f>
        <v>7</v>
      </c>
      <c r="D2791" t="s">
        <v>487</v>
      </c>
      <c r="E2791" t="s">
        <v>149</v>
      </c>
      <c r="F2791" t="s">
        <v>11</v>
      </c>
      <c r="G2791" t="s">
        <v>20</v>
      </c>
      <c r="H2791" t="s">
        <v>2163</v>
      </c>
      <c r="I2791" s="2">
        <v>3.33</v>
      </c>
      <c r="J2791" s="3">
        <v>2</v>
      </c>
      <c r="K2791" s="2">
        <v>1.21</v>
      </c>
    </row>
    <row r="2792" spans="1:11" x14ac:dyDescent="0.8">
      <c r="A2792" s="1">
        <v>42203</v>
      </c>
      <c r="B2792" s="3">
        <f>YEAR(SalesData[[#This Row],[Order Date]])</f>
        <v>2015</v>
      </c>
      <c r="C2792" s="3">
        <f>MONTH(SalesData[[#This Row],[Order Date]])</f>
        <v>7</v>
      </c>
      <c r="D2792" t="s">
        <v>487</v>
      </c>
      <c r="E2792" t="s">
        <v>149</v>
      </c>
      <c r="F2792" t="s">
        <v>39</v>
      </c>
      <c r="G2792" t="s">
        <v>40</v>
      </c>
      <c r="H2792" t="s">
        <v>1073</v>
      </c>
      <c r="I2792" s="2">
        <v>135.99</v>
      </c>
      <c r="J2792" s="3">
        <v>1</v>
      </c>
      <c r="K2792" s="2">
        <v>36.72</v>
      </c>
    </row>
    <row r="2793" spans="1:11" x14ac:dyDescent="0.8">
      <c r="A2793" s="1">
        <v>42203</v>
      </c>
      <c r="B2793" s="3">
        <f>YEAR(SalesData[[#This Row],[Order Date]])</f>
        <v>2015</v>
      </c>
      <c r="C2793" s="3">
        <f>MONTH(SalesData[[#This Row],[Order Date]])</f>
        <v>7</v>
      </c>
      <c r="D2793" t="s">
        <v>487</v>
      </c>
      <c r="E2793" t="s">
        <v>149</v>
      </c>
      <c r="F2793" t="s">
        <v>34</v>
      </c>
      <c r="G2793" t="s">
        <v>47</v>
      </c>
      <c r="H2793" t="s">
        <v>1532</v>
      </c>
      <c r="I2793" s="2">
        <v>7.38</v>
      </c>
      <c r="J2793" s="3">
        <v>1</v>
      </c>
      <c r="K2793" s="2">
        <v>2.14</v>
      </c>
    </row>
    <row r="2794" spans="1:11" x14ac:dyDescent="0.8">
      <c r="A2794" s="1">
        <v>42204</v>
      </c>
      <c r="B2794" s="3">
        <f>YEAR(SalesData[[#This Row],[Order Date]])</f>
        <v>2015</v>
      </c>
      <c r="C2794" s="3">
        <f>MONTH(SalesData[[#This Row],[Order Date]])</f>
        <v>7</v>
      </c>
      <c r="D2794" t="s">
        <v>2164</v>
      </c>
      <c r="E2794" t="s">
        <v>95</v>
      </c>
      <c r="F2794" t="s">
        <v>11</v>
      </c>
      <c r="G2794" t="s">
        <v>20</v>
      </c>
      <c r="H2794" t="s">
        <v>2165</v>
      </c>
      <c r="I2794" s="2">
        <v>2.0299999999999998</v>
      </c>
      <c r="J2794" s="3">
        <v>1</v>
      </c>
      <c r="K2794" s="2">
        <v>-1.35</v>
      </c>
    </row>
    <row r="2795" spans="1:11" x14ac:dyDescent="0.8">
      <c r="A2795" s="1">
        <v>42205</v>
      </c>
      <c r="B2795" s="3">
        <f>YEAR(SalesData[[#This Row],[Order Date]])</f>
        <v>2015</v>
      </c>
      <c r="C2795" s="3">
        <f>MONTH(SalesData[[#This Row],[Order Date]])</f>
        <v>7</v>
      </c>
      <c r="D2795" t="s">
        <v>2166</v>
      </c>
      <c r="E2795" t="s">
        <v>129</v>
      </c>
      <c r="F2795" t="s">
        <v>11</v>
      </c>
      <c r="G2795" t="s">
        <v>18</v>
      </c>
      <c r="H2795" t="s">
        <v>1540</v>
      </c>
      <c r="I2795" s="2">
        <v>34.76</v>
      </c>
      <c r="J2795" s="3">
        <v>1</v>
      </c>
      <c r="K2795" s="2">
        <v>9.73</v>
      </c>
    </row>
    <row r="2796" spans="1:11" x14ac:dyDescent="0.8">
      <c r="A2796" s="1">
        <v>42205</v>
      </c>
      <c r="B2796" s="3">
        <f>YEAR(SalesData[[#This Row],[Order Date]])</f>
        <v>2015</v>
      </c>
      <c r="C2796" s="3">
        <f>MONTH(SalesData[[#This Row],[Order Date]])</f>
        <v>7</v>
      </c>
      <c r="D2796" t="s">
        <v>2166</v>
      </c>
      <c r="E2796" t="s">
        <v>129</v>
      </c>
      <c r="F2796" t="s">
        <v>39</v>
      </c>
      <c r="G2796" t="s">
        <v>52</v>
      </c>
      <c r="H2796" t="s">
        <v>1980</v>
      </c>
      <c r="I2796" s="2">
        <v>831.2</v>
      </c>
      <c r="J2796" s="3">
        <v>5</v>
      </c>
      <c r="K2796" s="2">
        <v>124.68</v>
      </c>
    </row>
    <row r="2797" spans="1:11" x14ac:dyDescent="0.8">
      <c r="A2797" s="1">
        <v>42205</v>
      </c>
      <c r="B2797" s="3">
        <f>YEAR(SalesData[[#This Row],[Order Date]])</f>
        <v>2015</v>
      </c>
      <c r="C2797" s="3">
        <f>MONTH(SalesData[[#This Row],[Order Date]])</f>
        <v>7</v>
      </c>
      <c r="D2797" t="s">
        <v>2166</v>
      </c>
      <c r="E2797" t="s">
        <v>129</v>
      </c>
      <c r="F2797" t="s">
        <v>11</v>
      </c>
      <c r="G2797" t="s">
        <v>12</v>
      </c>
      <c r="H2797" t="s">
        <v>1857</v>
      </c>
      <c r="I2797" s="2">
        <v>26.4</v>
      </c>
      <c r="J2797" s="3">
        <v>5</v>
      </c>
      <c r="K2797" s="2">
        <v>11.88</v>
      </c>
    </row>
    <row r="2798" spans="1:11" x14ac:dyDescent="0.8">
      <c r="A2798" s="1">
        <v>42205</v>
      </c>
      <c r="B2798" s="3">
        <f>YEAR(SalesData[[#This Row],[Order Date]])</f>
        <v>2015</v>
      </c>
      <c r="C2798" s="3">
        <f>MONTH(SalesData[[#This Row],[Order Date]])</f>
        <v>7</v>
      </c>
      <c r="D2798" t="s">
        <v>2166</v>
      </c>
      <c r="E2798" t="s">
        <v>129</v>
      </c>
      <c r="F2798" t="s">
        <v>11</v>
      </c>
      <c r="G2798" t="s">
        <v>63</v>
      </c>
      <c r="H2798" t="s">
        <v>2160</v>
      </c>
      <c r="I2798" s="2">
        <v>106.75</v>
      </c>
      <c r="J2798" s="3">
        <v>7</v>
      </c>
      <c r="K2798" s="2">
        <v>49.11</v>
      </c>
    </row>
    <row r="2799" spans="1:11" x14ac:dyDescent="0.8">
      <c r="A2799" s="1">
        <v>42205</v>
      </c>
      <c r="B2799" s="3">
        <f>YEAR(SalesData[[#This Row],[Order Date]])</f>
        <v>2015</v>
      </c>
      <c r="C2799" s="3">
        <f>MONTH(SalesData[[#This Row],[Order Date]])</f>
        <v>7</v>
      </c>
      <c r="D2799" t="s">
        <v>2166</v>
      </c>
      <c r="E2799" t="s">
        <v>129</v>
      </c>
      <c r="F2799" t="s">
        <v>11</v>
      </c>
      <c r="G2799" t="s">
        <v>12</v>
      </c>
      <c r="H2799" t="s">
        <v>2167</v>
      </c>
      <c r="I2799" s="2">
        <v>97.82</v>
      </c>
      <c r="J2799" s="3">
        <v>2</v>
      </c>
      <c r="K2799" s="2">
        <v>45.98</v>
      </c>
    </row>
    <row r="2800" spans="1:11" x14ac:dyDescent="0.8">
      <c r="A2800" s="1">
        <v>42205</v>
      </c>
      <c r="B2800" s="3">
        <f>YEAR(SalesData[[#This Row],[Order Date]])</f>
        <v>2015</v>
      </c>
      <c r="C2800" s="3">
        <f>MONTH(SalesData[[#This Row],[Order Date]])</f>
        <v>7</v>
      </c>
      <c r="D2800" t="s">
        <v>2166</v>
      </c>
      <c r="E2800" t="s">
        <v>129</v>
      </c>
      <c r="F2800" t="s">
        <v>11</v>
      </c>
      <c r="G2800" t="s">
        <v>18</v>
      </c>
      <c r="H2800" t="s">
        <v>623</v>
      </c>
      <c r="I2800" s="2">
        <v>141.4</v>
      </c>
      <c r="J2800" s="3">
        <v>5</v>
      </c>
      <c r="K2800" s="2">
        <v>38.18</v>
      </c>
    </row>
    <row r="2801" spans="1:11" x14ac:dyDescent="0.8">
      <c r="A2801" s="1">
        <v>42205</v>
      </c>
      <c r="B2801" s="3">
        <f>YEAR(SalesData[[#This Row],[Order Date]])</f>
        <v>2015</v>
      </c>
      <c r="C2801" s="3">
        <f>MONTH(SalesData[[#This Row],[Order Date]])</f>
        <v>7</v>
      </c>
      <c r="D2801" t="s">
        <v>889</v>
      </c>
      <c r="E2801" t="s">
        <v>15</v>
      </c>
      <c r="F2801" t="s">
        <v>11</v>
      </c>
      <c r="G2801" t="s">
        <v>20</v>
      </c>
      <c r="H2801" t="s">
        <v>899</v>
      </c>
      <c r="I2801" s="2">
        <v>2.88</v>
      </c>
      <c r="J2801" s="3">
        <v>5</v>
      </c>
      <c r="K2801" s="2">
        <v>-4.46</v>
      </c>
    </row>
    <row r="2802" spans="1:11" x14ac:dyDescent="0.8">
      <c r="A2802" s="1">
        <v>42205</v>
      </c>
      <c r="B2802" s="3">
        <f>YEAR(SalesData[[#This Row],[Order Date]])</f>
        <v>2015</v>
      </c>
      <c r="C2802" s="3">
        <f>MONTH(SalesData[[#This Row],[Order Date]])</f>
        <v>7</v>
      </c>
      <c r="D2802" t="s">
        <v>889</v>
      </c>
      <c r="E2802" t="s">
        <v>15</v>
      </c>
      <c r="F2802" t="s">
        <v>34</v>
      </c>
      <c r="G2802" t="s">
        <v>74</v>
      </c>
      <c r="H2802" t="s">
        <v>2168</v>
      </c>
      <c r="I2802" s="2">
        <v>384.94</v>
      </c>
      <c r="J2802" s="3">
        <v>4</v>
      </c>
      <c r="K2802" s="2">
        <v>-126.48</v>
      </c>
    </row>
    <row r="2803" spans="1:11" x14ac:dyDescent="0.8">
      <c r="A2803" s="1">
        <v>42205</v>
      </c>
      <c r="B2803" s="3">
        <f>YEAR(SalesData[[#This Row],[Order Date]])</f>
        <v>2015</v>
      </c>
      <c r="C2803" s="3">
        <f>MONTH(SalesData[[#This Row],[Order Date]])</f>
        <v>7</v>
      </c>
      <c r="D2803" t="s">
        <v>889</v>
      </c>
      <c r="E2803" t="s">
        <v>15</v>
      </c>
      <c r="F2803" t="s">
        <v>39</v>
      </c>
      <c r="G2803" t="s">
        <v>40</v>
      </c>
      <c r="H2803" t="s">
        <v>520</v>
      </c>
      <c r="I2803" s="2">
        <v>153.58000000000001</v>
      </c>
      <c r="J2803" s="3">
        <v>2</v>
      </c>
      <c r="K2803" s="2">
        <v>13.44</v>
      </c>
    </row>
    <row r="2804" spans="1:11" x14ac:dyDescent="0.8">
      <c r="A2804" s="1">
        <v>42205</v>
      </c>
      <c r="B2804" s="3">
        <f>YEAR(SalesData[[#This Row],[Order Date]])</f>
        <v>2015</v>
      </c>
      <c r="C2804" s="3">
        <f>MONTH(SalesData[[#This Row],[Order Date]])</f>
        <v>7</v>
      </c>
      <c r="D2804" t="s">
        <v>889</v>
      </c>
      <c r="E2804" t="s">
        <v>15</v>
      </c>
      <c r="F2804" t="s">
        <v>34</v>
      </c>
      <c r="G2804" t="s">
        <v>74</v>
      </c>
      <c r="H2804" t="s">
        <v>1604</v>
      </c>
      <c r="I2804" s="2">
        <v>913.43</v>
      </c>
      <c r="J2804" s="3">
        <v>5</v>
      </c>
      <c r="K2804" s="2">
        <v>-52.2</v>
      </c>
    </row>
    <row r="2805" spans="1:11" x14ac:dyDescent="0.8">
      <c r="A2805" s="1">
        <v>42208</v>
      </c>
      <c r="B2805" s="3">
        <f>YEAR(SalesData[[#This Row],[Order Date]])</f>
        <v>2015</v>
      </c>
      <c r="C2805" s="3">
        <f>MONTH(SalesData[[#This Row],[Order Date]])</f>
        <v>7</v>
      </c>
      <c r="D2805" t="s">
        <v>456</v>
      </c>
      <c r="E2805" t="s">
        <v>149</v>
      </c>
      <c r="F2805" t="s">
        <v>11</v>
      </c>
      <c r="G2805" t="s">
        <v>92</v>
      </c>
      <c r="H2805" t="s">
        <v>801</v>
      </c>
      <c r="I2805" s="2">
        <v>68.94</v>
      </c>
      <c r="J2805" s="3">
        <v>3</v>
      </c>
      <c r="K2805" s="2">
        <v>20.68</v>
      </c>
    </row>
    <row r="2806" spans="1:11" x14ac:dyDescent="0.8">
      <c r="A2806" s="1">
        <v>42208</v>
      </c>
      <c r="B2806" s="3">
        <f>YEAR(SalesData[[#This Row],[Order Date]])</f>
        <v>2015</v>
      </c>
      <c r="C2806" s="3">
        <f>MONTH(SalesData[[#This Row],[Order Date]])</f>
        <v>7</v>
      </c>
      <c r="D2806" t="s">
        <v>456</v>
      </c>
      <c r="E2806" t="s">
        <v>149</v>
      </c>
      <c r="F2806" t="s">
        <v>34</v>
      </c>
      <c r="G2806" t="s">
        <v>47</v>
      </c>
      <c r="H2806" t="s">
        <v>1545</v>
      </c>
      <c r="I2806" s="2">
        <v>128.82</v>
      </c>
      <c r="J2806" s="3">
        <v>3</v>
      </c>
      <c r="K2806" s="2">
        <v>50.24</v>
      </c>
    </row>
    <row r="2807" spans="1:11" x14ac:dyDescent="0.8">
      <c r="A2807" s="1">
        <v>42208</v>
      </c>
      <c r="B2807" s="3">
        <f>YEAR(SalesData[[#This Row],[Order Date]])</f>
        <v>2015</v>
      </c>
      <c r="C2807" s="3">
        <f>MONTH(SalesData[[#This Row],[Order Date]])</f>
        <v>7</v>
      </c>
      <c r="D2807" t="s">
        <v>50</v>
      </c>
      <c r="E2807" t="s">
        <v>149</v>
      </c>
      <c r="F2807" t="s">
        <v>11</v>
      </c>
      <c r="G2807" t="s">
        <v>20</v>
      </c>
      <c r="H2807" t="s">
        <v>1380</v>
      </c>
      <c r="I2807" s="2">
        <v>10.51</v>
      </c>
      <c r="J2807" s="3">
        <v>3</v>
      </c>
      <c r="K2807" s="2">
        <v>3.68</v>
      </c>
    </row>
    <row r="2808" spans="1:11" x14ac:dyDescent="0.8">
      <c r="A2808" s="1">
        <v>42209</v>
      </c>
      <c r="B2808" s="3">
        <f>YEAR(SalesData[[#This Row],[Order Date]])</f>
        <v>2015</v>
      </c>
      <c r="C2808" s="3">
        <f>MONTH(SalesData[[#This Row],[Order Date]])</f>
        <v>7</v>
      </c>
      <c r="D2808" t="s">
        <v>957</v>
      </c>
      <c r="E2808" t="s">
        <v>33</v>
      </c>
      <c r="F2808" t="s">
        <v>34</v>
      </c>
      <c r="G2808" t="s">
        <v>47</v>
      </c>
      <c r="H2808" t="s">
        <v>797</v>
      </c>
      <c r="I2808" s="2">
        <v>20.94</v>
      </c>
      <c r="J2808" s="3">
        <v>3</v>
      </c>
      <c r="K2808" s="2">
        <v>6.07</v>
      </c>
    </row>
    <row r="2809" spans="1:11" x14ac:dyDescent="0.8">
      <c r="A2809" s="1">
        <v>42209</v>
      </c>
      <c r="B2809" s="3">
        <f>YEAR(SalesData[[#This Row],[Order Date]])</f>
        <v>2015</v>
      </c>
      <c r="C2809" s="3">
        <f>MONTH(SalesData[[#This Row],[Order Date]])</f>
        <v>7</v>
      </c>
      <c r="D2809" t="s">
        <v>957</v>
      </c>
      <c r="E2809" t="s">
        <v>33</v>
      </c>
      <c r="F2809" t="s">
        <v>11</v>
      </c>
      <c r="G2809" t="s">
        <v>20</v>
      </c>
      <c r="H2809" t="s">
        <v>852</v>
      </c>
      <c r="I2809" s="2">
        <v>135.09</v>
      </c>
      <c r="J2809" s="3">
        <v>9</v>
      </c>
      <c r="K2809" s="2">
        <v>62.14</v>
      </c>
    </row>
    <row r="2810" spans="1:11" x14ac:dyDescent="0.8">
      <c r="A2810" s="1">
        <v>42209</v>
      </c>
      <c r="B2810" s="3">
        <f>YEAR(SalesData[[#This Row],[Order Date]])</f>
        <v>2015</v>
      </c>
      <c r="C2810" s="3">
        <f>MONTH(SalesData[[#This Row],[Order Date]])</f>
        <v>7</v>
      </c>
      <c r="D2810" t="s">
        <v>957</v>
      </c>
      <c r="E2810" t="s">
        <v>33</v>
      </c>
      <c r="F2810" t="s">
        <v>39</v>
      </c>
      <c r="G2810" t="s">
        <v>52</v>
      </c>
      <c r="H2810" t="s">
        <v>1992</v>
      </c>
      <c r="I2810" s="2">
        <v>279.86</v>
      </c>
      <c r="J2810" s="3">
        <v>14</v>
      </c>
      <c r="K2810" s="2">
        <v>64.37</v>
      </c>
    </row>
    <row r="2811" spans="1:11" x14ac:dyDescent="0.8">
      <c r="A2811" s="1">
        <v>42209</v>
      </c>
      <c r="B2811" s="3">
        <f>YEAR(SalesData[[#This Row],[Order Date]])</f>
        <v>2015</v>
      </c>
      <c r="C2811" s="3">
        <f>MONTH(SalesData[[#This Row],[Order Date]])</f>
        <v>7</v>
      </c>
      <c r="D2811" t="s">
        <v>957</v>
      </c>
      <c r="E2811" t="s">
        <v>33</v>
      </c>
      <c r="F2811" t="s">
        <v>11</v>
      </c>
      <c r="G2811" t="s">
        <v>20</v>
      </c>
      <c r="H2811" t="s">
        <v>852</v>
      </c>
      <c r="I2811" s="2">
        <v>90.06</v>
      </c>
      <c r="J2811" s="3">
        <v>6</v>
      </c>
      <c r="K2811" s="2">
        <v>41.43</v>
      </c>
    </row>
    <row r="2812" spans="1:11" x14ac:dyDescent="0.8">
      <c r="A2812" s="1">
        <v>42210</v>
      </c>
      <c r="B2812" s="3">
        <f>YEAR(SalesData[[#This Row],[Order Date]])</f>
        <v>2015</v>
      </c>
      <c r="C2812" s="3">
        <f>MONTH(SalesData[[#This Row],[Order Date]])</f>
        <v>7</v>
      </c>
      <c r="D2812" t="s">
        <v>769</v>
      </c>
      <c r="E2812" t="s">
        <v>23</v>
      </c>
      <c r="F2812" t="s">
        <v>11</v>
      </c>
      <c r="G2812" t="s">
        <v>20</v>
      </c>
      <c r="H2812" t="s">
        <v>1029</v>
      </c>
      <c r="I2812" s="2">
        <v>25.18</v>
      </c>
      <c r="J2812" s="3">
        <v>4</v>
      </c>
      <c r="K2812" s="2">
        <v>-18.46</v>
      </c>
    </row>
    <row r="2813" spans="1:11" x14ac:dyDescent="0.8">
      <c r="A2813" s="1">
        <v>42210</v>
      </c>
      <c r="B2813" s="3">
        <f>YEAR(SalesData[[#This Row],[Order Date]])</f>
        <v>2015</v>
      </c>
      <c r="C2813" s="3">
        <f>MONTH(SalesData[[#This Row],[Order Date]])</f>
        <v>7</v>
      </c>
      <c r="D2813" t="s">
        <v>921</v>
      </c>
      <c r="E2813" t="s">
        <v>164</v>
      </c>
      <c r="F2813" t="s">
        <v>11</v>
      </c>
      <c r="G2813" t="s">
        <v>43</v>
      </c>
      <c r="H2813" t="s">
        <v>234</v>
      </c>
      <c r="I2813" s="2">
        <v>9.42</v>
      </c>
      <c r="J2813" s="3">
        <v>2</v>
      </c>
      <c r="K2813" s="2">
        <v>0.47</v>
      </c>
    </row>
    <row r="2814" spans="1:11" x14ac:dyDescent="0.8">
      <c r="A2814" s="1">
        <v>42210</v>
      </c>
      <c r="B2814" s="3">
        <f>YEAR(SalesData[[#This Row],[Order Date]])</f>
        <v>2015</v>
      </c>
      <c r="C2814" s="3">
        <f>MONTH(SalesData[[#This Row],[Order Date]])</f>
        <v>7</v>
      </c>
      <c r="D2814" t="s">
        <v>921</v>
      </c>
      <c r="E2814" t="s">
        <v>164</v>
      </c>
      <c r="F2814" t="s">
        <v>11</v>
      </c>
      <c r="G2814" t="s">
        <v>12</v>
      </c>
      <c r="H2814" t="s">
        <v>2169</v>
      </c>
      <c r="I2814" s="2">
        <v>12.96</v>
      </c>
      <c r="J2814" s="3">
        <v>2</v>
      </c>
      <c r="K2814" s="2">
        <v>6.22</v>
      </c>
    </row>
    <row r="2815" spans="1:11" x14ac:dyDescent="0.8">
      <c r="A2815" s="1">
        <v>42210</v>
      </c>
      <c r="B2815" s="3">
        <f>YEAR(SalesData[[#This Row],[Order Date]])</f>
        <v>2015</v>
      </c>
      <c r="C2815" s="3">
        <f>MONTH(SalesData[[#This Row],[Order Date]])</f>
        <v>7</v>
      </c>
      <c r="D2815" t="s">
        <v>921</v>
      </c>
      <c r="E2815" t="s">
        <v>164</v>
      </c>
      <c r="F2815" t="s">
        <v>34</v>
      </c>
      <c r="G2815" t="s">
        <v>74</v>
      </c>
      <c r="H2815" t="s">
        <v>2170</v>
      </c>
      <c r="I2815" s="2">
        <v>704.9</v>
      </c>
      <c r="J2815" s="3">
        <v>5</v>
      </c>
      <c r="K2815" s="2">
        <v>56.39</v>
      </c>
    </row>
    <row r="2816" spans="1:11" x14ac:dyDescent="0.8">
      <c r="A2816" s="1">
        <v>42210</v>
      </c>
      <c r="B2816" s="3">
        <f>YEAR(SalesData[[#This Row],[Order Date]])</f>
        <v>2015</v>
      </c>
      <c r="C2816" s="3">
        <f>MONTH(SalesData[[#This Row],[Order Date]])</f>
        <v>7</v>
      </c>
      <c r="D2816" t="s">
        <v>921</v>
      </c>
      <c r="E2816" t="s">
        <v>164</v>
      </c>
      <c r="F2816" t="s">
        <v>34</v>
      </c>
      <c r="G2816" t="s">
        <v>35</v>
      </c>
      <c r="H2816" t="s">
        <v>1726</v>
      </c>
      <c r="I2816" s="2">
        <v>561.57000000000005</v>
      </c>
      <c r="J2816" s="3">
        <v>2</v>
      </c>
      <c r="K2816" s="2">
        <v>28.08</v>
      </c>
    </row>
    <row r="2817" spans="1:11" x14ac:dyDescent="0.8">
      <c r="A2817" s="1">
        <v>42210</v>
      </c>
      <c r="B2817" s="3">
        <f>YEAR(SalesData[[#This Row],[Order Date]])</f>
        <v>2015</v>
      </c>
      <c r="C2817" s="3">
        <f>MONTH(SalesData[[#This Row],[Order Date]])</f>
        <v>7</v>
      </c>
      <c r="D2817" t="s">
        <v>1891</v>
      </c>
      <c r="E2817" t="s">
        <v>488</v>
      </c>
      <c r="F2817" t="s">
        <v>11</v>
      </c>
      <c r="G2817" t="s">
        <v>63</v>
      </c>
      <c r="H2817" t="s">
        <v>1481</v>
      </c>
      <c r="I2817" s="2">
        <v>98.46</v>
      </c>
      <c r="J2817" s="3">
        <v>9</v>
      </c>
      <c r="K2817" s="2">
        <v>49.23</v>
      </c>
    </row>
    <row r="2818" spans="1:11" x14ac:dyDescent="0.8">
      <c r="A2818" s="1">
        <v>42210</v>
      </c>
      <c r="B2818" s="3">
        <f>YEAR(SalesData[[#This Row],[Order Date]])</f>
        <v>2015</v>
      </c>
      <c r="C2818" s="3">
        <f>MONTH(SalesData[[#This Row],[Order Date]])</f>
        <v>7</v>
      </c>
      <c r="D2818" t="s">
        <v>1891</v>
      </c>
      <c r="E2818" t="s">
        <v>488</v>
      </c>
      <c r="F2818" t="s">
        <v>34</v>
      </c>
      <c r="G2818" t="s">
        <v>145</v>
      </c>
      <c r="H2818" t="s">
        <v>790</v>
      </c>
      <c r="I2818" s="2">
        <v>358.58</v>
      </c>
      <c r="J2818" s="3">
        <v>2</v>
      </c>
      <c r="K2818" s="2">
        <v>39.44</v>
      </c>
    </row>
    <row r="2819" spans="1:11" x14ac:dyDescent="0.8">
      <c r="A2819" s="1">
        <v>42210</v>
      </c>
      <c r="B2819" s="3">
        <f>YEAR(SalesData[[#This Row],[Order Date]])</f>
        <v>2015</v>
      </c>
      <c r="C2819" s="3">
        <f>MONTH(SalesData[[#This Row],[Order Date]])</f>
        <v>7</v>
      </c>
      <c r="D2819" t="s">
        <v>1429</v>
      </c>
      <c r="E2819" t="s">
        <v>27</v>
      </c>
      <c r="F2819" t="s">
        <v>39</v>
      </c>
      <c r="G2819" t="s">
        <v>40</v>
      </c>
      <c r="H2819" t="s">
        <v>2171</v>
      </c>
      <c r="I2819" s="2">
        <v>623.96</v>
      </c>
      <c r="J2819" s="3">
        <v>5</v>
      </c>
      <c r="K2819" s="2">
        <v>39</v>
      </c>
    </row>
    <row r="2820" spans="1:11" x14ac:dyDescent="0.8">
      <c r="A2820" s="1">
        <v>42211</v>
      </c>
      <c r="B2820" s="3">
        <f>YEAR(SalesData[[#This Row],[Order Date]])</f>
        <v>2015</v>
      </c>
      <c r="C2820" s="3">
        <f>MONTH(SalesData[[#This Row],[Order Date]])</f>
        <v>7</v>
      </c>
      <c r="D2820" t="s">
        <v>879</v>
      </c>
      <c r="E2820" t="s">
        <v>95</v>
      </c>
      <c r="F2820" t="s">
        <v>34</v>
      </c>
      <c r="G2820" t="s">
        <v>145</v>
      </c>
      <c r="H2820" t="s">
        <v>1613</v>
      </c>
      <c r="I2820" s="2">
        <v>393.17</v>
      </c>
      <c r="J2820" s="3">
        <v>3</v>
      </c>
      <c r="K2820" s="2">
        <v>-204.45</v>
      </c>
    </row>
    <row r="2821" spans="1:11" x14ac:dyDescent="0.8">
      <c r="A2821" s="1">
        <v>42211</v>
      </c>
      <c r="B2821" s="3">
        <f>YEAR(SalesData[[#This Row],[Order Date]])</f>
        <v>2015</v>
      </c>
      <c r="C2821" s="3">
        <f>MONTH(SalesData[[#This Row],[Order Date]])</f>
        <v>7</v>
      </c>
      <c r="D2821" t="s">
        <v>1452</v>
      </c>
      <c r="E2821" t="s">
        <v>27</v>
      </c>
      <c r="F2821" t="s">
        <v>11</v>
      </c>
      <c r="G2821" t="s">
        <v>63</v>
      </c>
      <c r="H2821" t="s">
        <v>414</v>
      </c>
      <c r="I2821" s="2">
        <v>167.86</v>
      </c>
      <c r="J2821" s="3">
        <v>2</v>
      </c>
      <c r="K2821" s="2">
        <v>78.89</v>
      </c>
    </row>
    <row r="2822" spans="1:11" x14ac:dyDescent="0.8">
      <c r="A2822" s="1">
        <v>42211</v>
      </c>
      <c r="B2822" s="3">
        <f>YEAR(SalesData[[#This Row],[Order Date]])</f>
        <v>2015</v>
      </c>
      <c r="C2822" s="3">
        <f>MONTH(SalesData[[#This Row],[Order Date]])</f>
        <v>7</v>
      </c>
      <c r="D2822" t="s">
        <v>788</v>
      </c>
      <c r="E2822" t="s">
        <v>27</v>
      </c>
      <c r="F2822" t="s">
        <v>11</v>
      </c>
      <c r="G2822" t="s">
        <v>20</v>
      </c>
      <c r="H2822" t="s">
        <v>113</v>
      </c>
      <c r="I2822" s="2">
        <v>9.14</v>
      </c>
      <c r="J2822" s="3">
        <v>3</v>
      </c>
      <c r="K2822" s="2">
        <v>3.09</v>
      </c>
    </row>
    <row r="2823" spans="1:11" x14ac:dyDescent="0.8">
      <c r="A2823" s="1">
        <v>42211</v>
      </c>
      <c r="B2823" s="3">
        <f>YEAR(SalesData[[#This Row],[Order Date]])</f>
        <v>2015</v>
      </c>
      <c r="C2823" s="3">
        <f>MONTH(SalesData[[#This Row],[Order Date]])</f>
        <v>7</v>
      </c>
      <c r="D2823" t="s">
        <v>788</v>
      </c>
      <c r="E2823" t="s">
        <v>27</v>
      </c>
      <c r="F2823" t="s">
        <v>11</v>
      </c>
      <c r="G2823" t="s">
        <v>20</v>
      </c>
      <c r="H2823" t="s">
        <v>941</v>
      </c>
      <c r="I2823" s="2">
        <v>23.14</v>
      </c>
      <c r="J2823" s="3">
        <v>6</v>
      </c>
      <c r="K2823" s="2">
        <v>8.39</v>
      </c>
    </row>
    <row r="2824" spans="1:11" x14ac:dyDescent="0.8">
      <c r="A2824" s="1">
        <v>42211</v>
      </c>
      <c r="B2824" s="3">
        <f>YEAR(SalesData[[#This Row],[Order Date]])</f>
        <v>2015</v>
      </c>
      <c r="C2824" s="3">
        <f>MONTH(SalesData[[#This Row],[Order Date]])</f>
        <v>7</v>
      </c>
      <c r="D2824" t="s">
        <v>788</v>
      </c>
      <c r="E2824" t="s">
        <v>27</v>
      </c>
      <c r="F2824" t="s">
        <v>11</v>
      </c>
      <c r="G2824" t="s">
        <v>24</v>
      </c>
      <c r="H2824" t="s">
        <v>990</v>
      </c>
      <c r="I2824" s="2">
        <v>99.2</v>
      </c>
      <c r="J2824" s="3">
        <v>5</v>
      </c>
      <c r="K2824" s="2">
        <v>25.79</v>
      </c>
    </row>
    <row r="2825" spans="1:11" x14ac:dyDescent="0.8">
      <c r="A2825" s="1">
        <v>42211</v>
      </c>
      <c r="B2825" s="3">
        <f>YEAR(SalesData[[#This Row],[Order Date]])</f>
        <v>2015</v>
      </c>
      <c r="C2825" s="3">
        <f>MONTH(SalesData[[#This Row],[Order Date]])</f>
        <v>7</v>
      </c>
      <c r="D2825" t="s">
        <v>176</v>
      </c>
      <c r="E2825" t="s">
        <v>95</v>
      </c>
      <c r="F2825" t="s">
        <v>34</v>
      </c>
      <c r="G2825" t="s">
        <v>35</v>
      </c>
      <c r="H2825" t="s">
        <v>2132</v>
      </c>
      <c r="I2825" s="2">
        <v>266.35000000000002</v>
      </c>
      <c r="J2825" s="3">
        <v>3</v>
      </c>
      <c r="K2825" s="2">
        <v>13.32</v>
      </c>
    </row>
    <row r="2826" spans="1:11" x14ac:dyDescent="0.8">
      <c r="A2826" s="1">
        <v>42211</v>
      </c>
      <c r="B2826" s="3">
        <f>YEAR(SalesData[[#This Row],[Order Date]])</f>
        <v>2015</v>
      </c>
      <c r="C2826" s="3">
        <f>MONTH(SalesData[[#This Row],[Order Date]])</f>
        <v>7</v>
      </c>
      <c r="D2826" t="s">
        <v>307</v>
      </c>
      <c r="E2826" t="s">
        <v>23</v>
      </c>
      <c r="F2826" t="s">
        <v>11</v>
      </c>
      <c r="G2826" t="s">
        <v>12</v>
      </c>
      <c r="H2826" t="s">
        <v>134</v>
      </c>
      <c r="I2826" s="2">
        <v>10.37</v>
      </c>
      <c r="J2826" s="3">
        <v>2</v>
      </c>
      <c r="K2826" s="2">
        <v>3.63</v>
      </c>
    </row>
    <row r="2827" spans="1:11" x14ac:dyDescent="0.8">
      <c r="A2827" s="1">
        <v>42212</v>
      </c>
      <c r="B2827" s="3">
        <f>YEAR(SalesData[[#This Row],[Order Date]])</f>
        <v>2015</v>
      </c>
      <c r="C2827" s="3">
        <f>MONTH(SalesData[[#This Row],[Order Date]])</f>
        <v>7</v>
      </c>
      <c r="D2827" t="s">
        <v>635</v>
      </c>
      <c r="E2827" t="s">
        <v>33</v>
      </c>
      <c r="F2827" t="s">
        <v>39</v>
      </c>
      <c r="G2827" t="s">
        <v>40</v>
      </c>
      <c r="H2827" t="s">
        <v>1862</v>
      </c>
      <c r="I2827" s="2">
        <v>29.97</v>
      </c>
      <c r="J2827" s="3">
        <v>3</v>
      </c>
      <c r="K2827" s="2">
        <v>0.3</v>
      </c>
    </row>
    <row r="2828" spans="1:11" x14ac:dyDescent="0.8">
      <c r="A2828" s="1">
        <v>42215</v>
      </c>
      <c r="B2828" s="3">
        <f>YEAR(SalesData[[#This Row],[Order Date]])</f>
        <v>2015</v>
      </c>
      <c r="C2828" s="3">
        <f>MONTH(SalesData[[#This Row],[Order Date]])</f>
        <v>7</v>
      </c>
      <c r="D2828" t="s">
        <v>1452</v>
      </c>
      <c r="E2828" t="s">
        <v>27</v>
      </c>
      <c r="F2828" t="s">
        <v>39</v>
      </c>
      <c r="G2828" t="s">
        <v>52</v>
      </c>
      <c r="H2828" t="s">
        <v>84</v>
      </c>
      <c r="I2828" s="2">
        <v>209.93</v>
      </c>
      <c r="J2828" s="3">
        <v>7</v>
      </c>
      <c r="K2828" s="2">
        <v>92.37</v>
      </c>
    </row>
    <row r="2829" spans="1:11" x14ac:dyDescent="0.8">
      <c r="A2829" s="1">
        <v>42215</v>
      </c>
      <c r="B2829" s="3">
        <f>YEAR(SalesData[[#This Row],[Order Date]])</f>
        <v>2015</v>
      </c>
      <c r="C2829" s="3">
        <f>MONTH(SalesData[[#This Row],[Order Date]])</f>
        <v>7</v>
      </c>
      <c r="D2829" t="s">
        <v>1452</v>
      </c>
      <c r="E2829" t="s">
        <v>27</v>
      </c>
      <c r="F2829" t="s">
        <v>34</v>
      </c>
      <c r="G2829" t="s">
        <v>47</v>
      </c>
      <c r="H2829" t="s">
        <v>1155</v>
      </c>
      <c r="I2829" s="2">
        <v>5.28</v>
      </c>
      <c r="J2829" s="3">
        <v>3</v>
      </c>
      <c r="K2829" s="2">
        <v>2.3199999999999998</v>
      </c>
    </row>
    <row r="2830" spans="1:11" x14ac:dyDescent="0.8">
      <c r="A2830" s="1">
        <v>42215</v>
      </c>
      <c r="B2830" s="3">
        <f>YEAR(SalesData[[#This Row],[Order Date]])</f>
        <v>2015</v>
      </c>
      <c r="C2830" s="3">
        <f>MONTH(SalesData[[#This Row],[Order Date]])</f>
        <v>7</v>
      </c>
      <c r="D2830" t="s">
        <v>1452</v>
      </c>
      <c r="E2830" t="s">
        <v>27</v>
      </c>
      <c r="F2830" t="s">
        <v>11</v>
      </c>
      <c r="G2830" t="s">
        <v>20</v>
      </c>
      <c r="H2830" t="s">
        <v>787</v>
      </c>
      <c r="I2830" s="2">
        <v>10.92</v>
      </c>
      <c r="J2830" s="3">
        <v>3</v>
      </c>
      <c r="K2830" s="2">
        <v>4.0999999999999996</v>
      </c>
    </row>
    <row r="2831" spans="1:11" x14ac:dyDescent="0.8">
      <c r="A2831" s="1">
        <v>42215</v>
      </c>
      <c r="B2831" s="3">
        <f>YEAR(SalesData[[#This Row],[Order Date]])</f>
        <v>2015</v>
      </c>
      <c r="C2831" s="3">
        <f>MONTH(SalesData[[#This Row],[Order Date]])</f>
        <v>7</v>
      </c>
      <c r="D2831" t="s">
        <v>1186</v>
      </c>
      <c r="E2831" t="s">
        <v>10</v>
      </c>
      <c r="F2831" t="s">
        <v>11</v>
      </c>
      <c r="G2831" t="s">
        <v>18</v>
      </c>
      <c r="H2831" t="s">
        <v>1317</v>
      </c>
      <c r="I2831" s="2">
        <v>61.79</v>
      </c>
      <c r="J2831" s="3">
        <v>4</v>
      </c>
      <c r="K2831" s="2">
        <v>6.18</v>
      </c>
    </row>
    <row r="2832" spans="1:11" x14ac:dyDescent="0.8">
      <c r="A2832" s="1">
        <v>42215</v>
      </c>
      <c r="B2832" s="3">
        <f>YEAR(SalesData[[#This Row],[Order Date]])</f>
        <v>2015</v>
      </c>
      <c r="C2832" s="3">
        <f>MONTH(SalesData[[#This Row],[Order Date]])</f>
        <v>7</v>
      </c>
      <c r="D2832" t="s">
        <v>925</v>
      </c>
      <c r="E2832" t="s">
        <v>315</v>
      </c>
      <c r="F2832" t="s">
        <v>34</v>
      </c>
      <c r="G2832" t="s">
        <v>35</v>
      </c>
      <c r="H2832" t="s">
        <v>416</v>
      </c>
      <c r="I2832" s="2">
        <v>155.88</v>
      </c>
      <c r="J2832" s="3">
        <v>6</v>
      </c>
      <c r="K2832" s="2">
        <v>38.97</v>
      </c>
    </row>
    <row r="2833" spans="1:11" x14ac:dyDescent="0.8">
      <c r="A2833" s="1">
        <v>42216</v>
      </c>
      <c r="B2833" s="3">
        <f>YEAR(SalesData[[#This Row],[Order Date]])</f>
        <v>2015</v>
      </c>
      <c r="C2833" s="3">
        <f>MONTH(SalesData[[#This Row],[Order Date]])</f>
        <v>7</v>
      </c>
      <c r="D2833" t="s">
        <v>1148</v>
      </c>
      <c r="E2833" t="s">
        <v>149</v>
      </c>
      <c r="F2833" t="s">
        <v>39</v>
      </c>
      <c r="G2833" t="s">
        <v>52</v>
      </c>
      <c r="H2833" t="s">
        <v>1787</v>
      </c>
      <c r="I2833" s="2">
        <v>2309.65</v>
      </c>
      <c r="J2833" s="3">
        <v>7</v>
      </c>
      <c r="K2833" s="2">
        <v>762.18</v>
      </c>
    </row>
    <row r="2834" spans="1:11" x14ac:dyDescent="0.8">
      <c r="A2834" s="1">
        <v>42216</v>
      </c>
      <c r="B2834" s="3">
        <f>YEAR(SalesData[[#This Row],[Order Date]])</f>
        <v>2015</v>
      </c>
      <c r="C2834" s="3">
        <f>MONTH(SalesData[[#This Row],[Order Date]])</f>
        <v>7</v>
      </c>
      <c r="D2834" t="s">
        <v>1148</v>
      </c>
      <c r="E2834" t="s">
        <v>149</v>
      </c>
      <c r="F2834" t="s">
        <v>34</v>
      </c>
      <c r="G2834" t="s">
        <v>145</v>
      </c>
      <c r="H2834" t="s">
        <v>1460</v>
      </c>
      <c r="I2834" s="2">
        <v>1090.78</v>
      </c>
      <c r="J2834" s="3">
        <v>7</v>
      </c>
      <c r="K2834" s="2">
        <v>-290.88</v>
      </c>
    </row>
    <row r="2835" spans="1:11" x14ac:dyDescent="0.8">
      <c r="A2835" s="1">
        <v>42216</v>
      </c>
      <c r="B2835" s="3">
        <f>YEAR(SalesData[[#This Row],[Order Date]])</f>
        <v>2015</v>
      </c>
      <c r="C2835" s="3">
        <f>MONTH(SalesData[[#This Row],[Order Date]])</f>
        <v>7</v>
      </c>
      <c r="D2835" t="s">
        <v>1148</v>
      </c>
      <c r="E2835" t="s">
        <v>149</v>
      </c>
      <c r="F2835" t="s">
        <v>11</v>
      </c>
      <c r="G2835" t="s">
        <v>12</v>
      </c>
      <c r="H2835" t="s">
        <v>2172</v>
      </c>
      <c r="I2835" s="2">
        <v>19.440000000000001</v>
      </c>
      <c r="J2835" s="3">
        <v>3</v>
      </c>
      <c r="K2835" s="2">
        <v>9.33</v>
      </c>
    </row>
    <row r="2836" spans="1:11" x14ac:dyDescent="0.8">
      <c r="A2836" s="1">
        <v>42216</v>
      </c>
      <c r="B2836" s="3">
        <f>YEAR(SalesData[[#This Row],[Order Date]])</f>
        <v>2015</v>
      </c>
      <c r="C2836" s="3">
        <f>MONTH(SalesData[[#This Row],[Order Date]])</f>
        <v>7</v>
      </c>
      <c r="D2836" t="s">
        <v>1424</v>
      </c>
      <c r="E2836" t="s">
        <v>329</v>
      </c>
      <c r="F2836" t="s">
        <v>39</v>
      </c>
      <c r="G2836" t="s">
        <v>52</v>
      </c>
      <c r="H2836" t="s">
        <v>1939</v>
      </c>
      <c r="I2836" s="2">
        <v>239.7</v>
      </c>
      <c r="J2836" s="3">
        <v>6</v>
      </c>
      <c r="K2836" s="2">
        <v>105.47</v>
      </c>
    </row>
    <row r="2837" spans="1:11" x14ac:dyDescent="0.8">
      <c r="A2837" s="1">
        <v>42216</v>
      </c>
      <c r="B2837" s="3">
        <f>YEAR(SalesData[[#This Row],[Order Date]])</f>
        <v>2015</v>
      </c>
      <c r="C2837" s="3">
        <f>MONTH(SalesData[[#This Row],[Order Date]])</f>
        <v>7</v>
      </c>
      <c r="D2837" t="s">
        <v>1797</v>
      </c>
      <c r="E2837" t="s">
        <v>186</v>
      </c>
      <c r="F2837" t="s">
        <v>11</v>
      </c>
      <c r="G2837" t="s">
        <v>200</v>
      </c>
      <c r="H2837" t="s">
        <v>2056</v>
      </c>
      <c r="I2837" s="2">
        <v>52.59</v>
      </c>
      <c r="J2837" s="3">
        <v>3</v>
      </c>
      <c r="K2837" s="2">
        <v>15.78</v>
      </c>
    </row>
    <row r="2838" spans="1:11" x14ac:dyDescent="0.8">
      <c r="A2838" s="1">
        <v>42217</v>
      </c>
      <c r="B2838" s="3">
        <f>YEAR(SalesData[[#This Row],[Order Date]])</f>
        <v>2015</v>
      </c>
      <c r="C2838" s="3">
        <f>MONTH(SalesData[[#This Row],[Order Date]])</f>
        <v>8</v>
      </c>
      <c r="D2838" t="s">
        <v>500</v>
      </c>
      <c r="E2838" t="s">
        <v>27</v>
      </c>
      <c r="F2838" t="s">
        <v>11</v>
      </c>
      <c r="G2838" t="s">
        <v>24</v>
      </c>
      <c r="H2838" t="s">
        <v>541</v>
      </c>
      <c r="I2838" s="2">
        <v>6.72</v>
      </c>
      <c r="J2838" s="3">
        <v>4</v>
      </c>
      <c r="K2838" s="2">
        <v>3.36</v>
      </c>
    </row>
    <row r="2839" spans="1:11" x14ac:dyDescent="0.8">
      <c r="A2839" s="1">
        <v>42217</v>
      </c>
      <c r="B2839" s="3">
        <f>YEAR(SalesData[[#This Row],[Order Date]])</f>
        <v>2015</v>
      </c>
      <c r="C2839" s="3">
        <f>MONTH(SalesData[[#This Row],[Order Date]])</f>
        <v>8</v>
      </c>
      <c r="D2839" t="s">
        <v>500</v>
      </c>
      <c r="E2839" t="s">
        <v>27</v>
      </c>
      <c r="F2839" t="s">
        <v>34</v>
      </c>
      <c r="G2839" t="s">
        <v>145</v>
      </c>
      <c r="H2839" t="s">
        <v>183</v>
      </c>
      <c r="I2839" s="2">
        <v>1004.98</v>
      </c>
      <c r="J2839" s="3">
        <v>6</v>
      </c>
      <c r="K2839" s="2">
        <v>-175.87</v>
      </c>
    </row>
    <row r="2840" spans="1:11" x14ac:dyDescent="0.8">
      <c r="A2840" s="1">
        <v>42218</v>
      </c>
      <c r="B2840" s="3">
        <f>YEAR(SalesData[[#This Row],[Order Date]])</f>
        <v>2015</v>
      </c>
      <c r="C2840" s="3">
        <f>MONTH(SalesData[[#This Row],[Order Date]])</f>
        <v>8</v>
      </c>
      <c r="D2840" t="s">
        <v>839</v>
      </c>
      <c r="E2840" t="s">
        <v>164</v>
      </c>
      <c r="F2840" t="s">
        <v>11</v>
      </c>
      <c r="G2840" t="s">
        <v>20</v>
      </c>
      <c r="H2840" t="s">
        <v>2173</v>
      </c>
      <c r="I2840" s="2">
        <v>6.37</v>
      </c>
      <c r="J2840" s="3">
        <v>2</v>
      </c>
      <c r="K2840" s="2">
        <v>2.15</v>
      </c>
    </row>
    <row r="2841" spans="1:11" x14ac:dyDescent="0.8">
      <c r="A2841" s="1">
        <v>42218</v>
      </c>
      <c r="B2841" s="3">
        <f>YEAR(SalesData[[#This Row],[Order Date]])</f>
        <v>2015</v>
      </c>
      <c r="C2841" s="3">
        <f>MONTH(SalesData[[#This Row],[Order Date]])</f>
        <v>8</v>
      </c>
      <c r="D2841" t="s">
        <v>839</v>
      </c>
      <c r="E2841" t="s">
        <v>164</v>
      </c>
      <c r="F2841" t="s">
        <v>39</v>
      </c>
      <c r="G2841" t="s">
        <v>302</v>
      </c>
      <c r="H2841" t="s">
        <v>837</v>
      </c>
      <c r="I2841" s="2">
        <v>558.4</v>
      </c>
      <c r="J2841" s="3">
        <v>2</v>
      </c>
      <c r="K2841" s="2">
        <v>41.88</v>
      </c>
    </row>
    <row r="2842" spans="1:11" x14ac:dyDescent="0.8">
      <c r="A2842" s="1">
        <v>42218</v>
      </c>
      <c r="B2842" s="3">
        <f>YEAR(SalesData[[#This Row],[Order Date]])</f>
        <v>2015</v>
      </c>
      <c r="C2842" s="3">
        <f>MONTH(SalesData[[#This Row],[Order Date]])</f>
        <v>8</v>
      </c>
      <c r="D2842" t="s">
        <v>2174</v>
      </c>
      <c r="E2842" t="s">
        <v>1529</v>
      </c>
      <c r="F2842" t="s">
        <v>39</v>
      </c>
      <c r="G2842" t="s">
        <v>40</v>
      </c>
      <c r="H2842" t="s">
        <v>1953</v>
      </c>
      <c r="I2842" s="2">
        <v>128.85</v>
      </c>
      <c r="J2842" s="3">
        <v>3</v>
      </c>
      <c r="K2842" s="2">
        <v>3.87</v>
      </c>
    </row>
    <row r="2843" spans="1:11" x14ac:dyDescent="0.8">
      <c r="A2843" s="1">
        <v>42218</v>
      </c>
      <c r="B2843" s="3">
        <f>YEAR(SalesData[[#This Row],[Order Date]])</f>
        <v>2015</v>
      </c>
      <c r="C2843" s="3">
        <f>MONTH(SalesData[[#This Row],[Order Date]])</f>
        <v>8</v>
      </c>
      <c r="D2843" t="s">
        <v>2174</v>
      </c>
      <c r="E2843" t="s">
        <v>1529</v>
      </c>
      <c r="F2843" t="s">
        <v>11</v>
      </c>
      <c r="G2843" t="s">
        <v>12</v>
      </c>
      <c r="H2843" t="s">
        <v>2141</v>
      </c>
      <c r="I2843" s="2">
        <v>8.4</v>
      </c>
      <c r="J2843" s="3">
        <v>2</v>
      </c>
      <c r="K2843" s="2">
        <v>4.12</v>
      </c>
    </row>
    <row r="2844" spans="1:11" x14ac:dyDescent="0.8">
      <c r="A2844" s="1">
        <v>42218</v>
      </c>
      <c r="B2844" s="3">
        <f>YEAR(SalesData[[#This Row],[Order Date]])</f>
        <v>2015</v>
      </c>
      <c r="C2844" s="3">
        <f>MONTH(SalesData[[#This Row],[Order Date]])</f>
        <v>8</v>
      </c>
      <c r="D2844" t="s">
        <v>2174</v>
      </c>
      <c r="E2844" t="s">
        <v>1529</v>
      </c>
      <c r="F2844" t="s">
        <v>39</v>
      </c>
      <c r="G2844" t="s">
        <v>52</v>
      </c>
      <c r="H2844" t="s">
        <v>1078</v>
      </c>
      <c r="I2844" s="2">
        <v>199.98</v>
      </c>
      <c r="J2844" s="3">
        <v>2</v>
      </c>
      <c r="K2844" s="2">
        <v>83.99</v>
      </c>
    </row>
    <row r="2845" spans="1:11" x14ac:dyDescent="0.8">
      <c r="A2845" s="1">
        <v>42218</v>
      </c>
      <c r="B2845" s="3">
        <f>YEAR(SalesData[[#This Row],[Order Date]])</f>
        <v>2015</v>
      </c>
      <c r="C2845" s="3">
        <f>MONTH(SalesData[[#This Row],[Order Date]])</f>
        <v>8</v>
      </c>
      <c r="D2845" t="s">
        <v>2174</v>
      </c>
      <c r="E2845" t="s">
        <v>1529</v>
      </c>
      <c r="F2845" t="s">
        <v>34</v>
      </c>
      <c r="G2845" t="s">
        <v>35</v>
      </c>
      <c r="H2845" t="s">
        <v>1685</v>
      </c>
      <c r="I2845" s="2">
        <v>110.98</v>
      </c>
      <c r="J2845" s="3">
        <v>1</v>
      </c>
      <c r="K2845" s="2">
        <v>15.54</v>
      </c>
    </row>
    <row r="2846" spans="1:11" x14ac:dyDescent="0.8">
      <c r="A2846" s="1">
        <v>42218</v>
      </c>
      <c r="B2846" s="3">
        <f>YEAR(SalesData[[#This Row],[Order Date]])</f>
        <v>2015</v>
      </c>
      <c r="C2846" s="3">
        <f>MONTH(SalesData[[#This Row],[Order Date]])</f>
        <v>8</v>
      </c>
      <c r="D2846" t="s">
        <v>1693</v>
      </c>
      <c r="E2846" t="s">
        <v>91</v>
      </c>
      <c r="F2846" t="s">
        <v>34</v>
      </c>
      <c r="G2846" t="s">
        <v>145</v>
      </c>
      <c r="H2846" t="s">
        <v>146</v>
      </c>
      <c r="I2846" s="2">
        <v>277.5</v>
      </c>
      <c r="J2846" s="3">
        <v>4</v>
      </c>
      <c r="K2846" s="2">
        <v>-188.7</v>
      </c>
    </row>
    <row r="2847" spans="1:11" x14ac:dyDescent="0.8">
      <c r="A2847" s="1">
        <v>42221</v>
      </c>
      <c r="B2847" s="3">
        <f>YEAR(SalesData[[#This Row],[Order Date]])</f>
        <v>2015</v>
      </c>
      <c r="C2847" s="3">
        <f>MONTH(SalesData[[#This Row],[Order Date]])</f>
        <v>8</v>
      </c>
      <c r="D2847" t="s">
        <v>443</v>
      </c>
      <c r="E2847" t="s">
        <v>10</v>
      </c>
      <c r="F2847" t="s">
        <v>11</v>
      </c>
      <c r="G2847" t="s">
        <v>18</v>
      </c>
      <c r="H2847" t="s">
        <v>927</v>
      </c>
      <c r="I2847" s="2">
        <v>33.49</v>
      </c>
      <c r="J2847" s="3">
        <v>7</v>
      </c>
      <c r="K2847" s="2">
        <v>-1.26</v>
      </c>
    </row>
    <row r="2848" spans="1:11" x14ac:dyDescent="0.8">
      <c r="A2848" s="1">
        <v>42221</v>
      </c>
      <c r="B2848" s="3">
        <f>YEAR(SalesData[[#This Row],[Order Date]])</f>
        <v>2015</v>
      </c>
      <c r="C2848" s="3">
        <f>MONTH(SalesData[[#This Row],[Order Date]])</f>
        <v>8</v>
      </c>
      <c r="D2848" t="s">
        <v>443</v>
      </c>
      <c r="E2848" t="s">
        <v>10</v>
      </c>
      <c r="F2848" t="s">
        <v>11</v>
      </c>
      <c r="G2848" t="s">
        <v>200</v>
      </c>
      <c r="H2848" t="s">
        <v>1421</v>
      </c>
      <c r="I2848" s="2">
        <v>23.04</v>
      </c>
      <c r="J2848" s="3">
        <v>3</v>
      </c>
      <c r="K2848" s="2">
        <v>-4.9000000000000004</v>
      </c>
    </row>
    <row r="2849" spans="1:11" x14ac:dyDescent="0.8">
      <c r="A2849" s="1">
        <v>42221</v>
      </c>
      <c r="B2849" s="3">
        <f>YEAR(SalesData[[#This Row],[Order Date]])</f>
        <v>2015</v>
      </c>
      <c r="C2849" s="3">
        <f>MONTH(SalesData[[#This Row],[Order Date]])</f>
        <v>8</v>
      </c>
      <c r="D2849" t="s">
        <v>443</v>
      </c>
      <c r="E2849" t="s">
        <v>10</v>
      </c>
      <c r="F2849" t="s">
        <v>11</v>
      </c>
      <c r="G2849" t="s">
        <v>20</v>
      </c>
      <c r="H2849" t="s">
        <v>1377</v>
      </c>
      <c r="I2849" s="2">
        <v>1.36</v>
      </c>
      <c r="J2849" s="3">
        <v>1</v>
      </c>
      <c r="K2849" s="2">
        <v>-2.1800000000000002</v>
      </c>
    </row>
    <row r="2850" spans="1:11" x14ac:dyDescent="0.8">
      <c r="A2850" s="1">
        <v>42221</v>
      </c>
      <c r="B2850" s="3">
        <f>YEAR(SalesData[[#This Row],[Order Date]])</f>
        <v>2015</v>
      </c>
      <c r="C2850" s="3">
        <f>MONTH(SalesData[[#This Row],[Order Date]])</f>
        <v>8</v>
      </c>
      <c r="D2850" t="s">
        <v>443</v>
      </c>
      <c r="E2850" t="s">
        <v>10</v>
      </c>
      <c r="F2850" t="s">
        <v>34</v>
      </c>
      <c r="G2850" t="s">
        <v>47</v>
      </c>
      <c r="H2850" t="s">
        <v>1532</v>
      </c>
      <c r="I2850" s="2">
        <v>14.76</v>
      </c>
      <c r="J2850" s="3">
        <v>5</v>
      </c>
      <c r="K2850" s="2">
        <v>-11.44</v>
      </c>
    </row>
    <row r="2851" spans="1:11" x14ac:dyDescent="0.8">
      <c r="A2851" s="1">
        <v>42222</v>
      </c>
      <c r="B2851" s="3">
        <f>YEAR(SalesData[[#This Row],[Order Date]])</f>
        <v>2015</v>
      </c>
      <c r="C2851" s="3">
        <f>MONTH(SalesData[[#This Row],[Order Date]])</f>
        <v>8</v>
      </c>
      <c r="D2851" t="s">
        <v>892</v>
      </c>
      <c r="E2851" t="s">
        <v>10</v>
      </c>
      <c r="F2851" t="s">
        <v>11</v>
      </c>
      <c r="G2851" t="s">
        <v>12</v>
      </c>
      <c r="H2851" t="s">
        <v>2116</v>
      </c>
      <c r="I2851" s="2">
        <v>27.22</v>
      </c>
      <c r="J2851" s="3">
        <v>3</v>
      </c>
      <c r="K2851" s="2">
        <v>9.8699999999999992</v>
      </c>
    </row>
    <row r="2852" spans="1:11" x14ac:dyDescent="0.8">
      <c r="A2852" s="1">
        <v>42222</v>
      </c>
      <c r="B2852" s="3">
        <f>YEAR(SalesData[[#This Row],[Order Date]])</f>
        <v>2015</v>
      </c>
      <c r="C2852" s="3">
        <f>MONTH(SalesData[[#This Row],[Order Date]])</f>
        <v>8</v>
      </c>
      <c r="D2852" t="s">
        <v>1489</v>
      </c>
      <c r="E2852" t="s">
        <v>10</v>
      </c>
      <c r="F2852" t="s">
        <v>11</v>
      </c>
      <c r="G2852" t="s">
        <v>16</v>
      </c>
      <c r="H2852" t="s">
        <v>364</v>
      </c>
      <c r="I2852" s="2">
        <v>35.520000000000003</v>
      </c>
      <c r="J2852" s="3">
        <v>3</v>
      </c>
      <c r="K2852" s="2">
        <v>13.32</v>
      </c>
    </row>
    <row r="2853" spans="1:11" x14ac:dyDescent="0.8">
      <c r="A2853" s="1">
        <v>42222</v>
      </c>
      <c r="B2853" s="3">
        <f>YEAR(SalesData[[#This Row],[Order Date]])</f>
        <v>2015</v>
      </c>
      <c r="C2853" s="3">
        <f>MONTH(SalesData[[#This Row],[Order Date]])</f>
        <v>8</v>
      </c>
      <c r="D2853" t="s">
        <v>1489</v>
      </c>
      <c r="E2853" t="s">
        <v>10</v>
      </c>
      <c r="F2853" t="s">
        <v>11</v>
      </c>
      <c r="G2853" t="s">
        <v>20</v>
      </c>
      <c r="H2853" t="s">
        <v>428</v>
      </c>
      <c r="I2853" s="2">
        <v>6.23</v>
      </c>
      <c r="J2853" s="3">
        <v>5</v>
      </c>
      <c r="K2853" s="2">
        <v>-9.66</v>
      </c>
    </row>
    <row r="2854" spans="1:11" x14ac:dyDescent="0.8">
      <c r="A2854" s="1">
        <v>42222</v>
      </c>
      <c r="B2854" s="3">
        <f>YEAR(SalesData[[#This Row],[Order Date]])</f>
        <v>2015</v>
      </c>
      <c r="C2854" s="3">
        <f>MONTH(SalesData[[#This Row],[Order Date]])</f>
        <v>8</v>
      </c>
      <c r="D2854" t="s">
        <v>1489</v>
      </c>
      <c r="E2854" t="s">
        <v>10</v>
      </c>
      <c r="F2854" t="s">
        <v>11</v>
      </c>
      <c r="G2854" t="s">
        <v>12</v>
      </c>
      <c r="H2854" t="s">
        <v>1855</v>
      </c>
      <c r="I2854" s="2">
        <v>56.7</v>
      </c>
      <c r="J2854" s="3">
        <v>2</v>
      </c>
      <c r="K2854" s="2">
        <v>19.14</v>
      </c>
    </row>
    <row r="2855" spans="1:11" x14ac:dyDescent="0.8">
      <c r="A2855" s="1">
        <v>42222</v>
      </c>
      <c r="B2855" s="3">
        <f>YEAR(SalesData[[#This Row],[Order Date]])</f>
        <v>2015</v>
      </c>
      <c r="C2855" s="3">
        <f>MONTH(SalesData[[#This Row],[Order Date]])</f>
        <v>8</v>
      </c>
      <c r="D2855" t="s">
        <v>1489</v>
      </c>
      <c r="E2855" t="s">
        <v>10</v>
      </c>
      <c r="F2855" t="s">
        <v>34</v>
      </c>
      <c r="G2855" t="s">
        <v>74</v>
      </c>
      <c r="H2855" t="s">
        <v>2175</v>
      </c>
      <c r="I2855" s="2">
        <v>369.2</v>
      </c>
      <c r="J2855" s="3">
        <v>3</v>
      </c>
      <c r="K2855" s="2">
        <v>-114.02</v>
      </c>
    </row>
    <row r="2856" spans="1:11" x14ac:dyDescent="0.8">
      <c r="A2856" s="1">
        <v>42223</v>
      </c>
      <c r="B2856" s="3">
        <f>YEAR(SalesData[[#This Row],[Order Date]])</f>
        <v>2015</v>
      </c>
      <c r="C2856" s="3">
        <f>MONTH(SalesData[[#This Row],[Order Date]])</f>
        <v>8</v>
      </c>
      <c r="D2856" t="s">
        <v>873</v>
      </c>
      <c r="E2856" t="s">
        <v>510</v>
      </c>
      <c r="F2856" t="s">
        <v>11</v>
      </c>
      <c r="G2856" t="s">
        <v>20</v>
      </c>
      <c r="H2856" t="s">
        <v>559</v>
      </c>
      <c r="I2856" s="2">
        <v>3.3</v>
      </c>
      <c r="J2856" s="3">
        <v>1</v>
      </c>
      <c r="K2856" s="2">
        <v>1.1200000000000001</v>
      </c>
    </row>
    <row r="2857" spans="1:11" x14ac:dyDescent="0.8">
      <c r="A2857" s="1">
        <v>42223</v>
      </c>
      <c r="B2857" s="3">
        <f>YEAR(SalesData[[#This Row],[Order Date]])</f>
        <v>2015</v>
      </c>
      <c r="C2857" s="3">
        <f>MONTH(SalesData[[#This Row],[Order Date]])</f>
        <v>8</v>
      </c>
      <c r="D2857" t="s">
        <v>2176</v>
      </c>
      <c r="E2857" t="s">
        <v>27</v>
      </c>
      <c r="F2857" t="s">
        <v>11</v>
      </c>
      <c r="G2857" t="s">
        <v>20</v>
      </c>
      <c r="H2857" t="s">
        <v>2177</v>
      </c>
      <c r="I2857" s="2">
        <v>19.149999999999999</v>
      </c>
      <c r="J2857" s="3">
        <v>3</v>
      </c>
      <c r="K2857" s="2">
        <v>6.46</v>
      </c>
    </row>
    <row r="2858" spans="1:11" x14ac:dyDescent="0.8">
      <c r="A2858" s="1">
        <v>42223</v>
      </c>
      <c r="B2858" s="3">
        <f>YEAR(SalesData[[#This Row],[Order Date]])</f>
        <v>2015</v>
      </c>
      <c r="C2858" s="3">
        <f>MONTH(SalesData[[#This Row],[Order Date]])</f>
        <v>8</v>
      </c>
      <c r="D2858" t="s">
        <v>1412</v>
      </c>
      <c r="E2858" t="s">
        <v>186</v>
      </c>
      <c r="F2858" t="s">
        <v>11</v>
      </c>
      <c r="G2858" t="s">
        <v>20</v>
      </c>
      <c r="H2858" t="s">
        <v>1185</v>
      </c>
      <c r="I2858" s="2">
        <v>28.4</v>
      </c>
      <c r="J2858" s="3">
        <v>4</v>
      </c>
      <c r="K2858" s="2">
        <v>13.06</v>
      </c>
    </row>
    <row r="2859" spans="1:11" x14ac:dyDescent="0.8">
      <c r="A2859" s="1">
        <v>42223</v>
      </c>
      <c r="B2859" s="3">
        <f>YEAR(SalesData[[#This Row],[Order Date]])</f>
        <v>2015</v>
      </c>
      <c r="C2859" s="3">
        <f>MONTH(SalesData[[#This Row],[Order Date]])</f>
        <v>8</v>
      </c>
      <c r="D2859" t="s">
        <v>1412</v>
      </c>
      <c r="E2859" t="s">
        <v>186</v>
      </c>
      <c r="F2859" t="s">
        <v>34</v>
      </c>
      <c r="G2859" t="s">
        <v>47</v>
      </c>
      <c r="H2859" t="s">
        <v>2178</v>
      </c>
      <c r="I2859" s="2">
        <v>212.94</v>
      </c>
      <c r="J2859" s="3">
        <v>3</v>
      </c>
      <c r="K2859" s="2">
        <v>34.07</v>
      </c>
    </row>
    <row r="2860" spans="1:11" x14ac:dyDescent="0.8">
      <c r="A2860" s="1">
        <v>42223</v>
      </c>
      <c r="B2860" s="3">
        <f>YEAR(SalesData[[#This Row],[Order Date]])</f>
        <v>2015</v>
      </c>
      <c r="C2860" s="3">
        <f>MONTH(SalesData[[#This Row],[Order Date]])</f>
        <v>8</v>
      </c>
      <c r="D2860" t="s">
        <v>749</v>
      </c>
      <c r="E2860" t="s">
        <v>23</v>
      </c>
      <c r="F2860" t="s">
        <v>11</v>
      </c>
      <c r="G2860" t="s">
        <v>24</v>
      </c>
      <c r="H2860" t="s">
        <v>466</v>
      </c>
      <c r="I2860" s="2">
        <v>106.8</v>
      </c>
      <c r="J2860" s="3">
        <v>10</v>
      </c>
      <c r="K2860" s="2">
        <v>10.68</v>
      </c>
    </row>
    <row r="2861" spans="1:11" x14ac:dyDescent="0.8">
      <c r="A2861" s="1">
        <v>42223</v>
      </c>
      <c r="B2861" s="3">
        <f>YEAR(SalesData[[#This Row],[Order Date]])</f>
        <v>2015</v>
      </c>
      <c r="C2861" s="3">
        <f>MONTH(SalesData[[#This Row],[Order Date]])</f>
        <v>8</v>
      </c>
      <c r="D2861" t="s">
        <v>873</v>
      </c>
      <c r="E2861" t="s">
        <v>531</v>
      </c>
      <c r="F2861" t="s">
        <v>11</v>
      </c>
      <c r="G2861" t="s">
        <v>92</v>
      </c>
      <c r="H2861" t="s">
        <v>1387</v>
      </c>
      <c r="I2861" s="2">
        <v>77.58</v>
      </c>
      <c r="J2861" s="3">
        <v>9</v>
      </c>
      <c r="K2861" s="2">
        <v>20.170000000000002</v>
      </c>
    </row>
    <row r="2862" spans="1:11" x14ac:dyDescent="0.8">
      <c r="A2862" s="1">
        <v>42223</v>
      </c>
      <c r="B2862" s="3">
        <f>YEAR(SalesData[[#This Row],[Order Date]])</f>
        <v>2015</v>
      </c>
      <c r="C2862" s="3">
        <f>MONTH(SalesData[[#This Row],[Order Date]])</f>
        <v>8</v>
      </c>
      <c r="D2862" t="s">
        <v>2179</v>
      </c>
      <c r="E2862" t="s">
        <v>55</v>
      </c>
      <c r="F2862" t="s">
        <v>39</v>
      </c>
      <c r="G2862" t="s">
        <v>40</v>
      </c>
      <c r="H2862" t="s">
        <v>2180</v>
      </c>
      <c r="I2862" s="2">
        <v>494.97</v>
      </c>
      <c r="J2862" s="3">
        <v>3</v>
      </c>
      <c r="K2862" s="2">
        <v>148.49</v>
      </c>
    </row>
    <row r="2863" spans="1:11" x14ac:dyDescent="0.8">
      <c r="A2863" s="1">
        <v>42223</v>
      </c>
      <c r="B2863" s="3">
        <f>YEAR(SalesData[[#This Row],[Order Date]])</f>
        <v>2015</v>
      </c>
      <c r="C2863" s="3">
        <f>MONTH(SalesData[[#This Row],[Order Date]])</f>
        <v>8</v>
      </c>
      <c r="D2863" t="s">
        <v>2179</v>
      </c>
      <c r="E2863" t="s">
        <v>55</v>
      </c>
      <c r="F2863" t="s">
        <v>11</v>
      </c>
      <c r="G2863" t="s">
        <v>16</v>
      </c>
      <c r="H2863" t="s">
        <v>2181</v>
      </c>
      <c r="I2863" s="2">
        <v>25.06</v>
      </c>
      <c r="J2863" s="3">
        <v>2</v>
      </c>
      <c r="K2863" s="2">
        <v>11.78</v>
      </c>
    </row>
    <row r="2864" spans="1:11" x14ac:dyDescent="0.8">
      <c r="A2864" s="1">
        <v>42224</v>
      </c>
      <c r="B2864" s="3">
        <f>YEAR(SalesData[[#This Row],[Order Date]])</f>
        <v>2015</v>
      </c>
      <c r="C2864" s="3">
        <f>MONTH(SalesData[[#This Row],[Order Date]])</f>
        <v>8</v>
      </c>
      <c r="D2864" t="s">
        <v>1371</v>
      </c>
      <c r="E2864" t="s">
        <v>27</v>
      </c>
      <c r="F2864" t="s">
        <v>11</v>
      </c>
      <c r="G2864" t="s">
        <v>20</v>
      </c>
      <c r="H2864" t="s">
        <v>559</v>
      </c>
      <c r="I2864" s="2">
        <v>6.61</v>
      </c>
      <c r="J2864" s="3">
        <v>2</v>
      </c>
      <c r="K2864" s="2">
        <v>2.23</v>
      </c>
    </row>
    <row r="2865" spans="1:11" x14ac:dyDescent="0.8">
      <c r="A2865" s="1">
        <v>42224</v>
      </c>
      <c r="B2865" s="3">
        <f>YEAR(SalesData[[#This Row],[Order Date]])</f>
        <v>2015</v>
      </c>
      <c r="C2865" s="3">
        <f>MONTH(SalesData[[#This Row],[Order Date]])</f>
        <v>8</v>
      </c>
      <c r="D2865" t="s">
        <v>1371</v>
      </c>
      <c r="E2865" t="s">
        <v>27</v>
      </c>
      <c r="F2865" t="s">
        <v>11</v>
      </c>
      <c r="G2865" t="s">
        <v>20</v>
      </c>
      <c r="H2865" t="s">
        <v>787</v>
      </c>
      <c r="I2865" s="2">
        <v>7.28</v>
      </c>
      <c r="J2865" s="3">
        <v>2</v>
      </c>
      <c r="K2865" s="2">
        <v>2.73</v>
      </c>
    </row>
    <row r="2866" spans="1:11" x14ac:dyDescent="0.8">
      <c r="A2866" s="1">
        <v>42224</v>
      </c>
      <c r="B2866" s="3">
        <f>YEAR(SalesData[[#This Row],[Order Date]])</f>
        <v>2015</v>
      </c>
      <c r="C2866" s="3">
        <f>MONTH(SalesData[[#This Row],[Order Date]])</f>
        <v>8</v>
      </c>
      <c r="D2866" t="s">
        <v>1371</v>
      </c>
      <c r="E2866" t="s">
        <v>27</v>
      </c>
      <c r="F2866" t="s">
        <v>34</v>
      </c>
      <c r="G2866" t="s">
        <v>35</v>
      </c>
      <c r="H2866" t="s">
        <v>2182</v>
      </c>
      <c r="I2866" s="2">
        <v>144.78</v>
      </c>
      <c r="J2866" s="3">
        <v>1</v>
      </c>
      <c r="K2866" s="2">
        <v>10.86</v>
      </c>
    </row>
    <row r="2867" spans="1:11" x14ac:dyDescent="0.8">
      <c r="A2867" s="1">
        <v>42224</v>
      </c>
      <c r="B2867" s="3">
        <f>YEAR(SalesData[[#This Row],[Order Date]])</f>
        <v>2015</v>
      </c>
      <c r="C2867" s="3">
        <f>MONTH(SalesData[[#This Row],[Order Date]])</f>
        <v>8</v>
      </c>
      <c r="D2867" t="s">
        <v>2183</v>
      </c>
      <c r="E2867" t="s">
        <v>434</v>
      </c>
      <c r="F2867" t="s">
        <v>11</v>
      </c>
      <c r="G2867" t="s">
        <v>24</v>
      </c>
      <c r="H2867" t="s">
        <v>2184</v>
      </c>
      <c r="I2867" s="2">
        <v>39.659999999999997</v>
      </c>
      <c r="J2867" s="3">
        <v>2</v>
      </c>
      <c r="K2867" s="2">
        <v>11.9</v>
      </c>
    </row>
    <row r="2868" spans="1:11" x14ac:dyDescent="0.8">
      <c r="A2868" s="1">
        <v>42224</v>
      </c>
      <c r="B2868" s="3">
        <f>YEAR(SalesData[[#This Row],[Order Date]])</f>
        <v>2015</v>
      </c>
      <c r="C2868" s="3">
        <f>MONTH(SalesData[[#This Row],[Order Date]])</f>
        <v>8</v>
      </c>
      <c r="D2868" t="s">
        <v>2183</v>
      </c>
      <c r="E2868" t="s">
        <v>434</v>
      </c>
      <c r="F2868" t="s">
        <v>11</v>
      </c>
      <c r="G2868" t="s">
        <v>92</v>
      </c>
      <c r="H2868" t="s">
        <v>1681</v>
      </c>
      <c r="I2868" s="2">
        <v>113.92</v>
      </c>
      <c r="J2868" s="3">
        <v>2</v>
      </c>
      <c r="K2868" s="2">
        <v>33.04</v>
      </c>
    </row>
    <row r="2869" spans="1:11" x14ac:dyDescent="0.8">
      <c r="A2869" s="1">
        <v>42224</v>
      </c>
      <c r="B2869" s="3">
        <f>YEAR(SalesData[[#This Row],[Order Date]])</f>
        <v>2015</v>
      </c>
      <c r="C2869" s="3">
        <f>MONTH(SalesData[[#This Row],[Order Date]])</f>
        <v>8</v>
      </c>
      <c r="D2869" t="s">
        <v>2183</v>
      </c>
      <c r="E2869" t="s">
        <v>434</v>
      </c>
      <c r="F2869" t="s">
        <v>11</v>
      </c>
      <c r="G2869" t="s">
        <v>20</v>
      </c>
      <c r="H2869" t="s">
        <v>1136</v>
      </c>
      <c r="I2869" s="2">
        <v>447.86</v>
      </c>
      <c r="J2869" s="3">
        <v>7</v>
      </c>
      <c r="K2869" s="2">
        <v>210.49</v>
      </c>
    </row>
    <row r="2870" spans="1:11" x14ac:dyDescent="0.8">
      <c r="A2870" s="1">
        <v>42224</v>
      </c>
      <c r="B2870" s="3">
        <f>YEAR(SalesData[[#This Row],[Order Date]])</f>
        <v>2015</v>
      </c>
      <c r="C2870" s="3">
        <f>MONTH(SalesData[[#This Row],[Order Date]])</f>
        <v>8</v>
      </c>
      <c r="D2870" t="s">
        <v>437</v>
      </c>
      <c r="E2870" t="s">
        <v>149</v>
      </c>
      <c r="F2870" t="s">
        <v>39</v>
      </c>
      <c r="G2870" t="s">
        <v>52</v>
      </c>
      <c r="H2870" t="s">
        <v>198</v>
      </c>
      <c r="I2870" s="2">
        <v>79.989999999999995</v>
      </c>
      <c r="J2870" s="3">
        <v>1</v>
      </c>
      <c r="K2870" s="2">
        <v>28.8</v>
      </c>
    </row>
    <row r="2871" spans="1:11" x14ac:dyDescent="0.8">
      <c r="A2871" s="1">
        <v>42225</v>
      </c>
      <c r="B2871" s="3">
        <f>YEAR(SalesData[[#This Row],[Order Date]])</f>
        <v>2015</v>
      </c>
      <c r="C2871" s="3">
        <f>MONTH(SalesData[[#This Row],[Order Date]])</f>
        <v>8</v>
      </c>
      <c r="D2871" t="s">
        <v>589</v>
      </c>
      <c r="E2871" t="s">
        <v>110</v>
      </c>
      <c r="F2871" t="s">
        <v>11</v>
      </c>
      <c r="G2871" t="s">
        <v>24</v>
      </c>
      <c r="H2871" t="s">
        <v>894</v>
      </c>
      <c r="I2871" s="2">
        <v>2.2000000000000002</v>
      </c>
      <c r="J2871" s="3">
        <v>1</v>
      </c>
      <c r="K2871" s="2">
        <v>0.97</v>
      </c>
    </row>
    <row r="2872" spans="1:11" x14ac:dyDescent="0.8">
      <c r="A2872" s="1">
        <v>42225</v>
      </c>
      <c r="B2872" s="3">
        <f>YEAR(SalesData[[#This Row],[Order Date]])</f>
        <v>2015</v>
      </c>
      <c r="C2872" s="3">
        <f>MONTH(SalesData[[#This Row],[Order Date]])</f>
        <v>8</v>
      </c>
      <c r="D2872" t="s">
        <v>589</v>
      </c>
      <c r="E2872" t="s">
        <v>110</v>
      </c>
      <c r="F2872" t="s">
        <v>34</v>
      </c>
      <c r="G2872" t="s">
        <v>145</v>
      </c>
      <c r="H2872" t="s">
        <v>501</v>
      </c>
      <c r="I2872" s="2">
        <v>622.45000000000005</v>
      </c>
      <c r="J2872" s="3">
        <v>5</v>
      </c>
      <c r="K2872" s="2">
        <v>136.94</v>
      </c>
    </row>
    <row r="2873" spans="1:11" x14ac:dyDescent="0.8">
      <c r="A2873" s="1">
        <v>42225</v>
      </c>
      <c r="B2873" s="3">
        <f>YEAR(SalesData[[#This Row],[Order Date]])</f>
        <v>2015</v>
      </c>
      <c r="C2873" s="3">
        <f>MONTH(SalesData[[#This Row],[Order Date]])</f>
        <v>8</v>
      </c>
      <c r="D2873" t="s">
        <v>589</v>
      </c>
      <c r="E2873" t="s">
        <v>110</v>
      </c>
      <c r="F2873" t="s">
        <v>11</v>
      </c>
      <c r="G2873" t="s">
        <v>18</v>
      </c>
      <c r="H2873" t="s">
        <v>1756</v>
      </c>
      <c r="I2873" s="2">
        <v>21.98</v>
      </c>
      <c r="J2873" s="3">
        <v>1</v>
      </c>
      <c r="K2873" s="2">
        <v>0.22</v>
      </c>
    </row>
    <row r="2874" spans="1:11" x14ac:dyDescent="0.8">
      <c r="A2874" s="1">
        <v>42225</v>
      </c>
      <c r="B2874" s="3">
        <f>YEAR(SalesData[[#This Row],[Order Date]])</f>
        <v>2015</v>
      </c>
      <c r="C2874" s="3">
        <f>MONTH(SalesData[[#This Row],[Order Date]])</f>
        <v>8</v>
      </c>
      <c r="D2874" t="s">
        <v>667</v>
      </c>
      <c r="E2874" t="s">
        <v>149</v>
      </c>
      <c r="F2874" t="s">
        <v>39</v>
      </c>
      <c r="G2874" t="s">
        <v>40</v>
      </c>
      <c r="H2874" t="s">
        <v>1347</v>
      </c>
      <c r="I2874" s="2">
        <v>307.98</v>
      </c>
      <c r="J2874" s="3">
        <v>2</v>
      </c>
      <c r="K2874" s="2">
        <v>89.31</v>
      </c>
    </row>
    <row r="2875" spans="1:11" x14ac:dyDescent="0.8">
      <c r="A2875" s="1">
        <v>42225</v>
      </c>
      <c r="B2875" s="3">
        <f>YEAR(SalesData[[#This Row],[Order Date]])</f>
        <v>2015</v>
      </c>
      <c r="C2875" s="3">
        <f>MONTH(SalesData[[#This Row],[Order Date]])</f>
        <v>8</v>
      </c>
      <c r="D2875" t="s">
        <v>667</v>
      </c>
      <c r="E2875" t="s">
        <v>149</v>
      </c>
      <c r="F2875" t="s">
        <v>34</v>
      </c>
      <c r="G2875" t="s">
        <v>145</v>
      </c>
      <c r="H2875" t="s">
        <v>728</v>
      </c>
      <c r="I2875" s="2">
        <v>382.81</v>
      </c>
      <c r="J2875" s="3">
        <v>9</v>
      </c>
      <c r="K2875" s="2">
        <v>-153.12</v>
      </c>
    </row>
    <row r="2876" spans="1:11" x14ac:dyDescent="0.8">
      <c r="A2876" s="1">
        <v>42225</v>
      </c>
      <c r="B2876" s="3">
        <f>YEAR(SalesData[[#This Row],[Order Date]])</f>
        <v>2015</v>
      </c>
      <c r="C2876" s="3">
        <f>MONTH(SalesData[[#This Row],[Order Date]])</f>
        <v>8</v>
      </c>
      <c r="D2876" t="s">
        <v>667</v>
      </c>
      <c r="E2876" t="s">
        <v>149</v>
      </c>
      <c r="F2876" t="s">
        <v>11</v>
      </c>
      <c r="G2876" t="s">
        <v>18</v>
      </c>
      <c r="H2876" t="s">
        <v>1439</v>
      </c>
      <c r="I2876" s="2">
        <v>41.96</v>
      </c>
      <c r="J2876" s="3">
        <v>2</v>
      </c>
      <c r="K2876" s="2">
        <v>2.94</v>
      </c>
    </row>
    <row r="2877" spans="1:11" x14ac:dyDescent="0.8">
      <c r="A2877" s="1">
        <v>42225</v>
      </c>
      <c r="B2877" s="3">
        <f>YEAR(SalesData[[#This Row],[Order Date]])</f>
        <v>2015</v>
      </c>
      <c r="C2877" s="3">
        <f>MONTH(SalesData[[#This Row],[Order Date]])</f>
        <v>8</v>
      </c>
      <c r="D2877" t="s">
        <v>667</v>
      </c>
      <c r="E2877" t="s">
        <v>149</v>
      </c>
      <c r="F2877" t="s">
        <v>11</v>
      </c>
      <c r="G2877" t="s">
        <v>20</v>
      </c>
      <c r="H2877" t="s">
        <v>2127</v>
      </c>
      <c r="I2877" s="2">
        <v>1217.57</v>
      </c>
      <c r="J2877" s="3">
        <v>2</v>
      </c>
      <c r="K2877" s="2">
        <v>456.59</v>
      </c>
    </row>
    <row r="2878" spans="1:11" x14ac:dyDescent="0.8">
      <c r="A2878" s="1">
        <v>42225</v>
      </c>
      <c r="B2878" s="3">
        <f>YEAR(SalesData[[#This Row],[Order Date]])</f>
        <v>2015</v>
      </c>
      <c r="C2878" s="3">
        <f>MONTH(SalesData[[#This Row],[Order Date]])</f>
        <v>8</v>
      </c>
      <c r="D2878" t="s">
        <v>667</v>
      </c>
      <c r="E2878" t="s">
        <v>149</v>
      </c>
      <c r="F2878" t="s">
        <v>34</v>
      </c>
      <c r="G2878" t="s">
        <v>47</v>
      </c>
      <c r="H2878" t="s">
        <v>2185</v>
      </c>
      <c r="I2878" s="2">
        <v>47.04</v>
      </c>
      <c r="J2878" s="3">
        <v>3</v>
      </c>
      <c r="K2878" s="2">
        <v>18.350000000000001</v>
      </c>
    </row>
    <row r="2879" spans="1:11" x14ac:dyDescent="0.8">
      <c r="A2879" s="1">
        <v>42225</v>
      </c>
      <c r="B2879" s="3">
        <f>YEAR(SalesData[[#This Row],[Order Date]])</f>
        <v>2015</v>
      </c>
      <c r="C2879" s="3">
        <f>MONTH(SalesData[[#This Row],[Order Date]])</f>
        <v>8</v>
      </c>
      <c r="D2879" t="s">
        <v>667</v>
      </c>
      <c r="E2879" t="s">
        <v>149</v>
      </c>
      <c r="F2879" t="s">
        <v>34</v>
      </c>
      <c r="G2879" t="s">
        <v>47</v>
      </c>
      <c r="H2879" t="s">
        <v>1404</v>
      </c>
      <c r="I2879" s="2">
        <v>6.16</v>
      </c>
      <c r="J2879" s="3">
        <v>2</v>
      </c>
      <c r="K2879" s="2">
        <v>2.96</v>
      </c>
    </row>
    <row r="2880" spans="1:11" x14ac:dyDescent="0.8">
      <c r="A2880" s="1">
        <v>42225</v>
      </c>
      <c r="B2880" s="3">
        <f>YEAR(SalesData[[#This Row],[Order Date]])</f>
        <v>2015</v>
      </c>
      <c r="C2880" s="3">
        <f>MONTH(SalesData[[#This Row],[Order Date]])</f>
        <v>8</v>
      </c>
      <c r="D2880" t="s">
        <v>667</v>
      </c>
      <c r="E2880" t="s">
        <v>149</v>
      </c>
      <c r="F2880" t="s">
        <v>39</v>
      </c>
      <c r="G2880" t="s">
        <v>40</v>
      </c>
      <c r="H2880" t="s">
        <v>287</v>
      </c>
      <c r="I2880" s="2">
        <v>979.95</v>
      </c>
      <c r="J2880" s="3">
        <v>5</v>
      </c>
      <c r="K2880" s="2">
        <v>274.39</v>
      </c>
    </row>
    <row r="2881" spans="1:11" x14ac:dyDescent="0.8">
      <c r="A2881" s="1">
        <v>42225</v>
      </c>
      <c r="B2881" s="3">
        <f>YEAR(SalesData[[#This Row],[Order Date]])</f>
        <v>2015</v>
      </c>
      <c r="C2881" s="3">
        <f>MONTH(SalesData[[#This Row],[Order Date]])</f>
        <v>8</v>
      </c>
      <c r="D2881" t="s">
        <v>667</v>
      </c>
      <c r="E2881" t="s">
        <v>149</v>
      </c>
      <c r="F2881" t="s">
        <v>11</v>
      </c>
      <c r="G2881" t="s">
        <v>12</v>
      </c>
      <c r="H2881" t="s">
        <v>2186</v>
      </c>
      <c r="I2881" s="2">
        <v>143.69999999999999</v>
      </c>
      <c r="J2881" s="3">
        <v>3</v>
      </c>
      <c r="K2881" s="2">
        <v>68.98</v>
      </c>
    </row>
    <row r="2882" spans="1:11" x14ac:dyDescent="0.8">
      <c r="A2882" s="1">
        <v>42225</v>
      </c>
      <c r="B2882" s="3">
        <f>YEAR(SalesData[[#This Row],[Order Date]])</f>
        <v>2015</v>
      </c>
      <c r="C2882" s="3">
        <f>MONTH(SalesData[[#This Row],[Order Date]])</f>
        <v>8</v>
      </c>
      <c r="D2882" t="s">
        <v>667</v>
      </c>
      <c r="E2882" t="s">
        <v>149</v>
      </c>
      <c r="F2882" t="s">
        <v>11</v>
      </c>
      <c r="G2882" t="s">
        <v>43</v>
      </c>
      <c r="H2882" t="s">
        <v>1045</v>
      </c>
      <c r="I2882" s="2">
        <v>10.65</v>
      </c>
      <c r="J2882" s="3">
        <v>3</v>
      </c>
      <c r="K2882" s="2">
        <v>5.01</v>
      </c>
    </row>
    <row r="2883" spans="1:11" x14ac:dyDescent="0.8">
      <c r="A2883" s="1">
        <v>42225</v>
      </c>
      <c r="B2883" s="3">
        <f>YEAR(SalesData[[#This Row],[Order Date]])</f>
        <v>2015</v>
      </c>
      <c r="C2883" s="3">
        <f>MONTH(SalesData[[#This Row],[Order Date]])</f>
        <v>8</v>
      </c>
      <c r="D2883" t="s">
        <v>667</v>
      </c>
      <c r="E2883" t="s">
        <v>149</v>
      </c>
      <c r="F2883" t="s">
        <v>39</v>
      </c>
      <c r="G2883" t="s">
        <v>52</v>
      </c>
      <c r="H2883" t="s">
        <v>1802</v>
      </c>
      <c r="I2883" s="2">
        <v>247.8</v>
      </c>
      <c r="J2883" s="3">
        <v>4</v>
      </c>
      <c r="K2883" s="2">
        <v>34.69</v>
      </c>
    </row>
    <row r="2884" spans="1:11" x14ac:dyDescent="0.8">
      <c r="A2884" s="1">
        <v>42225</v>
      </c>
      <c r="B2884" s="3">
        <f>YEAR(SalesData[[#This Row],[Order Date]])</f>
        <v>2015</v>
      </c>
      <c r="C2884" s="3">
        <f>MONTH(SalesData[[#This Row],[Order Date]])</f>
        <v>8</v>
      </c>
      <c r="D2884" t="s">
        <v>498</v>
      </c>
      <c r="E2884" t="s">
        <v>123</v>
      </c>
      <c r="F2884" t="s">
        <v>11</v>
      </c>
      <c r="G2884" t="s">
        <v>16</v>
      </c>
      <c r="H2884" t="s">
        <v>584</v>
      </c>
      <c r="I2884" s="2">
        <v>4.6100000000000003</v>
      </c>
      <c r="J2884" s="3">
        <v>2</v>
      </c>
      <c r="K2884" s="2">
        <v>1.67</v>
      </c>
    </row>
    <row r="2885" spans="1:11" x14ac:dyDescent="0.8">
      <c r="A2885" s="1">
        <v>42225</v>
      </c>
      <c r="B2885" s="3">
        <f>YEAR(SalesData[[#This Row],[Order Date]])</f>
        <v>2015</v>
      </c>
      <c r="C2885" s="3">
        <f>MONTH(SalesData[[#This Row],[Order Date]])</f>
        <v>8</v>
      </c>
      <c r="D2885" t="s">
        <v>228</v>
      </c>
      <c r="E2885" t="s">
        <v>157</v>
      </c>
      <c r="F2885" t="s">
        <v>34</v>
      </c>
      <c r="G2885" t="s">
        <v>74</v>
      </c>
      <c r="H2885" t="s">
        <v>2168</v>
      </c>
      <c r="I2885" s="2">
        <v>687.4</v>
      </c>
      <c r="J2885" s="3">
        <v>5</v>
      </c>
      <c r="K2885" s="2">
        <v>48.12</v>
      </c>
    </row>
    <row r="2886" spans="1:11" x14ac:dyDescent="0.8">
      <c r="A2886" s="1">
        <v>42225</v>
      </c>
      <c r="B2886" s="3">
        <f>YEAR(SalesData[[#This Row],[Order Date]])</f>
        <v>2015</v>
      </c>
      <c r="C2886" s="3">
        <f>MONTH(SalesData[[#This Row],[Order Date]])</f>
        <v>8</v>
      </c>
      <c r="D2886" t="s">
        <v>1310</v>
      </c>
      <c r="E2886" t="s">
        <v>149</v>
      </c>
      <c r="F2886" t="s">
        <v>34</v>
      </c>
      <c r="G2886" t="s">
        <v>47</v>
      </c>
      <c r="H2886" t="s">
        <v>1570</v>
      </c>
      <c r="I2886" s="2">
        <v>10.02</v>
      </c>
      <c r="J2886" s="3">
        <v>3</v>
      </c>
      <c r="K2886" s="2">
        <v>4.41</v>
      </c>
    </row>
    <row r="2887" spans="1:11" x14ac:dyDescent="0.8">
      <c r="A2887" s="1">
        <v>42225</v>
      </c>
      <c r="B2887" s="3">
        <f>YEAR(SalesData[[#This Row],[Order Date]])</f>
        <v>2015</v>
      </c>
      <c r="C2887" s="3">
        <f>MONTH(SalesData[[#This Row],[Order Date]])</f>
        <v>8</v>
      </c>
      <c r="D2887" t="s">
        <v>1310</v>
      </c>
      <c r="E2887" t="s">
        <v>149</v>
      </c>
      <c r="F2887" t="s">
        <v>11</v>
      </c>
      <c r="G2887" t="s">
        <v>12</v>
      </c>
      <c r="H2887" t="s">
        <v>1697</v>
      </c>
      <c r="I2887" s="2">
        <v>144.12</v>
      </c>
      <c r="J2887" s="3">
        <v>3</v>
      </c>
      <c r="K2887" s="2">
        <v>69.180000000000007</v>
      </c>
    </row>
    <row r="2888" spans="1:11" x14ac:dyDescent="0.8">
      <c r="A2888" s="1">
        <v>42226</v>
      </c>
      <c r="B2888" s="3">
        <f>YEAR(SalesData[[#This Row],[Order Date]])</f>
        <v>2015</v>
      </c>
      <c r="C2888" s="3">
        <f>MONTH(SalesData[[#This Row],[Order Date]])</f>
        <v>8</v>
      </c>
      <c r="D2888" t="s">
        <v>1547</v>
      </c>
      <c r="E2888" t="s">
        <v>315</v>
      </c>
      <c r="F2888" t="s">
        <v>11</v>
      </c>
      <c r="G2888" t="s">
        <v>16</v>
      </c>
      <c r="H2888" t="s">
        <v>172</v>
      </c>
      <c r="I2888" s="2">
        <v>3.75</v>
      </c>
      <c r="J2888" s="3">
        <v>1</v>
      </c>
      <c r="K2888" s="2">
        <v>1.8</v>
      </c>
    </row>
    <row r="2889" spans="1:11" x14ac:dyDescent="0.8">
      <c r="A2889" s="1">
        <v>42226</v>
      </c>
      <c r="B2889" s="3">
        <f>YEAR(SalesData[[#This Row],[Order Date]])</f>
        <v>2015</v>
      </c>
      <c r="C2889" s="3">
        <f>MONTH(SalesData[[#This Row],[Order Date]])</f>
        <v>8</v>
      </c>
      <c r="D2889" t="s">
        <v>1547</v>
      </c>
      <c r="E2889" t="s">
        <v>315</v>
      </c>
      <c r="F2889" t="s">
        <v>11</v>
      </c>
      <c r="G2889" t="s">
        <v>16</v>
      </c>
      <c r="H2889" t="s">
        <v>1716</v>
      </c>
      <c r="I2889" s="2">
        <v>41.4</v>
      </c>
      <c r="J2889" s="3">
        <v>4</v>
      </c>
      <c r="K2889" s="2">
        <v>19.87</v>
      </c>
    </row>
    <row r="2890" spans="1:11" x14ac:dyDescent="0.8">
      <c r="A2890" s="1">
        <v>42226</v>
      </c>
      <c r="B2890" s="3">
        <f>YEAR(SalesData[[#This Row],[Order Date]])</f>
        <v>2015</v>
      </c>
      <c r="C2890" s="3">
        <f>MONTH(SalesData[[#This Row],[Order Date]])</f>
        <v>8</v>
      </c>
      <c r="D2890" t="s">
        <v>1547</v>
      </c>
      <c r="E2890" t="s">
        <v>315</v>
      </c>
      <c r="F2890" t="s">
        <v>11</v>
      </c>
      <c r="G2890" t="s">
        <v>24</v>
      </c>
      <c r="H2890" t="s">
        <v>406</v>
      </c>
      <c r="I2890" s="2">
        <v>29.79</v>
      </c>
      <c r="J2890" s="3">
        <v>3</v>
      </c>
      <c r="K2890" s="2">
        <v>12.51</v>
      </c>
    </row>
    <row r="2891" spans="1:11" x14ac:dyDescent="0.8">
      <c r="A2891" s="1">
        <v>42226</v>
      </c>
      <c r="B2891" s="3">
        <f>YEAR(SalesData[[#This Row],[Order Date]])</f>
        <v>2015</v>
      </c>
      <c r="C2891" s="3">
        <f>MONTH(SalesData[[#This Row],[Order Date]])</f>
        <v>8</v>
      </c>
      <c r="D2891" t="s">
        <v>1563</v>
      </c>
      <c r="E2891" t="s">
        <v>91</v>
      </c>
      <c r="F2891" t="s">
        <v>39</v>
      </c>
      <c r="G2891" t="s">
        <v>40</v>
      </c>
      <c r="H2891" t="s">
        <v>521</v>
      </c>
      <c r="I2891" s="2">
        <v>438.37</v>
      </c>
      <c r="J2891" s="3">
        <v>4</v>
      </c>
      <c r="K2891" s="2">
        <v>38.36</v>
      </c>
    </row>
    <row r="2892" spans="1:11" x14ac:dyDescent="0.8">
      <c r="A2892" s="1">
        <v>42226</v>
      </c>
      <c r="B2892" s="3">
        <f>YEAR(SalesData[[#This Row],[Order Date]])</f>
        <v>2015</v>
      </c>
      <c r="C2892" s="3">
        <f>MONTH(SalesData[[#This Row],[Order Date]])</f>
        <v>8</v>
      </c>
      <c r="D2892" t="s">
        <v>1563</v>
      </c>
      <c r="E2892" t="s">
        <v>91</v>
      </c>
      <c r="F2892" t="s">
        <v>39</v>
      </c>
      <c r="G2892" t="s">
        <v>40</v>
      </c>
      <c r="H2892" t="s">
        <v>1636</v>
      </c>
      <c r="I2892" s="2">
        <v>139.94</v>
      </c>
      <c r="J2892" s="3">
        <v>7</v>
      </c>
      <c r="K2892" s="2">
        <v>-31.49</v>
      </c>
    </row>
    <row r="2893" spans="1:11" x14ac:dyDescent="0.8">
      <c r="A2893" s="1">
        <v>42226</v>
      </c>
      <c r="B2893" s="3">
        <f>YEAR(SalesData[[#This Row],[Order Date]])</f>
        <v>2015</v>
      </c>
      <c r="C2893" s="3">
        <f>MONTH(SalesData[[#This Row],[Order Date]])</f>
        <v>8</v>
      </c>
      <c r="D2893" t="s">
        <v>1563</v>
      </c>
      <c r="E2893" t="s">
        <v>91</v>
      </c>
      <c r="F2893" t="s">
        <v>11</v>
      </c>
      <c r="G2893" t="s">
        <v>92</v>
      </c>
      <c r="H2893" t="s">
        <v>1278</v>
      </c>
      <c r="I2893" s="2">
        <v>133.47</v>
      </c>
      <c r="J2893" s="3">
        <v>4</v>
      </c>
      <c r="K2893" s="2">
        <v>15.02</v>
      </c>
    </row>
    <row r="2894" spans="1:11" x14ac:dyDescent="0.8">
      <c r="A2894" s="1">
        <v>42226</v>
      </c>
      <c r="B2894" s="3">
        <f>YEAR(SalesData[[#This Row],[Order Date]])</f>
        <v>2015</v>
      </c>
      <c r="C2894" s="3">
        <f>MONTH(SalesData[[#This Row],[Order Date]])</f>
        <v>8</v>
      </c>
      <c r="D2894" t="s">
        <v>2094</v>
      </c>
      <c r="E2894" t="s">
        <v>110</v>
      </c>
      <c r="F2894" t="s">
        <v>11</v>
      </c>
      <c r="G2894" t="s">
        <v>20</v>
      </c>
      <c r="H2894" t="s">
        <v>2187</v>
      </c>
      <c r="I2894" s="2">
        <v>64.75</v>
      </c>
      <c r="J2894" s="3">
        <v>5</v>
      </c>
      <c r="K2894" s="2">
        <v>29.14</v>
      </c>
    </row>
    <row r="2895" spans="1:11" x14ac:dyDescent="0.8">
      <c r="A2895" s="1">
        <v>42227</v>
      </c>
      <c r="B2895" s="3">
        <f>YEAR(SalesData[[#This Row],[Order Date]])</f>
        <v>2015</v>
      </c>
      <c r="C2895" s="3">
        <f>MONTH(SalesData[[#This Row],[Order Date]])</f>
        <v>8</v>
      </c>
      <c r="D2895" t="s">
        <v>717</v>
      </c>
      <c r="E2895" t="s">
        <v>245</v>
      </c>
      <c r="F2895" t="s">
        <v>34</v>
      </c>
      <c r="G2895" t="s">
        <v>47</v>
      </c>
      <c r="H2895" t="s">
        <v>339</v>
      </c>
      <c r="I2895" s="2">
        <v>46.15</v>
      </c>
      <c r="J2895" s="3">
        <v>3</v>
      </c>
      <c r="K2895" s="2">
        <v>12.11</v>
      </c>
    </row>
    <row r="2896" spans="1:11" x14ac:dyDescent="0.8">
      <c r="A2896" s="1">
        <v>42227</v>
      </c>
      <c r="B2896" s="3">
        <f>YEAR(SalesData[[#This Row],[Order Date]])</f>
        <v>2015</v>
      </c>
      <c r="C2896" s="3">
        <f>MONTH(SalesData[[#This Row],[Order Date]])</f>
        <v>8</v>
      </c>
      <c r="D2896" t="s">
        <v>2188</v>
      </c>
      <c r="E2896" t="s">
        <v>149</v>
      </c>
      <c r="F2896" t="s">
        <v>11</v>
      </c>
      <c r="G2896" t="s">
        <v>24</v>
      </c>
      <c r="H2896" t="s">
        <v>266</v>
      </c>
      <c r="I2896" s="2">
        <v>11.96</v>
      </c>
      <c r="J2896" s="3">
        <v>2</v>
      </c>
      <c r="K2896" s="2">
        <v>3.11</v>
      </c>
    </row>
    <row r="2897" spans="1:11" x14ac:dyDescent="0.8">
      <c r="A2897" s="1">
        <v>42227</v>
      </c>
      <c r="B2897" s="3">
        <f>YEAR(SalesData[[#This Row],[Order Date]])</f>
        <v>2015</v>
      </c>
      <c r="C2897" s="3">
        <f>MONTH(SalesData[[#This Row],[Order Date]])</f>
        <v>8</v>
      </c>
      <c r="D2897" t="s">
        <v>2188</v>
      </c>
      <c r="E2897" t="s">
        <v>149</v>
      </c>
      <c r="F2897" t="s">
        <v>39</v>
      </c>
      <c r="G2897" t="s">
        <v>40</v>
      </c>
      <c r="H2897" t="s">
        <v>87</v>
      </c>
      <c r="I2897" s="2">
        <v>138</v>
      </c>
      <c r="J2897" s="3">
        <v>2</v>
      </c>
      <c r="K2897" s="2">
        <v>34.5</v>
      </c>
    </row>
    <row r="2898" spans="1:11" x14ac:dyDescent="0.8">
      <c r="A2898" s="1">
        <v>42229</v>
      </c>
      <c r="B2898" s="3">
        <f>YEAR(SalesData[[#This Row],[Order Date]])</f>
        <v>2015</v>
      </c>
      <c r="C2898" s="3">
        <f>MONTH(SalesData[[#This Row],[Order Date]])</f>
        <v>8</v>
      </c>
      <c r="D2898" t="s">
        <v>1289</v>
      </c>
      <c r="E2898" t="s">
        <v>27</v>
      </c>
      <c r="F2898" t="s">
        <v>11</v>
      </c>
      <c r="G2898" t="s">
        <v>24</v>
      </c>
      <c r="H2898" t="s">
        <v>1603</v>
      </c>
      <c r="I2898" s="2">
        <v>50.8</v>
      </c>
      <c r="J2898" s="3">
        <v>5</v>
      </c>
      <c r="K2898" s="2">
        <v>13.21</v>
      </c>
    </row>
    <row r="2899" spans="1:11" x14ac:dyDescent="0.8">
      <c r="A2899" s="1">
        <v>42229</v>
      </c>
      <c r="B2899" s="3">
        <f>YEAR(SalesData[[#This Row],[Order Date]])</f>
        <v>2015</v>
      </c>
      <c r="C2899" s="3">
        <f>MONTH(SalesData[[#This Row],[Order Date]])</f>
        <v>8</v>
      </c>
      <c r="D2899" t="s">
        <v>1840</v>
      </c>
      <c r="E2899" t="s">
        <v>30</v>
      </c>
      <c r="F2899" t="s">
        <v>11</v>
      </c>
      <c r="G2899" t="s">
        <v>20</v>
      </c>
      <c r="H2899" t="s">
        <v>67</v>
      </c>
      <c r="I2899" s="2">
        <v>5.64</v>
      </c>
      <c r="J2899" s="3">
        <v>3</v>
      </c>
      <c r="K2899" s="2">
        <v>2.71</v>
      </c>
    </row>
    <row r="2900" spans="1:11" x14ac:dyDescent="0.8">
      <c r="A2900" s="1">
        <v>42229</v>
      </c>
      <c r="B2900" s="3">
        <f>YEAR(SalesData[[#This Row],[Order Date]])</f>
        <v>2015</v>
      </c>
      <c r="C2900" s="3">
        <f>MONTH(SalesData[[#This Row],[Order Date]])</f>
        <v>8</v>
      </c>
      <c r="D2900" t="s">
        <v>1781</v>
      </c>
      <c r="E2900" t="s">
        <v>129</v>
      </c>
      <c r="F2900" t="s">
        <v>11</v>
      </c>
      <c r="G2900" t="s">
        <v>20</v>
      </c>
      <c r="H2900" t="s">
        <v>423</v>
      </c>
      <c r="I2900" s="2">
        <v>11.36</v>
      </c>
      <c r="J2900" s="3">
        <v>4</v>
      </c>
      <c r="K2900" s="2">
        <v>5.57</v>
      </c>
    </row>
    <row r="2901" spans="1:11" x14ac:dyDescent="0.8">
      <c r="A2901" s="1">
        <v>42229</v>
      </c>
      <c r="B2901" s="3">
        <f>YEAR(SalesData[[#This Row],[Order Date]])</f>
        <v>2015</v>
      </c>
      <c r="C2901" s="3">
        <f>MONTH(SalesData[[#This Row],[Order Date]])</f>
        <v>8</v>
      </c>
      <c r="D2901" t="s">
        <v>143</v>
      </c>
      <c r="E2901" t="s">
        <v>23</v>
      </c>
      <c r="F2901" t="s">
        <v>11</v>
      </c>
      <c r="G2901" t="s">
        <v>18</v>
      </c>
      <c r="H2901" t="s">
        <v>1449</v>
      </c>
      <c r="I2901" s="2">
        <v>422.86</v>
      </c>
      <c r="J2901" s="3">
        <v>3</v>
      </c>
      <c r="K2901" s="2">
        <v>15.86</v>
      </c>
    </row>
    <row r="2902" spans="1:11" x14ac:dyDescent="0.8">
      <c r="A2902" s="1">
        <v>42229</v>
      </c>
      <c r="B2902" s="3">
        <f>YEAR(SalesData[[#This Row],[Order Date]])</f>
        <v>2015</v>
      </c>
      <c r="C2902" s="3">
        <f>MONTH(SalesData[[#This Row],[Order Date]])</f>
        <v>8</v>
      </c>
      <c r="D2902" t="s">
        <v>1273</v>
      </c>
      <c r="E2902" t="s">
        <v>27</v>
      </c>
      <c r="F2902" t="s">
        <v>34</v>
      </c>
      <c r="G2902" t="s">
        <v>47</v>
      </c>
      <c r="H2902" t="s">
        <v>124</v>
      </c>
      <c r="I2902" s="2">
        <v>31.56</v>
      </c>
      <c r="J2902" s="3">
        <v>3</v>
      </c>
      <c r="K2902" s="2">
        <v>10.41</v>
      </c>
    </row>
    <row r="2903" spans="1:11" x14ac:dyDescent="0.8">
      <c r="A2903" s="1">
        <v>42229</v>
      </c>
      <c r="B2903" s="3">
        <f>YEAR(SalesData[[#This Row],[Order Date]])</f>
        <v>2015</v>
      </c>
      <c r="C2903" s="3">
        <f>MONTH(SalesData[[#This Row],[Order Date]])</f>
        <v>8</v>
      </c>
      <c r="D2903" t="s">
        <v>875</v>
      </c>
      <c r="E2903" t="s">
        <v>245</v>
      </c>
      <c r="F2903" t="s">
        <v>11</v>
      </c>
      <c r="G2903" t="s">
        <v>24</v>
      </c>
      <c r="H2903" t="s">
        <v>2189</v>
      </c>
      <c r="I2903" s="2">
        <v>64.680000000000007</v>
      </c>
      <c r="J2903" s="3">
        <v>7</v>
      </c>
      <c r="K2903" s="2">
        <v>8.09</v>
      </c>
    </row>
    <row r="2904" spans="1:11" x14ac:dyDescent="0.8">
      <c r="A2904" s="1">
        <v>42231</v>
      </c>
      <c r="B2904" s="3">
        <f>YEAR(SalesData[[#This Row],[Order Date]])</f>
        <v>2015</v>
      </c>
      <c r="C2904" s="3">
        <f>MONTH(SalesData[[#This Row],[Order Date]])</f>
        <v>8</v>
      </c>
      <c r="D2904" t="s">
        <v>2190</v>
      </c>
      <c r="E2904" t="s">
        <v>27</v>
      </c>
      <c r="F2904" t="s">
        <v>11</v>
      </c>
      <c r="G2904" t="s">
        <v>18</v>
      </c>
      <c r="H2904" t="s">
        <v>1410</v>
      </c>
      <c r="I2904" s="2">
        <v>323.10000000000002</v>
      </c>
      <c r="J2904" s="3">
        <v>2</v>
      </c>
      <c r="K2904" s="2">
        <v>61.39</v>
      </c>
    </row>
    <row r="2905" spans="1:11" x14ac:dyDescent="0.8">
      <c r="A2905" s="1">
        <v>42231</v>
      </c>
      <c r="B2905" s="3">
        <f>YEAR(SalesData[[#This Row],[Order Date]])</f>
        <v>2015</v>
      </c>
      <c r="C2905" s="3">
        <f>MONTH(SalesData[[#This Row],[Order Date]])</f>
        <v>8</v>
      </c>
      <c r="D2905" t="s">
        <v>771</v>
      </c>
      <c r="E2905" t="s">
        <v>27</v>
      </c>
      <c r="F2905" t="s">
        <v>34</v>
      </c>
      <c r="G2905" t="s">
        <v>47</v>
      </c>
      <c r="H2905" t="s">
        <v>1020</v>
      </c>
      <c r="I2905" s="2">
        <v>104.23</v>
      </c>
      <c r="J2905" s="3">
        <v>7</v>
      </c>
      <c r="K2905" s="2">
        <v>28.14</v>
      </c>
    </row>
    <row r="2906" spans="1:11" x14ac:dyDescent="0.8">
      <c r="A2906" s="1">
        <v>42231</v>
      </c>
      <c r="B2906" s="3">
        <f>YEAR(SalesData[[#This Row],[Order Date]])</f>
        <v>2015</v>
      </c>
      <c r="C2906" s="3">
        <f>MONTH(SalesData[[#This Row],[Order Date]])</f>
        <v>8</v>
      </c>
      <c r="D2906" t="s">
        <v>771</v>
      </c>
      <c r="E2906" t="s">
        <v>27</v>
      </c>
      <c r="F2906" t="s">
        <v>11</v>
      </c>
      <c r="G2906" t="s">
        <v>18</v>
      </c>
      <c r="H2906" t="s">
        <v>2191</v>
      </c>
      <c r="I2906" s="2">
        <v>70.260000000000005</v>
      </c>
      <c r="J2906" s="3">
        <v>3</v>
      </c>
      <c r="K2906" s="2">
        <v>18.97</v>
      </c>
    </row>
    <row r="2907" spans="1:11" x14ac:dyDescent="0.8">
      <c r="A2907" s="1">
        <v>42232</v>
      </c>
      <c r="B2907" s="3">
        <f>YEAR(SalesData[[#This Row],[Order Date]])</f>
        <v>2015</v>
      </c>
      <c r="C2907" s="3">
        <f>MONTH(SalesData[[#This Row],[Order Date]])</f>
        <v>8</v>
      </c>
      <c r="D2907" t="s">
        <v>1661</v>
      </c>
      <c r="E2907" t="s">
        <v>95</v>
      </c>
      <c r="F2907" t="s">
        <v>11</v>
      </c>
      <c r="G2907" t="s">
        <v>24</v>
      </c>
      <c r="H2907" t="s">
        <v>2192</v>
      </c>
      <c r="I2907" s="2">
        <v>2.2999999999999998</v>
      </c>
      <c r="J2907" s="3">
        <v>1</v>
      </c>
      <c r="K2907" s="2">
        <v>0.26</v>
      </c>
    </row>
    <row r="2908" spans="1:11" x14ac:dyDescent="0.8">
      <c r="A2908" s="1">
        <v>42232</v>
      </c>
      <c r="B2908" s="3">
        <f>YEAR(SalesData[[#This Row],[Order Date]])</f>
        <v>2015</v>
      </c>
      <c r="C2908" s="3">
        <f>MONTH(SalesData[[#This Row],[Order Date]])</f>
        <v>8</v>
      </c>
      <c r="D2908" t="s">
        <v>1661</v>
      </c>
      <c r="E2908" t="s">
        <v>95</v>
      </c>
      <c r="F2908" t="s">
        <v>39</v>
      </c>
      <c r="G2908" t="s">
        <v>40</v>
      </c>
      <c r="H2908" t="s">
        <v>2193</v>
      </c>
      <c r="I2908" s="2">
        <v>1879.96</v>
      </c>
      <c r="J2908" s="3">
        <v>5</v>
      </c>
      <c r="K2908" s="2">
        <v>211.5</v>
      </c>
    </row>
    <row r="2909" spans="1:11" x14ac:dyDescent="0.8">
      <c r="A2909" s="1">
        <v>42232</v>
      </c>
      <c r="B2909" s="3">
        <f>YEAR(SalesData[[#This Row],[Order Date]])</f>
        <v>2015</v>
      </c>
      <c r="C2909" s="3">
        <f>MONTH(SalesData[[#This Row],[Order Date]])</f>
        <v>8</v>
      </c>
      <c r="D2909" t="s">
        <v>1661</v>
      </c>
      <c r="E2909" t="s">
        <v>95</v>
      </c>
      <c r="F2909" t="s">
        <v>11</v>
      </c>
      <c r="G2909" t="s">
        <v>12</v>
      </c>
      <c r="H2909" t="s">
        <v>264</v>
      </c>
      <c r="I2909" s="2">
        <v>313.02</v>
      </c>
      <c r="J2909" s="3">
        <v>8</v>
      </c>
      <c r="K2909" s="2">
        <v>105.65</v>
      </c>
    </row>
    <row r="2910" spans="1:11" x14ac:dyDescent="0.8">
      <c r="A2910" s="1">
        <v>42232</v>
      </c>
      <c r="B2910" s="3">
        <f>YEAR(SalesData[[#This Row],[Order Date]])</f>
        <v>2015</v>
      </c>
      <c r="C2910" s="3">
        <f>MONTH(SalesData[[#This Row],[Order Date]])</f>
        <v>8</v>
      </c>
      <c r="D2910" t="s">
        <v>1661</v>
      </c>
      <c r="E2910" t="s">
        <v>95</v>
      </c>
      <c r="F2910" t="s">
        <v>11</v>
      </c>
      <c r="G2910" t="s">
        <v>16</v>
      </c>
      <c r="H2910" t="s">
        <v>582</v>
      </c>
      <c r="I2910" s="2">
        <v>5.04</v>
      </c>
      <c r="J2910" s="3">
        <v>2</v>
      </c>
      <c r="K2910" s="2">
        <v>1.76</v>
      </c>
    </row>
    <row r="2911" spans="1:11" x14ac:dyDescent="0.8">
      <c r="A2911" s="1">
        <v>42232</v>
      </c>
      <c r="B2911" s="3">
        <f>YEAR(SalesData[[#This Row],[Order Date]])</f>
        <v>2015</v>
      </c>
      <c r="C2911" s="3">
        <f>MONTH(SalesData[[#This Row],[Order Date]])</f>
        <v>8</v>
      </c>
      <c r="D2911" t="s">
        <v>1791</v>
      </c>
      <c r="E2911" t="s">
        <v>23</v>
      </c>
      <c r="F2911" t="s">
        <v>39</v>
      </c>
      <c r="G2911" t="s">
        <v>40</v>
      </c>
      <c r="H2911" t="s">
        <v>2194</v>
      </c>
      <c r="I2911" s="2">
        <v>519.79</v>
      </c>
      <c r="J2911" s="3">
        <v>4</v>
      </c>
      <c r="K2911" s="2">
        <v>-112.62</v>
      </c>
    </row>
    <row r="2912" spans="1:11" x14ac:dyDescent="0.8">
      <c r="A2912" s="1">
        <v>42232</v>
      </c>
      <c r="B2912" s="3">
        <f>YEAR(SalesData[[#This Row],[Order Date]])</f>
        <v>2015</v>
      </c>
      <c r="C2912" s="3">
        <f>MONTH(SalesData[[#This Row],[Order Date]])</f>
        <v>8</v>
      </c>
      <c r="D2912" t="s">
        <v>1791</v>
      </c>
      <c r="E2912" t="s">
        <v>23</v>
      </c>
      <c r="F2912" t="s">
        <v>39</v>
      </c>
      <c r="G2912" t="s">
        <v>52</v>
      </c>
      <c r="H2912" t="s">
        <v>691</v>
      </c>
      <c r="I2912" s="2">
        <v>31.18</v>
      </c>
      <c r="J2912" s="3">
        <v>3</v>
      </c>
      <c r="K2912" s="2">
        <v>-5.46</v>
      </c>
    </row>
    <row r="2913" spans="1:11" x14ac:dyDescent="0.8">
      <c r="A2913" s="1">
        <v>42232</v>
      </c>
      <c r="B2913" s="3">
        <f>YEAR(SalesData[[#This Row],[Order Date]])</f>
        <v>2015</v>
      </c>
      <c r="C2913" s="3">
        <f>MONTH(SalesData[[#This Row],[Order Date]])</f>
        <v>8</v>
      </c>
      <c r="D2913" t="s">
        <v>1791</v>
      </c>
      <c r="E2913" t="s">
        <v>23</v>
      </c>
      <c r="F2913" t="s">
        <v>11</v>
      </c>
      <c r="G2913" t="s">
        <v>12</v>
      </c>
      <c r="H2913" t="s">
        <v>2195</v>
      </c>
      <c r="I2913" s="2">
        <v>10.37</v>
      </c>
      <c r="J2913" s="3">
        <v>2</v>
      </c>
      <c r="K2913" s="2">
        <v>3.63</v>
      </c>
    </row>
    <row r="2914" spans="1:11" x14ac:dyDescent="0.8">
      <c r="A2914" s="1">
        <v>42232</v>
      </c>
      <c r="B2914" s="3">
        <f>YEAR(SalesData[[#This Row],[Order Date]])</f>
        <v>2015</v>
      </c>
      <c r="C2914" s="3">
        <f>MONTH(SalesData[[#This Row],[Order Date]])</f>
        <v>8</v>
      </c>
      <c r="D2914" t="s">
        <v>1791</v>
      </c>
      <c r="E2914" t="s">
        <v>23</v>
      </c>
      <c r="F2914" t="s">
        <v>11</v>
      </c>
      <c r="G2914" t="s">
        <v>20</v>
      </c>
      <c r="H2914" t="s">
        <v>609</v>
      </c>
      <c r="I2914" s="2">
        <v>2.72</v>
      </c>
      <c r="J2914" s="3">
        <v>2</v>
      </c>
      <c r="K2914" s="2">
        <v>-1.91</v>
      </c>
    </row>
    <row r="2915" spans="1:11" x14ac:dyDescent="0.8">
      <c r="A2915" s="1">
        <v>42232</v>
      </c>
      <c r="B2915" s="3">
        <f>YEAR(SalesData[[#This Row],[Order Date]])</f>
        <v>2015</v>
      </c>
      <c r="C2915" s="3">
        <f>MONTH(SalesData[[#This Row],[Order Date]])</f>
        <v>8</v>
      </c>
      <c r="D2915" t="s">
        <v>1791</v>
      </c>
      <c r="E2915" t="s">
        <v>23</v>
      </c>
      <c r="F2915" t="s">
        <v>34</v>
      </c>
      <c r="G2915" t="s">
        <v>47</v>
      </c>
      <c r="H2915" t="s">
        <v>2196</v>
      </c>
      <c r="I2915" s="2">
        <v>254.35</v>
      </c>
      <c r="J2915" s="3">
        <v>3</v>
      </c>
      <c r="K2915" s="2">
        <v>0</v>
      </c>
    </row>
    <row r="2916" spans="1:11" x14ac:dyDescent="0.8">
      <c r="A2916" s="1">
        <v>42232</v>
      </c>
      <c r="B2916" s="3">
        <f>YEAR(SalesData[[#This Row],[Order Date]])</f>
        <v>2015</v>
      </c>
      <c r="C2916" s="3">
        <f>MONTH(SalesData[[#This Row],[Order Date]])</f>
        <v>8</v>
      </c>
      <c r="D2916" t="s">
        <v>1791</v>
      </c>
      <c r="E2916" t="s">
        <v>23</v>
      </c>
      <c r="F2916" t="s">
        <v>11</v>
      </c>
      <c r="G2916" t="s">
        <v>20</v>
      </c>
      <c r="H2916" t="s">
        <v>1491</v>
      </c>
      <c r="I2916" s="2">
        <v>3.76</v>
      </c>
      <c r="J2916" s="3">
        <v>3</v>
      </c>
      <c r="K2916" s="2">
        <v>-2.76</v>
      </c>
    </row>
    <row r="2917" spans="1:11" x14ac:dyDescent="0.8">
      <c r="A2917" s="1">
        <v>42232</v>
      </c>
      <c r="B2917" s="3">
        <f>YEAR(SalesData[[#This Row],[Order Date]])</f>
        <v>2015</v>
      </c>
      <c r="C2917" s="3">
        <f>MONTH(SalesData[[#This Row],[Order Date]])</f>
        <v>8</v>
      </c>
      <c r="D2917" t="s">
        <v>1791</v>
      </c>
      <c r="E2917" t="s">
        <v>23</v>
      </c>
      <c r="F2917" t="s">
        <v>11</v>
      </c>
      <c r="G2917" t="s">
        <v>12</v>
      </c>
      <c r="H2917" t="s">
        <v>1590</v>
      </c>
      <c r="I2917" s="2">
        <v>10.27</v>
      </c>
      <c r="J2917" s="3">
        <v>3</v>
      </c>
      <c r="K2917" s="2">
        <v>3.21</v>
      </c>
    </row>
    <row r="2918" spans="1:11" x14ac:dyDescent="0.8">
      <c r="A2918" s="1">
        <v>42232</v>
      </c>
      <c r="B2918" s="3">
        <f>YEAR(SalesData[[#This Row],[Order Date]])</f>
        <v>2015</v>
      </c>
      <c r="C2918" s="3">
        <f>MONTH(SalesData[[#This Row],[Order Date]])</f>
        <v>8</v>
      </c>
      <c r="D2918" t="s">
        <v>2197</v>
      </c>
      <c r="E2918" t="s">
        <v>23</v>
      </c>
      <c r="F2918" t="s">
        <v>11</v>
      </c>
      <c r="G2918" t="s">
        <v>18</v>
      </c>
      <c r="H2918" t="s">
        <v>1453</v>
      </c>
      <c r="I2918" s="2">
        <v>44.69</v>
      </c>
      <c r="J2918" s="3">
        <v>7</v>
      </c>
      <c r="K2918" s="2">
        <v>3.35</v>
      </c>
    </row>
    <row r="2919" spans="1:11" x14ac:dyDescent="0.8">
      <c r="A2919" s="1">
        <v>42232</v>
      </c>
      <c r="B2919" s="3">
        <f>YEAR(SalesData[[#This Row],[Order Date]])</f>
        <v>2015</v>
      </c>
      <c r="C2919" s="3">
        <f>MONTH(SalesData[[#This Row],[Order Date]])</f>
        <v>8</v>
      </c>
      <c r="D2919" t="s">
        <v>2197</v>
      </c>
      <c r="E2919" t="s">
        <v>23</v>
      </c>
      <c r="F2919" t="s">
        <v>34</v>
      </c>
      <c r="G2919" t="s">
        <v>74</v>
      </c>
      <c r="H2919" t="s">
        <v>2198</v>
      </c>
      <c r="I2919" s="2">
        <v>301.47000000000003</v>
      </c>
      <c r="J2919" s="3">
        <v>3</v>
      </c>
      <c r="K2919" s="2">
        <v>-205</v>
      </c>
    </row>
    <row r="2920" spans="1:11" x14ac:dyDescent="0.8">
      <c r="A2920" s="1">
        <v>42233</v>
      </c>
      <c r="B2920" s="3">
        <f>YEAR(SalesData[[#This Row],[Order Date]])</f>
        <v>2015</v>
      </c>
      <c r="C2920" s="3">
        <f>MONTH(SalesData[[#This Row],[Order Date]])</f>
        <v>8</v>
      </c>
      <c r="D2920" t="s">
        <v>2199</v>
      </c>
      <c r="E2920" t="s">
        <v>434</v>
      </c>
      <c r="F2920" t="s">
        <v>11</v>
      </c>
      <c r="G2920" t="s">
        <v>20</v>
      </c>
      <c r="H2920" t="s">
        <v>2200</v>
      </c>
      <c r="I2920" s="2">
        <v>52.2</v>
      </c>
      <c r="J2920" s="3">
        <v>9</v>
      </c>
      <c r="K2920" s="2">
        <v>23.49</v>
      </c>
    </row>
    <row r="2921" spans="1:11" x14ac:dyDescent="0.8">
      <c r="A2921" s="1">
        <v>42233</v>
      </c>
      <c r="B2921" s="3">
        <f>YEAR(SalesData[[#This Row],[Order Date]])</f>
        <v>2015</v>
      </c>
      <c r="C2921" s="3">
        <f>MONTH(SalesData[[#This Row],[Order Date]])</f>
        <v>8</v>
      </c>
      <c r="D2921" t="s">
        <v>768</v>
      </c>
      <c r="E2921" t="s">
        <v>95</v>
      </c>
      <c r="F2921" t="s">
        <v>39</v>
      </c>
      <c r="G2921" t="s">
        <v>52</v>
      </c>
      <c r="H2921" t="s">
        <v>673</v>
      </c>
      <c r="I2921" s="2">
        <v>30.08</v>
      </c>
      <c r="J2921" s="3">
        <v>2</v>
      </c>
      <c r="K2921" s="2">
        <v>-5.26</v>
      </c>
    </row>
    <row r="2922" spans="1:11" x14ac:dyDescent="0.8">
      <c r="A2922" s="1">
        <v>42233</v>
      </c>
      <c r="B2922" s="3">
        <f>YEAR(SalesData[[#This Row],[Order Date]])</f>
        <v>2015</v>
      </c>
      <c r="C2922" s="3">
        <f>MONTH(SalesData[[#This Row],[Order Date]])</f>
        <v>8</v>
      </c>
      <c r="D2922" t="s">
        <v>768</v>
      </c>
      <c r="E2922" t="s">
        <v>95</v>
      </c>
      <c r="F2922" t="s">
        <v>11</v>
      </c>
      <c r="G2922" t="s">
        <v>12</v>
      </c>
      <c r="H2922" t="s">
        <v>1096</v>
      </c>
      <c r="I2922" s="2">
        <v>36.29</v>
      </c>
      <c r="J2922" s="3">
        <v>7</v>
      </c>
      <c r="K2922" s="2">
        <v>12.7</v>
      </c>
    </row>
    <row r="2923" spans="1:11" x14ac:dyDescent="0.8">
      <c r="A2923" s="1">
        <v>42233</v>
      </c>
      <c r="B2923" s="3">
        <f>YEAR(SalesData[[#This Row],[Order Date]])</f>
        <v>2015</v>
      </c>
      <c r="C2923" s="3">
        <f>MONTH(SalesData[[#This Row],[Order Date]])</f>
        <v>8</v>
      </c>
      <c r="D2923" t="s">
        <v>768</v>
      </c>
      <c r="E2923" t="s">
        <v>95</v>
      </c>
      <c r="F2923" t="s">
        <v>11</v>
      </c>
      <c r="G2923" t="s">
        <v>24</v>
      </c>
      <c r="H2923" t="s">
        <v>2201</v>
      </c>
      <c r="I2923" s="2">
        <v>10.27</v>
      </c>
      <c r="J2923" s="3">
        <v>3</v>
      </c>
      <c r="K2923" s="2">
        <v>1.1599999999999999</v>
      </c>
    </row>
    <row r="2924" spans="1:11" x14ac:dyDescent="0.8">
      <c r="A2924" s="1">
        <v>42233</v>
      </c>
      <c r="B2924" s="3">
        <f>YEAR(SalesData[[#This Row],[Order Date]])</f>
        <v>2015</v>
      </c>
      <c r="C2924" s="3">
        <f>MONTH(SalesData[[#This Row],[Order Date]])</f>
        <v>8</v>
      </c>
      <c r="D2924" t="s">
        <v>768</v>
      </c>
      <c r="E2924" t="s">
        <v>95</v>
      </c>
      <c r="F2924" t="s">
        <v>39</v>
      </c>
      <c r="G2924" t="s">
        <v>52</v>
      </c>
      <c r="H2924" t="s">
        <v>1795</v>
      </c>
      <c r="I2924" s="2">
        <v>252.8</v>
      </c>
      <c r="J2924" s="3">
        <v>4</v>
      </c>
      <c r="K2924" s="2">
        <v>-31.6</v>
      </c>
    </row>
    <row r="2925" spans="1:11" x14ac:dyDescent="0.8">
      <c r="A2925" s="1">
        <v>42237</v>
      </c>
      <c r="B2925" s="3">
        <f>YEAR(SalesData[[#This Row],[Order Date]])</f>
        <v>2015</v>
      </c>
      <c r="C2925" s="3">
        <f>MONTH(SalesData[[#This Row],[Order Date]])</f>
        <v>8</v>
      </c>
      <c r="D2925" t="s">
        <v>1046</v>
      </c>
      <c r="E2925" t="s">
        <v>27</v>
      </c>
      <c r="F2925" t="s">
        <v>34</v>
      </c>
      <c r="G2925" t="s">
        <v>35</v>
      </c>
      <c r="H2925" t="s">
        <v>1072</v>
      </c>
      <c r="I2925" s="2">
        <v>544.01</v>
      </c>
      <c r="J2925" s="3">
        <v>3</v>
      </c>
      <c r="K2925" s="2">
        <v>40.799999999999997</v>
      </c>
    </row>
    <row r="2926" spans="1:11" x14ac:dyDescent="0.8">
      <c r="A2926" s="1">
        <v>42237</v>
      </c>
      <c r="B2926" s="3">
        <f>YEAR(SalesData[[#This Row],[Order Date]])</f>
        <v>2015</v>
      </c>
      <c r="C2926" s="3">
        <f>MONTH(SalesData[[#This Row],[Order Date]])</f>
        <v>8</v>
      </c>
      <c r="D2926" t="s">
        <v>1046</v>
      </c>
      <c r="E2926" t="s">
        <v>27</v>
      </c>
      <c r="F2926" t="s">
        <v>11</v>
      </c>
      <c r="G2926" t="s">
        <v>12</v>
      </c>
      <c r="H2926" t="s">
        <v>2202</v>
      </c>
      <c r="I2926" s="2">
        <v>59.94</v>
      </c>
      <c r="J2926" s="3">
        <v>3</v>
      </c>
      <c r="K2926" s="2">
        <v>28.17</v>
      </c>
    </row>
    <row r="2927" spans="1:11" x14ac:dyDescent="0.8">
      <c r="A2927" s="1">
        <v>42237</v>
      </c>
      <c r="B2927" s="3">
        <f>YEAR(SalesData[[#This Row],[Order Date]])</f>
        <v>2015</v>
      </c>
      <c r="C2927" s="3">
        <f>MONTH(SalesData[[#This Row],[Order Date]])</f>
        <v>8</v>
      </c>
      <c r="D2927" t="s">
        <v>1046</v>
      </c>
      <c r="E2927" t="s">
        <v>27</v>
      </c>
      <c r="F2927" t="s">
        <v>11</v>
      </c>
      <c r="G2927" t="s">
        <v>12</v>
      </c>
      <c r="H2927" t="s">
        <v>1612</v>
      </c>
      <c r="I2927" s="2">
        <v>23.92</v>
      </c>
      <c r="J2927" s="3">
        <v>4</v>
      </c>
      <c r="K2927" s="2">
        <v>11.72</v>
      </c>
    </row>
    <row r="2928" spans="1:11" x14ac:dyDescent="0.8">
      <c r="A2928" s="1">
        <v>42237</v>
      </c>
      <c r="B2928" s="3">
        <f>YEAR(SalesData[[#This Row],[Order Date]])</f>
        <v>2015</v>
      </c>
      <c r="C2928" s="3">
        <f>MONTH(SalesData[[#This Row],[Order Date]])</f>
        <v>8</v>
      </c>
      <c r="D2928" t="s">
        <v>1046</v>
      </c>
      <c r="E2928" t="s">
        <v>27</v>
      </c>
      <c r="F2928" t="s">
        <v>11</v>
      </c>
      <c r="G2928" t="s">
        <v>12</v>
      </c>
      <c r="H2928" t="s">
        <v>1845</v>
      </c>
      <c r="I2928" s="2">
        <v>4.28</v>
      </c>
      <c r="J2928" s="3">
        <v>1</v>
      </c>
      <c r="K2928" s="2">
        <v>1.93</v>
      </c>
    </row>
    <row r="2929" spans="1:11" x14ac:dyDescent="0.8">
      <c r="A2929" s="1">
        <v>42237</v>
      </c>
      <c r="B2929" s="3">
        <f>YEAR(SalesData[[#This Row],[Order Date]])</f>
        <v>2015</v>
      </c>
      <c r="C2929" s="3">
        <f>MONTH(SalesData[[#This Row],[Order Date]])</f>
        <v>8</v>
      </c>
      <c r="D2929" t="s">
        <v>589</v>
      </c>
      <c r="E2929" t="s">
        <v>27</v>
      </c>
      <c r="F2929" t="s">
        <v>34</v>
      </c>
      <c r="G2929" t="s">
        <v>74</v>
      </c>
      <c r="H2929" t="s">
        <v>2203</v>
      </c>
      <c r="I2929" s="2">
        <v>586.4</v>
      </c>
      <c r="J2929" s="3">
        <v>6</v>
      </c>
      <c r="K2929" s="2">
        <v>34.49</v>
      </c>
    </row>
    <row r="2930" spans="1:11" x14ac:dyDescent="0.8">
      <c r="A2930" s="1">
        <v>42237</v>
      </c>
      <c r="B2930" s="3">
        <f>YEAR(SalesData[[#This Row],[Order Date]])</f>
        <v>2015</v>
      </c>
      <c r="C2930" s="3">
        <f>MONTH(SalesData[[#This Row],[Order Date]])</f>
        <v>8</v>
      </c>
      <c r="D2930" t="s">
        <v>589</v>
      </c>
      <c r="E2930" t="s">
        <v>27</v>
      </c>
      <c r="F2930" t="s">
        <v>11</v>
      </c>
      <c r="G2930" t="s">
        <v>18</v>
      </c>
      <c r="H2930" t="s">
        <v>297</v>
      </c>
      <c r="I2930" s="2">
        <v>80.98</v>
      </c>
      <c r="J2930" s="3">
        <v>1</v>
      </c>
      <c r="K2930" s="2">
        <v>3.24</v>
      </c>
    </row>
    <row r="2931" spans="1:11" x14ac:dyDescent="0.8">
      <c r="A2931" s="1">
        <v>42237</v>
      </c>
      <c r="B2931" s="3">
        <f>YEAR(SalesData[[#This Row],[Order Date]])</f>
        <v>2015</v>
      </c>
      <c r="C2931" s="3">
        <f>MONTH(SalesData[[#This Row],[Order Date]])</f>
        <v>8</v>
      </c>
      <c r="D2931" t="s">
        <v>1736</v>
      </c>
      <c r="E2931" t="s">
        <v>78</v>
      </c>
      <c r="F2931" t="s">
        <v>11</v>
      </c>
      <c r="G2931" t="s">
        <v>20</v>
      </c>
      <c r="H2931" t="s">
        <v>952</v>
      </c>
      <c r="I2931" s="2">
        <v>12.83</v>
      </c>
      <c r="J2931" s="3">
        <v>2</v>
      </c>
      <c r="K2931" s="2">
        <v>-8.98</v>
      </c>
    </row>
    <row r="2932" spans="1:11" x14ac:dyDescent="0.8">
      <c r="A2932" s="1">
        <v>42237</v>
      </c>
      <c r="B2932" s="3">
        <f>YEAR(SalesData[[#This Row],[Order Date]])</f>
        <v>2015</v>
      </c>
      <c r="C2932" s="3">
        <f>MONTH(SalesData[[#This Row],[Order Date]])</f>
        <v>8</v>
      </c>
      <c r="D2932" t="s">
        <v>1736</v>
      </c>
      <c r="E2932" t="s">
        <v>78</v>
      </c>
      <c r="F2932" t="s">
        <v>34</v>
      </c>
      <c r="G2932" t="s">
        <v>35</v>
      </c>
      <c r="H2932" t="s">
        <v>294</v>
      </c>
      <c r="I2932" s="2">
        <v>598.46</v>
      </c>
      <c r="J2932" s="3">
        <v>3</v>
      </c>
      <c r="K2932" s="2">
        <v>-42.75</v>
      </c>
    </row>
    <row r="2933" spans="1:11" x14ac:dyDescent="0.8">
      <c r="A2933" s="1">
        <v>42237</v>
      </c>
      <c r="B2933" s="3">
        <f>YEAR(SalesData[[#This Row],[Order Date]])</f>
        <v>2015</v>
      </c>
      <c r="C2933" s="3">
        <f>MONTH(SalesData[[#This Row],[Order Date]])</f>
        <v>8</v>
      </c>
      <c r="D2933" t="s">
        <v>1736</v>
      </c>
      <c r="E2933" t="s">
        <v>78</v>
      </c>
      <c r="F2933" t="s">
        <v>34</v>
      </c>
      <c r="G2933" t="s">
        <v>47</v>
      </c>
      <c r="H2933" t="s">
        <v>1506</v>
      </c>
      <c r="I2933" s="2">
        <v>25.98</v>
      </c>
      <c r="J2933" s="3">
        <v>1</v>
      </c>
      <c r="K2933" s="2">
        <v>-3.9</v>
      </c>
    </row>
    <row r="2934" spans="1:11" x14ac:dyDescent="0.8">
      <c r="A2934" s="1">
        <v>42237</v>
      </c>
      <c r="B2934" s="3">
        <f>YEAR(SalesData[[#This Row],[Order Date]])</f>
        <v>2015</v>
      </c>
      <c r="C2934" s="3">
        <f>MONTH(SalesData[[#This Row],[Order Date]])</f>
        <v>8</v>
      </c>
      <c r="D2934" t="s">
        <v>1343</v>
      </c>
      <c r="E2934" t="s">
        <v>33</v>
      </c>
      <c r="F2934" t="s">
        <v>11</v>
      </c>
      <c r="G2934" t="s">
        <v>24</v>
      </c>
      <c r="H2934" t="s">
        <v>2204</v>
      </c>
      <c r="I2934" s="2">
        <v>17.52</v>
      </c>
      <c r="J2934" s="3">
        <v>3</v>
      </c>
      <c r="K2934" s="2">
        <v>8.23</v>
      </c>
    </row>
    <row r="2935" spans="1:11" x14ac:dyDescent="0.8">
      <c r="A2935" s="1">
        <v>42237</v>
      </c>
      <c r="B2935" s="3">
        <f>YEAR(SalesData[[#This Row],[Order Date]])</f>
        <v>2015</v>
      </c>
      <c r="C2935" s="3">
        <f>MONTH(SalesData[[#This Row],[Order Date]])</f>
        <v>8</v>
      </c>
      <c r="D2935" t="s">
        <v>1343</v>
      </c>
      <c r="E2935" t="s">
        <v>33</v>
      </c>
      <c r="F2935" t="s">
        <v>11</v>
      </c>
      <c r="G2935" t="s">
        <v>24</v>
      </c>
      <c r="H2935" t="s">
        <v>998</v>
      </c>
      <c r="I2935" s="2">
        <v>35.76</v>
      </c>
      <c r="J2935" s="3">
        <v>12</v>
      </c>
      <c r="K2935" s="2">
        <v>10.01</v>
      </c>
    </row>
    <row r="2936" spans="1:11" x14ac:dyDescent="0.8">
      <c r="A2936" s="1">
        <v>42237</v>
      </c>
      <c r="B2936" s="3">
        <f>YEAR(SalesData[[#This Row],[Order Date]])</f>
        <v>2015</v>
      </c>
      <c r="C2936" s="3">
        <f>MONTH(SalesData[[#This Row],[Order Date]])</f>
        <v>8</v>
      </c>
      <c r="D2936" t="s">
        <v>336</v>
      </c>
      <c r="E2936" t="s">
        <v>23</v>
      </c>
      <c r="F2936" t="s">
        <v>11</v>
      </c>
      <c r="G2936" t="s">
        <v>200</v>
      </c>
      <c r="H2936" t="s">
        <v>807</v>
      </c>
      <c r="I2936" s="2">
        <v>3.49</v>
      </c>
      <c r="J2936" s="3">
        <v>2</v>
      </c>
      <c r="K2936" s="2">
        <v>-0.7</v>
      </c>
    </row>
    <row r="2937" spans="1:11" x14ac:dyDescent="0.8">
      <c r="A2937" s="1">
        <v>42237</v>
      </c>
      <c r="B2937" s="3">
        <f>YEAR(SalesData[[#This Row],[Order Date]])</f>
        <v>2015</v>
      </c>
      <c r="C2937" s="3">
        <f>MONTH(SalesData[[#This Row],[Order Date]])</f>
        <v>8</v>
      </c>
      <c r="D2937" t="s">
        <v>336</v>
      </c>
      <c r="E2937" t="s">
        <v>23</v>
      </c>
      <c r="F2937" t="s">
        <v>39</v>
      </c>
      <c r="G2937" t="s">
        <v>52</v>
      </c>
      <c r="H2937" t="s">
        <v>1873</v>
      </c>
      <c r="I2937" s="2">
        <v>21.73</v>
      </c>
      <c r="J2937" s="3">
        <v>4</v>
      </c>
      <c r="K2937" s="2">
        <v>3.8</v>
      </c>
    </row>
    <row r="2938" spans="1:11" x14ac:dyDescent="0.8">
      <c r="A2938" s="1">
        <v>42237</v>
      </c>
      <c r="B2938" s="3">
        <f>YEAR(SalesData[[#This Row],[Order Date]])</f>
        <v>2015</v>
      </c>
      <c r="C2938" s="3">
        <f>MONTH(SalesData[[#This Row],[Order Date]])</f>
        <v>8</v>
      </c>
      <c r="D2938" t="s">
        <v>336</v>
      </c>
      <c r="E2938" t="s">
        <v>23</v>
      </c>
      <c r="F2938" t="s">
        <v>11</v>
      </c>
      <c r="G2938" t="s">
        <v>18</v>
      </c>
      <c r="H2938" t="s">
        <v>557</v>
      </c>
      <c r="I2938" s="2">
        <v>663.07</v>
      </c>
      <c r="J2938" s="3">
        <v>6</v>
      </c>
      <c r="K2938" s="2">
        <v>-165.77</v>
      </c>
    </row>
    <row r="2939" spans="1:11" x14ac:dyDescent="0.8">
      <c r="A2939" s="1">
        <v>42237</v>
      </c>
      <c r="B2939" s="3">
        <f>YEAR(SalesData[[#This Row],[Order Date]])</f>
        <v>2015</v>
      </c>
      <c r="C2939" s="3">
        <f>MONTH(SalesData[[#This Row],[Order Date]])</f>
        <v>8</v>
      </c>
      <c r="D2939" t="s">
        <v>336</v>
      </c>
      <c r="E2939" t="s">
        <v>23</v>
      </c>
      <c r="F2939" t="s">
        <v>11</v>
      </c>
      <c r="G2939" t="s">
        <v>20</v>
      </c>
      <c r="H2939" t="s">
        <v>666</v>
      </c>
      <c r="I2939" s="2">
        <v>99.59</v>
      </c>
      <c r="J2939" s="3">
        <v>2</v>
      </c>
      <c r="K2939" s="2">
        <v>-82.99</v>
      </c>
    </row>
    <row r="2940" spans="1:11" x14ac:dyDescent="0.8">
      <c r="A2940" s="1">
        <v>42237</v>
      </c>
      <c r="B2940" s="3">
        <f>YEAR(SalesData[[#This Row],[Order Date]])</f>
        <v>2015</v>
      </c>
      <c r="C2940" s="3">
        <f>MONTH(SalesData[[#This Row],[Order Date]])</f>
        <v>8</v>
      </c>
      <c r="D2940" t="s">
        <v>336</v>
      </c>
      <c r="E2940" t="s">
        <v>23</v>
      </c>
      <c r="F2940" t="s">
        <v>11</v>
      </c>
      <c r="G2940" t="s">
        <v>12</v>
      </c>
      <c r="H2940" t="s">
        <v>1605</v>
      </c>
      <c r="I2940" s="2">
        <v>49.57</v>
      </c>
      <c r="J2940" s="3">
        <v>2</v>
      </c>
      <c r="K2940" s="2">
        <v>15.49</v>
      </c>
    </row>
    <row r="2941" spans="1:11" x14ac:dyDescent="0.8">
      <c r="A2941" s="1">
        <v>42238</v>
      </c>
      <c r="B2941" s="3">
        <f>YEAR(SalesData[[#This Row],[Order Date]])</f>
        <v>2015</v>
      </c>
      <c r="C2941" s="3">
        <f>MONTH(SalesData[[#This Row],[Order Date]])</f>
        <v>8</v>
      </c>
      <c r="D2941" t="s">
        <v>2205</v>
      </c>
      <c r="E2941" t="s">
        <v>149</v>
      </c>
      <c r="F2941" t="s">
        <v>11</v>
      </c>
      <c r="G2941" t="s">
        <v>20</v>
      </c>
      <c r="H2941" t="s">
        <v>969</v>
      </c>
      <c r="I2941" s="2">
        <v>50.11</v>
      </c>
      <c r="J2941" s="3">
        <v>6</v>
      </c>
      <c r="K2941" s="2">
        <v>16.29</v>
      </c>
    </row>
    <row r="2942" spans="1:11" x14ac:dyDescent="0.8">
      <c r="A2942" s="1">
        <v>42238</v>
      </c>
      <c r="B2942" s="3">
        <f>YEAR(SalesData[[#This Row],[Order Date]])</f>
        <v>2015</v>
      </c>
      <c r="C2942" s="3">
        <f>MONTH(SalesData[[#This Row],[Order Date]])</f>
        <v>8</v>
      </c>
      <c r="D2942" t="s">
        <v>2206</v>
      </c>
      <c r="E2942" t="s">
        <v>149</v>
      </c>
      <c r="F2942" t="s">
        <v>11</v>
      </c>
      <c r="G2942" t="s">
        <v>24</v>
      </c>
      <c r="H2942" t="s">
        <v>271</v>
      </c>
      <c r="I2942" s="2">
        <v>16.52</v>
      </c>
      <c r="J2942" s="3">
        <v>4</v>
      </c>
      <c r="K2942" s="2">
        <v>7.6</v>
      </c>
    </row>
    <row r="2943" spans="1:11" x14ac:dyDescent="0.8">
      <c r="A2943" s="1">
        <v>42239</v>
      </c>
      <c r="B2943" s="3">
        <f>YEAR(SalesData[[#This Row],[Order Date]])</f>
        <v>2015</v>
      </c>
      <c r="C2943" s="3">
        <f>MONTH(SalesData[[#This Row],[Order Date]])</f>
        <v>8</v>
      </c>
      <c r="D2943" t="s">
        <v>683</v>
      </c>
      <c r="E2943" t="s">
        <v>15</v>
      </c>
      <c r="F2943" t="s">
        <v>11</v>
      </c>
      <c r="G2943" t="s">
        <v>200</v>
      </c>
      <c r="H2943" t="s">
        <v>2207</v>
      </c>
      <c r="I2943" s="2">
        <v>31.68</v>
      </c>
      <c r="J2943" s="3">
        <v>4</v>
      </c>
      <c r="K2943" s="2">
        <v>2.77</v>
      </c>
    </row>
    <row r="2944" spans="1:11" x14ac:dyDescent="0.8">
      <c r="A2944" s="1">
        <v>42239</v>
      </c>
      <c r="B2944" s="3">
        <f>YEAR(SalesData[[#This Row],[Order Date]])</f>
        <v>2015</v>
      </c>
      <c r="C2944" s="3">
        <f>MONTH(SalesData[[#This Row],[Order Date]])</f>
        <v>8</v>
      </c>
      <c r="D2944" t="s">
        <v>683</v>
      </c>
      <c r="E2944" t="s">
        <v>15</v>
      </c>
      <c r="F2944" t="s">
        <v>11</v>
      </c>
      <c r="G2944" t="s">
        <v>12</v>
      </c>
      <c r="H2944" t="s">
        <v>2208</v>
      </c>
      <c r="I2944" s="2">
        <v>10.37</v>
      </c>
      <c r="J2944" s="3">
        <v>2</v>
      </c>
      <c r="K2944" s="2">
        <v>3.63</v>
      </c>
    </row>
    <row r="2945" spans="1:11" x14ac:dyDescent="0.8">
      <c r="A2945" s="1">
        <v>42239</v>
      </c>
      <c r="B2945" s="3">
        <f>YEAR(SalesData[[#This Row],[Order Date]])</f>
        <v>2015</v>
      </c>
      <c r="C2945" s="3">
        <f>MONTH(SalesData[[#This Row],[Order Date]])</f>
        <v>8</v>
      </c>
      <c r="D2945" t="s">
        <v>683</v>
      </c>
      <c r="E2945" t="s">
        <v>15</v>
      </c>
      <c r="F2945" t="s">
        <v>11</v>
      </c>
      <c r="G2945" t="s">
        <v>43</v>
      </c>
      <c r="H2945" t="s">
        <v>160</v>
      </c>
      <c r="I2945" s="2">
        <v>12.03</v>
      </c>
      <c r="J2945" s="3">
        <v>8</v>
      </c>
      <c r="K2945" s="2">
        <v>2.2599999999999998</v>
      </c>
    </row>
    <row r="2946" spans="1:11" x14ac:dyDescent="0.8">
      <c r="A2946" s="1">
        <v>42239</v>
      </c>
      <c r="B2946" s="3">
        <f>YEAR(SalesData[[#This Row],[Order Date]])</f>
        <v>2015</v>
      </c>
      <c r="C2946" s="3">
        <f>MONTH(SalesData[[#This Row],[Order Date]])</f>
        <v>8</v>
      </c>
      <c r="D2946" t="s">
        <v>683</v>
      </c>
      <c r="E2946" t="s">
        <v>15</v>
      </c>
      <c r="F2946" t="s">
        <v>11</v>
      </c>
      <c r="G2946" t="s">
        <v>92</v>
      </c>
      <c r="H2946" t="s">
        <v>617</v>
      </c>
      <c r="I2946" s="2">
        <v>5.77</v>
      </c>
      <c r="J2946" s="3">
        <v>2</v>
      </c>
      <c r="K2946" s="2">
        <v>-13.55</v>
      </c>
    </row>
    <row r="2947" spans="1:11" x14ac:dyDescent="0.8">
      <c r="A2947" s="1">
        <v>42239</v>
      </c>
      <c r="B2947" s="3">
        <f>YEAR(SalesData[[#This Row],[Order Date]])</f>
        <v>2015</v>
      </c>
      <c r="C2947" s="3">
        <f>MONTH(SalesData[[#This Row],[Order Date]])</f>
        <v>8</v>
      </c>
      <c r="D2947" t="s">
        <v>2209</v>
      </c>
      <c r="E2947" t="s">
        <v>30</v>
      </c>
      <c r="F2947" t="s">
        <v>11</v>
      </c>
      <c r="G2947" t="s">
        <v>92</v>
      </c>
      <c r="H2947" t="s">
        <v>1835</v>
      </c>
      <c r="I2947" s="2">
        <v>542.94000000000005</v>
      </c>
      <c r="J2947" s="3">
        <v>3</v>
      </c>
      <c r="K2947" s="2">
        <v>152.02000000000001</v>
      </c>
    </row>
    <row r="2948" spans="1:11" x14ac:dyDescent="0.8">
      <c r="A2948" s="1">
        <v>42239</v>
      </c>
      <c r="B2948" s="3">
        <f>YEAR(SalesData[[#This Row],[Order Date]])</f>
        <v>2015</v>
      </c>
      <c r="C2948" s="3">
        <f>MONTH(SalesData[[#This Row],[Order Date]])</f>
        <v>8</v>
      </c>
      <c r="D2948" t="s">
        <v>2209</v>
      </c>
      <c r="E2948" t="s">
        <v>30</v>
      </c>
      <c r="F2948" t="s">
        <v>11</v>
      </c>
      <c r="G2948" t="s">
        <v>16</v>
      </c>
      <c r="H2948" t="s">
        <v>2210</v>
      </c>
      <c r="I2948" s="2">
        <v>8.64</v>
      </c>
      <c r="J2948" s="3">
        <v>3</v>
      </c>
      <c r="K2948" s="2">
        <v>4.2300000000000004</v>
      </c>
    </row>
    <row r="2949" spans="1:11" x14ac:dyDescent="0.8">
      <c r="A2949" s="1">
        <v>42239</v>
      </c>
      <c r="B2949" s="3">
        <f>YEAR(SalesData[[#This Row],[Order Date]])</f>
        <v>2015</v>
      </c>
      <c r="C2949" s="3">
        <f>MONTH(SalesData[[#This Row],[Order Date]])</f>
        <v>8</v>
      </c>
      <c r="D2949" t="s">
        <v>2209</v>
      </c>
      <c r="E2949" t="s">
        <v>30</v>
      </c>
      <c r="F2949" t="s">
        <v>11</v>
      </c>
      <c r="G2949" t="s">
        <v>12</v>
      </c>
      <c r="H2949" t="s">
        <v>713</v>
      </c>
      <c r="I2949" s="2">
        <v>193.8</v>
      </c>
      <c r="J2949" s="3">
        <v>5</v>
      </c>
      <c r="K2949" s="2">
        <v>94.96</v>
      </c>
    </row>
    <row r="2950" spans="1:11" x14ac:dyDescent="0.8">
      <c r="A2950" s="1">
        <v>42239</v>
      </c>
      <c r="B2950" s="3">
        <f>YEAR(SalesData[[#This Row],[Order Date]])</f>
        <v>2015</v>
      </c>
      <c r="C2950" s="3">
        <f>MONTH(SalesData[[#This Row],[Order Date]])</f>
        <v>8</v>
      </c>
      <c r="D2950" t="s">
        <v>2209</v>
      </c>
      <c r="E2950" t="s">
        <v>30</v>
      </c>
      <c r="F2950" t="s">
        <v>11</v>
      </c>
      <c r="G2950" t="s">
        <v>12</v>
      </c>
      <c r="H2950" t="s">
        <v>2069</v>
      </c>
      <c r="I2950" s="2">
        <v>21.4</v>
      </c>
      <c r="J2950" s="3">
        <v>5</v>
      </c>
      <c r="K2950" s="2">
        <v>9.6300000000000008</v>
      </c>
    </row>
    <row r="2951" spans="1:11" x14ac:dyDescent="0.8">
      <c r="A2951" s="1">
        <v>42239</v>
      </c>
      <c r="B2951" s="3">
        <f>YEAR(SalesData[[#This Row],[Order Date]])</f>
        <v>2015</v>
      </c>
      <c r="C2951" s="3">
        <f>MONTH(SalesData[[#This Row],[Order Date]])</f>
        <v>8</v>
      </c>
      <c r="D2951" t="s">
        <v>2209</v>
      </c>
      <c r="E2951" t="s">
        <v>30</v>
      </c>
      <c r="F2951" t="s">
        <v>11</v>
      </c>
      <c r="G2951" t="s">
        <v>12</v>
      </c>
      <c r="H2951" t="s">
        <v>2211</v>
      </c>
      <c r="I2951" s="2">
        <v>97.88</v>
      </c>
      <c r="J2951" s="3">
        <v>2</v>
      </c>
      <c r="K2951" s="2">
        <v>48.94</v>
      </c>
    </row>
    <row r="2952" spans="1:11" x14ac:dyDescent="0.8">
      <c r="A2952" s="1">
        <v>42239</v>
      </c>
      <c r="B2952" s="3">
        <f>YEAR(SalesData[[#This Row],[Order Date]])</f>
        <v>2015</v>
      </c>
      <c r="C2952" s="3">
        <f>MONTH(SalesData[[#This Row],[Order Date]])</f>
        <v>8</v>
      </c>
      <c r="D2952" t="s">
        <v>2209</v>
      </c>
      <c r="E2952" t="s">
        <v>30</v>
      </c>
      <c r="F2952" t="s">
        <v>39</v>
      </c>
      <c r="G2952" t="s">
        <v>52</v>
      </c>
      <c r="H2952" t="s">
        <v>1526</v>
      </c>
      <c r="I2952" s="2">
        <v>251.91</v>
      </c>
      <c r="J2952" s="3">
        <v>9</v>
      </c>
      <c r="K2952" s="2">
        <v>47.86</v>
      </c>
    </row>
    <row r="2953" spans="1:11" x14ac:dyDescent="0.8">
      <c r="A2953" s="1">
        <v>42239</v>
      </c>
      <c r="B2953" s="3">
        <f>YEAR(SalesData[[#This Row],[Order Date]])</f>
        <v>2015</v>
      </c>
      <c r="C2953" s="3">
        <f>MONTH(SalesData[[#This Row],[Order Date]])</f>
        <v>8</v>
      </c>
      <c r="D2953" t="s">
        <v>2209</v>
      </c>
      <c r="E2953" t="s">
        <v>30</v>
      </c>
      <c r="F2953" t="s">
        <v>11</v>
      </c>
      <c r="G2953" t="s">
        <v>92</v>
      </c>
      <c r="H2953" t="s">
        <v>1387</v>
      </c>
      <c r="I2953" s="2">
        <v>25.86</v>
      </c>
      <c r="J2953" s="3">
        <v>3</v>
      </c>
      <c r="K2953" s="2">
        <v>6.72</v>
      </c>
    </row>
    <row r="2954" spans="1:11" x14ac:dyDescent="0.8">
      <c r="A2954" s="1">
        <v>42240</v>
      </c>
      <c r="B2954" s="3">
        <f>YEAR(SalesData[[#This Row],[Order Date]])</f>
        <v>2015</v>
      </c>
      <c r="C2954" s="3">
        <f>MONTH(SalesData[[#This Row],[Order Date]])</f>
        <v>8</v>
      </c>
      <c r="D2954" t="s">
        <v>352</v>
      </c>
      <c r="E2954" t="s">
        <v>10</v>
      </c>
      <c r="F2954" t="s">
        <v>11</v>
      </c>
      <c r="G2954" t="s">
        <v>18</v>
      </c>
      <c r="H2954" t="s">
        <v>308</v>
      </c>
      <c r="I2954" s="2">
        <v>999.43</v>
      </c>
      <c r="J2954" s="3">
        <v>7</v>
      </c>
      <c r="K2954" s="2">
        <v>124.93</v>
      </c>
    </row>
    <row r="2955" spans="1:11" x14ac:dyDescent="0.8">
      <c r="A2955" s="1">
        <v>42240</v>
      </c>
      <c r="B2955" s="3">
        <f>YEAR(SalesData[[#This Row],[Order Date]])</f>
        <v>2015</v>
      </c>
      <c r="C2955" s="3">
        <f>MONTH(SalesData[[#This Row],[Order Date]])</f>
        <v>8</v>
      </c>
      <c r="D2955" t="s">
        <v>352</v>
      </c>
      <c r="E2955" t="s">
        <v>10</v>
      </c>
      <c r="F2955" t="s">
        <v>11</v>
      </c>
      <c r="G2955" t="s">
        <v>18</v>
      </c>
      <c r="H2955" t="s">
        <v>418</v>
      </c>
      <c r="I2955" s="2">
        <v>724.08</v>
      </c>
      <c r="J2955" s="3">
        <v>14</v>
      </c>
      <c r="K2955" s="2">
        <v>-135.77000000000001</v>
      </c>
    </row>
    <row r="2956" spans="1:11" x14ac:dyDescent="0.8">
      <c r="A2956" s="1">
        <v>42240</v>
      </c>
      <c r="B2956" s="3">
        <f>YEAR(SalesData[[#This Row],[Order Date]])</f>
        <v>2015</v>
      </c>
      <c r="C2956" s="3">
        <f>MONTH(SalesData[[#This Row],[Order Date]])</f>
        <v>8</v>
      </c>
      <c r="D2956" t="s">
        <v>352</v>
      </c>
      <c r="E2956" t="s">
        <v>10</v>
      </c>
      <c r="F2956" t="s">
        <v>34</v>
      </c>
      <c r="G2956" t="s">
        <v>145</v>
      </c>
      <c r="H2956" t="s">
        <v>1553</v>
      </c>
      <c r="I2956" s="2">
        <v>918.79</v>
      </c>
      <c r="J2956" s="3">
        <v>5</v>
      </c>
      <c r="K2956" s="2">
        <v>-118.13</v>
      </c>
    </row>
    <row r="2957" spans="1:11" x14ac:dyDescent="0.8">
      <c r="A2957" s="1">
        <v>42240</v>
      </c>
      <c r="B2957" s="3">
        <f>YEAR(SalesData[[#This Row],[Order Date]])</f>
        <v>2015</v>
      </c>
      <c r="C2957" s="3">
        <f>MONTH(SalesData[[#This Row],[Order Date]])</f>
        <v>8</v>
      </c>
      <c r="D2957" t="s">
        <v>352</v>
      </c>
      <c r="E2957" t="s">
        <v>10</v>
      </c>
      <c r="F2957" t="s">
        <v>11</v>
      </c>
      <c r="G2957" t="s">
        <v>20</v>
      </c>
      <c r="H2957" t="s">
        <v>609</v>
      </c>
      <c r="I2957" s="2">
        <v>2.72</v>
      </c>
      <c r="J2957" s="3">
        <v>3</v>
      </c>
      <c r="K2957" s="2">
        <v>-4.22</v>
      </c>
    </row>
    <row r="2958" spans="1:11" x14ac:dyDescent="0.8">
      <c r="A2958" s="1">
        <v>42240</v>
      </c>
      <c r="B2958" s="3">
        <f>YEAR(SalesData[[#This Row],[Order Date]])</f>
        <v>2015</v>
      </c>
      <c r="C2958" s="3">
        <f>MONTH(SalesData[[#This Row],[Order Date]])</f>
        <v>8</v>
      </c>
      <c r="D2958" t="s">
        <v>2104</v>
      </c>
      <c r="E2958" t="s">
        <v>149</v>
      </c>
      <c r="F2958" t="s">
        <v>34</v>
      </c>
      <c r="G2958" t="s">
        <v>145</v>
      </c>
      <c r="H2958" t="s">
        <v>741</v>
      </c>
      <c r="I2958" s="2">
        <v>284.36</v>
      </c>
      <c r="J2958" s="3">
        <v>2</v>
      </c>
      <c r="K2958" s="2">
        <v>-75.83</v>
      </c>
    </row>
    <row r="2959" spans="1:11" x14ac:dyDescent="0.8">
      <c r="A2959" s="1">
        <v>42240</v>
      </c>
      <c r="B2959" s="3">
        <f>YEAR(SalesData[[#This Row],[Order Date]])</f>
        <v>2015</v>
      </c>
      <c r="C2959" s="3">
        <f>MONTH(SalesData[[#This Row],[Order Date]])</f>
        <v>8</v>
      </c>
      <c r="D2959" t="s">
        <v>2104</v>
      </c>
      <c r="E2959" t="s">
        <v>149</v>
      </c>
      <c r="F2959" t="s">
        <v>39</v>
      </c>
      <c r="G2959" t="s">
        <v>52</v>
      </c>
      <c r="H2959" t="s">
        <v>53</v>
      </c>
      <c r="I2959" s="2">
        <v>26</v>
      </c>
      <c r="J2959" s="3">
        <v>2</v>
      </c>
      <c r="K2959" s="2">
        <v>11.7</v>
      </c>
    </row>
    <row r="2960" spans="1:11" x14ac:dyDescent="0.8">
      <c r="A2960" s="1">
        <v>42240</v>
      </c>
      <c r="B2960" s="3">
        <f>YEAR(SalesData[[#This Row],[Order Date]])</f>
        <v>2015</v>
      </c>
      <c r="C2960" s="3">
        <f>MONTH(SalesData[[#This Row],[Order Date]])</f>
        <v>8</v>
      </c>
      <c r="D2960" t="s">
        <v>2212</v>
      </c>
      <c r="E2960" t="s">
        <v>33</v>
      </c>
      <c r="F2960" t="s">
        <v>39</v>
      </c>
      <c r="G2960" t="s">
        <v>302</v>
      </c>
      <c r="H2960" t="s">
        <v>1882</v>
      </c>
      <c r="I2960" s="2">
        <v>3080</v>
      </c>
      <c r="J2960" s="3">
        <v>7</v>
      </c>
      <c r="K2960" s="2">
        <v>1416.8</v>
      </c>
    </row>
    <row r="2961" spans="1:11" x14ac:dyDescent="0.8">
      <c r="A2961" s="1">
        <v>42240</v>
      </c>
      <c r="B2961" s="3">
        <f>YEAR(SalesData[[#This Row],[Order Date]])</f>
        <v>2015</v>
      </c>
      <c r="C2961" s="3">
        <f>MONTH(SalesData[[#This Row],[Order Date]])</f>
        <v>8</v>
      </c>
      <c r="D2961" t="s">
        <v>2212</v>
      </c>
      <c r="E2961" t="s">
        <v>33</v>
      </c>
      <c r="F2961" t="s">
        <v>39</v>
      </c>
      <c r="G2961" t="s">
        <v>52</v>
      </c>
      <c r="H2961" t="s">
        <v>1992</v>
      </c>
      <c r="I2961" s="2">
        <v>79.959999999999994</v>
      </c>
      <c r="J2961" s="3">
        <v>4</v>
      </c>
      <c r="K2961" s="2">
        <v>18.39</v>
      </c>
    </row>
    <row r="2962" spans="1:11" x14ac:dyDescent="0.8">
      <c r="A2962" s="1">
        <v>42240</v>
      </c>
      <c r="B2962" s="3">
        <f>YEAR(SalesData[[#This Row],[Order Date]])</f>
        <v>2015</v>
      </c>
      <c r="C2962" s="3">
        <f>MONTH(SalesData[[#This Row],[Order Date]])</f>
        <v>8</v>
      </c>
      <c r="D2962" t="s">
        <v>2212</v>
      </c>
      <c r="E2962" t="s">
        <v>33</v>
      </c>
      <c r="F2962" t="s">
        <v>39</v>
      </c>
      <c r="G2962" t="s">
        <v>40</v>
      </c>
      <c r="H2962" t="s">
        <v>1940</v>
      </c>
      <c r="I2962" s="2">
        <v>587.97</v>
      </c>
      <c r="J2962" s="3">
        <v>3</v>
      </c>
      <c r="K2962" s="2">
        <v>170.51</v>
      </c>
    </row>
    <row r="2963" spans="1:11" x14ac:dyDescent="0.8">
      <c r="A2963" s="1">
        <v>42240</v>
      </c>
      <c r="B2963" s="3">
        <f>YEAR(SalesData[[#This Row],[Order Date]])</f>
        <v>2015</v>
      </c>
      <c r="C2963" s="3">
        <f>MONTH(SalesData[[#This Row],[Order Date]])</f>
        <v>8</v>
      </c>
      <c r="D2963" t="s">
        <v>233</v>
      </c>
      <c r="E2963" t="s">
        <v>149</v>
      </c>
      <c r="F2963" t="s">
        <v>34</v>
      </c>
      <c r="G2963" t="s">
        <v>47</v>
      </c>
      <c r="H2963" t="s">
        <v>60</v>
      </c>
      <c r="I2963" s="2">
        <v>14.91</v>
      </c>
      <c r="J2963" s="3">
        <v>3</v>
      </c>
      <c r="K2963" s="2">
        <v>4.62</v>
      </c>
    </row>
    <row r="2964" spans="1:11" x14ac:dyDescent="0.8">
      <c r="A2964" s="1">
        <v>42240</v>
      </c>
      <c r="B2964" s="3">
        <f>YEAR(SalesData[[#This Row],[Order Date]])</f>
        <v>2015</v>
      </c>
      <c r="C2964" s="3">
        <f>MONTH(SalesData[[#This Row],[Order Date]])</f>
        <v>8</v>
      </c>
      <c r="D2964" t="s">
        <v>1426</v>
      </c>
      <c r="E2964" t="s">
        <v>91</v>
      </c>
      <c r="F2964" t="s">
        <v>11</v>
      </c>
      <c r="G2964" t="s">
        <v>24</v>
      </c>
      <c r="H2964" t="s">
        <v>998</v>
      </c>
      <c r="I2964" s="2">
        <v>7.15</v>
      </c>
      <c r="J2964" s="3">
        <v>3</v>
      </c>
      <c r="K2964" s="2">
        <v>0.72</v>
      </c>
    </row>
    <row r="2965" spans="1:11" x14ac:dyDescent="0.8">
      <c r="A2965" s="1">
        <v>42240</v>
      </c>
      <c r="B2965" s="3">
        <f>YEAR(SalesData[[#This Row],[Order Date]])</f>
        <v>2015</v>
      </c>
      <c r="C2965" s="3">
        <f>MONTH(SalesData[[#This Row],[Order Date]])</f>
        <v>8</v>
      </c>
      <c r="D2965" t="s">
        <v>380</v>
      </c>
      <c r="E2965" t="s">
        <v>78</v>
      </c>
      <c r="F2965" t="s">
        <v>39</v>
      </c>
      <c r="G2965" t="s">
        <v>40</v>
      </c>
      <c r="H2965" t="s">
        <v>2213</v>
      </c>
      <c r="I2965" s="2">
        <v>26.98</v>
      </c>
      <c r="J2965" s="3">
        <v>3</v>
      </c>
      <c r="K2965" s="2">
        <v>4.05</v>
      </c>
    </row>
    <row r="2966" spans="1:11" x14ac:dyDescent="0.8">
      <c r="A2966" s="1">
        <v>42240</v>
      </c>
      <c r="B2966" s="3">
        <f>YEAR(SalesData[[#This Row],[Order Date]])</f>
        <v>2015</v>
      </c>
      <c r="C2966" s="3">
        <f>MONTH(SalesData[[#This Row],[Order Date]])</f>
        <v>8</v>
      </c>
      <c r="D2966" t="s">
        <v>380</v>
      </c>
      <c r="E2966" t="s">
        <v>78</v>
      </c>
      <c r="F2966" t="s">
        <v>11</v>
      </c>
      <c r="G2966" t="s">
        <v>16</v>
      </c>
      <c r="H2966" t="s">
        <v>2210</v>
      </c>
      <c r="I2966" s="2">
        <v>6.91</v>
      </c>
      <c r="J2966" s="3">
        <v>3</v>
      </c>
      <c r="K2966" s="2">
        <v>2.5099999999999998</v>
      </c>
    </row>
    <row r="2967" spans="1:11" x14ac:dyDescent="0.8">
      <c r="A2967" s="1">
        <v>42240</v>
      </c>
      <c r="B2967" s="3">
        <f>YEAR(SalesData[[#This Row],[Order Date]])</f>
        <v>2015</v>
      </c>
      <c r="C2967" s="3">
        <f>MONTH(SalesData[[#This Row],[Order Date]])</f>
        <v>8</v>
      </c>
      <c r="D2967" t="s">
        <v>380</v>
      </c>
      <c r="E2967" t="s">
        <v>78</v>
      </c>
      <c r="F2967" t="s">
        <v>11</v>
      </c>
      <c r="G2967" t="s">
        <v>18</v>
      </c>
      <c r="H2967" t="s">
        <v>1549</v>
      </c>
      <c r="I2967" s="2">
        <v>435.5</v>
      </c>
      <c r="J2967" s="3">
        <v>3</v>
      </c>
      <c r="K2967" s="2">
        <v>48.99</v>
      </c>
    </row>
    <row r="2968" spans="1:11" x14ac:dyDescent="0.8">
      <c r="A2968" s="1">
        <v>42241</v>
      </c>
      <c r="B2968" s="3">
        <f>YEAR(SalesData[[#This Row],[Order Date]])</f>
        <v>2015</v>
      </c>
      <c r="C2968" s="3">
        <f>MONTH(SalesData[[#This Row],[Order Date]])</f>
        <v>8</v>
      </c>
      <c r="D2968" t="s">
        <v>1535</v>
      </c>
      <c r="E2968" t="s">
        <v>27</v>
      </c>
      <c r="F2968" t="s">
        <v>34</v>
      </c>
      <c r="G2968" t="s">
        <v>35</v>
      </c>
      <c r="H2968" t="s">
        <v>1425</v>
      </c>
      <c r="I2968" s="2">
        <v>40.78</v>
      </c>
      <c r="J2968" s="3">
        <v>1</v>
      </c>
      <c r="K2968" s="2">
        <v>4.59</v>
      </c>
    </row>
    <row r="2969" spans="1:11" x14ac:dyDescent="0.8">
      <c r="A2969" s="1">
        <v>42241</v>
      </c>
      <c r="B2969" s="3">
        <f>YEAR(SalesData[[#This Row],[Order Date]])</f>
        <v>2015</v>
      </c>
      <c r="C2969" s="3">
        <f>MONTH(SalesData[[#This Row],[Order Date]])</f>
        <v>8</v>
      </c>
      <c r="D2969" t="s">
        <v>1535</v>
      </c>
      <c r="E2969" t="s">
        <v>27</v>
      </c>
      <c r="F2969" t="s">
        <v>11</v>
      </c>
      <c r="G2969" t="s">
        <v>92</v>
      </c>
      <c r="H2969" t="s">
        <v>421</v>
      </c>
      <c r="I2969" s="2">
        <v>105.96</v>
      </c>
      <c r="J2969" s="3">
        <v>4</v>
      </c>
      <c r="K2969" s="2">
        <v>29.67</v>
      </c>
    </row>
    <row r="2970" spans="1:11" x14ac:dyDescent="0.8">
      <c r="A2970" s="1">
        <v>42241</v>
      </c>
      <c r="B2970" s="3">
        <f>YEAR(SalesData[[#This Row],[Order Date]])</f>
        <v>2015</v>
      </c>
      <c r="C2970" s="3">
        <f>MONTH(SalesData[[#This Row],[Order Date]])</f>
        <v>8</v>
      </c>
      <c r="D2970" t="s">
        <v>831</v>
      </c>
      <c r="E2970" t="s">
        <v>10</v>
      </c>
      <c r="F2970" t="s">
        <v>34</v>
      </c>
      <c r="G2970" t="s">
        <v>47</v>
      </c>
      <c r="H2970" t="s">
        <v>1646</v>
      </c>
      <c r="I2970" s="2">
        <v>20.100000000000001</v>
      </c>
      <c r="J2970" s="3">
        <v>2</v>
      </c>
      <c r="K2970" s="2">
        <v>-16.59</v>
      </c>
    </row>
    <row r="2971" spans="1:11" x14ac:dyDescent="0.8">
      <c r="A2971" s="1">
        <v>42241</v>
      </c>
      <c r="B2971" s="3">
        <f>YEAR(SalesData[[#This Row],[Order Date]])</f>
        <v>2015</v>
      </c>
      <c r="C2971" s="3">
        <f>MONTH(SalesData[[#This Row],[Order Date]])</f>
        <v>8</v>
      </c>
      <c r="D2971" t="s">
        <v>831</v>
      </c>
      <c r="E2971" t="s">
        <v>10</v>
      </c>
      <c r="F2971" t="s">
        <v>11</v>
      </c>
      <c r="G2971" t="s">
        <v>20</v>
      </c>
      <c r="H2971" t="s">
        <v>1770</v>
      </c>
      <c r="I2971" s="2">
        <v>3.8</v>
      </c>
      <c r="J2971" s="3">
        <v>1</v>
      </c>
      <c r="K2971" s="2">
        <v>-6.08</v>
      </c>
    </row>
    <row r="2972" spans="1:11" x14ac:dyDescent="0.8">
      <c r="A2972" s="1">
        <v>42241</v>
      </c>
      <c r="B2972" s="3">
        <f>YEAR(SalesData[[#This Row],[Order Date]])</f>
        <v>2015</v>
      </c>
      <c r="C2972" s="3">
        <f>MONTH(SalesData[[#This Row],[Order Date]])</f>
        <v>8</v>
      </c>
      <c r="D2972" t="s">
        <v>831</v>
      </c>
      <c r="E2972" t="s">
        <v>10</v>
      </c>
      <c r="F2972" t="s">
        <v>34</v>
      </c>
      <c r="G2972" t="s">
        <v>47</v>
      </c>
      <c r="H2972" t="s">
        <v>2214</v>
      </c>
      <c r="I2972" s="2">
        <v>7.88</v>
      </c>
      <c r="J2972" s="3">
        <v>5</v>
      </c>
      <c r="K2972" s="2">
        <v>-3.94</v>
      </c>
    </row>
    <row r="2973" spans="1:11" x14ac:dyDescent="0.8">
      <c r="A2973" s="1">
        <v>42243</v>
      </c>
      <c r="B2973" s="3">
        <f>YEAR(SalesData[[#This Row],[Order Date]])</f>
        <v>2015</v>
      </c>
      <c r="C2973" s="3">
        <f>MONTH(SalesData[[#This Row],[Order Date]])</f>
        <v>8</v>
      </c>
      <c r="D2973" t="s">
        <v>1193</v>
      </c>
      <c r="E2973" t="s">
        <v>27</v>
      </c>
      <c r="F2973" t="s">
        <v>11</v>
      </c>
      <c r="G2973" t="s">
        <v>18</v>
      </c>
      <c r="H2973" t="s">
        <v>1410</v>
      </c>
      <c r="I2973" s="2">
        <v>484.65</v>
      </c>
      <c r="J2973" s="3">
        <v>3</v>
      </c>
      <c r="K2973" s="2">
        <v>92.08</v>
      </c>
    </row>
    <row r="2974" spans="1:11" x14ac:dyDescent="0.8">
      <c r="A2974" s="1">
        <v>42243</v>
      </c>
      <c r="B2974" s="3">
        <f>YEAR(SalesData[[#This Row],[Order Date]])</f>
        <v>2015</v>
      </c>
      <c r="C2974" s="3">
        <f>MONTH(SalesData[[#This Row],[Order Date]])</f>
        <v>8</v>
      </c>
      <c r="D2974" t="s">
        <v>1334</v>
      </c>
      <c r="E2974" t="s">
        <v>27</v>
      </c>
      <c r="F2974" t="s">
        <v>11</v>
      </c>
      <c r="G2974" t="s">
        <v>200</v>
      </c>
      <c r="H2974" t="s">
        <v>2215</v>
      </c>
      <c r="I2974" s="2">
        <v>32.94</v>
      </c>
      <c r="J2974" s="3">
        <v>3</v>
      </c>
      <c r="K2974" s="2">
        <v>9.2200000000000006</v>
      </c>
    </row>
    <row r="2975" spans="1:11" x14ac:dyDescent="0.8">
      <c r="A2975" s="1">
        <v>42243</v>
      </c>
      <c r="B2975" s="3">
        <f>YEAR(SalesData[[#This Row],[Order Date]])</f>
        <v>2015</v>
      </c>
      <c r="C2975" s="3">
        <f>MONTH(SalesData[[#This Row],[Order Date]])</f>
        <v>8</v>
      </c>
      <c r="D2975" t="s">
        <v>1334</v>
      </c>
      <c r="E2975" t="s">
        <v>27</v>
      </c>
      <c r="F2975" t="s">
        <v>11</v>
      </c>
      <c r="G2975" t="s">
        <v>12</v>
      </c>
      <c r="H2975" t="s">
        <v>2014</v>
      </c>
      <c r="I2975" s="2">
        <v>114.2</v>
      </c>
      <c r="J2975" s="3">
        <v>5</v>
      </c>
      <c r="K2975" s="2">
        <v>52.53</v>
      </c>
    </row>
    <row r="2976" spans="1:11" x14ac:dyDescent="0.8">
      <c r="A2976" s="1">
        <v>42243</v>
      </c>
      <c r="B2976" s="3">
        <f>YEAR(SalesData[[#This Row],[Order Date]])</f>
        <v>2015</v>
      </c>
      <c r="C2976" s="3">
        <f>MONTH(SalesData[[#This Row],[Order Date]])</f>
        <v>8</v>
      </c>
      <c r="D2976" t="s">
        <v>1334</v>
      </c>
      <c r="E2976" t="s">
        <v>27</v>
      </c>
      <c r="F2976" t="s">
        <v>11</v>
      </c>
      <c r="G2976" t="s">
        <v>16</v>
      </c>
      <c r="H2976" t="s">
        <v>2216</v>
      </c>
      <c r="I2976" s="2">
        <v>3.08</v>
      </c>
      <c r="J2976" s="3">
        <v>1</v>
      </c>
      <c r="K2976" s="2">
        <v>1.48</v>
      </c>
    </row>
    <row r="2977" spans="1:11" x14ac:dyDescent="0.8">
      <c r="A2977" s="1">
        <v>42243</v>
      </c>
      <c r="B2977" s="3">
        <f>YEAR(SalesData[[#This Row],[Order Date]])</f>
        <v>2015</v>
      </c>
      <c r="C2977" s="3">
        <f>MONTH(SalesData[[#This Row],[Order Date]])</f>
        <v>8</v>
      </c>
      <c r="D2977" t="s">
        <v>1793</v>
      </c>
      <c r="E2977" t="s">
        <v>27</v>
      </c>
      <c r="F2977" t="s">
        <v>11</v>
      </c>
      <c r="G2977" t="s">
        <v>20</v>
      </c>
      <c r="H2977" t="s">
        <v>682</v>
      </c>
      <c r="I2977" s="2">
        <v>5.0999999999999996</v>
      </c>
      <c r="J2977" s="3">
        <v>1</v>
      </c>
      <c r="K2977" s="2">
        <v>1.66</v>
      </c>
    </row>
    <row r="2978" spans="1:11" x14ac:dyDescent="0.8">
      <c r="A2978" s="1">
        <v>42244</v>
      </c>
      <c r="B2978" s="3">
        <f>YEAR(SalesData[[#This Row],[Order Date]])</f>
        <v>2015</v>
      </c>
      <c r="C2978" s="3">
        <f>MONTH(SalesData[[#This Row],[Order Date]])</f>
        <v>8</v>
      </c>
      <c r="D2978" t="s">
        <v>1514</v>
      </c>
      <c r="E2978" t="s">
        <v>15</v>
      </c>
      <c r="F2978" t="s">
        <v>39</v>
      </c>
      <c r="G2978" t="s">
        <v>603</v>
      </c>
      <c r="H2978" t="s">
        <v>916</v>
      </c>
      <c r="I2978" s="2">
        <v>2799.96</v>
      </c>
      <c r="J2978" s="3">
        <v>5</v>
      </c>
      <c r="K2978" s="2">
        <v>874.99</v>
      </c>
    </row>
    <row r="2979" spans="1:11" x14ac:dyDescent="0.8">
      <c r="A2979" s="1">
        <v>42244</v>
      </c>
      <c r="B2979" s="3">
        <f>YEAR(SalesData[[#This Row],[Order Date]])</f>
        <v>2015</v>
      </c>
      <c r="C2979" s="3">
        <f>MONTH(SalesData[[#This Row],[Order Date]])</f>
        <v>8</v>
      </c>
      <c r="D2979" t="s">
        <v>352</v>
      </c>
      <c r="E2979" t="s">
        <v>27</v>
      </c>
      <c r="F2979" t="s">
        <v>11</v>
      </c>
      <c r="G2979" t="s">
        <v>18</v>
      </c>
      <c r="H2979" t="s">
        <v>308</v>
      </c>
      <c r="I2979" s="2">
        <v>892.35</v>
      </c>
      <c r="J2979" s="3">
        <v>5</v>
      </c>
      <c r="K2979" s="2">
        <v>267.70999999999998</v>
      </c>
    </row>
    <row r="2980" spans="1:11" x14ac:dyDescent="0.8">
      <c r="A2980" s="1">
        <v>42244</v>
      </c>
      <c r="B2980" s="3">
        <f>YEAR(SalesData[[#This Row],[Order Date]])</f>
        <v>2015</v>
      </c>
      <c r="C2980" s="3">
        <f>MONTH(SalesData[[#This Row],[Order Date]])</f>
        <v>8</v>
      </c>
      <c r="D2980" t="s">
        <v>352</v>
      </c>
      <c r="E2980" t="s">
        <v>27</v>
      </c>
      <c r="F2980" t="s">
        <v>34</v>
      </c>
      <c r="G2980" t="s">
        <v>74</v>
      </c>
      <c r="H2980" t="s">
        <v>1880</v>
      </c>
      <c r="I2980" s="2">
        <v>307.67</v>
      </c>
      <c r="J2980" s="3">
        <v>2</v>
      </c>
      <c r="K2980" s="2">
        <v>28.96</v>
      </c>
    </row>
    <row r="2981" spans="1:11" x14ac:dyDescent="0.8">
      <c r="A2981" s="1">
        <v>42244</v>
      </c>
      <c r="B2981" s="3">
        <f>YEAR(SalesData[[#This Row],[Order Date]])</f>
        <v>2015</v>
      </c>
      <c r="C2981" s="3">
        <f>MONTH(SalesData[[#This Row],[Order Date]])</f>
        <v>8</v>
      </c>
      <c r="D2981" t="s">
        <v>352</v>
      </c>
      <c r="E2981" t="s">
        <v>27</v>
      </c>
      <c r="F2981" t="s">
        <v>11</v>
      </c>
      <c r="G2981" t="s">
        <v>18</v>
      </c>
      <c r="H2981" t="s">
        <v>297</v>
      </c>
      <c r="I2981" s="2">
        <v>728.82</v>
      </c>
      <c r="J2981" s="3">
        <v>9</v>
      </c>
      <c r="K2981" s="2">
        <v>29.15</v>
      </c>
    </row>
    <row r="2982" spans="1:11" x14ac:dyDescent="0.8">
      <c r="A2982" s="1">
        <v>42244</v>
      </c>
      <c r="B2982" s="3">
        <f>YEAR(SalesData[[#This Row],[Order Date]])</f>
        <v>2015</v>
      </c>
      <c r="C2982" s="3">
        <f>MONTH(SalesData[[#This Row],[Order Date]])</f>
        <v>8</v>
      </c>
      <c r="D2982" t="s">
        <v>352</v>
      </c>
      <c r="E2982" t="s">
        <v>27</v>
      </c>
      <c r="F2982" t="s">
        <v>11</v>
      </c>
      <c r="G2982" t="s">
        <v>20</v>
      </c>
      <c r="H2982" t="s">
        <v>263</v>
      </c>
      <c r="I2982" s="2">
        <v>41.36</v>
      </c>
      <c r="J2982" s="3">
        <v>5</v>
      </c>
      <c r="K2982" s="2">
        <v>13.96</v>
      </c>
    </row>
    <row r="2983" spans="1:11" x14ac:dyDescent="0.8">
      <c r="A2983" s="1">
        <v>42244</v>
      </c>
      <c r="B2983" s="3">
        <f>YEAR(SalesData[[#This Row],[Order Date]])</f>
        <v>2015</v>
      </c>
      <c r="C2983" s="3">
        <f>MONTH(SalesData[[#This Row],[Order Date]])</f>
        <v>8</v>
      </c>
      <c r="D2983" t="s">
        <v>352</v>
      </c>
      <c r="E2983" t="s">
        <v>27</v>
      </c>
      <c r="F2983" t="s">
        <v>39</v>
      </c>
      <c r="G2983" t="s">
        <v>40</v>
      </c>
      <c r="H2983" t="s">
        <v>1215</v>
      </c>
      <c r="I2983" s="2">
        <v>43.18</v>
      </c>
      <c r="J2983" s="3">
        <v>3</v>
      </c>
      <c r="K2983" s="2">
        <v>15.11</v>
      </c>
    </row>
    <row r="2984" spans="1:11" x14ac:dyDescent="0.8">
      <c r="A2984" s="1">
        <v>42244</v>
      </c>
      <c r="B2984" s="3">
        <f>YEAR(SalesData[[#This Row],[Order Date]])</f>
        <v>2015</v>
      </c>
      <c r="C2984" s="3">
        <f>MONTH(SalesData[[#This Row],[Order Date]])</f>
        <v>8</v>
      </c>
      <c r="D2984" t="s">
        <v>352</v>
      </c>
      <c r="E2984" t="s">
        <v>27</v>
      </c>
      <c r="F2984" t="s">
        <v>34</v>
      </c>
      <c r="G2984" t="s">
        <v>47</v>
      </c>
      <c r="H2984" t="s">
        <v>281</v>
      </c>
      <c r="I2984" s="2">
        <v>4.16</v>
      </c>
      <c r="J2984" s="3">
        <v>2</v>
      </c>
      <c r="K2984" s="2">
        <v>1.75</v>
      </c>
    </row>
    <row r="2985" spans="1:11" x14ac:dyDescent="0.8">
      <c r="A2985" s="1">
        <v>42244</v>
      </c>
      <c r="B2985" s="3">
        <f>YEAR(SalesData[[#This Row],[Order Date]])</f>
        <v>2015</v>
      </c>
      <c r="C2985" s="3">
        <f>MONTH(SalesData[[#This Row],[Order Date]])</f>
        <v>8</v>
      </c>
      <c r="D2985" t="s">
        <v>1974</v>
      </c>
      <c r="E2985" t="s">
        <v>10</v>
      </c>
      <c r="F2985" t="s">
        <v>39</v>
      </c>
      <c r="G2985" t="s">
        <v>40</v>
      </c>
      <c r="H2985" t="s">
        <v>2143</v>
      </c>
      <c r="I2985" s="2">
        <v>1099.96</v>
      </c>
      <c r="J2985" s="3">
        <v>5</v>
      </c>
      <c r="K2985" s="2">
        <v>82.5</v>
      </c>
    </row>
    <row r="2986" spans="1:11" x14ac:dyDescent="0.8">
      <c r="A2986" s="1">
        <v>42244</v>
      </c>
      <c r="B2986" s="3">
        <f>YEAR(SalesData[[#This Row],[Order Date]])</f>
        <v>2015</v>
      </c>
      <c r="C2986" s="3">
        <f>MONTH(SalesData[[#This Row],[Order Date]])</f>
        <v>8</v>
      </c>
      <c r="D2986" t="s">
        <v>1974</v>
      </c>
      <c r="E2986" t="s">
        <v>10</v>
      </c>
      <c r="F2986" t="s">
        <v>34</v>
      </c>
      <c r="G2986" t="s">
        <v>145</v>
      </c>
      <c r="H2986" t="s">
        <v>1333</v>
      </c>
      <c r="I2986" s="2">
        <v>103.48</v>
      </c>
      <c r="J2986" s="3">
        <v>1</v>
      </c>
      <c r="K2986" s="2">
        <v>-16.260000000000002</v>
      </c>
    </row>
    <row r="2987" spans="1:11" x14ac:dyDescent="0.8">
      <c r="A2987" s="1">
        <v>42244</v>
      </c>
      <c r="B2987" s="3">
        <f>YEAR(SalesData[[#This Row],[Order Date]])</f>
        <v>2015</v>
      </c>
      <c r="C2987" s="3">
        <f>MONTH(SalesData[[#This Row],[Order Date]])</f>
        <v>8</v>
      </c>
      <c r="D2987" t="s">
        <v>1401</v>
      </c>
      <c r="E2987" t="s">
        <v>613</v>
      </c>
      <c r="F2987" t="s">
        <v>11</v>
      </c>
      <c r="G2987" t="s">
        <v>18</v>
      </c>
      <c r="H2987" t="s">
        <v>725</v>
      </c>
      <c r="I2987" s="2">
        <v>470.36</v>
      </c>
      <c r="J2987" s="3">
        <v>11</v>
      </c>
      <c r="K2987" s="2">
        <v>122.29</v>
      </c>
    </row>
    <row r="2988" spans="1:11" x14ac:dyDescent="0.8">
      <c r="A2988" s="1">
        <v>42245</v>
      </c>
      <c r="B2988" s="3">
        <f>YEAR(SalesData[[#This Row],[Order Date]])</f>
        <v>2015</v>
      </c>
      <c r="C2988" s="3">
        <f>MONTH(SalesData[[#This Row],[Order Date]])</f>
        <v>8</v>
      </c>
      <c r="D2988" t="s">
        <v>1793</v>
      </c>
      <c r="E2988" t="s">
        <v>110</v>
      </c>
      <c r="F2988" t="s">
        <v>39</v>
      </c>
      <c r="G2988" t="s">
        <v>40</v>
      </c>
      <c r="H2988" t="s">
        <v>1551</v>
      </c>
      <c r="I2988" s="2">
        <v>131.97999999999999</v>
      </c>
      <c r="J2988" s="3">
        <v>2</v>
      </c>
      <c r="K2988" s="2">
        <v>35.630000000000003</v>
      </c>
    </row>
    <row r="2989" spans="1:11" x14ac:dyDescent="0.8">
      <c r="A2989" s="1">
        <v>42245</v>
      </c>
      <c r="B2989" s="3">
        <f>YEAR(SalesData[[#This Row],[Order Date]])</f>
        <v>2015</v>
      </c>
      <c r="C2989" s="3">
        <f>MONTH(SalesData[[#This Row],[Order Date]])</f>
        <v>8</v>
      </c>
      <c r="D2989" t="s">
        <v>1793</v>
      </c>
      <c r="E2989" t="s">
        <v>110</v>
      </c>
      <c r="F2989" t="s">
        <v>39</v>
      </c>
      <c r="G2989" t="s">
        <v>52</v>
      </c>
      <c r="H2989" t="s">
        <v>1068</v>
      </c>
      <c r="I2989" s="2">
        <v>114.52</v>
      </c>
      <c r="J2989" s="3">
        <v>7</v>
      </c>
      <c r="K2989" s="2">
        <v>11.45</v>
      </c>
    </row>
    <row r="2990" spans="1:11" x14ac:dyDescent="0.8">
      <c r="A2990" s="1">
        <v>42247</v>
      </c>
      <c r="B2990" s="3">
        <f>YEAR(SalesData[[#This Row],[Order Date]])</f>
        <v>2015</v>
      </c>
      <c r="C2990" s="3">
        <f>MONTH(SalesData[[#This Row],[Order Date]])</f>
        <v>8</v>
      </c>
      <c r="D2990" t="s">
        <v>601</v>
      </c>
      <c r="E2990" t="s">
        <v>27</v>
      </c>
      <c r="F2990" t="s">
        <v>11</v>
      </c>
      <c r="G2990" t="s">
        <v>12</v>
      </c>
      <c r="H2990" t="s">
        <v>493</v>
      </c>
      <c r="I2990" s="2">
        <v>58.32</v>
      </c>
      <c r="J2990" s="3">
        <v>9</v>
      </c>
      <c r="K2990" s="2">
        <v>27.99</v>
      </c>
    </row>
    <row r="2991" spans="1:11" x14ac:dyDescent="0.8">
      <c r="A2991" s="1">
        <v>42247</v>
      </c>
      <c r="B2991" s="3">
        <f>YEAR(SalesData[[#This Row],[Order Date]])</f>
        <v>2015</v>
      </c>
      <c r="C2991" s="3">
        <f>MONTH(SalesData[[#This Row],[Order Date]])</f>
        <v>8</v>
      </c>
      <c r="D2991" t="s">
        <v>475</v>
      </c>
      <c r="E2991" t="s">
        <v>27</v>
      </c>
      <c r="F2991" t="s">
        <v>34</v>
      </c>
      <c r="G2991" t="s">
        <v>74</v>
      </c>
      <c r="H2991" t="s">
        <v>1604</v>
      </c>
      <c r="I2991" s="2">
        <v>1552.83</v>
      </c>
      <c r="J2991" s="3">
        <v>7</v>
      </c>
      <c r="K2991" s="2">
        <v>200.95</v>
      </c>
    </row>
    <row r="2992" spans="1:11" x14ac:dyDescent="0.8">
      <c r="A2992" s="1">
        <v>42247</v>
      </c>
      <c r="B2992" s="3">
        <f>YEAR(SalesData[[#This Row],[Order Date]])</f>
        <v>2015</v>
      </c>
      <c r="C2992" s="3">
        <f>MONTH(SalesData[[#This Row],[Order Date]])</f>
        <v>8</v>
      </c>
      <c r="D2992" t="s">
        <v>475</v>
      </c>
      <c r="E2992" t="s">
        <v>27</v>
      </c>
      <c r="F2992" t="s">
        <v>11</v>
      </c>
      <c r="G2992" t="s">
        <v>20</v>
      </c>
      <c r="H2992" t="s">
        <v>368</v>
      </c>
      <c r="I2992" s="2">
        <v>137.24</v>
      </c>
      <c r="J2992" s="3">
        <v>5</v>
      </c>
      <c r="K2992" s="2">
        <v>46.32</v>
      </c>
    </row>
    <row r="2993" spans="1:11" x14ac:dyDescent="0.8">
      <c r="A2993" s="1">
        <v>42247</v>
      </c>
      <c r="B2993" s="3">
        <f>YEAR(SalesData[[#This Row],[Order Date]])</f>
        <v>2015</v>
      </c>
      <c r="C2993" s="3">
        <f>MONTH(SalesData[[#This Row],[Order Date]])</f>
        <v>8</v>
      </c>
      <c r="D2993" t="s">
        <v>475</v>
      </c>
      <c r="E2993" t="s">
        <v>27</v>
      </c>
      <c r="F2993" t="s">
        <v>39</v>
      </c>
      <c r="G2993" t="s">
        <v>52</v>
      </c>
      <c r="H2993" t="s">
        <v>1573</v>
      </c>
      <c r="I2993" s="2">
        <v>36.51</v>
      </c>
      <c r="J2993" s="3">
        <v>1</v>
      </c>
      <c r="K2993" s="2">
        <v>15.7</v>
      </c>
    </row>
    <row r="2994" spans="1:11" x14ac:dyDescent="0.8">
      <c r="A2994" s="1">
        <v>42247</v>
      </c>
      <c r="B2994" s="3">
        <f>YEAR(SalesData[[#This Row],[Order Date]])</f>
        <v>2015</v>
      </c>
      <c r="C2994" s="3">
        <f>MONTH(SalesData[[#This Row],[Order Date]])</f>
        <v>8</v>
      </c>
      <c r="D2994" t="s">
        <v>475</v>
      </c>
      <c r="E2994" t="s">
        <v>27</v>
      </c>
      <c r="F2994" t="s">
        <v>39</v>
      </c>
      <c r="G2994" t="s">
        <v>302</v>
      </c>
      <c r="H2994" t="s">
        <v>2217</v>
      </c>
      <c r="I2994" s="2">
        <v>239.98</v>
      </c>
      <c r="J2994" s="3">
        <v>3</v>
      </c>
      <c r="K2994" s="2">
        <v>80.989999999999995</v>
      </c>
    </row>
    <row r="2995" spans="1:11" x14ac:dyDescent="0.8">
      <c r="A2995" s="1">
        <v>42247</v>
      </c>
      <c r="B2995" s="3">
        <f>YEAR(SalesData[[#This Row],[Order Date]])</f>
        <v>2015</v>
      </c>
      <c r="C2995" s="3">
        <f>MONTH(SalesData[[#This Row],[Order Date]])</f>
        <v>8</v>
      </c>
      <c r="D2995" t="s">
        <v>131</v>
      </c>
      <c r="E2995" t="s">
        <v>10</v>
      </c>
      <c r="F2995" t="s">
        <v>11</v>
      </c>
      <c r="G2995" t="s">
        <v>12</v>
      </c>
      <c r="H2995" t="s">
        <v>854</v>
      </c>
      <c r="I2995" s="2">
        <v>20.96</v>
      </c>
      <c r="J2995" s="3">
        <v>4</v>
      </c>
      <c r="K2995" s="2">
        <v>6.81</v>
      </c>
    </row>
    <row r="2996" spans="1:11" x14ac:dyDescent="0.8">
      <c r="A2996" s="1">
        <v>42247</v>
      </c>
      <c r="B2996" s="3">
        <f>YEAR(SalesData[[#This Row],[Order Date]])</f>
        <v>2015</v>
      </c>
      <c r="C2996" s="3">
        <f>MONTH(SalesData[[#This Row],[Order Date]])</f>
        <v>8</v>
      </c>
      <c r="D2996" t="s">
        <v>1629</v>
      </c>
      <c r="E2996" t="s">
        <v>27</v>
      </c>
      <c r="F2996" t="s">
        <v>39</v>
      </c>
      <c r="G2996" t="s">
        <v>40</v>
      </c>
      <c r="H2996" t="s">
        <v>1580</v>
      </c>
      <c r="I2996" s="2">
        <v>555.96</v>
      </c>
      <c r="J2996" s="3">
        <v>5</v>
      </c>
      <c r="K2996" s="2">
        <v>41.7</v>
      </c>
    </row>
    <row r="2997" spans="1:11" x14ac:dyDescent="0.8">
      <c r="A2997" s="1">
        <v>42248</v>
      </c>
      <c r="B2997" s="3">
        <f>YEAR(SalesData[[#This Row],[Order Date]])</f>
        <v>2015</v>
      </c>
      <c r="C2997" s="3">
        <f>MONTH(SalesData[[#This Row],[Order Date]])</f>
        <v>9</v>
      </c>
      <c r="D2997" t="s">
        <v>1413</v>
      </c>
      <c r="E2997" t="s">
        <v>27</v>
      </c>
      <c r="F2997" t="s">
        <v>11</v>
      </c>
      <c r="G2997" t="s">
        <v>20</v>
      </c>
      <c r="H2997" t="s">
        <v>118</v>
      </c>
      <c r="I2997" s="2">
        <v>4.75</v>
      </c>
      <c r="J2997" s="3">
        <v>1</v>
      </c>
      <c r="K2997" s="2">
        <v>1.6</v>
      </c>
    </row>
    <row r="2998" spans="1:11" x14ac:dyDescent="0.8">
      <c r="A2998" s="1">
        <v>42248</v>
      </c>
      <c r="B2998" s="3">
        <f>YEAR(SalesData[[#This Row],[Order Date]])</f>
        <v>2015</v>
      </c>
      <c r="C2998" s="3">
        <f>MONTH(SalesData[[#This Row],[Order Date]])</f>
        <v>9</v>
      </c>
      <c r="D2998" t="s">
        <v>1413</v>
      </c>
      <c r="E2998" t="s">
        <v>27</v>
      </c>
      <c r="F2998" t="s">
        <v>39</v>
      </c>
      <c r="G2998" t="s">
        <v>603</v>
      </c>
      <c r="H2998" t="s">
        <v>634</v>
      </c>
      <c r="I2998" s="2">
        <v>959.98</v>
      </c>
      <c r="J2998" s="3">
        <v>2</v>
      </c>
      <c r="K2998" s="2">
        <v>335.99</v>
      </c>
    </row>
    <row r="2999" spans="1:11" x14ac:dyDescent="0.8">
      <c r="A2999" s="1">
        <v>42248</v>
      </c>
      <c r="B2999" s="3">
        <f>YEAR(SalesData[[#This Row],[Order Date]])</f>
        <v>2015</v>
      </c>
      <c r="C2999" s="3">
        <f>MONTH(SalesData[[#This Row],[Order Date]])</f>
        <v>9</v>
      </c>
      <c r="D2999" t="s">
        <v>1413</v>
      </c>
      <c r="E2999" t="s">
        <v>27</v>
      </c>
      <c r="F2999" t="s">
        <v>11</v>
      </c>
      <c r="G2999" t="s">
        <v>20</v>
      </c>
      <c r="H2999" t="s">
        <v>451</v>
      </c>
      <c r="I2999" s="2">
        <v>14.37</v>
      </c>
      <c r="J2999" s="3">
        <v>4</v>
      </c>
      <c r="K2999" s="2">
        <v>4.49</v>
      </c>
    </row>
    <row r="3000" spans="1:11" x14ac:dyDescent="0.8">
      <c r="A3000" s="1">
        <v>42248</v>
      </c>
      <c r="B3000" s="3">
        <f>YEAR(SalesData[[#This Row],[Order Date]])</f>
        <v>2015</v>
      </c>
      <c r="C3000" s="3">
        <f>MONTH(SalesData[[#This Row],[Order Date]])</f>
        <v>9</v>
      </c>
      <c r="D3000" t="s">
        <v>398</v>
      </c>
      <c r="E3000" t="s">
        <v>434</v>
      </c>
      <c r="F3000" t="s">
        <v>11</v>
      </c>
      <c r="G3000" t="s">
        <v>20</v>
      </c>
      <c r="H3000" t="s">
        <v>2218</v>
      </c>
      <c r="I3000" s="2">
        <v>114.6</v>
      </c>
      <c r="J3000" s="3">
        <v>5</v>
      </c>
      <c r="K3000" s="2">
        <v>51.57</v>
      </c>
    </row>
    <row r="3001" spans="1:11" x14ac:dyDescent="0.8">
      <c r="A3001" s="1">
        <v>42248</v>
      </c>
      <c r="B3001" s="3">
        <f>YEAR(SalesData[[#This Row],[Order Date]])</f>
        <v>2015</v>
      </c>
      <c r="C3001" s="3">
        <f>MONTH(SalesData[[#This Row],[Order Date]])</f>
        <v>9</v>
      </c>
      <c r="D3001" t="s">
        <v>398</v>
      </c>
      <c r="E3001" t="s">
        <v>434</v>
      </c>
      <c r="F3001" t="s">
        <v>34</v>
      </c>
      <c r="G3001" t="s">
        <v>35</v>
      </c>
      <c r="H3001" t="s">
        <v>1066</v>
      </c>
      <c r="I3001" s="2">
        <v>60.74</v>
      </c>
      <c r="J3001" s="3">
        <v>1</v>
      </c>
      <c r="K3001" s="2">
        <v>15.19</v>
      </c>
    </row>
    <row r="3002" spans="1:11" x14ac:dyDescent="0.8">
      <c r="A3002" s="1">
        <v>42248</v>
      </c>
      <c r="B3002" s="3">
        <f>YEAR(SalesData[[#This Row],[Order Date]])</f>
        <v>2015</v>
      </c>
      <c r="C3002" s="3">
        <f>MONTH(SalesData[[#This Row],[Order Date]])</f>
        <v>9</v>
      </c>
      <c r="D3002" t="s">
        <v>398</v>
      </c>
      <c r="E3002" t="s">
        <v>434</v>
      </c>
      <c r="F3002" t="s">
        <v>34</v>
      </c>
      <c r="G3002" t="s">
        <v>47</v>
      </c>
      <c r="H3002" t="s">
        <v>678</v>
      </c>
      <c r="I3002" s="2">
        <v>124.36</v>
      </c>
      <c r="J3002" s="3">
        <v>2</v>
      </c>
      <c r="K3002" s="2">
        <v>27.36</v>
      </c>
    </row>
    <row r="3003" spans="1:11" x14ac:dyDescent="0.8">
      <c r="A3003" s="1">
        <v>42248</v>
      </c>
      <c r="B3003" s="3">
        <f>YEAR(SalesData[[#This Row],[Order Date]])</f>
        <v>2015</v>
      </c>
      <c r="C3003" s="3">
        <f>MONTH(SalesData[[#This Row],[Order Date]])</f>
        <v>9</v>
      </c>
      <c r="D3003" t="s">
        <v>398</v>
      </c>
      <c r="E3003" t="s">
        <v>434</v>
      </c>
      <c r="F3003" t="s">
        <v>11</v>
      </c>
      <c r="G3003" t="s">
        <v>18</v>
      </c>
      <c r="H3003" t="s">
        <v>1549</v>
      </c>
      <c r="I3003" s="2">
        <v>1088.76</v>
      </c>
      <c r="J3003" s="3">
        <v>6</v>
      </c>
      <c r="K3003" s="2">
        <v>315.74</v>
      </c>
    </row>
    <row r="3004" spans="1:11" x14ac:dyDescent="0.8">
      <c r="A3004" s="1">
        <v>42250</v>
      </c>
      <c r="B3004" s="3">
        <f>YEAR(SalesData[[#This Row],[Order Date]])</f>
        <v>2015</v>
      </c>
      <c r="C3004" s="3">
        <f>MONTH(SalesData[[#This Row],[Order Date]])</f>
        <v>9</v>
      </c>
      <c r="D3004" t="s">
        <v>1655</v>
      </c>
      <c r="E3004" t="s">
        <v>245</v>
      </c>
      <c r="F3004" t="s">
        <v>11</v>
      </c>
      <c r="G3004" t="s">
        <v>63</v>
      </c>
      <c r="H3004" t="s">
        <v>2072</v>
      </c>
      <c r="I3004" s="2">
        <v>200.98</v>
      </c>
      <c r="J3004" s="3">
        <v>7</v>
      </c>
      <c r="K3004" s="2">
        <v>62.81</v>
      </c>
    </row>
    <row r="3005" spans="1:11" x14ac:dyDescent="0.8">
      <c r="A3005" s="1">
        <v>42250</v>
      </c>
      <c r="B3005" s="3">
        <f>YEAR(SalesData[[#This Row],[Order Date]])</f>
        <v>2015</v>
      </c>
      <c r="C3005" s="3">
        <f>MONTH(SalesData[[#This Row],[Order Date]])</f>
        <v>9</v>
      </c>
      <c r="D3005" t="s">
        <v>403</v>
      </c>
      <c r="E3005" t="s">
        <v>23</v>
      </c>
      <c r="F3005" t="s">
        <v>11</v>
      </c>
      <c r="G3005" t="s">
        <v>18</v>
      </c>
      <c r="H3005" t="s">
        <v>1316</v>
      </c>
      <c r="I3005" s="2">
        <v>36.340000000000003</v>
      </c>
      <c r="J3005" s="3">
        <v>3</v>
      </c>
      <c r="K3005" s="2">
        <v>-7.27</v>
      </c>
    </row>
    <row r="3006" spans="1:11" x14ac:dyDescent="0.8">
      <c r="A3006" s="1">
        <v>42250</v>
      </c>
      <c r="B3006" s="3">
        <f>YEAR(SalesData[[#This Row],[Order Date]])</f>
        <v>2015</v>
      </c>
      <c r="C3006" s="3">
        <f>MONTH(SalesData[[#This Row],[Order Date]])</f>
        <v>9</v>
      </c>
      <c r="D3006" t="s">
        <v>403</v>
      </c>
      <c r="E3006" t="s">
        <v>23</v>
      </c>
      <c r="F3006" t="s">
        <v>11</v>
      </c>
      <c r="G3006" t="s">
        <v>200</v>
      </c>
      <c r="H3006" t="s">
        <v>461</v>
      </c>
      <c r="I3006" s="2">
        <v>666.25</v>
      </c>
      <c r="J3006" s="3">
        <v>1</v>
      </c>
      <c r="K3006" s="2">
        <v>-149.91</v>
      </c>
    </row>
    <row r="3007" spans="1:11" x14ac:dyDescent="0.8">
      <c r="A3007" s="1">
        <v>42250</v>
      </c>
      <c r="B3007" s="3">
        <f>YEAR(SalesData[[#This Row],[Order Date]])</f>
        <v>2015</v>
      </c>
      <c r="C3007" s="3">
        <f>MONTH(SalesData[[#This Row],[Order Date]])</f>
        <v>9</v>
      </c>
      <c r="D3007" t="s">
        <v>403</v>
      </c>
      <c r="E3007" t="s">
        <v>23</v>
      </c>
      <c r="F3007" t="s">
        <v>11</v>
      </c>
      <c r="G3007" t="s">
        <v>63</v>
      </c>
      <c r="H3007" t="s">
        <v>1481</v>
      </c>
      <c r="I3007" s="2">
        <v>52.51</v>
      </c>
      <c r="J3007" s="3">
        <v>6</v>
      </c>
      <c r="K3007" s="2">
        <v>19.690000000000001</v>
      </c>
    </row>
    <row r="3008" spans="1:11" x14ac:dyDescent="0.8">
      <c r="A3008" s="1">
        <v>42250</v>
      </c>
      <c r="B3008" s="3">
        <f>YEAR(SalesData[[#This Row],[Order Date]])</f>
        <v>2015</v>
      </c>
      <c r="C3008" s="3">
        <f>MONTH(SalesData[[#This Row],[Order Date]])</f>
        <v>9</v>
      </c>
      <c r="D3008" t="s">
        <v>2053</v>
      </c>
      <c r="E3008" t="s">
        <v>27</v>
      </c>
      <c r="F3008" t="s">
        <v>11</v>
      </c>
      <c r="G3008" t="s">
        <v>18</v>
      </c>
      <c r="H3008" t="s">
        <v>2219</v>
      </c>
      <c r="I3008" s="2">
        <v>31.44</v>
      </c>
      <c r="J3008" s="3">
        <v>3</v>
      </c>
      <c r="K3008" s="2">
        <v>8.49</v>
      </c>
    </row>
    <row r="3009" spans="1:11" x14ac:dyDescent="0.8">
      <c r="A3009" s="1">
        <v>42250</v>
      </c>
      <c r="B3009" s="3">
        <f>YEAR(SalesData[[#This Row],[Order Date]])</f>
        <v>2015</v>
      </c>
      <c r="C3009" s="3">
        <f>MONTH(SalesData[[#This Row],[Order Date]])</f>
        <v>9</v>
      </c>
      <c r="D3009" t="s">
        <v>2053</v>
      </c>
      <c r="E3009" t="s">
        <v>27</v>
      </c>
      <c r="F3009" t="s">
        <v>39</v>
      </c>
      <c r="G3009" t="s">
        <v>52</v>
      </c>
      <c r="H3009" t="s">
        <v>1422</v>
      </c>
      <c r="I3009" s="2">
        <v>17.899999999999999</v>
      </c>
      <c r="J3009" s="3">
        <v>2</v>
      </c>
      <c r="K3009" s="2">
        <v>3.4</v>
      </c>
    </row>
    <row r="3010" spans="1:11" x14ac:dyDescent="0.8">
      <c r="A3010" s="1">
        <v>42250</v>
      </c>
      <c r="B3010" s="3">
        <f>YEAR(SalesData[[#This Row],[Order Date]])</f>
        <v>2015</v>
      </c>
      <c r="C3010" s="3">
        <f>MONTH(SalesData[[#This Row],[Order Date]])</f>
        <v>9</v>
      </c>
      <c r="D3010" t="s">
        <v>2053</v>
      </c>
      <c r="E3010" t="s">
        <v>27</v>
      </c>
      <c r="F3010" t="s">
        <v>39</v>
      </c>
      <c r="G3010" t="s">
        <v>52</v>
      </c>
      <c r="H3010" t="s">
        <v>2034</v>
      </c>
      <c r="I3010" s="2">
        <v>129.44999999999999</v>
      </c>
      <c r="J3010" s="3">
        <v>5</v>
      </c>
      <c r="K3010" s="2">
        <v>46.6</v>
      </c>
    </row>
    <row r="3011" spans="1:11" x14ac:dyDescent="0.8">
      <c r="A3011" s="1">
        <v>42250</v>
      </c>
      <c r="B3011" s="3">
        <f>YEAR(SalesData[[#This Row],[Order Date]])</f>
        <v>2015</v>
      </c>
      <c r="C3011" s="3">
        <f>MONTH(SalesData[[#This Row],[Order Date]])</f>
        <v>9</v>
      </c>
      <c r="D3011" t="s">
        <v>1295</v>
      </c>
      <c r="E3011" t="s">
        <v>613</v>
      </c>
      <c r="F3011" t="s">
        <v>11</v>
      </c>
      <c r="G3011" t="s">
        <v>92</v>
      </c>
      <c r="H3011" t="s">
        <v>114</v>
      </c>
      <c r="I3011" s="2">
        <v>137.62</v>
      </c>
      <c r="J3011" s="3">
        <v>2</v>
      </c>
      <c r="K3011" s="2">
        <v>60.55</v>
      </c>
    </row>
    <row r="3012" spans="1:11" x14ac:dyDescent="0.8">
      <c r="A3012" s="1">
        <v>42250</v>
      </c>
      <c r="B3012" s="3">
        <f>YEAR(SalesData[[#This Row],[Order Date]])</f>
        <v>2015</v>
      </c>
      <c r="C3012" s="3">
        <f>MONTH(SalesData[[#This Row],[Order Date]])</f>
        <v>9</v>
      </c>
      <c r="D3012" t="s">
        <v>1295</v>
      </c>
      <c r="E3012" t="s">
        <v>613</v>
      </c>
      <c r="F3012" t="s">
        <v>39</v>
      </c>
      <c r="G3012" t="s">
        <v>40</v>
      </c>
      <c r="H3012" t="s">
        <v>1602</v>
      </c>
      <c r="I3012" s="2">
        <v>100.49</v>
      </c>
      <c r="J3012" s="3">
        <v>1</v>
      </c>
      <c r="K3012" s="2">
        <v>25.12</v>
      </c>
    </row>
    <row r="3013" spans="1:11" x14ac:dyDescent="0.8">
      <c r="A3013" s="1">
        <v>42250</v>
      </c>
      <c r="B3013" s="3">
        <f>YEAR(SalesData[[#This Row],[Order Date]])</f>
        <v>2015</v>
      </c>
      <c r="C3013" s="3">
        <f>MONTH(SalesData[[#This Row],[Order Date]])</f>
        <v>9</v>
      </c>
      <c r="D3013" t="s">
        <v>1295</v>
      </c>
      <c r="E3013" t="s">
        <v>149</v>
      </c>
      <c r="F3013" t="s">
        <v>11</v>
      </c>
      <c r="G3013" t="s">
        <v>18</v>
      </c>
      <c r="H3013" t="s">
        <v>2148</v>
      </c>
      <c r="I3013" s="2">
        <v>120.33</v>
      </c>
      <c r="J3013" s="3">
        <v>1</v>
      </c>
      <c r="K3013" s="2">
        <v>31.29</v>
      </c>
    </row>
    <row r="3014" spans="1:11" x14ac:dyDescent="0.8">
      <c r="A3014" s="1">
        <v>42250</v>
      </c>
      <c r="B3014" s="3">
        <f>YEAR(SalesData[[#This Row],[Order Date]])</f>
        <v>2015</v>
      </c>
      <c r="C3014" s="3">
        <f>MONTH(SalesData[[#This Row],[Order Date]])</f>
        <v>9</v>
      </c>
      <c r="D3014" t="s">
        <v>1044</v>
      </c>
      <c r="E3014" t="s">
        <v>27</v>
      </c>
      <c r="F3014" t="s">
        <v>34</v>
      </c>
      <c r="G3014" t="s">
        <v>35</v>
      </c>
      <c r="H3014" t="s">
        <v>964</v>
      </c>
      <c r="I3014" s="2">
        <v>129.57</v>
      </c>
      <c r="J3014" s="3">
        <v>2</v>
      </c>
      <c r="K3014" s="2">
        <v>-12.96</v>
      </c>
    </row>
    <row r="3015" spans="1:11" x14ac:dyDescent="0.8">
      <c r="A3015" s="1">
        <v>42250</v>
      </c>
      <c r="B3015" s="3">
        <f>YEAR(SalesData[[#This Row],[Order Date]])</f>
        <v>2015</v>
      </c>
      <c r="C3015" s="3">
        <f>MONTH(SalesData[[#This Row],[Order Date]])</f>
        <v>9</v>
      </c>
      <c r="D3015" t="s">
        <v>1044</v>
      </c>
      <c r="E3015" t="s">
        <v>27</v>
      </c>
      <c r="F3015" t="s">
        <v>11</v>
      </c>
      <c r="G3015" t="s">
        <v>20</v>
      </c>
      <c r="H3015" t="s">
        <v>1386</v>
      </c>
      <c r="I3015" s="2">
        <v>6.37</v>
      </c>
      <c r="J3015" s="3">
        <v>2</v>
      </c>
      <c r="K3015" s="2">
        <v>2.15</v>
      </c>
    </row>
    <row r="3016" spans="1:11" x14ac:dyDescent="0.8">
      <c r="A3016" s="1">
        <v>42250</v>
      </c>
      <c r="B3016" s="3">
        <f>YEAR(SalesData[[#This Row],[Order Date]])</f>
        <v>2015</v>
      </c>
      <c r="C3016" s="3">
        <f>MONTH(SalesData[[#This Row],[Order Date]])</f>
        <v>9</v>
      </c>
      <c r="D3016" t="s">
        <v>1744</v>
      </c>
      <c r="E3016" t="s">
        <v>95</v>
      </c>
      <c r="F3016" t="s">
        <v>34</v>
      </c>
      <c r="G3016" t="s">
        <v>47</v>
      </c>
      <c r="H3016" t="s">
        <v>2036</v>
      </c>
      <c r="I3016" s="2">
        <v>238.15</v>
      </c>
      <c r="J3016" s="3">
        <v>3</v>
      </c>
      <c r="K3016" s="2">
        <v>89.31</v>
      </c>
    </row>
    <row r="3017" spans="1:11" x14ac:dyDescent="0.8">
      <c r="A3017" s="1">
        <v>42250</v>
      </c>
      <c r="B3017" s="3">
        <f>YEAR(SalesData[[#This Row],[Order Date]])</f>
        <v>2015</v>
      </c>
      <c r="C3017" s="3">
        <f>MONTH(SalesData[[#This Row],[Order Date]])</f>
        <v>9</v>
      </c>
      <c r="D3017" t="s">
        <v>681</v>
      </c>
      <c r="E3017" t="s">
        <v>110</v>
      </c>
      <c r="F3017" t="s">
        <v>11</v>
      </c>
      <c r="G3017" t="s">
        <v>16</v>
      </c>
      <c r="H3017" t="s">
        <v>393</v>
      </c>
      <c r="I3017" s="2">
        <v>7.5</v>
      </c>
      <c r="J3017" s="3">
        <v>2</v>
      </c>
      <c r="K3017" s="2">
        <v>3.6</v>
      </c>
    </row>
    <row r="3018" spans="1:11" x14ac:dyDescent="0.8">
      <c r="A3018" s="1">
        <v>42251</v>
      </c>
      <c r="B3018" s="3">
        <f>YEAR(SalesData[[#This Row],[Order Date]])</f>
        <v>2015</v>
      </c>
      <c r="C3018" s="3">
        <f>MONTH(SalesData[[#This Row],[Order Date]])</f>
        <v>9</v>
      </c>
      <c r="D3018" t="s">
        <v>1122</v>
      </c>
      <c r="E3018" t="s">
        <v>30</v>
      </c>
      <c r="F3018" t="s">
        <v>11</v>
      </c>
      <c r="G3018" t="s">
        <v>12</v>
      </c>
      <c r="H3018" t="s">
        <v>2220</v>
      </c>
      <c r="I3018" s="2">
        <v>279.89999999999998</v>
      </c>
      <c r="J3018" s="3">
        <v>5</v>
      </c>
      <c r="K3018" s="2">
        <v>137.15</v>
      </c>
    </row>
    <row r="3019" spans="1:11" x14ac:dyDescent="0.8">
      <c r="A3019" s="1">
        <v>42251</v>
      </c>
      <c r="B3019" s="3">
        <f>YEAR(SalesData[[#This Row],[Order Date]])</f>
        <v>2015</v>
      </c>
      <c r="C3019" s="3">
        <f>MONTH(SalesData[[#This Row],[Order Date]])</f>
        <v>9</v>
      </c>
      <c r="D3019" t="s">
        <v>1122</v>
      </c>
      <c r="E3019" t="s">
        <v>30</v>
      </c>
      <c r="F3019" t="s">
        <v>39</v>
      </c>
      <c r="G3019" t="s">
        <v>52</v>
      </c>
      <c r="H3019" t="s">
        <v>2221</v>
      </c>
      <c r="I3019" s="2">
        <v>619.95000000000005</v>
      </c>
      <c r="J3019" s="3">
        <v>5</v>
      </c>
      <c r="K3019" s="2">
        <v>111.59</v>
      </c>
    </row>
    <row r="3020" spans="1:11" x14ac:dyDescent="0.8">
      <c r="A3020" s="1">
        <v>42251</v>
      </c>
      <c r="B3020" s="3">
        <f>YEAR(SalesData[[#This Row],[Order Date]])</f>
        <v>2015</v>
      </c>
      <c r="C3020" s="3">
        <f>MONTH(SalesData[[#This Row],[Order Date]])</f>
        <v>9</v>
      </c>
      <c r="D3020" t="s">
        <v>1122</v>
      </c>
      <c r="E3020" t="s">
        <v>30</v>
      </c>
      <c r="F3020" t="s">
        <v>11</v>
      </c>
      <c r="G3020" t="s">
        <v>12</v>
      </c>
      <c r="H3020" t="s">
        <v>1552</v>
      </c>
      <c r="I3020" s="2">
        <v>4.3600000000000003</v>
      </c>
      <c r="J3020" s="3">
        <v>2</v>
      </c>
      <c r="K3020" s="2">
        <v>2.0499999999999998</v>
      </c>
    </row>
    <row r="3021" spans="1:11" x14ac:dyDescent="0.8">
      <c r="A3021" s="1">
        <v>42251</v>
      </c>
      <c r="B3021" s="3">
        <f>YEAR(SalesData[[#This Row],[Order Date]])</f>
        <v>2015</v>
      </c>
      <c r="C3021" s="3">
        <f>MONTH(SalesData[[#This Row],[Order Date]])</f>
        <v>9</v>
      </c>
      <c r="D3021" t="s">
        <v>1122</v>
      </c>
      <c r="E3021" t="s">
        <v>30</v>
      </c>
      <c r="F3021" t="s">
        <v>11</v>
      </c>
      <c r="G3021" t="s">
        <v>63</v>
      </c>
      <c r="H3021" t="s">
        <v>770</v>
      </c>
      <c r="I3021" s="2">
        <v>15.28</v>
      </c>
      <c r="J3021" s="3">
        <v>2</v>
      </c>
      <c r="K3021" s="2">
        <v>7.49</v>
      </c>
    </row>
    <row r="3022" spans="1:11" x14ac:dyDescent="0.8">
      <c r="A3022" s="1">
        <v>42251</v>
      </c>
      <c r="B3022" s="3">
        <f>YEAR(SalesData[[#This Row],[Order Date]])</f>
        <v>2015</v>
      </c>
      <c r="C3022" s="3">
        <f>MONTH(SalesData[[#This Row],[Order Date]])</f>
        <v>9</v>
      </c>
      <c r="D3022" t="s">
        <v>452</v>
      </c>
      <c r="E3022" t="s">
        <v>91</v>
      </c>
      <c r="F3022" t="s">
        <v>11</v>
      </c>
      <c r="G3022" t="s">
        <v>20</v>
      </c>
      <c r="H3022" t="s">
        <v>1567</v>
      </c>
      <c r="I3022" s="2">
        <v>9.76</v>
      </c>
      <c r="J3022" s="3">
        <v>2</v>
      </c>
      <c r="K3022" s="2">
        <v>-6.83</v>
      </c>
    </row>
    <row r="3023" spans="1:11" x14ac:dyDescent="0.8">
      <c r="A3023" s="1">
        <v>42251</v>
      </c>
      <c r="B3023" s="3">
        <f>YEAR(SalesData[[#This Row],[Order Date]])</f>
        <v>2015</v>
      </c>
      <c r="C3023" s="3">
        <f>MONTH(SalesData[[#This Row],[Order Date]])</f>
        <v>9</v>
      </c>
      <c r="D3023" t="s">
        <v>589</v>
      </c>
      <c r="E3023" t="s">
        <v>10</v>
      </c>
      <c r="F3023" t="s">
        <v>39</v>
      </c>
      <c r="G3023" t="s">
        <v>52</v>
      </c>
      <c r="H3023" t="s">
        <v>636</v>
      </c>
      <c r="I3023" s="2">
        <v>134.38</v>
      </c>
      <c r="J3023" s="3">
        <v>3</v>
      </c>
      <c r="K3023" s="2">
        <v>6.72</v>
      </c>
    </row>
    <row r="3024" spans="1:11" x14ac:dyDescent="0.8">
      <c r="A3024" s="1">
        <v>42251</v>
      </c>
      <c r="B3024" s="3">
        <f>YEAR(SalesData[[#This Row],[Order Date]])</f>
        <v>2015</v>
      </c>
      <c r="C3024" s="3">
        <f>MONTH(SalesData[[#This Row],[Order Date]])</f>
        <v>9</v>
      </c>
      <c r="D3024" t="s">
        <v>2199</v>
      </c>
      <c r="E3024" t="s">
        <v>23</v>
      </c>
      <c r="F3024" t="s">
        <v>11</v>
      </c>
      <c r="G3024" t="s">
        <v>20</v>
      </c>
      <c r="H3024" t="s">
        <v>682</v>
      </c>
      <c r="I3024" s="2">
        <v>7.66</v>
      </c>
      <c r="J3024" s="3">
        <v>4</v>
      </c>
      <c r="K3024" s="2">
        <v>-6.12</v>
      </c>
    </row>
    <row r="3025" spans="1:11" x14ac:dyDescent="0.8">
      <c r="A3025" s="1">
        <v>42252</v>
      </c>
      <c r="B3025" s="3">
        <f>YEAR(SalesData[[#This Row],[Order Date]])</f>
        <v>2015</v>
      </c>
      <c r="C3025" s="3">
        <f>MONTH(SalesData[[#This Row],[Order Date]])</f>
        <v>9</v>
      </c>
      <c r="D3025" t="s">
        <v>1005</v>
      </c>
      <c r="E3025" t="s">
        <v>27</v>
      </c>
      <c r="F3025" t="s">
        <v>34</v>
      </c>
      <c r="G3025" t="s">
        <v>74</v>
      </c>
      <c r="H3025" t="s">
        <v>1717</v>
      </c>
      <c r="I3025" s="2">
        <v>411.33</v>
      </c>
      <c r="J3025" s="3">
        <v>4</v>
      </c>
      <c r="K3025" s="2">
        <v>-4.84</v>
      </c>
    </row>
    <row r="3026" spans="1:11" x14ac:dyDescent="0.8">
      <c r="A3026" s="1">
        <v>42252</v>
      </c>
      <c r="B3026" s="3">
        <f>YEAR(SalesData[[#This Row],[Order Date]])</f>
        <v>2015</v>
      </c>
      <c r="C3026" s="3">
        <f>MONTH(SalesData[[#This Row],[Order Date]])</f>
        <v>9</v>
      </c>
      <c r="D3026" t="s">
        <v>1005</v>
      </c>
      <c r="E3026" t="s">
        <v>27</v>
      </c>
      <c r="F3026" t="s">
        <v>11</v>
      </c>
      <c r="G3026" t="s">
        <v>20</v>
      </c>
      <c r="H3026" t="s">
        <v>2027</v>
      </c>
      <c r="I3026" s="2">
        <v>28.75</v>
      </c>
      <c r="J3026" s="3">
        <v>6</v>
      </c>
      <c r="K3026" s="2">
        <v>9.6999999999999993</v>
      </c>
    </row>
    <row r="3027" spans="1:11" x14ac:dyDescent="0.8">
      <c r="A3027" s="1">
        <v>42252</v>
      </c>
      <c r="B3027" s="3">
        <f>YEAR(SalesData[[#This Row],[Order Date]])</f>
        <v>2015</v>
      </c>
      <c r="C3027" s="3">
        <f>MONTH(SalesData[[#This Row],[Order Date]])</f>
        <v>9</v>
      </c>
      <c r="D3027" t="s">
        <v>1005</v>
      </c>
      <c r="E3027" t="s">
        <v>27</v>
      </c>
      <c r="F3027" t="s">
        <v>34</v>
      </c>
      <c r="G3027" t="s">
        <v>74</v>
      </c>
      <c r="H3027" t="s">
        <v>1706</v>
      </c>
      <c r="I3027" s="2">
        <v>293.2</v>
      </c>
      <c r="J3027" s="3">
        <v>3</v>
      </c>
      <c r="K3027" s="2">
        <v>-20.7</v>
      </c>
    </row>
    <row r="3028" spans="1:11" x14ac:dyDescent="0.8">
      <c r="A3028" s="1">
        <v>42252</v>
      </c>
      <c r="B3028" s="3">
        <f>YEAR(SalesData[[#This Row],[Order Date]])</f>
        <v>2015</v>
      </c>
      <c r="C3028" s="3">
        <f>MONTH(SalesData[[#This Row],[Order Date]])</f>
        <v>9</v>
      </c>
      <c r="D3028" t="s">
        <v>2222</v>
      </c>
      <c r="E3028" t="s">
        <v>10</v>
      </c>
      <c r="F3028" t="s">
        <v>11</v>
      </c>
      <c r="G3028" t="s">
        <v>20</v>
      </c>
      <c r="H3028" t="s">
        <v>1567</v>
      </c>
      <c r="I3028" s="2">
        <v>16.27</v>
      </c>
      <c r="J3028" s="3">
        <v>5</v>
      </c>
      <c r="K3028" s="2">
        <v>-25.22</v>
      </c>
    </row>
    <row r="3029" spans="1:11" x14ac:dyDescent="0.8">
      <c r="A3029" s="1">
        <v>42252</v>
      </c>
      <c r="B3029" s="3">
        <f>YEAR(SalesData[[#This Row],[Order Date]])</f>
        <v>2015</v>
      </c>
      <c r="C3029" s="3">
        <f>MONTH(SalesData[[#This Row],[Order Date]])</f>
        <v>9</v>
      </c>
      <c r="D3029" t="s">
        <v>2222</v>
      </c>
      <c r="E3029" t="s">
        <v>10</v>
      </c>
      <c r="F3029" t="s">
        <v>11</v>
      </c>
      <c r="G3029" t="s">
        <v>200</v>
      </c>
      <c r="H3029" t="s">
        <v>1421</v>
      </c>
      <c r="I3029" s="2">
        <v>69.12</v>
      </c>
      <c r="J3029" s="3">
        <v>9</v>
      </c>
      <c r="K3029" s="2">
        <v>-14.69</v>
      </c>
    </row>
    <row r="3030" spans="1:11" x14ac:dyDescent="0.8">
      <c r="A3030" s="1">
        <v>42252</v>
      </c>
      <c r="B3030" s="3">
        <f>YEAR(SalesData[[#This Row],[Order Date]])</f>
        <v>2015</v>
      </c>
      <c r="C3030" s="3">
        <f>MONTH(SalesData[[#This Row],[Order Date]])</f>
        <v>9</v>
      </c>
      <c r="D3030" t="s">
        <v>2222</v>
      </c>
      <c r="E3030" t="s">
        <v>10</v>
      </c>
      <c r="F3030" t="s">
        <v>11</v>
      </c>
      <c r="G3030" t="s">
        <v>20</v>
      </c>
      <c r="H3030" t="s">
        <v>49</v>
      </c>
      <c r="I3030" s="2">
        <v>4.47</v>
      </c>
      <c r="J3030" s="3">
        <v>3</v>
      </c>
      <c r="K3030" s="2">
        <v>-7.82</v>
      </c>
    </row>
    <row r="3031" spans="1:11" x14ac:dyDescent="0.8">
      <c r="A3031" s="1">
        <v>42252</v>
      </c>
      <c r="B3031" s="3">
        <f>YEAR(SalesData[[#This Row],[Order Date]])</f>
        <v>2015</v>
      </c>
      <c r="C3031" s="3">
        <f>MONTH(SalesData[[#This Row],[Order Date]])</f>
        <v>9</v>
      </c>
      <c r="D3031" t="s">
        <v>1791</v>
      </c>
      <c r="E3031" t="s">
        <v>315</v>
      </c>
      <c r="F3031" t="s">
        <v>34</v>
      </c>
      <c r="G3031" t="s">
        <v>47</v>
      </c>
      <c r="H3031" t="s">
        <v>1404</v>
      </c>
      <c r="I3031" s="2">
        <v>6.16</v>
      </c>
      <c r="J3031" s="3">
        <v>2</v>
      </c>
      <c r="K3031" s="2">
        <v>2.96</v>
      </c>
    </row>
    <row r="3032" spans="1:11" x14ac:dyDescent="0.8">
      <c r="A3032" s="1">
        <v>42252</v>
      </c>
      <c r="B3032" s="3">
        <f>YEAR(SalesData[[#This Row],[Order Date]])</f>
        <v>2015</v>
      </c>
      <c r="C3032" s="3">
        <f>MONTH(SalesData[[#This Row],[Order Date]])</f>
        <v>9</v>
      </c>
      <c r="D3032" t="s">
        <v>1791</v>
      </c>
      <c r="E3032" t="s">
        <v>315</v>
      </c>
      <c r="F3032" t="s">
        <v>11</v>
      </c>
      <c r="G3032" t="s">
        <v>12</v>
      </c>
      <c r="H3032" t="s">
        <v>936</v>
      </c>
      <c r="I3032" s="2">
        <v>36.840000000000003</v>
      </c>
      <c r="J3032" s="3">
        <v>3</v>
      </c>
      <c r="K3032" s="2">
        <v>17.309999999999999</v>
      </c>
    </row>
    <row r="3033" spans="1:11" x14ac:dyDescent="0.8">
      <c r="A3033" s="1">
        <v>42252</v>
      </c>
      <c r="B3033" s="3">
        <f>YEAR(SalesData[[#This Row],[Order Date]])</f>
        <v>2015</v>
      </c>
      <c r="C3033" s="3">
        <f>MONTH(SalesData[[#This Row],[Order Date]])</f>
        <v>9</v>
      </c>
      <c r="D3033" t="s">
        <v>1826</v>
      </c>
      <c r="E3033" t="s">
        <v>55</v>
      </c>
      <c r="F3033" t="s">
        <v>34</v>
      </c>
      <c r="G3033" t="s">
        <v>47</v>
      </c>
      <c r="H3033" t="s">
        <v>2223</v>
      </c>
      <c r="I3033" s="2">
        <v>67.959999999999994</v>
      </c>
      <c r="J3033" s="3">
        <v>4</v>
      </c>
      <c r="K3033" s="2">
        <v>12.23</v>
      </c>
    </row>
    <row r="3034" spans="1:11" x14ac:dyDescent="0.8">
      <c r="A3034" s="1">
        <v>42253</v>
      </c>
      <c r="B3034" s="3">
        <f>YEAR(SalesData[[#This Row],[Order Date]])</f>
        <v>2015</v>
      </c>
      <c r="C3034" s="3">
        <f>MONTH(SalesData[[#This Row],[Order Date]])</f>
        <v>9</v>
      </c>
      <c r="D3034" t="s">
        <v>569</v>
      </c>
      <c r="E3034" t="s">
        <v>164</v>
      </c>
      <c r="F3034" t="s">
        <v>11</v>
      </c>
      <c r="G3034" t="s">
        <v>20</v>
      </c>
      <c r="H3034" t="s">
        <v>970</v>
      </c>
      <c r="I3034" s="2">
        <v>6.1</v>
      </c>
      <c r="J3034" s="3">
        <v>2</v>
      </c>
      <c r="K3034" s="2">
        <v>2.13</v>
      </c>
    </row>
    <row r="3035" spans="1:11" x14ac:dyDescent="0.8">
      <c r="A3035" s="1">
        <v>42253</v>
      </c>
      <c r="B3035" s="3">
        <f>YEAR(SalesData[[#This Row],[Order Date]])</f>
        <v>2015</v>
      </c>
      <c r="C3035" s="3">
        <f>MONTH(SalesData[[#This Row],[Order Date]])</f>
        <v>9</v>
      </c>
      <c r="D3035" t="s">
        <v>569</v>
      </c>
      <c r="E3035" t="s">
        <v>164</v>
      </c>
      <c r="F3035" t="s">
        <v>34</v>
      </c>
      <c r="G3035" t="s">
        <v>47</v>
      </c>
      <c r="H3035" t="s">
        <v>2224</v>
      </c>
      <c r="I3035" s="2">
        <v>191.82</v>
      </c>
      <c r="J3035" s="3">
        <v>3</v>
      </c>
      <c r="K3035" s="2">
        <v>74.81</v>
      </c>
    </row>
    <row r="3036" spans="1:11" x14ac:dyDescent="0.8">
      <c r="A3036" s="1">
        <v>42253</v>
      </c>
      <c r="B3036" s="3">
        <f>YEAR(SalesData[[#This Row],[Order Date]])</f>
        <v>2015</v>
      </c>
      <c r="C3036" s="3">
        <f>MONTH(SalesData[[#This Row],[Order Date]])</f>
        <v>9</v>
      </c>
      <c r="D3036" t="s">
        <v>1912</v>
      </c>
      <c r="E3036" t="s">
        <v>27</v>
      </c>
      <c r="F3036" t="s">
        <v>39</v>
      </c>
      <c r="G3036" t="s">
        <v>52</v>
      </c>
      <c r="H3036" t="s">
        <v>1911</v>
      </c>
      <c r="I3036" s="2">
        <v>46.32</v>
      </c>
      <c r="J3036" s="3">
        <v>4</v>
      </c>
      <c r="K3036" s="2">
        <v>18.059999999999999</v>
      </c>
    </row>
    <row r="3037" spans="1:11" x14ac:dyDescent="0.8">
      <c r="A3037" s="1">
        <v>42253</v>
      </c>
      <c r="B3037" s="3">
        <f>YEAR(SalesData[[#This Row],[Order Date]])</f>
        <v>2015</v>
      </c>
      <c r="C3037" s="3">
        <f>MONTH(SalesData[[#This Row],[Order Date]])</f>
        <v>9</v>
      </c>
      <c r="D3037" t="s">
        <v>2225</v>
      </c>
      <c r="E3037" t="s">
        <v>149</v>
      </c>
      <c r="F3037" t="s">
        <v>34</v>
      </c>
      <c r="G3037" t="s">
        <v>35</v>
      </c>
      <c r="H3037" t="s">
        <v>1597</v>
      </c>
      <c r="I3037" s="2">
        <v>271.76</v>
      </c>
      <c r="J3037" s="3">
        <v>2</v>
      </c>
      <c r="K3037" s="2">
        <v>60.39</v>
      </c>
    </row>
    <row r="3038" spans="1:11" x14ac:dyDescent="0.8">
      <c r="A3038" s="1">
        <v>42253</v>
      </c>
      <c r="B3038" s="3">
        <f>YEAR(SalesData[[#This Row],[Order Date]])</f>
        <v>2015</v>
      </c>
      <c r="C3038" s="3">
        <f>MONTH(SalesData[[#This Row],[Order Date]])</f>
        <v>9</v>
      </c>
      <c r="D3038" t="s">
        <v>176</v>
      </c>
      <c r="E3038" t="s">
        <v>120</v>
      </c>
      <c r="F3038" t="s">
        <v>11</v>
      </c>
      <c r="G3038" t="s">
        <v>43</v>
      </c>
      <c r="H3038" t="s">
        <v>1784</v>
      </c>
      <c r="I3038" s="2">
        <v>7.24</v>
      </c>
      <c r="J3038" s="3">
        <v>5</v>
      </c>
      <c r="K3038" s="2">
        <v>1.18</v>
      </c>
    </row>
    <row r="3039" spans="1:11" x14ac:dyDescent="0.8">
      <c r="A3039" s="1">
        <v>42253</v>
      </c>
      <c r="B3039" s="3">
        <f>YEAR(SalesData[[#This Row],[Order Date]])</f>
        <v>2015</v>
      </c>
      <c r="C3039" s="3">
        <f>MONTH(SalesData[[#This Row],[Order Date]])</f>
        <v>9</v>
      </c>
      <c r="D3039" t="s">
        <v>1699</v>
      </c>
      <c r="E3039" t="s">
        <v>123</v>
      </c>
      <c r="F3039" t="s">
        <v>11</v>
      </c>
      <c r="G3039" t="s">
        <v>20</v>
      </c>
      <c r="H3039" t="s">
        <v>2226</v>
      </c>
      <c r="I3039" s="2">
        <v>3.44</v>
      </c>
      <c r="J3039" s="3">
        <v>1</v>
      </c>
      <c r="K3039" s="2">
        <v>-2.5299999999999998</v>
      </c>
    </row>
    <row r="3040" spans="1:11" x14ac:dyDescent="0.8">
      <c r="A3040" s="1">
        <v>42253</v>
      </c>
      <c r="B3040" s="3">
        <f>YEAR(SalesData[[#This Row],[Order Date]])</f>
        <v>2015</v>
      </c>
      <c r="C3040" s="3">
        <f>MONTH(SalesData[[#This Row],[Order Date]])</f>
        <v>9</v>
      </c>
      <c r="D3040" t="s">
        <v>81</v>
      </c>
      <c r="E3040" t="s">
        <v>149</v>
      </c>
      <c r="F3040" t="s">
        <v>11</v>
      </c>
      <c r="G3040" t="s">
        <v>92</v>
      </c>
      <c r="H3040" t="s">
        <v>1250</v>
      </c>
      <c r="I3040" s="2">
        <v>8.39</v>
      </c>
      <c r="J3040" s="3">
        <v>1</v>
      </c>
      <c r="K3040" s="2">
        <v>2.1</v>
      </c>
    </row>
    <row r="3041" spans="1:11" x14ac:dyDescent="0.8">
      <c r="A3041" s="1">
        <v>42253</v>
      </c>
      <c r="B3041" s="3">
        <f>YEAR(SalesData[[#This Row],[Order Date]])</f>
        <v>2015</v>
      </c>
      <c r="C3041" s="3">
        <f>MONTH(SalesData[[#This Row],[Order Date]])</f>
        <v>9</v>
      </c>
      <c r="D3041" t="s">
        <v>81</v>
      </c>
      <c r="E3041" t="s">
        <v>149</v>
      </c>
      <c r="F3041" t="s">
        <v>39</v>
      </c>
      <c r="G3041" t="s">
        <v>40</v>
      </c>
      <c r="H3041" t="s">
        <v>2063</v>
      </c>
      <c r="I3041" s="2">
        <v>337.98</v>
      </c>
      <c r="J3041" s="3">
        <v>2</v>
      </c>
      <c r="K3041" s="2">
        <v>101.39</v>
      </c>
    </row>
    <row r="3042" spans="1:11" x14ac:dyDescent="0.8">
      <c r="A3042" s="1">
        <v>42253</v>
      </c>
      <c r="B3042" s="3">
        <f>YEAR(SalesData[[#This Row],[Order Date]])</f>
        <v>2015</v>
      </c>
      <c r="C3042" s="3">
        <f>MONTH(SalesData[[#This Row],[Order Date]])</f>
        <v>9</v>
      </c>
      <c r="D3042" t="s">
        <v>1095</v>
      </c>
      <c r="E3042" t="s">
        <v>55</v>
      </c>
      <c r="F3042" t="s">
        <v>11</v>
      </c>
      <c r="G3042" t="s">
        <v>20</v>
      </c>
      <c r="H3042" t="s">
        <v>1160</v>
      </c>
      <c r="I3042" s="2">
        <v>46.62</v>
      </c>
      <c r="J3042" s="3">
        <v>9</v>
      </c>
      <c r="K3042" s="2">
        <v>21.45</v>
      </c>
    </row>
    <row r="3043" spans="1:11" x14ac:dyDescent="0.8">
      <c r="A3043" s="1">
        <v>42253</v>
      </c>
      <c r="B3043" s="3">
        <f>YEAR(SalesData[[#This Row],[Order Date]])</f>
        <v>2015</v>
      </c>
      <c r="C3043" s="3">
        <f>MONTH(SalesData[[#This Row],[Order Date]])</f>
        <v>9</v>
      </c>
      <c r="D3043" t="s">
        <v>2126</v>
      </c>
      <c r="E3043" t="s">
        <v>62</v>
      </c>
      <c r="F3043" t="s">
        <v>34</v>
      </c>
      <c r="G3043" t="s">
        <v>145</v>
      </c>
      <c r="H3043" t="s">
        <v>473</v>
      </c>
      <c r="I3043" s="2">
        <v>85.98</v>
      </c>
      <c r="J3043" s="3">
        <v>1</v>
      </c>
      <c r="K3043" s="2">
        <v>22.35</v>
      </c>
    </row>
    <row r="3044" spans="1:11" x14ac:dyDescent="0.8">
      <c r="A3044" s="1">
        <v>42254</v>
      </c>
      <c r="B3044" s="3">
        <f>YEAR(SalesData[[#This Row],[Order Date]])</f>
        <v>2015</v>
      </c>
      <c r="C3044" s="3">
        <f>MONTH(SalesData[[#This Row],[Order Date]])</f>
        <v>9</v>
      </c>
      <c r="D3044" t="s">
        <v>1452</v>
      </c>
      <c r="E3044" t="s">
        <v>27</v>
      </c>
      <c r="F3044" t="s">
        <v>11</v>
      </c>
      <c r="G3044" t="s">
        <v>18</v>
      </c>
      <c r="H3044" t="s">
        <v>1645</v>
      </c>
      <c r="I3044" s="2">
        <v>671.93</v>
      </c>
      <c r="J3044" s="3">
        <v>7</v>
      </c>
      <c r="K3044" s="2">
        <v>20.16</v>
      </c>
    </row>
    <row r="3045" spans="1:11" x14ac:dyDescent="0.8">
      <c r="A3045" s="1">
        <v>42254</v>
      </c>
      <c r="B3045" s="3">
        <f>YEAR(SalesData[[#This Row],[Order Date]])</f>
        <v>2015</v>
      </c>
      <c r="C3045" s="3">
        <f>MONTH(SalesData[[#This Row],[Order Date]])</f>
        <v>9</v>
      </c>
      <c r="D3045" t="s">
        <v>978</v>
      </c>
      <c r="E3045" t="s">
        <v>10</v>
      </c>
      <c r="F3045" t="s">
        <v>34</v>
      </c>
      <c r="G3045" t="s">
        <v>35</v>
      </c>
      <c r="H3045" t="s">
        <v>1024</v>
      </c>
      <c r="I3045" s="2">
        <v>47.52</v>
      </c>
      <c r="J3045" s="3">
        <v>2</v>
      </c>
      <c r="K3045" s="2">
        <v>-2.04</v>
      </c>
    </row>
    <row r="3046" spans="1:11" x14ac:dyDescent="0.8">
      <c r="A3046" s="1">
        <v>42254</v>
      </c>
      <c r="B3046" s="3">
        <f>YEAR(SalesData[[#This Row],[Order Date]])</f>
        <v>2015</v>
      </c>
      <c r="C3046" s="3">
        <f>MONTH(SalesData[[#This Row],[Order Date]])</f>
        <v>9</v>
      </c>
      <c r="D3046" t="s">
        <v>1251</v>
      </c>
      <c r="E3046" t="s">
        <v>149</v>
      </c>
      <c r="F3046" t="s">
        <v>11</v>
      </c>
      <c r="G3046" t="s">
        <v>18</v>
      </c>
      <c r="H3046" t="s">
        <v>251</v>
      </c>
      <c r="I3046" s="2">
        <v>13.96</v>
      </c>
      <c r="J3046" s="3">
        <v>2</v>
      </c>
      <c r="K3046" s="2">
        <v>0.28000000000000003</v>
      </c>
    </row>
    <row r="3047" spans="1:11" x14ac:dyDescent="0.8">
      <c r="A3047" s="1">
        <v>42254</v>
      </c>
      <c r="B3047" s="3">
        <f>YEAR(SalesData[[#This Row],[Order Date]])</f>
        <v>2015</v>
      </c>
      <c r="C3047" s="3">
        <f>MONTH(SalesData[[#This Row],[Order Date]])</f>
        <v>9</v>
      </c>
      <c r="D3047" t="s">
        <v>1251</v>
      </c>
      <c r="E3047" t="s">
        <v>149</v>
      </c>
      <c r="F3047" t="s">
        <v>34</v>
      </c>
      <c r="G3047" t="s">
        <v>145</v>
      </c>
      <c r="H3047" t="s">
        <v>2227</v>
      </c>
      <c r="I3047" s="2">
        <v>27.41</v>
      </c>
      <c r="J3047" s="3">
        <v>3</v>
      </c>
      <c r="K3047" s="2">
        <v>-14.16</v>
      </c>
    </row>
    <row r="3048" spans="1:11" x14ac:dyDescent="0.8">
      <c r="A3048" s="1">
        <v>42254</v>
      </c>
      <c r="B3048" s="3">
        <f>YEAR(SalesData[[#This Row],[Order Date]])</f>
        <v>2015</v>
      </c>
      <c r="C3048" s="3">
        <f>MONTH(SalesData[[#This Row],[Order Date]])</f>
        <v>9</v>
      </c>
      <c r="D3048" t="s">
        <v>1230</v>
      </c>
      <c r="E3048" t="s">
        <v>23</v>
      </c>
      <c r="F3048" t="s">
        <v>11</v>
      </c>
      <c r="G3048" t="s">
        <v>20</v>
      </c>
      <c r="H3048" t="s">
        <v>2228</v>
      </c>
      <c r="I3048" s="2">
        <v>9.52</v>
      </c>
      <c r="J3048" s="3">
        <v>1</v>
      </c>
      <c r="K3048" s="2">
        <v>-6.98</v>
      </c>
    </row>
    <row r="3049" spans="1:11" x14ac:dyDescent="0.8">
      <c r="A3049" s="1">
        <v>42254</v>
      </c>
      <c r="B3049" s="3">
        <f>YEAR(SalesData[[#This Row],[Order Date]])</f>
        <v>2015</v>
      </c>
      <c r="C3049" s="3">
        <f>MONTH(SalesData[[#This Row],[Order Date]])</f>
        <v>9</v>
      </c>
      <c r="D3049" t="s">
        <v>1230</v>
      </c>
      <c r="E3049" t="s">
        <v>23</v>
      </c>
      <c r="F3049" t="s">
        <v>39</v>
      </c>
      <c r="G3049" t="s">
        <v>40</v>
      </c>
      <c r="H3049" t="s">
        <v>750</v>
      </c>
      <c r="I3049" s="2">
        <v>791.96</v>
      </c>
      <c r="J3049" s="3">
        <v>6</v>
      </c>
      <c r="K3049" s="2">
        <v>-131.99</v>
      </c>
    </row>
    <row r="3050" spans="1:11" x14ac:dyDescent="0.8">
      <c r="A3050" s="1">
        <v>42254</v>
      </c>
      <c r="B3050" s="3">
        <f>YEAR(SalesData[[#This Row],[Order Date]])</f>
        <v>2015</v>
      </c>
      <c r="C3050" s="3">
        <f>MONTH(SalesData[[#This Row],[Order Date]])</f>
        <v>9</v>
      </c>
      <c r="D3050" t="s">
        <v>1230</v>
      </c>
      <c r="E3050" t="s">
        <v>23</v>
      </c>
      <c r="F3050" t="s">
        <v>11</v>
      </c>
      <c r="G3050" t="s">
        <v>20</v>
      </c>
      <c r="H3050" t="s">
        <v>705</v>
      </c>
      <c r="I3050" s="2">
        <v>4.92</v>
      </c>
      <c r="J3050" s="3">
        <v>3</v>
      </c>
      <c r="K3050" s="2">
        <v>-3.94</v>
      </c>
    </row>
    <row r="3051" spans="1:11" x14ac:dyDescent="0.8">
      <c r="A3051" s="1">
        <v>42254</v>
      </c>
      <c r="B3051" s="3">
        <f>YEAR(SalesData[[#This Row],[Order Date]])</f>
        <v>2015</v>
      </c>
      <c r="C3051" s="3">
        <f>MONTH(SalesData[[#This Row],[Order Date]])</f>
        <v>9</v>
      </c>
      <c r="D3051" t="s">
        <v>1186</v>
      </c>
      <c r="E3051" t="s">
        <v>245</v>
      </c>
      <c r="F3051" t="s">
        <v>11</v>
      </c>
      <c r="G3051" t="s">
        <v>24</v>
      </c>
      <c r="H3051" t="s">
        <v>805</v>
      </c>
      <c r="I3051" s="2">
        <v>140.74</v>
      </c>
      <c r="J3051" s="3">
        <v>4</v>
      </c>
      <c r="K3051" s="2">
        <v>12.31</v>
      </c>
    </row>
    <row r="3052" spans="1:11" x14ac:dyDescent="0.8">
      <c r="A3052" s="1">
        <v>42254</v>
      </c>
      <c r="B3052" s="3">
        <f>YEAR(SalesData[[#This Row],[Order Date]])</f>
        <v>2015</v>
      </c>
      <c r="C3052" s="3">
        <f>MONTH(SalesData[[#This Row],[Order Date]])</f>
        <v>9</v>
      </c>
      <c r="D3052" t="s">
        <v>1443</v>
      </c>
      <c r="E3052" t="s">
        <v>149</v>
      </c>
      <c r="F3052" t="s">
        <v>39</v>
      </c>
      <c r="G3052" t="s">
        <v>52</v>
      </c>
      <c r="H3052" t="s">
        <v>2002</v>
      </c>
      <c r="I3052" s="2">
        <v>559.92999999999995</v>
      </c>
      <c r="J3052" s="3">
        <v>7</v>
      </c>
      <c r="K3052" s="2">
        <v>167.98</v>
      </c>
    </row>
    <row r="3053" spans="1:11" x14ac:dyDescent="0.8">
      <c r="A3053" s="1">
        <v>42254</v>
      </c>
      <c r="B3053" s="3">
        <f>YEAR(SalesData[[#This Row],[Order Date]])</f>
        <v>2015</v>
      </c>
      <c r="C3053" s="3">
        <f>MONTH(SalesData[[#This Row],[Order Date]])</f>
        <v>9</v>
      </c>
      <c r="D3053" t="s">
        <v>1095</v>
      </c>
      <c r="E3053" t="s">
        <v>149</v>
      </c>
      <c r="F3053" t="s">
        <v>11</v>
      </c>
      <c r="G3053" t="s">
        <v>18</v>
      </c>
      <c r="H3053" t="s">
        <v>2191</v>
      </c>
      <c r="I3053" s="2">
        <v>70.260000000000005</v>
      </c>
      <c r="J3053" s="3">
        <v>3</v>
      </c>
      <c r="K3053" s="2">
        <v>18.97</v>
      </c>
    </row>
    <row r="3054" spans="1:11" x14ac:dyDescent="0.8">
      <c r="A3054" s="1">
        <v>42254</v>
      </c>
      <c r="B3054" s="3">
        <f>YEAR(SalesData[[#This Row],[Order Date]])</f>
        <v>2015</v>
      </c>
      <c r="C3054" s="3">
        <f>MONTH(SalesData[[#This Row],[Order Date]])</f>
        <v>9</v>
      </c>
      <c r="D3054" t="s">
        <v>1095</v>
      </c>
      <c r="E3054" t="s">
        <v>149</v>
      </c>
      <c r="F3054" t="s">
        <v>39</v>
      </c>
      <c r="G3054" t="s">
        <v>52</v>
      </c>
      <c r="H3054" t="s">
        <v>2229</v>
      </c>
      <c r="I3054" s="2">
        <v>90</v>
      </c>
      <c r="J3054" s="3">
        <v>5</v>
      </c>
      <c r="K3054" s="2">
        <v>16.2</v>
      </c>
    </row>
    <row r="3055" spans="1:11" x14ac:dyDescent="0.8">
      <c r="A3055" s="1">
        <v>42254</v>
      </c>
      <c r="B3055" s="3">
        <f>YEAR(SalesData[[#This Row],[Order Date]])</f>
        <v>2015</v>
      </c>
      <c r="C3055" s="3">
        <f>MONTH(SalesData[[#This Row],[Order Date]])</f>
        <v>9</v>
      </c>
      <c r="D3055" t="s">
        <v>1095</v>
      </c>
      <c r="E3055" t="s">
        <v>149</v>
      </c>
      <c r="F3055" t="s">
        <v>11</v>
      </c>
      <c r="G3055" t="s">
        <v>20</v>
      </c>
      <c r="H3055" t="s">
        <v>113</v>
      </c>
      <c r="I3055" s="2">
        <v>6.1</v>
      </c>
      <c r="J3055" s="3">
        <v>2</v>
      </c>
      <c r="K3055" s="2">
        <v>2.06</v>
      </c>
    </row>
    <row r="3056" spans="1:11" x14ac:dyDescent="0.8">
      <c r="A3056" s="1">
        <v>42254</v>
      </c>
      <c r="B3056" s="3">
        <f>YEAR(SalesData[[#This Row],[Order Date]])</f>
        <v>2015</v>
      </c>
      <c r="C3056" s="3">
        <f>MONTH(SalesData[[#This Row],[Order Date]])</f>
        <v>9</v>
      </c>
      <c r="D3056" t="s">
        <v>1095</v>
      </c>
      <c r="E3056" t="s">
        <v>149</v>
      </c>
      <c r="F3056" t="s">
        <v>34</v>
      </c>
      <c r="G3056" t="s">
        <v>145</v>
      </c>
      <c r="H3056" t="s">
        <v>1189</v>
      </c>
      <c r="I3056" s="2">
        <v>481.18</v>
      </c>
      <c r="J3056" s="3">
        <v>2</v>
      </c>
      <c r="K3056" s="2">
        <v>-120.29</v>
      </c>
    </row>
    <row r="3057" spans="1:11" x14ac:dyDescent="0.8">
      <c r="A3057" s="1">
        <v>42254</v>
      </c>
      <c r="B3057" s="3">
        <f>YEAR(SalesData[[#This Row],[Order Date]])</f>
        <v>2015</v>
      </c>
      <c r="C3057" s="3">
        <f>MONTH(SalesData[[#This Row],[Order Date]])</f>
        <v>9</v>
      </c>
      <c r="D3057" t="s">
        <v>1095</v>
      </c>
      <c r="E3057" t="s">
        <v>149</v>
      </c>
      <c r="F3057" t="s">
        <v>11</v>
      </c>
      <c r="G3057" t="s">
        <v>43</v>
      </c>
      <c r="H3057" t="s">
        <v>1784</v>
      </c>
      <c r="I3057" s="2">
        <v>7.24</v>
      </c>
      <c r="J3057" s="3">
        <v>4</v>
      </c>
      <c r="K3057" s="2">
        <v>2.39</v>
      </c>
    </row>
    <row r="3058" spans="1:11" x14ac:dyDescent="0.8">
      <c r="A3058" s="1">
        <v>42255</v>
      </c>
      <c r="B3058" s="3">
        <f>YEAR(SalesData[[#This Row],[Order Date]])</f>
        <v>2015</v>
      </c>
      <c r="C3058" s="3">
        <f>MONTH(SalesData[[#This Row],[Order Date]])</f>
        <v>9</v>
      </c>
      <c r="D3058" t="s">
        <v>2230</v>
      </c>
      <c r="E3058" t="s">
        <v>27</v>
      </c>
      <c r="F3058" t="s">
        <v>11</v>
      </c>
      <c r="G3058" t="s">
        <v>12</v>
      </c>
      <c r="H3058" t="s">
        <v>2098</v>
      </c>
      <c r="I3058" s="2">
        <v>26.4</v>
      </c>
      <c r="J3058" s="3">
        <v>5</v>
      </c>
      <c r="K3058" s="2">
        <v>11.88</v>
      </c>
    </row>
    <row r="3059" spans="1:11" x14ac:dyDescent="0.8">
      <c r="A3059" s="1">
        <v>42255</v>
      </c>
      <c r="B3059" s="3">
        <f>YEAR(SalesData[[#This Row],[Order Date]])</f>
        <v>2015</v>
      </c>
      <c r="C3059" s="3">
        <f>MONTH(SalesData[[#This Row],[Order Date]])</f>
        <v>9</v>
      </c>
      <c r="D3059" t="s">
        <v>2230</v>
      </c>
      <c r="E3059" t="s">
        <v>27</v>
      </c>
      <c r="F3059" t="s">
        <v>11</v>
      </c>
      <c r="G3059" t="s">
        <v>18</v>
      </c>
      <c r="H3059" t="s">
        <v>251</v>
      </c>
      <c r="I3059" s="2">
        <v>41.88</v>
      </c>
      <c r="J3059" s="3">
        <v>6</v>
      </c>
      <c r="K3059" s="2">
        <v>0.84</v>
      </c>
    </row>
    <row r="3060" spans="1:11" x14ac:dyDescent="0.8">
      <c r="A3060" s="1">
        <v>42255</v>
      </c>
      <c r="B3060" s="3">
        <f>YEAR(SalesData[[#This Row],[Order Date]])</f>
        <v>2015</v>
      </c>
      <c r="C3060" s="3">
        <f>MONTH(SalesData[[#This Row],[Order Date]])</f>
        <v>9</v>
      </c>
      <c r="D3060" t="s">
        <v>659</v>
      </c>
      <c r="E3060" t="s">
        <v>488</v>
      </c>
      <c r="F3060" t="s">
        <v>34</v>
      </c>
      <c r="G3060" t="s">
        <v>47</v>
      </c>
      <c r="H3060" t="s">
        <v>872</v>
      </c>
      <c r="I3060" s="2">
        <v>21.36</v>
      </c>
      <c r="J3060" s="3">
        <v>8</v>
      </c>
      <c r="K3060" s="2">
        <v>8.1199999999999992</v>
      </c>
    </row>
    <row r="3061" spans="1:11" x14ac:dyDescent="0.8">
      <c r="A3061" s="1">
        <v>42257</v>
      </c>
      <c r="B3061" s="3">
        <f>YEAR(SalesData[[#This Row],[Order Date]])</f>
        <v>2015</v>
      </c>
      <c r="C3061" s="3">
        <f>MONTH(SalesData[[#This Row],[Order Date]])</f>
        <v>9</v>
      </c>
      <c r="D3061" t="s">
        <v>978</v>
      </c>
      <c r="E3061" t="s">
        <v>27</v>
      </c>
      <c r="F3061" t="s">
        <v>11</v>
      </c>
      <c r="G3061" t="s">
        <v>200</v>
      </c>
      <c r="H3061" t="s">
        <v>472</v>
      </c>
      <c r="I3061" s="2">
        <v>51.52</v>
      </c>
      <c r="J3061" s="3">
        <v>4</v>
      </c>
      <c r="K3061" s="2">
        <v>1.55</v>
      </c>
    </row>
    <row r="3062" spans="1:11" x14ac:dyDescent="0.8">
      <c r="A3062" s="1">
        <v>42257</v>
      </c>
      <c r="B3062" s="3">
        <f>YEAR(SalesData[[#This Row],[Order Date]])</f>
        <v>2015</v>
      </c>
      <c r="C3062" s="3">
        <f>MONTH(SalesData[[#This Row],[Order Date]])</f>
        <v>9</v>
      </c>
      <c r="D3062" t="s">
        <v>259</v>
      </c>
      <c r="E3062" t="s">
        <v>840</v>
      </c>
      <c r="F3062" t="s">
        <v>11</v>
      </c>
      <c r="G3062" t="s">
        <v>12</v>
      </c>
      <c r="H3062" t="s">
        <v>1524</v>
      </c>
      <c r="I3062" s="2">
        <v>14.94</v>
      </c>
      <c r="J3062" s="3">
        <v>3</v>
      </c>
      <c r="K3062" s="2">
        <v>7.02</v>
      </c>
    </row>
    <row r="3063" spans="1:11" x14ac:dyDescent="0.8">
      <c r="A3063" s="1">
        <v>42257</v>
      </c>
      <c r="B3063" s="3">
        <f>YEAR(SalesData[[#This Row],[Order Date]])</f>
        <v>2015</v>
      </c>
      <c r="C3063" s="3">
        <f>MONTH(SalesData[[#This Row],[Order Date]])</f>
        <v>9</v>
      </c>
      <c r="D3063" t="s">
        <v>525</v>
      </c>
      <c r="E3063" t="s">
        <v>434</v>
      </c>
      <c r="F3063" t="s">
        <v>11</v>
      </c>
      <c r="G3063" t="s">
        <v>92</v>
      </c>
      <c r="H3063" t="s">
        <v>440</v>
      </c>
      <c r="I3063" s="2">
        <v>61.96</v>
      </c>
      <c r="J3063" s="3">
        <v>2</v>
      </c>
      <c r="K3063" s="2">
        <v>16.11</v>
      </c>
    </row>
    <row r="3064" spans="1:11" x14ac:dyDescent="0.8">
      <c r="A3064" s="1">
        <v>42257</v>
      </c>
      <c r="B3064" s="3">
        <f>YEAR(SalesData[[#This Row],[Order Date]])</f>
        <v>2015</v>
      </c>
      <c r="C3064" s="3">
        <f>MONTH(SalesData[[#This Row],[Order Date]])</f>
        <v>9</v>
      </c>
      <c r="D3064" t="s">
        <v>525</v>
      </c>
      <c r="E3064" t="s">
        <v>434</v>
      </c>
      <c r="F3064" t="s">
        <v>34</v>
      </c>
      <c r="G3064" t="s">
        <v>74</v>
      </c>
      <c r="H3064" t="s">
        <v>1880</v>
      </c>
      <c r="I3064" s="2">
        <v>361.96</v>
      </c>
      <c r="J3064" s="3">
        <v>2</v>
      </c>
      <c r="K3064" s="2">
        <v>83.25</v>
      </c>
    </row>
    <row r="3065" spans="1:11" x14ac:dyDescent="0.8">
      <c r="A3065" s="1">
        <v>42257</v>
      </c>
      <c r="B3065" s="3">
        <f>YEAR(SalesData[[#This Row],[Order Date]])</f>
        <v>2015</v>
      </c>
      <c r="C3065" s="3">
        <f>MONTH(SalesData[[#This Row],[Order Date]])</f>
        <v>9</v>
      </c>
      <c r="D3065" t="s">
        <v>525</v>
      </c>
      <c r="E3065" t="s">
        <v>434</v>
      </c>
      <c r="F3065" t="s">
        <v>11</v>
      </c>
      <c r="G3065" t="s">
        <v>12</v>
      </c>
      <c r="H3065" t="s">
        <v>1324</v>
      </c>
      <c r="I3065" s="2">
        <v>278.82</v>
      </c>
      <c r="J3065" s="3">
        <v>9</v>
      </c>
      <c r="K3065" s="2">
        <v>125.47</v>
      </c>
    </row>
    <row r="3066" spans="1:11" x14ac:dyDescent="0.8">
      <c r="A3066" s="1">
        <v>42257</v>
      </c>
      <c r="B3066" s="3">
        <f>YEAR(SalesData[[#This Row],[Order Date]])</f>
        <v>2015</v>
      </c>
      <c r="C3066" s="3">
        <f>MONTH(SalesData[[#This Row],[Order Date]])</f>
        <v>9</v>
      </c>
      <c r="D3066" t="s">
        <v>1738</v>
      </c>
      <c r="E3066" t="s">
        <v>164</v>
      </c>
      <c r="F3066" t="s">
        <v>11</v>
      </c>
      <c r="G3066" t="s">
        <v>18</v>
      </c>
      <c r="H3066" t="s">
        <v>2231</v>
      </c>
      <c r="I3066" s="2">
        <v>353.88</v>
      </c>
      <c r="J3066" s="3">
        <v>6</v>
      </c>
      <c r="K3066" s="2">
        <v>17.690000000000001</v>
      </c>
    </row>
    <row r="3067" spans="1:11" x14ac:dyDescent="0.8">
      <c r="A3067" s="1">
        <v>42257</v>
      </c>
      <c r="B3067" s="3">
        <f>YEAR(SalesData[[#This Row],[Order Date]])</f>
        <v>2015</v>
      </c>
      <c r="C3067" s="3">
        <f>MONTH(SalesData[[#This Row],[Order Date]])</f>
        <v>9</v>
      </c>
      <c r="D3067" t="s">
        <v>2232</v>
      </c>
      <c r="E3067" t="s">
        <v>149</v>
      </c>
      <c r="F3067" t="s">
        <v>11</v>
      </c>
      <c r="G3067" t="s">
        <v>24</v>
      </c>
      <c r="H3067" t="s">
        <v>2233</v>
      </c>
      <c r="I3067" s="2">
        <v>6.08</v>
      </c>
      <c r="J3067" s="3">
        <v>2</v>
      </c>
      <c r="K3067" s="2">
        <v>2.0699999999999998</v>
      </c>
    </row>
    <row r="3068" spans="1:11" x14ac:dyDescent="0.8">
      <c r="A3068" s="1">
        <v>42257</v>
      </c>
      <c r="B3068" s="3">
        <f>YEAR(SalesData[[#This Row],[Order Date]])</f>
        <v>2015</v>
      </c>
      <c r="C3068" s="3">
        <f>MONTH(SalesData[[#This Row],[Order Date]])</f>
        <v>9</v>
      </c>
      <c r="D3068" t="s">
        <v>1327</v>
      </c>
      <c r="E3068" t="s">
        <v>27</v>
      </c>
      <c r="F3068" t="s">
        <v>34</v>
      </c>
      <c r="G3068" t="s">
        <v>47</v>
      </c>
      <c r="H3068" t="s">
        <v>1905</v>
      </c>
      <c r="I3068" s="2">
        <v>106.68</v>
      </c>
      <c r="J3068" s="3">
        <v>6</v>
      </c>
      <c r="K3068" s="2">
        <v>33.07</v>
      </c>
    </row>
    <row r="3069" spans="1:11" x14ac:dyDescent="0.8">
      <c r="A3069" s="1">
        <v>42257</v>
      </c>
      <c r="B3069" s="3">
        <f>YEAR(SalesData[[#This Row],[Order Date]])</f>
        <v>2015</v>
      </c>
      <c r="C3069" s="3">
        <f>MONTH(SalesData[[#This Row],[Order Date]])</f>
        <v>9</v>
      </c>
      <c r="D3069" t="s">
        <v>1868</v>
      </c>
      <c r="E3069" t="s">
        <v>10</v>
      </c>
      <c r="F3069" t="s">
        <v>34</v>
      </c>
      <c r="G3069" t="s">
        <v>35</v>
      </c>
      <c r="H3069" t="s">
        <v>726</v>
      </c>
      <c r="I3069" s="2">
        <v>179.89</v>
      </c>
      <c r="J3069" s="3">
        <v>1</v>
      </c>
      <c r="K3069" s="2">
        <v>-2.57</v>
      </c>
    </row>
    <row r="3070" spans="1:11" x14ac:dyDescent="0.8">
      <c r="A3070" s="1">
        <v>42258</v>
      </c>
      <c r="B3070" s="3">
        <f>YEAR(SalesData[[#This Row],[Order Date]])</f>
        <v>2015</v>
      </c>
      <c r="C3070" s="3">
        <f>MONTH(SalesData[[#This Row],[Order Date]])</f>
        <v>9</v>
      </c>
      <c r="D3070" t="s">
        <v>768</v>
      </c>
      <c r="E3070" t="s">
        <v>27</v>
      </c>
      <c r="F3070" t="s">
        <v>11</v>
      </c>
      <c r="G3070" t="s">
        <v>24</v>
      </c>
      <c r="H3070" t="s">
        <v>2234</v>
      </c>
      <c r="I3070" s="2">
        <v>181.35</v>
      </c>
      <c r="J3070" s="3">
        <v>9</v>
      </c>
      <c r="K3070" s="2">
        <v>48.96</v>
      </c>
    </row>
    <row r="3071" spans="1:11" x14ac:dyDescent="0.8">
      <c r="A3071" s="1">
        <v>42258</v>
      </c>
      <c r="B3071" s="3">
        <f>YEAR(SalesData[[#This Row],[Order Date]])</f>
        <v>2015</v>
      </c>
      <c r="C3071" s="3">
        <f>MONTH(SalesData[[#This Row],[Order Date]])</f>
        <v>9</v>
      </c>
      <c r="D3071" t="s">
        <v>768</v>
      </c>
      <c r="E3071" t="s">
        <v>27</v>
      </c>
      <c r="F3071" t="s">
        <v>11</v>
      </c>
      <c r="G3071" t="s">
        <v>16</v>
      </c>
      <c r="H3071" t="s">
        <v>2210</v>
      </c>
      <c r="I3071" s="2">
        <v>8.64</v>
      </c>
      <c r="J3071" s="3">
        <v>3</v>
      </c>
      <c r="K3071" s="2">
        <v>4.2300000000000004</v>
      </c>
    </row>
    <row r="3072" spans="1:11" x14ac:dyDescent="0.8">
      <c r="A3072" s="1">
        <v>42258</v>
      </c>
      <c r="B3072" s="3">
        <f>YEAR(SalesData[[#This Row],[Order Date]])</f>
        <v>2015</v>
      </c>
      <c r="C3072" s="3">
        <f>MONTH(SalesData[[#This Row],[Order Date]])</f>
        <v>9</v>
      </c>
      <c r="D3072" t="s">
        <v>637</v>
      </c>
      <c r="E3072" t="s">
        <v>27</v>
      </c>
      <c r="F3072" t="s">
        <v>11</v>
      </c>
      <c r="G3072" t="s">
        <v>24</v>
      </c>
      <c r="H3072" t="s">
        <v>1253</v>
      </c>
      <c r="I3072" s="2">
        <v>265.86</v>
      </c>
      <c r="J3072" s="3">
        <v>7</v>
      </c>
      <c r="K3072" s="2">
        <v>79.760000000000005</v>
      </c>
    </row>
    <row r="3073" spans="1:11" x14ac:dyDescent="0.8">
      <c r="A3073" s="1">
        <v>42258</v>
      </c>
      <c r="B3073" s="3">
        <f>YEAR(SalesData[[#This Row],[Order Date]])</f>
        <v>2015</v>
      </c>
      <c r="C3073" s="3">
        <f>MONTH(SalesData[[#This Row],[Order Date]])</f>
        <v>9</v>
      </c>
      <c r="D3073" t="s">
        <v>912</v>
      </c>
      <c r="E3073" t="s">
        <v>149</v>
      </c>
      <c r="F3073" t="s">
        <v>34</v>
      </c>
      <c r="G3073" t="s">
        <v>47</v>
      </c>
      <c r="H3073" t="s">
        <v>1396</v>
      </c>
      <c r="I3073" s="2">
        <v>210.68</v>
      </c>
      <c r="J3073" s="3">
        <v>2</v>
      </c>
      <c r="K3073" s="2">
        <v>50.56</v>
      </c>
    </row>
    <row r="3074" spans="1:11" x14ac:dyDescent="0.8">
      <c r="A3074" s="1">
        <v>42258</v>
      </c>
      <c r="B3074" s="3">
        <f>YEAR(SalesData[[#This Row],[Order Date]])</f>
        <v>2015</v>
      </c>
      <c r="C3074" s="3">
        <f>MONTH(SalesData[[#This Row],[Order Date]])</f>
        <v>9</v>
      </c>
      <c r="D3074" t="s">
        <v>912</v>
      </c>
      <c r="E3074" t="s">
        <v>149</v>
      </c>
      <c r="F3074" t="s">
        <v>11</v>
      </c>
      <c r="G3074" t="s">
        <v>18</v>
      </c>
      <c r="H3074" t="s">
        <v>1465</v>
      </c>
      <c r="I3074" s="2">
        <v>78.8</v>
      </c>
      <c r="J3074" s="3">
        <v>1</v>
      </c>
      <c r="K3074" s="2">
        <v>1.58</v>
      </c>
    </row>
    <row r="3075" spans="1:11" x14ac:dyDescent="0.8">
      <c r="A3075" s="1">
        <v>42258</v>
      </c>
      <c r="B3075" s="3">
        <f>YEAR(SalesData[[#This Row],[Order Date]])</f>
        <v>2015</v>
      </c>
      <c r="C3075" s="3">
        <f>MONTH(SalesData[[#This Row],[Order Date]])</f>
        <v>9</v>
      </c>
      <c r="D3075" t="s">
        <v>912</v>
      </c>
      <c r="E3075" t="s">
        <v>149</v>
      </c>
      <c r="F3075" t="s">
        <v>39</v>
      </c>
      <c r="G3075" t="s">
        <v>52</v>
      </c>
      <c r="H3075" t="s">
        <v>2235</v>
      </c>
      <c r="I3075" s="2">
        <v>19.989999999999998</v>
      </c>
      <c r="J3075" s="3">
        <v>1</v>
      </c>
      <c r="K3075" s="2">
        <v>6.8</v>
      </c>
    </row>
    <row r="3076" spans="1:11" x14ac:dyDescent="0.8">
      <c r="A3076" s="1">
        <v>42258</v>
      </c>
      <c r="B3076" s="3">
        <f>YEAR(SalesData[[#This Row],[Order Date]])</f>
        <v>2015</v>
      </c>
      <c r="C3076" s="3">
        <f>MONTH(SalesData[[#This Row],[Order Date]])</f>
        <v>9</v>
      </c>
      <c r="D3076" t="s">
        <v>912</v>
      </c>
      <c r="E3076" t="s">
        <v>149</v>
      </c>
      <c r="F3076" t="s">
        <v>11</v>
      </c>
      <c r="G3076" t="s">
        <v>18</v>
      </c>
      <c r="H3076" t="s">
        <v>1440</v>
      </c>
      <c r="I3076" s="2">
        <v>772.68</v>
      </c>
      <c r="J3076" s="3">
        <v>4</v>
      </c>
      <c r="K3076" s="2">
        <v>108.18</v>
      </c>
    </row>
    <row r="3077" spans="1:11" x14ac:dyDescent="0.8">
      <c r="A3077" s="1">
        <v>42258</v>
      </c>
      <c r="B3077" s="3">
        <f>YEAR(SalesData[[#This Row],[Order Date]])</f>
        <v>2015</v>
      </c>
      <c r="C3077" s="3">
        <f>MONTH(SalesData[[#This Row],[Order Date]])</f>
        <v>9</v>
      </c>
      <c r="D3077" t="s">
        <v>583</v>
      </c>
      <c r="E3077" t="s">
        <v>278</v>
      </c>
      <c r="F3077" t="s">
        <v>34</v>
      </c>
      <c r="G3077" t="s">
        <v>47</v>
      </c>
      <c r="H3077" t="s">
        <v>2236</v>
      </c>
      <c r="I3077" s="2">
        <v>24.64</v>
      </c>
      <c r="J3077" s="3">
        <v>4</v>
      </c>
      <c r="K3077" s="2">
        <v>4</v>
      </c>
    </row>
    <row r="3078" spans="1:11" x14ac:dyDescent="0.8">
      <c r="A3078" s="1">
        <v>42258</v>
      </c>
      <c r="B3078" s="3">
        <f>YEAR(SalesData[[#This Row],[Order Date]])</f>
        <v>2015</v>
      </c>
      <c r="C3078" s="3">
        <f>MONTH(SalesData[[#This Row],[Order Date]])</f>
        <v>9</v>
      </c>
      <c r="D3078" t="s">
        <v>2117</v>
      </c>
      <c r="E3078" t="s">
        <v>177</v>
      </c>
      <c r="F3078" t="s">
        <v>11</v>
      </c>
      <c r="G3078" t="s">
        <v>16</v>
      </c>
      <c r="H3078" t="s">
        <v>2237</v>
      </c>
      <c r="I3078" s="2">
        <v>31.05</v>
      </c>
      <c r="J3078" s="3">
        <v>3</v>
      </c>
      <c r="K3078" s="2">
        <v>14.9</v>
      </c>
    </row>
    <row r="3079" spans="1:11" x14ac:dyDescent="0.8">
      <c r="A3079" s="1">
        <v>42258</v>
      </c>
      <c r="B3079" s="3">
        <f>YEAR(SalesData[[#This Row],[Order Date]])</f>
        <v>2015</v>
      </c>
      <c r="C3079" s="3">
        <f>MONTH(SalesData[[#This Row],[Order Date]])</f>
        <v>9</v>
      </c>
      <c r="D3079" t="s">
        <v>2117</v>
      </c>
      <c r="E3079" t="s">
        <v>177</v>
      </c>
      <c r="F3079" t="s">
        <v>34</v>
      </c>
      <c r="G3079" t="s">
        <v>47</v>
      </c>
      <c r="H3079" t="s">
        <v>1455</v>
      </c>
      <c r="I3079" s="2">
        <v>8.92</v>
      </c>
      <c r="J3079" s="3">
        <v>4</v>
      </c>
      <c r="K3079" s="2">
        <v>3.92</v>
      </c>
    </row>
    <row r="3080" spans="1:11" x14ac:dyDescent="0.8">
      <c r="A3080" s="1">
        <v>42258</v>
      </c>
      <c r="B3080" s="3">
        <f>YEAR(SalesData[[#This Row],[Order Date]])</f>
        <v>2015</v>
      </c>
      <c r="C3080" s="3">
        <f>MONTH(SalesData[[#This Row],[Order Date]])</f>
        <v>9</v>
      </c>
      <c r="D3080" t="s">
        <v>2117</v>
      </c>
      <c r="E3080" t="s">
        <v>177</v>
      </c>
      <c r="F3080" t="s">
        <v>11</v>
      </c>
      <c r="G3080" t="s">
        <v>20</v>
      </c>
      <c r="H3080" t="s">
        <v>165</v>
      </c>
      <c r="I3080" s="2">
        <v>209.6</v>
      </c>
      <c r="J3080" s="3">
        <v>4</v>
      </c>
      <c r="K3080" s="2">
        <v>96.42</v>
      </c>
    </row>
    <row r="3081" spans="1:11" x14ac:dyDescent="0.8">
      <c r="A3081" s="1">
        <v>42258</v>
      </c>
      <c r="B3081" s="3">
        <f>YEAR(SalesData[[#This Row],[Order Date]])</f>
        <v>2015</v>
      </c>
      <c r="C3081" s="3">
        <f>MONTH(SalesData[[#This Row],[Order Date]])</f>
        <v>9</v>
      </c>
      <c r="D3081" t="s">
        <v>2117</v>
      </c>
      <c r="E3081" t="s">
        <v>177</v>
      </c>
      <c r="F3081" t="s">
        <v>11</v>
      </c>
      <c r="G3081" t="s">
        <v>92</v>
      </c>
      <c r="H3081" t="s">
        <v>851</v>
      </c>
      <c r="I3081" s="2">
        <v>111.04</v>
      </c>
      <c r="J3081" s="3">
        <v>4</v>
      </c>
      <c r="K3081" s="2">
        <v>29.98</v>
      </c>
    </row>
    <row r="3082" spans="1:11" x14ac:dyDescent="0.8">
      <c r="A3082" s="1">
        <v>42258</v>
      </c>
      <c r="B3082" s="3">
        <f>YEAR(SalesData[[#This Row],[Order Date]])</f>
        <v>2015</v>
      </c>
      <c r="C3082" s="3">
        <f>MONTH(SalesData[[#This Row],[Order Date]])</f>
        <v>9</v>
      </c>
      <c r="D3082" t="s">
        <v>2117</v>
      </c>
      <c r="E3082" t="s">
        <v>177</v>
      </c>
      <c r="F3082" t="s">
        <v>11</v>
      </c>
      <c r="G3082" t="s">
        <v>12</v>
      </c>
      <c r="H3082" t="s">
        <v>2238</v>
      </c>
      <c r="I3082" s="2">
        <v>38.880000000000003</v>
      </c>
      <c r="J3082" s="3">
        <v>6</v>
      </c>
      <c r="K3082" s="2">
        <v>18.66</v>
      </c>
    </row>
    <row r="3083" spans="1:11" x14ac:dyDescent="0.8">
      <c r="A3083" s="1">
        <v>42259</v>
      </c>
      <c r="B3083" s="3">
        <f>YEAR(SalesData[[#This Row],[Order Date]])</f>
        <v>2015</v>
      </c>
      <c r="C3083" s="3">
        <f>MONTH(SalesData[[#This Row],[Order Date]])</f>
        <v>9</v>
      </c>
      <c r="D3083" t="s">
        <v>651</v>
      </c>
      <c r="E3083" t="s">
        <v>149</v>
      </c>
      <c r="F3083" t="s">
        <v>39</v>
      </c>
      <c r="G3083" t="s">
        <v>603</v>
      </c>
      <c r="H3083" t="s">
        <v>2239</v>
      </c>
      <c r="I3083" s="2">
        <v>479.98</v>
      </c>
      <c r="J3083" s="3">
        <v>2</v>
      </c>
      <c r="K3083" s="2">
        <v>60</v>
      </c>
    </row>
    <row r="3084" spans="1:11" x14ac:dyDescent="0.8">
      <c r="A3084" s="1">
        <v>42259</v>
      </c>
      <c r="B3084" s="3">
        <f>YEAR(SalesData[[#This Row],[Order Date]])</f>
        <v>2015</v>
      </c>
      <c r="C3084" s="3">
        <f>MONTH(SalesData[[#This Row],[Order Date]])</f>
        <v>9</v>
      </c>
      <c r="D3084" t="s">
        <v>651</v>
      </c>
      <c r="E3084" t="s">
        <v>149</v>
      </c>
      <c r="F3084" t="s">
        <v>11</v>
      </c>
      <c r="G3084" t="s">
        <v>16</v>
      </c>
      <c r="H3084" t="s">
        <v>1702</v>
      </c>
      <c r="I3084" s="2">
        <v>12.6</v>
      </c>
      <c r="J3084" s="3">
        <v>4</v>
      </c>
      <c r="K3084" s="2">
        <v>6.05</v>
      </c>
    </row>
    <row r="3085" spans="1:11" x14ac:dyDescent="0.8">
      <c r="A3085" s="1">
        <v>42259</v>
      </c>
      <c r="B3085" s="3">
        <f>YEAR(SalesData[[#This Row],[Order Date]])</f>
        <v>2015</v>
      </c>
      <c r="C3085" s="3">
        <f>MONTH(SalesData[[#This Row],[Order Date]])</f>
        <v>9</v>
      </c>
      <c r="D3085" t="s">
        <v>217</v>
      </c>
      <c r="E3085" t="s">
        <v>149</v>
      </c>
      <c r="F3085" t="s">
        <v>11</v>
      </c>
      <c r="G3085" t="s">
        <v>24</v>
      </c>
      <c r="H3085" t="s">
        <v>353</v>
      </c>
      <c r="I3085" s="2">
        <v>9.26</v>
      </c>
      <c r="J3085" s="3">
        <v>2</v>
      </c>
      <c r="K3085" s="2">
        <v>3.06</v>
      </c>
    </row>
    <row r="3086" spans="1:11" x14ac:dyDescent="0.8">
      <c r="A3086" s="1">
        <v>42259</v>
      </c>
      <c r="B3086" s="3">
        <f>YEAR(SalesData[[#This Row],[Order Date]])</f>
        <v>2015</v>
      </c>
      <c r="C3086" s="3">
        <f>MONTH(SalesData[[#This Row],[Order Date]])</f>
        <v>9</v>
      </c>
      <c r="D3086" t="s">
        <v>217</v>
      </c>
      <c r="E3086" t="s">
        <v>149</v>
      </c>
      <c r="F3086" t="s">
        <v>11</v>
      </c>
      <c r="G3086" t="s">
        <v>18</v>
      </c>
      <c r="H3086" t="s">
        <v>1374</v>
      </c>
      <c r="I3086" s="2">
        <v>105.98</v>
      </c>
      <c r="J3086" s="3">
        <v>2</v>
      </c>
      <c r="K3086" s="2">
        <v>4.24</v>
      </c>
    </row>
    <row r="3087" spans="1:11" x14ac:dyDescent="0.8">
      <c r="A3087" s="1">
        <v>42259</v>
      </c>
      <c r="B3087" s="3">
        <f>YEAR(SalesData[[#This Row],[Order Date]])</f>
        <v>2015</v>
      </c>
      <c r="C3087" s="3">
        <f>MONTH(SalesData[[#This Row],[Order Date]])</f>
        <v>9</v>
      </c>
      <c r="D3087" t="s">
        <v>217</v>
      </c>
      <c r="E3087" t="s">
        <v>149</v>
      </c>
      <c r="F3087" t="s">
        <v>11</v>
      </c>
      <c r="G3087" t="s">
        <v>43</v>
      </c>
      <c r="H3087" t="s">
        <v>1796</v>
      </c>
      <c r="I3087" s="2">
        <v>1.24</v>
      </c>
      <c r="J3087" s="3">
        <v>1</v>
      </c>
      <c r="K3087" s="2">
        <v>0.57999999999999996</v>
      </c>
    </row>
    <row r="3088" spans="1:11" x14ac:dyDescent="0.8">
      <c r="A3088" s="1">
        <v>42259</v>
      </c>
      <c r="B3088" s="3">
        <f>YEAR(SalesData[[#This Row],[Order Date]])</f>
        <v>2015</v>
      </c>
      <c r="C3088" s="3">
        <f>MONTH(SalesData[[#This Row],[Order Date]])</f>
        <v>9</v>
      </c>
      <c r="D3088" t="s">
        <v>217</v>
      </c>
      <c r="E3088" t="s">
        <v>149</v>
      </c>
      <c r="F3088" t="s">
        <v>11</v>
      </c>
      <c r="G3088" t="s">
        <v>16</v>
      </c>
      <c r="H3088" t="s">
        <v>1716</v>
      </c>
      <c r="I3088" s="2">
        <v>20.7</v>
      </c>
      <c r="J3088" s="3">
        <v>2</v>
      </c>
      <c r="K3088" s="2">
        <v>9.94</v>
      </c>
    </row>
    <row r="3089" spans="1:11" x14ac:dyDescent="0.8">
      <c r="A3089" s="1">
        <v>42259</v>
      </c>
      <c r="B3089" s="3">
        <f>YEAR(SalesData[[#This Row],[Order Date]])</f>
        <v>2015</v>
      </c>
      <c r="C3089" s="3">
        <f>MONTH(SalesData[[#This Row],[Order Date]])</f>
        <v>9</v>
      </c>
      <c r="D3089" t="s">
        <v>217</v>
      </c>
      <c r="E3089" t="s">
        <v>149</v>
      </c>
      <c r="F3089" t="s">
        <v>11</v>
      </c>
      <c r="G3089" t="s">
        <v>12</v>
      </c>
      <c r="H3089" t="s">
        <v>2240</v>
      </c>
      <c r="I3089" s="2">
        <v>28.9</v>
      </c>
      <c r="J3089" s="3">
        <v>5</v>
      </c>
      <c r="K3089" s="2">
        <v>14.16</v>
      </c>
    </row>
    <row r="3090" spans="1:11" x14ac:dyDescent="0.8">
      <c r="A3090" s="1">
        <v>42259</v>
      </c>
      <c r="B3090" s="3">
        <f>YEAR(SalesData[[#This Row],[Order Date]])</f>
        <v>2015</v>
      </c>
      <c r="C3090" s="3">
        <f>MONTH(SalesData[[#This Row],[Order Date]])</f>
        <v>9</v>
      </c>
      <c r="D3090" t="s">
        <v>217</v>
      </c>
      <c r="E3090" t="s">
        <v>149</v>
      </c>
      <c r="F3090" t="s">
        <v>11</v>
      </c>
      <c r="G3090" t="s">
        <v>63</v>
      </c>
      <c r="H3090" t="s">
        <v>98</v>
      </c>
      <c r="I3090" s="2">
        <v>27.18</v>
      </c>
      <c r="J3090" s="3">
        <v>1</v>
      </c>
      <c r="K3090" s="2">
        <v>12.77</v>
      </c>
    </row>
    <row r="3091" spans="1:11" x14ac:dyDescent="0.8">
      <c r="A3091" s="1">
        <v>42259</v>
      </c>
      <c r="B3091" s="3">
        <f>YEAR(SalesData[[#This Row],[Order Date]])</f>
        <v>2015</v>
      </c>
      <c r="C3091" s="3">
        <f>MONTH(SalesData[[#This Row],[Order Date]])</f>
        <v>9</v>
      </c>
      <c r="D3091" t="s">
        <v>1831</v>
      </c>
      <c r="E3091" t="s">
        <v>164</v>
      </c>
      <c r="F3091" t="s">
        <v>39</v>
      </c>
      <c r="G3091" t="s">
        <v>52</v>
      </c>
      <c r="H3091" t="s">
        <v>1243</v>
      </c>
      <c r="I3091" s="2">
        <v>21.98</v>
      </c>
      <c r="J3091" s="3">
        <v>2</v>
      </c>
      <c r="K3091" s="2">
        <v>8.57</v>
      </c>
    </row>
    <row r="3092" spans="1:11" x14ac:dyDescent="0.8">
      <c r="A3092" s="1">
        <v>42260</v>
      </c>
      <c r="B3092" s="3">
        <f>YEAR(SalesData[[#This Row],[Order Date]])</f>
        <v>2015</v>
      </c>
      <c r="C3092" s="3">
        <f>MONTH(SalesData[[#This Row],[Order Date]])</f>
        <v>9</v>
      </c>
      <c r="D3092" t="s">
        <v>1459</v>
      </c>
      <c r="E3092" t="s">
        <v>129</v>
      </c>
      <c r="F3092" t="s">
        <v>39</v>
      </c>
      <c r="G3092" t="s">
        <v>52</v>
      </c>
      <c r="H3092" t="s">
        <v>1008</v>
      </c>
      <c r="I3092" s="2">
        <v>199.96</v>
      </c>
      <c r="J3092" s="3">
        <v>4</v>
      </c>
      <c r="K3092" s="2">
        <v>16</v>
      </c>
    </row>
    <row r="3093" spans="1:11" x14ac:dyDescent="0.8">
      <c r="A3093" s="1">
        <v>42260</v>
      </c>
      <c r="B3093" s="3">
        <f>YEAR(SalesData[[#This Row],[Order Date]])</f>
        <v>2015</v>
      </c>
      <c r="C3093" s="3">
        <f>MONTH(SalesData[[#This Row],[Order Date]])</f>
        <v>9</v>
      </c>
      <c r="D3093" t="s">
        <v>1459</v>
      </c>
      <c r="E3093" t="s">
        <v>129</v>
      </c>
      <c r="F3093" t="s">
        <v>34</v>
      </c>
      <c r="G3093" t="s">
        <v>35</v>
      </c>
      <c r="H3093" t="s">
        <v>660</v>
      </c>
      <c r="I3093" s="2">
        <v>1516.2</v>
      </c>
      <c r="J3093" s="3">
        <v>7</v>
      </c>
      <c r="K3093" s="2">
        <v>394.21</v>
      </c>
    </row>
    <row r="3094" spans="1:11" x14ac:dyDescent="0.8">
      <c r="A3094" s="1">
        <v>42260</v>
      </c>
      <c r="B3094" s="3">
        <f>YEAR(SalesData[[#This Row],[Order Date]])</f>
        <v>2015</v>
      </c>
      <c r="C3094" s="3">
        <f>MONTH(SalesData[[#This Row],[Order Date]])</f>
        <v>9</v>
      </c>
      <c r="D3094" t="s">
        <v>592</v>
      </c>
      <c r="E3094" t="s">
        <v>23</v>
      </c>
      <c r="F3094" t="s">
        <v>11</v>
      </c>
      <c r="G3094" t="s">
        <v>20</v>
      </c>
      <c r="H3094" t="s">
        <v>467</v>
      </c>
      <c r="I3094" s="2">
        <v>2.41</v>
      </c>
      <c r="J3094" s="3">
        <v>1</v>
      </c>
      <c r="K3094" s="2">
        <v>-2.0099999999999998</v>
      </c>
    </row>
    <row r="3095" spans="1:11" x14ac:dyDescent="0.8">
      <c r="A3095" s="1">
        <v>42260</v>
      </c>
      <c r="B3095" s="3">
        <f>YEAR(SalesData[[#This Row],[Order Date]])</f>
        <v>2015</v>
      </c>
      <c r="C3095" s="3">
        <f>MONTH(SalesData[[#This Row],[Order Date]])</f>
        <v>9</v>
      </c>
      <c r="D3095" t="s">
        <v>2112</v>
      </c>
      <c r="E3095" t="s">
        <v>30</v>
      </c>
      <c r="F3095" t="s">
        <v>34</v>
      </c>
      <c r="G3095" t="s">
        <v>47</v>
      </c>
      <c r="H3095" t="s">
        <v>1775</v>
      </c>
      <c r="I3095" s="2">
        <v>129.93</v>
      </c>
      <c r="J3095" s="3">
        <v>3</v>
      </c>
      <c r="K3095" s="2">
        <v>12.99</v>
      </c>
    </row>
    <row r="3096" spans="1:11" x14ac:dyDescent="0.8">
      <c r="A3096" s="1">
        <v>42260</v>
      </c>
      <c r="B3096" s="3">
        <f>YEAR(SalesData[[#This Row],[Order Date]])</f>
        <v>2015</v>
      </c>
      <c r="C3096" s="3">
        <f>MONTH(SalesData[[#This Row],[Order Date]])</f>
        <v>9</v>
      </c>
      <c r="D3096" t="s">
        <v>2112</v>
      </c>
      <c r="E3096" t="s">
        <v>30</v>
      </c>
      <c r="F3096" t="s">
        <v>11</v>
      </c>
      <c r="G3096" t="s">
        <v>12</v>
      </c>
      <c r="H3096" t="s">
        <v>747</v>
      </c>
      <c r="I3096" s="2">
        <v>69.930000000000007</v>
      </c>
      <c r="J3096" s="3">
        <v>7</v>
      </c>
      <c r="K3096" s="2">
        <v>31.47</v>
      </c>
    </row>
    <row r="3097" spans="1:11" x14ac:dyDescent="0.8">
      <c r="A3097" s="1">
        <v>42260</v>
      </c>
      <c r="B3097" s="3">
        <f>YEAR(SalesData[[#This Row],[Order Date]])</f>
        <v>2015</v>
      </c>
      <c r="C3097" s="3">
        <f>MONTH(SalesData[[#This Row],[Order Date]])</f>
        <v>9</v>
      </c>
      <c r="D3097" t="s">
        <v>1005</v>
      </c>
      <c r="E3097" t="s">
        <v>15</v>
      </c>
      <c r="F3097" t="s">
        <v>11</v>
      </c>
      <c r="G3097" t="s">
        <v>63</v>
      </c>
      <c r="H3097" t="s">
        <v>64</v>
      </c>
      <c r="I3097" s="2">
        <v>7.82</v>
      </c>
      <c r="J3097" s="3">
        <v>1</v>
      </c>
      <c r="K3097" s="2">
        <v>2.93</v>
      </c>
    </row>
    <row r="3098" spans="1:11" x14ac:dyDescent="0.8">
      <c r="A3098" s="1">
        <v>42260</v>
      </c>
      <c r="B3098" s="3">
        <f>YEAR(SalesData[[#This Row],[Order Date]])</f>
        <v>2015</v>
      </c>
      <c r="C3098" s="3">
        <f>MONTH(SalesData[[#This Row],[Order Date]])</f>
        <v>9</v>
      </c>
      <c r="D3098" t="s">
        <v>1005</v>
      </c>
      <c r="E3098" t="s">
        <v>15</v>
      </c>
      <c r="F3098" t="s">
        <v>34</v>
      </c>
      <c r="G3098" t="s">
        <v>35</v>
      </c>
      <c r="H3098" t="s">
        <v>1066</v>
      </c>
      <c r="I3098" s="2">
        <v>170.07</v>
      </c>
      <c r="J3098" s="3">
        <v>4</v>
      </c>
      <c r="K3098" s="2">
        <v>-12.15</v>
      </c>
    </row>
    <row r="3099" spans="1:11" x14ac:dyDescent="0.8">
      <c r="A3099" s="1">
        <v>42260</v>
      </c>
      <c r="B3099" s="3">
        <f>YEAR(SalesData[[#This Row],[Order Date]])</f>
        <v>2015</v>
      </c>
      <c r="C3099" s="3">
        <f>MONTH(SalesData[[#This Row],[Order Date]])</f>
        <v>9</v>
      </c>
      <c r="D3099" t="s">
        <v>1528</v>
      </c>
      <c r="E3099" t="s">
        <v>245</v>
      </c>
      <c r="F3099" t="s">
        <v>11</v>
      </c>
      <c r="G3099" t="s">
        <v>20</v>
      </c>
      <c r="H3099" t="s">
        <v>2241</v>
      </c>
      <c r="I3099" s="2">
        <v>13.09</v>
      </c>
      <c r="J3099" s="3">
        <v>4</v>
      </c>
      <c r="K3099" s="2">
        <v>-10.039999999999999</v>
      </c>
    </row>
    <row r="3100" spans="1:11" x14ac:dyDescent="0.8">
      <c r="A3100" s="1">
        <v>42260</v>
      </c>
      <c r="B3100" s="3">
        <f>YEAR(SalesData[[#This Row],[Order Date]])</f>
        <v>2015</v>
      </c>
      <c r="C3100" s="3">
        <f>MONTH(SalesData[[#This Row],[Order Date]])</f>
        <v>9</v>
      </c>
      <c r="D3100" t="s">
        <v>2242</v>
      </c>
      <c r="E3100" t="s">
        <v>27</v>
      </c>
      <c r="F3100" t="s">
        <v>34</v>
      </c>
      <c r="G3100" t="s">
        <v>47</v>
      </c>
      <c r="H3100" t="s">
        <v>2015</v>
      </c>
      <c r="I3100" s="2">
        <v>131.88</v>
      </c>
      <c r="J3100" s="3">
        <v>7</v>
      </c>
      <c r="K3100" s="2">
        <v>55.39</v>
      </c>
    </row>
    <row r="3101" spans="1:11" x14ac:dyDescent="0.8">
      <c r="A3101" s="1">
        <v>42260</v>
      </c>
      <c r="B3101" s="3">
        <f>YEAR(SalesData[[#This Row],[Order Date]])</f>
        <v>2015</v>
      </c>
      <c r="C3101" s="3">
        <f>MONTH(SalesData[[#This Row],[Order Date]])</f>
        <v>9</v>
      </c>
      <c r="D3101" t="s">
        <v>2242</v>
      </c>
      <c r="E3101" t="s">
        <v>27</v>
      </c>
      <c r="F3101" t="s">
        <v>11</v>
      </c>
      <c r="G3101" t="s">
        <v>20</v>
      </c>
      <c r="H3101" t="s">
        <v>579</v>
      </c>
      <c r="I3101" s="2">
        <v>25.03</v>
      </c>
      <c r="J3101" s="3">
        <v>3</v>
      </c>
      <c r="K3101" s="2">
        <v>7.82</v>
      </c>
    </row>
    <row r="3102" spans="1:11" x14ac:dyDescent="0.8">
      <c r="A3102" s="1">
        <v>42260</v>
      </c>
      <c r="B3102" s="3">
        <f>YEAR(SalesData[[#This Row],[Order Date]])</f>
        <v>2015</v>
      </c>
      <c r="C3102" s="3">
        <f>MONTH(SalesData[[#This Row],[Order Date]])</f>
        <v>9</v>
      </c>
      <c r="D3102" t="s">
        <v>2242</v>
      </c>
      <c r="E3102" t="s">
        <v>27</v>
      </c>
      <c r="F3102" t="s">
        <v>34</v>
      </c>
      <c r="G3102" t="s">
        <v>35</v>
      </c>
      <c r="H3102" t="s">
        <v>918</v>
      </c>
      <c r="I3102" s="2">
        <v>717.72</v>
      </c>
      <c r="J3102" s="3">
        <v>3</v>
      </c>
      <c r="K3102" s="2">
        <v>71.77</v>
      </c>
    </row>
    <row r="3103" spans="1:11" x14ac:dyDescent="0.8">
      <c r="A3103" s="1">
        <v>42260</v>
      </c>
      <c r="B3103" s="3">
        <f>YEAR(SalesData[[#This Row],[Order Date]])</f>
        <v>2015</v>
      </c>
      <c r="C3103" s="3">
        <f>MONTH(SalesData[[#This Row],[Order Date]])</f>
        <v>9</v>
      </c>
      <c r="D3103" t="s">
        <v>2242</v>
      </c>
      <c r="E3103" t="s">
        <v>27</v>
      </c>
      <c r="F3103" t="s">
        <v>34</v>
      </c>
      <c r="G3103" t="s">
        <v>47</v>
      </c>
      <c r="H3103" t="s">
        <v>1639</v>
      </c>
      <c r="I3103" s="2">
        <v>207.35</v>
      </c>
      <c r="J3103" s="3">
        <v>5</v>
      </c>
      <c r="K3103" s="2">
        <v>24.88</v>
      </c>
    </row>
    <row r="3104" spans="1:11" x14ac:dyDescent="0.8">
      <c r="A3104" s="1">
        <v>42260</v>
      </c>
      <c r="B3104" s="3">
        <f>YEAR(SalesData[[#This Row],[Order Date]])</f>
        <v>2015</v>
      </c>
      <c r="C3104" s="3">
        <f>MONTH(SalesData[[#This Row],[Order Date]])</f>
        <v>9</v>
      </c>
      <c r="D3104" t="s">
        <v>2242</v>
      </c>
      <c r="E3104" t="s">
        <v>27</v>
      </c>
      <c r="F3104" t="s">
        <v>34</v>
      </c>
      <c r="G3104" t="s">
        <v>47</v>
      </c>
      <c r="H3104" t="s">
        <v>1020</v>
      </c>
      <c r="I3104" s="2">
        <v>44.67</v>
      </c>
      <c r="J3104" s="3">
        <v>3</v>
      </c>
      <c r="K3104" s="2">
        <v>12.06</v>
      </c>
    </row>
    <row r="3105" spans="1:11" x14ac:dyDescent="0.8">
      <c r="A3105" s="1">
        <v>42260</v>
      </c>
      <c r="B3105" s="3">
        <f>YEAR(SalesData[[#This Row],[Order Date]])</f>
        <v>2015</v>
      </c>
      <c r="C3105" s="3">
        <f>MONTH(SalesData[[#This Row],[Order Date]])</f>
        <v>9</v>
      </c>
      <c r="D3105" t="s">
        <v>2242</v>
      </c>
      <c r="E3105" t="s">
        <v>27</v>
      </c>
      <c r="F3105" t="s">
        <v>11</v>
      </c>
      <c r="G3105" t="s">
        <v>12</v>
      </c>
      <c r="H3105" t="s">
        <v>2243</v>
      </c>
      <c r="I3105" s="2">
        <v>209.7</v>
      </c>
      <c r="J3105" s="3">
        <v>2</v>
      </c>
      <c r="K3105" s="2">
        <v>100.66</v>
      </c>
    </row>
    <row r="3106" spans="1:11" x14ac:dyDescent="0.8">
      <c r="A3106" s="1">
        <v>42261</v>
      </c>
      <c r="B3106" s="3">
        <f>YEAR(SalesData[[#This Row],[Order Date]])</f>
        <v>2015</v>
      </c>
      <c r="C3106" s="3">
        <f>MONTH(SalesData[[#This Row],[Order Date]])</f>
        <v>9</v>
      </c>
      <c r="D3106" t="s">
        <v>383</v>
      </c>
      <c r="E3106" t="s">
        <v>296</v>
      </c>
      <c r="F3106" t="s">
        <v>34</v>
      </c>
      <c r="G3106" t="s">
        <v>145</v>
      </c>
      <c r="H3106" t="s">
        <v>1496</v>
      </c>
      <c r="I3106" s="2">
        <v>912.75</v>
      </c>
      <c r="J3106" s="3">
        <v>5</v>
      </c>
      <c r="K3106" s="2">
        <v>118.66</v>
      </c>
    </row>
    <row r="3107" spans="1:11" x14ac:dyDescent="0.8">
      <c r="A3107" s="1">
        <v>42261</v>
      </c>
      <c r="B3107" s="3">
        <f>YEAR(SalesData[[#This Row],[Order Date]])</f>
        <v>2015</v>
      </c>
      <c r="C3107" s="3">
        <f>MONTH(SalesData[[#This Row],[Order Date]])</f>
        <v>9</v>
      </c>
      <c r="D3107" t="s">
        <v>1249</v>
      </c>
      <c r="E3107" t="s">
        <v>27</v>
      </c>
      <c r="F3107" t="s">
        <v>34</v>
      </c>
      <c r="G3107" t="s">
        <v>145</v>
      </c>
      <c r="H3107" t="s">
        <v>728</v>
      </c>
      <c r="I3107" s="2">
        <v>170.14</v>
      </c>
      <c r="J3107" s="3">
        <v>3</v>
      </c>
      <c r="K3107" s="2">
        <v>-8.51</v>
      </c>
    </row>
    <row r="3108" spans="1:11" x14ac:dyDescent="0.8">
      <c r="A3108" s="1">
        <v>42261</v>
      </c>
      <c r="B3108" s="3">
        <f>YEAR(SalesData[[#This Row],[Order Date]])</f>
        <v>2015</v>
      </c>
      <c r="C3108" s="3">
        <f>MONTH(SalesData[[#This Row],[Order Date]])</f>
        <v>9</v>
      </c>
      <c r="D3108" t="s">
        <v>1948</v>
      </c>
      <c r="E3108" t="s">
        <v>70</v>
      </c>
      <c r="F3108" t="s">
        <v>11</v>
      </c>
      <c r="G3108" t="s">
        <v>18</v>
      </c>
      <c r="H3108" t="s">
        <v>729</v>
      </c>
      <c r="I3108" s="2">
        <v>269.49</v>
      </c>
      <c r="J3108" s="3">
        <v>3</v>
      </c>
      <c r="K3108" s="2">
        <v>5.39</v>
      </c>
    </row>
    <row r="3109" spans="1:11" x14ac:dyDescent="0.8">
      <c r="A3109" s="1">
        <v>42261</v>
      </c>
      <c r="B3109" s="3">
        <f>YEAR(SalesData[[#This Row],[Order Date]])</f>
        <v>2015</v>
      </c>
      <c r="C3109" s="3">
        <f>MONTH(SalesData[[#This Row],[Order Date]])</f>
        <v>9</v>
      </c>
      <c r="D3109" t="s">
        <v>366</v>
      </c>
      <c r="E3109" t="s">
        <v>149</v>
      </c>
      <c r="F3109" t="s">
        <v>11</v>
      </c>
      <c r="G3109" t="s">
        <v>18</v>
      </c>
      <c r="H3109" t="s">
        <v>374</v>
      </c>
      <c r="I3109" s="2">
        <v>991.2</v>
      </c>
      <c r="J3109" s="3">
        <v>6</v>
      </c>
      <c r="K3109" s="2">
        <v>257.70999999999998</v>
      </c>
    </row>
    <row r="3110" spans="1:11" x14ac:dyDescent="0.8">
      <c r="A3110" s="1">
        <v>42261</v>
      </c>
      <c r="B3110" s="3">
        <f>YEAR(SalesData[[#This Row],[Order Date]])</f>
        <v>2015</v>
      </c>
      <c r="C3110" s="3">
        <f>MONTH(SalesData[[#This Row],[Order Date]])</f>
        <v>9</v>
      </c>
      <c r="D3110" t="s">
        <v>366</v>
      </c>
      <c r="E3110" t="s">
        <v>149</v>
      </c>
      <c r="F3110" t="s">
        <v>39</v>
      </c>
      <c r="G3110" t="s">
        <v>603</v>
      </c>
      <c r="H3110" t="s">
        <v>1089</v>
      </c>
      <c r="I3110" s="2">
        <v>879.98</v>
      </c>
      <c r="J3110" s="3">
        <v>2</v>
      </c>
      <c r="K3110" s="2">
        <v>329.99</v>
      </c>
    </row>
    <row r="3111" spans="1:11" x14ac:dyDescent="0.8">
      <c r="A3111" s="1">
        <v>42261</v>
      </c>
      <c r="B3111" s="3">
        <f>YEAR(SalesData[[#This Row],[Order Date]])</f>
        <v>2015</v>
      </c>
      <c r="C3111" s="3">
        <f>MONTH(SalesData[[#This Row],[Order Date]])</f>
        <v>9</v>
      </c>
      <c r="D3111" t="s">
        <v>366</v>
      </c>
      <c r="E3111" t="s">
        <v>149</v>
      </c>
      <c r="F3111" t="s">
        <v>11</v>
      </c>
      <c r="G3111" t="s">
        <v>20</v>
      </c>
      <c r="H3111" t="s">
        <v>205</v>
      </c>
      <c r="I3111" s="2">
        <v>12.96</v>
      </c>
      <c r="J3111" s="3">
        <v>9</v>
      </c>
      <c r="K3111" s="2">
        <v>4.54</v>
      </c>
    </row>
    <row r="3112" spans="1:11" x14ac:dyDescent="0.8">
      <c r="A3112" s="1">
        <v>42261</v>
      </c>
      <c r="B3112" s="3">
        <f>YEAR(SalesData[[#This Row],[Order Date]])</f>
        <v>2015</v>
      </c>
      <c r="C3112" s="3">
        <f>MONTH(SalesData[[#This Row],[Order Date]])</f>
        <v>9</v>
      </c>
      <c r="D3112" t="s">
        <v>2174</v>
      </c>
      <c r="E3112" t="s">
        <v>395</v>
      </c>
      <c r="F3112" t="s">
        <v>11</v>
      </c>
      <c r="G3112" t="s">
        <v>20</v>
      </c>
      <c r="H3112" t="s">
        <v>1280</v>
      </c>
      <c r="I3112" s="2">
        <v>25.9</v>
      </c>
      <c r="J3112" s="3">
        <v>5</v>
      </c>
      <c r="K3112" s="2">
        <v>12.69</v>
      </c>
    </row>
    <row r="3113" spans="1:11" x14ac:dyDescent="0.8">
      <c r="A3113" s="1">
        <v>42262</v>
      </c>
      <c r="B3113" s="3">
        <f>YEAR(SalesData[[#This Row],[Order Date]])</f>
        <v>2015</v>
      </c>
      <c r="C3113" s="3">
        <f>MONTH(SalesData[[#This Row],[Order Date]])</f>
        <v>9</v>
      </c>
      <c r="D3113" t="s">
        <v>1696</v>
      </c>
      <c r="E3113" t="s">
        <v>123</v>
      </c>
      <c r="F3113" t="s">
        <v>11</v>
      </c>
      <c r="G3113" t="s">
        <v>12</v>
      </c>
      <c r="H3113" t="s">
        <v>1096</v>
      </c>
      <c r="I3113" s="2">
        <v>15.55</v>
      </c>
      <c r="J3113" s="3">
        <v>3</v>
      </c>
      <c r="K3113" s="2">
        <v>5.44</v>
      </c>
    </row>
    <row r="3114" spans="1:11" x14ac:dyDescent="0.8">
      <c r="A3114" s="1">
        <v>42262</v>
      </c>
      <c r="B3114" s="3">
        <f>YEAR(SalesData[[#This Row],[Order Date]])</f>
        <v>2015</v>
      </c>
      <c r="C3114" s="3">
        <f>MONTH(SalesData[[#This Row],[Order Date]])</f>
        <v>9</v>
      </c>
      <c r="D3114" t="s">
        <v>1696</v>
      </c>
      <c r="E3114" t="s">
        <v>123</v>
      </c>
      <c r="F3114" t="s">
        <v>34</v>
      </c>
      <c r="G3114" t="s">
        <v>47</v>
      </c>
      <c r="H3114" t="s">
        <v>117</v>
      </c>
      <c r="I3114" s="2">
        <v>15.71</v>
      </c>
      <c r="J3114" s="3">
        <v>4</v>
      </c>
      <c r="K3114" s="2">
        <v>2.5499999999999998</v>
      </c>
    </row>
    <row r="3115" spans="1:11" x14ac:dyDescent="0.8">
      <c r="A3115" s="1">
        <v>42262</v>
      </c>
      <c r="B3115" s="3">
        <f>YEAR(SalesData[[#This Row],[Order Date]])</f>
        <v>2015</v>
      </c>
      <c r="C3115" s="3">
        <f>MONTH(SalesData[[#This Row],[Order Date]])</f>
        <v>9</v>
      </c>
      <c r="D3115" t="s">
        <v>1696</v>
      </c>
      <c r="E3115" t="s">
        <v>123</v>
      </c>
      <c r="F3115" t="s">
        <v>11</v>
      </c>
      <c r="G3115" t="s">
        <v>18</v>
      </c>
      <c r="H3115" t="s">
        <v>1331</v>
      </c>
      <c r="I3115" s="2">
        <v>24.67</v>
      </c>
      <c r="J3115" s="3">
        <v>2</v>
      </c>
      <c r="K3115" s="2">
        <v>2.16</v>
      </c>
    </row>
    <row r="3116" spans="1:11" x14ac:dyDescent="0.8">
      <c r="A3116" s="1">
        <v>42262</v>
      </c>
      <c r="B3116" s="3">
        <f>YEAR(SalesData[[#This Row],[Order Date]])</f>
        <v>2015</v>
      </c>
      <c r="C3116" s="3">
        <f>MONTH(SalesData[[#This Row],[Order Date]])</f>
        <v>9</v>
      </c>
      <c r="D3116" t="s">
        <v>1696</v>
      </c>
      <c r="E3116" t="s">
        <v>123</v>
      </c>
      <c r="F3116" t="s">
        <v>34</v>
      </c>
      <c r="G3116" t="s">
        <v>47</v>
      </c>
      <c r="H3116" t="s">
        <v>2040</v>
      </c>
      <c r="I3116" s="2">
        <v>55.97</v>
      </c>
      <c r="J3116" s="3">
        <v>1</v>
      </c>
      <c r="K3116" s="2">
        <v>-2.1</v>
      </c>
    </row>
    <row r="3117" spans="1:11" x14ac:dyDescent="0.8">
      <c r="A3117" s="1">
        <v>42262</v>
      </c>
      <c r="B3117" s="3">
        <f>YEAR(SalesData[[#This Row],[Order Date]])</f>
        <v>2015</v>
      </c>
      <c r="C3117" s="3">
        <f>MONTH(SalesData[[#This Row],[Order Date]])</f>
        <v>9</v>
      </c>
      <c r="D3117" t="s">
        <v>630</v>
      </c>
      <c r="E3117" t="s">
        <v>129</v>
      </c>
      <c r="F3117" t="s">
        <v>11</v>
      </c>
      <c r="G3117" t="s">
        <v>18</v>
      </c>
      <c r="H3117" t="s">
        <v>68</v>
      </c>
      <c r="I3117" s="2">
        <v>190.86</v>
      </c>
      <c r="J3117" s="3">
        <v>2</v>
      </c>
      <c r="K3117" s="2">
        <v>11.45</v>
      </c>
    </row>
    <row r="3118" spans="1:11" x14ac:dyDescent="0.8">
      <c r="A3118" s="1">
        <v>42262</v>
      </c>
      <c r="B3118" s="3">
        <f>YEAR(SalesData[[#This Row],[Order Date]])</f>
        <v>2015</v>
      </c>
      <c r="C3118" s="3">
        <f>MONTH(SalesData[[#This Row],[Order Date]])</f>
        <v>9</v>
      </c>
      <c r="D3118" t="s">
        <v>630</v>
      </c>
      <c r="E3118" t="s">
        <v>129</v>
      </c>
      <c r="F3118" t="s">
        <v>11</v>
      </c>
      <c r="G3118" t="s">
        <v>24</v>
      </c>
      <c r="H3118" t="s">
        <v>2233</v>
      </c>
      <c r="I3118" s="2">
        <v>24.32</v>
      </c>
      <c r="J3118" s="3">
        <v>8</v>
      </c>
      <c r="K3118" s="2">
        <v>8.27</v>
      </c>
    </row>
    <row r="3119" spans="1:11" x14ac:dyDescent="0.8">
      <c r="A3119" s="1">
        <v>42262</v>
      </c>
      <c r="B3119" s="3">
        <f>YEAR(SalesData[[#This Row],[Order Date]])</f>
        <v>2015</v>
      </c>
      <c r="C3119" s="3">
        <f>MONTH(SalesData[[#This Row],[Order Date]])</f>
        <v>9</v>
      </c>
      <c r="D3119" t="s">
        <v>2244</v>
      </c>
      <c r="E3119" t="s">
        <v>149</v>
      </c>
      <c r="F3119" t="s">
        <v>11</v>
      </c>
      <c r="G3119" t="s">
        <v>20</v>
      </c>
      <c r="H3119" t="s">
        <v>2075</v>
      </c>
      <c r="I3119" s="2">
        <v>79.87</v>
      </c>
      <c r="J3119" s="3">
        <v>3</v>
      </c>
      <c r="K3119" s="2">
        <v>29.95</v>
      </c>
    </row>
    <row r="3120" spans="1:11" x14ac:dyDescent="0.8">
      <c r="A3120" s="1">
        <v>42262</v>
      </c>
      <c r="B3120" s="3">
        <f>YEAR(SalesData[[#This Row],[Order Date]])</f>
        <v>2015</v>
      </c>
      <c r="C3120" s="3">
        <f>MONTH(SalesData[[#This Row],[Order Date]])</f>
        <v>9</v>
      </c>
      <c r="D3120" t="s">
        <v>2244</v>
      </c>
      <c r="E3120" t="s">
        <v>149</v>
      </c>
      <c r="F3120" t="s">
        <v>34</v>
      </c>
      <c r="G3120" t="s">
        <v>74</v>
      </c>
      <c r="H3120" t="s">
        <v>2161</v>
      </c>
      <c r="I3120" s="2">
        <v>46.38</v>
      </c>
      <c r="J3120" s="3">
        <v>1</v>
      </c>
      <c r="K3120" s="2">
        <v>1.1599999999999999</v>
      </c>
    </row>
    <row r="3121" spans="1:11" x14ac:dyDescent="0.8">
      <c r="A3121" s="1">
        <v>42262</v>
      </c>
      <c r="B3121" s="3">
        <f>YEAR(SalesData[[#This Row],[Order Date]])</f>
        <v>2015</v>
      </c>
      <c r="C3121" s="3">
        <f>MONTH(SalesData[[#This Row],[Order Date]])</f>
        <v>9</v>
      </c>
      <c r="D3121" t="s">
        <v>2244</v>
      </c>
      <c r="E3121" t="s">
        <v>149</v>
      </c>
      <c r="F3121" t="s">
        <v>11</v>
      </c>
      <c r="G3121" t="s">
        <v>12</v>
      </c>
      <c r="H3121" t="s">
        <v>328</v>
      </c>
      <c r="I3121" s="2">
        <v>12.96</v>
      </c>
      <c r="J3121" s="3">
        <v>2</v>
      </c>
      <c r="K3121" s="2">
        <v>6.22</v>
      </c>
    </row>
    <row r="3122" spans="1:11" x14ac:dyDescent="0.8">
      <c r="A3122" s="1">
        <v>42262</v>
      </c>
      <c r="B3122" s="3">
        <f>YEAR(SalesData[[#This Row],[Order Date]])</f>
        <v>2015</v>
      </c>
      <c r="C3122" s="3">
        <f>MONTH(SalesData[[#This Row],[Order Date]])</f>
        <v>9</v>
      </c>
      <c r="D3122" t="s">
        <v>848</v>
      </c>
      <c r="E3122" t="s">
        <v>488</v>
      </c>
      <c r="F3122" t="s">
        <v>34</v>
      </c>
      <c r="G3122" t="s">
        <v>145</v>
      </c>
      <c r="H3122" t="s">
        <v>1189</v>
      </c>
      <c r="I3122" s="2">
        <v>801.96</v>
      </c>
      <c r="J3122" s="3">
        <v>2</v>
      </c>
      <c r="K3122" s="2">
        <v>200.49</v>
      </c>
    </row>
    <row r="3123" spans="1:11" x14ac:dyDescent="0.8">
      <c r="A3123" s="1">
        <v>42262</v>
      </c>
      <c r="B3123" s="3">
        <f>YEAR(SalesData[[#This Row],[Order Date]])</f>
        <v>2015</v>
      </c>
      <c r="C3123" s="3">
        <f>MONTH(SalesData[[#This Row],[Order Date]])</f>
        <v>9</v>
      </c>
      <c r="D3123" t="s">
        <v>848</v>
      </c>
      <c r="E3123" t="s">
        <v>488</v>
      </c>
      <c r="F3123" t="s">
        <v>39</v>
      </c>
      <c r="G3123" t="s">
        <v>40</v>
      </c>
      <c r="H3123" t="s">
        <v>2245</v>
      </c>
      <c r="I3123" s="2">
        <v>59.97</v>
      </c>
      <c r="J3123" s="3">
        <v>3</v>
      </c>
      <c r="K3123" s="2">
        <v>0</v>
      </c>
    </row>
    <row r="3124" spans="1:11" x14ac:dyDescent="0.8">
      <c r="A3124" s="1">
        <v>42262</v>
      </c>
      <c r="B3124" s="3">
        <f>YEAR(SalesData[[#This Row],[Order Date]])</f>
        <v>2015</v>
      </c>
      <c r="C3124" s="3">
        <f>MONTH(SalesData[[#This Row],[Order Date]])</f>
        <v>9</v>
      </c>
      <c r="D3124" t="s">
        <v>848</v>
      </c>
      <c r="E3124" t="s">
        <v>488</v>
      </c>
      <c r="F3124" t="s">
        <v>34</v>
      </c>
      <c r="G3124" t="s">
        <v>35</v>
      </c>
      <c r="H3124" t="s">
        <v>2159</v>
      </c>
      <c r="I3124" s="2">
        <v>1056.8599999999999</v>
      </c>
      <c r="J3124" s="3">
        <v>7</v>
      </c>
      <c r="K3124" s="2">
        <v>306.49</v>
      </c>
    </row>
    <row r="3125" spans="1:11" x14ac:dyDescent="0.8">
      <c r="A3125" s="1">
        <v>42262</v>
      </c>
      <c r="B3125" s="3">
        <f>YEAR(SalesData[[#This Row],[Order Date]])</f>
        <v>2015</v>
      </c>
      <c r="C3125" s="3">
        <f>MONTH(SalesData[[#This Row],[Order Date]])</f>
        <v>9</v>
      </c>
      <c r="D3125" t="s">
        <v>2246</v>
      </c>
      <c r="E3125" t="s">
        <v>23</v>
      </c>
      <c r="F3125" t="s">
        <v>11</v>
      </c>
      <c r="G3125" t="s">
        <v>20</v>
      </c>
      <c r="H3125" t="s">
        <v>929</v>
      </c>
      <c r="I3125" s="2">
        <v>3.58</v>
      </c>
      <c r="J3125" s="3">
        <v>4</v>
      </c>
      <c r="K3125" s="2">
        <v>-2.86</v>
      </c>
    </row>
    <row r="3126" spans="1:11" x14ac:dyDescent="0.8">
      <c r="A3126" s="1">
        <v>42262</v>
      </c>
      <c r="B3126" s="3">
        <f>YEAR(SalesData[[#This Row],[Order Date]])</f>
        <v>2015</v>
      </c>
      <c r="C3126" s="3">
        <f>MONTH(SalesData[[#This Row],[Order Date]])</f>
        <v>9</v>
      </c>
      <c r="D3126" t="s">
        <v>2246</v>
      </c>
      <c r="E3126" t="s">
        <v>23</v>
      </c>
      <c r="F3126" t="s">
        <v>11</v>
      </c>
      <c r="G3126" t="s">
        <v>18</v>
      </c>
      <c r="H3126" t="s">
        <v>908</v>
      </c>
      <c r="I3126" s="2">
        <v>147.18</v>
      </c>
      <c r="J3126" s="3">
        <v>2</v>
      </c>
      <c r="K3126" s="2">
        <v>-29.44</v>
      </c>
    </row>
    <row r="3127" spans="1:11" x14ac:dyDescent="0.8">
      <c r="A3127" s="1">
        <v>42263</v>
      </c>
      <c r="B3127" s="3">
        <f>YEAR(SalesData[[#This Row],[Order Date]])</f>
        <v>2015</v>
      </c>
      <c r="C3127" s="3">
        <f>MONTH(SalesData[[#This Row],[Order Date]])</f>
        <v>9</v>
      </c>
      <c r="D3127" t="s">
        <v>156</v>
      </c>
      <c r="E3127" t="s">
        <v>55</v>
      </c>
      <c r="F3127" t="s">
        <v>11</v>
      </c>
      <c r="G3127" t="s">
        <v>63</v>
      </c>
      <c r="H3127" t="s">
        <v>64</v>
      </c>
      <c r="I3127" s="2">
        <v>31.12</v>
      </c>
      <c r="J3127" s="3">
        <v>4</v>
      </c>
      <c r="K3127" s="2">
        <v>14.63</v>
      </c>
    </row>
    <row r="3128" spans="1:11" x14ac:dyDescent="0.8">
      <c r="A3128" s="1">
        <v>42264</v>
      </c>
      <c r="B3128" s="3">
        <f>YEAR(SalesData[[#This Row],[Order Date]])</f>
        <v>2015</v>
      </c>
      <c r="C3128" s="3">
        <f>MONTH(SalesData[[#This Row],[Order Date]])</f>
        <v>9</v>
      </c>
      <c r="D3128" t="s">
        <v>1477</v>
      </c>
      <c r="E3128" t="s">
        <v>23</v>
      </c>
      <c r="F3128" t="s">
        <v>34</v>
      </c>
      <c r="G3128" t="s">
        <v>74</v>
      </c>
      <c r="H3128" t="s">
        <v>2247</v>
      </c>
      <c r="I3128" s="2">
        <v>3083.43</v>
      </c>
      <c r="J3128" s="3">
        <v>7</v>
      </c>
      <c r="K3128" s="2">
        <v>-1665.05</v>
      </c>
    </row>
    <row r="3129" spans="1:11" x14ac:dyDescent="0.8">
      <c r="A3129" s="1">
        <v>42264</v>
      </c>
      <c r="B3129" s="3">
        <f>YEAR(SalesData[[#This Row],[Order Date]])</f>
        <v>2015</v>
      </c>
      <c r="C3129" s="3">
        <f>MONTH(SalesData[[#This Row],[Order Date]])</f>
        <v>9</v>
      </c>
      <c r="D3129" t="s">
        <v>1477</v>
      </c>
      <c r="E3129" t="s">
        <v>23</v>
      </c>
      <c r="F3129" t="s">
        <v>11</v>
      </c>
      <c r="G3129" t="s">
        <v>20</v>
      </c>
      <c r="H3129" t="s">
        <v>1228</v>
      </c>
      <c r="I3129" s="2">
        <v>9.6199999999999992</v>
      </c>
      <c r="J3129" s="3">
        <v>2</v>
      </c>
      <c r="K3129" s="2">
        <v>-7.05</v>
      </c>
    </row>
    <row r="3130" spans="1:11" x14ac:dyDescent="0.8">
      <c r="A3130" s="1">
        <v>42264</v>
      </c>
      <c r="B3130" s="3">
        <f>YEAR(SalesData[[#This Row],[Order Date]])</f>
        <v>2015</v>
      </c>
      <c r="C3130" s="3">
        <f>MONTH(SalesData[[#This Row],[Order Date]])</f>
        <v>9</v>
      </c>
      <c r="D3130" t="s">
        <v>1477</v>
      </c>
      <c r="E3130" t="s">
        <v>23</v>
      </c>
      <c r="F3130" t="s">
        <v>34</v>
      </c>
      <c r="G3130" t="s">
        <v>47</v>
      </c>
      <c r="H3130" t="s">
        <v>2153</v>
      </c>
      <c r="I3130" s="2">
        <v>124.2</v>
      </c>
      <c r="J3130" s="3">
        <v>3</v>
      </c>
      <c r="K3130" s="2">
        <v>15.53</v>
      </c>
    </row>
    <row r="3131" spans="1:11" x14ac:dyDescent="0.8">
      <c r="A3131" s="1">
        <v>42264</v>
      </c>
      <c r="B3131" s="3">
        <f>YEAR(SalesData[[#This Row],[Order Date]])</f>
        <v>2015</v>
      </c>
      <c r="C3131" s="3">
        <f>MONTH(SalesData[[#This Row],[Order Date]])</f>
        <v>9</v>
      </c>
      <c r="D3131" t="s">
        <v>1477</v>
      </c>
      <c r="E3131" t="s">
        <v>23</v>
      </c>
      <c r="F3131" t="s">
        <v>11</v>
      </c>
      <c r="G3131" t="s">
        <v>63</v>
      </c>
      <c r="H3131" t="s">
        <v>396</v>
      </c>
      <c r="I3131" s="2">
        <v>3.26</v>
      </c>
      <c r="J3131" s="3">
        <v>2</v>
      </c>
      <c r="K3131" s="2">
        <v>1.1000000000000001</v>
      </c>
    </row>
    <row r="3132" spans="1:11" x14ac:dyDescent="0.8">
      <c r="A3132" s="1">
        <v>42264</v>
      </c>
      <c r="B3132" s="3">
        <f>YEAR(SalesData[[#This Row],[Order Date]])</f>
        <v>2015</v>
      </c>
      <c r="C3132" s="3">
        <f>MONTH(SalesData[[#This Row],[Order Date]])</f>
        <v>9</v>
      </c>
      <c r="D3132" t="s">
        <v>1477</v>
      </c>
      <c r="E3132" t="s">
        <v>23</v>
      </c>
      <c r="F3132" t="s">
        <v>11</v>
      </c>
      <c r="G3132" t="s">
        <v>24</v>
      </c>
      <c r="H3132" t="s">
        <v>1201</v>
      </c>
      <c r="I3132" s="2">
        <v>86.3</v>
      </c>
      <c r="J3132" s="3">
        <v>6</v>
      </c>
      <c r="K3132" s="2">
        <v>9.7100000000000009</v>
      </c>
    </row>
    <row r="3133" spans="1:11" x14ac:dyDescent="0.8">
      <c r="A3133" s="1">
        <v>42264</v>
      </c>
      <c r="B3133" s="3">
        <f>YEAR(SalesData[[#This Row],[Order Date]])</f>
        <v>2015</v>
      </c>
      <c r="C3133" s="3">
        <f>MONTH(SalesData[[#This Row],[Order Date]])</f>
        <v>9</v>
      </c>
      <c r="D3133" t="s">
        <v>1477</v>
      </c>
      <c r="E3133" t="s">
        <v>23</v>
      </c>
      <c r="F3133" t="s">
        <v>11</v>
      </c>
      <c r="G3133" t="s">
        <v>20</v>
      </c>
      <c r="H3133" t="s">
        <v>575</v>
      </c>
      <c r="I3133" s="2">
        <v>6.86</v>
      </c>
      <c r="J3133" s="3">
        <v>6</v>
      </c>
      <c r="K3133" s="2">
        <v>-5.72</v>
      </c>
    </row>
    <row r="3134" spans="1:11" x14ac:dyDescent="0.8">
      <c r="A3134" s="1">
        <v>42264</v>
      </c>
      <c r="B3134" s="3">
        <f>YEAR(SalesData[[#This Row],[Order Date]])</f>
        <v>2015</v>
      </c>
      <c r="C3134" s="3">
        <f>MONTH(SalesData[[#This Row],[Order Date]])</f>
        <v>9</v>
      </c>
      <c r="D3134" t="s">
        <v>1477</v>
      </c>
      <c r="E3134" t="s">
        <v>23</v>
      </c>
      <c r="F3134" t="s">
        <v>11</v>
      </c>
      <c r="G3134" t="s">
        <v>24</v>
      </c>
      <c r="H3134" t="s">
        <v>1530</v>
      </c>
      <c r="I3134" s="2">
        <v>15.76</v>
      </c>
      <c r="J3134" s="3">
        <v>2</v>
      </c>
      <c r="K3134" s="2">
        <v>3.55</v>
      </c>
    </row>
    <row r="3135" spans="1:11" x14ac:dyDescent="0.8">
      <c r="A3135" s="1">
        <v>42264</v>
      </c>
      <c r="B3135" s="3">
        <f>YEAR(SalesData[[#This Row],[Order Date]])</f>
        <v>2015</v>
      </c>
      <c r="C3135" s="3">
        <f>MONTH(SalesData[[#This Row],[Order Date]])</f>
        <v>9</v>
      </c>
      <c r="D3135" t="s">
        <v>2248</v>
      </c>
      <c r="E3135" t="s">
        <v>27</v>
      </c>
      <c r="F3135" t="s">
        <v>11</v>
      </c>
      <c r="G3135" t="s">
        <v>12</v>
      </c>
      <c r="H3135" t="s">
        <v>1203</v>
      </c>
      <c r="I3135" s="2">
        <v>32.4</v>
      </c>
      <c r="J3135" s="3">
        <v>5</v>
      </c>
      <c r="K3135" s="2">
        <v>15.55</v>
      </c>
    </row>
    <row r="3136" spans="1:11" x14ac:dyDescent="0.8">
      <c r="A3136" s="1">
        <v>42264</v>
      </c>
      <c r="B3136" s="3">
        <f>YEAR(SalesData[[#This Row],[Order Date]])</f>
        <v>2015</v>
      </c>
      <c r="C3136" s="3">
        <f>MONTH(SalesData[[#This Row],[Order Date]])</f>
        <v>9</v>
      </c>
      <c r="D3136" t="s">
        <v>1502</v>
      </c>
      <c r="E3136" t="s">
        <v>10</v>
      </c>
      <c r="F3136" t="s">
        <v>34</v>
      </c>
      <c r="G3136" t="s">
        <v>47</v>
      </c>
      <c r="H3136" t="s">
        <v>2249</v>
      </c>
      <c r="I3136" s="2">
        <v>21.94</v>
      </c>
      <c r="J3136" s="3">
        <v>2</v>
      </c>
      <c r="K3136" s="2">
        <v>-10.42</v>
      </c>
    </row>
    <row r="3137" spans="1:11" x14ac:dyDescent="0.8">
      <c r="A3137" s="1">
        <v>42264</v>
      </c>
      <c r="B3137" s="3">
        <f>YEAR(SalesData[[#This Row],[Order Date]])</f>
        <v>2015</v>
      </c>
      <c r="C3137" s="3">
        <f>MONTH(SalesData[[#This Row],[Order Date]])</f>
        <v>9</v>
      </c>
      <c r="D3137" t="s">
        <v>1502</v>
      </c>
      <c r="E3137" t="s">
        <v>10</v>
      </c>
      <c r="F3137" t="s">
        <v>11</v>
      </c>
      <c r="G3137" t="s">
        <v>20</v>
      </c>
      <c r="H3137" t="s">
        <v>1959</v>
      </c>
      <c r="I3137" s="2">
        <v>6.59</v>
      </c>
      <c r="J3137" s="3">
        <v>3</v>
      </c>
      <c r="K3137" s="2">
        <v>-10.210000000000001</v>
      </c>
    </row>
    <row r="3138" spans="1:11" x14ac:dyDescent="0.8">
      <c r="A3138" s="1">
        <v>42264</v>
      </c>
      <c r="B3138" s="3">
        <f>YEAR(SalesData[[#This Row],[Order Date]])</f>
        <v>2015</v>
      </c>
      <c r="C3138" s="3">
        <f>MONTH(SalesData[[#This Row],[Order Date]])</f>
        <v>9</v>
      </c>
      <c r="D3138" t="s">
        <v>1497</v>
      </c>
      <c r="E3138" t="s">
        <v>149</v>
      </c>
      <c r="F3138" t="s">
        <v>34</v>
      </c>
      <c r="G3138" t="s">
        <v>145</v>
      </c>
      <c r="H3138" t="s">
        <v>1226</v>
      </c>
      <c r="I3138" s="2">
        <v>344.22</v>
      </c>
      <c r="J3138" s="3">
        <v>2</v>
      </c>
      <c r="K3138" s="2">
        <v>-103.27</v>
      </c>
    </row>
    <row r="3139" spans="1:11" x14ac:dyDescent="0.8">
      <c r="A3139" s="1">
        <v>42264</v>
      </c>
      <c r="B3139" s="3">
        <f>YEAR(SalesData[[#This Row],[Order Date]])</f>
        <v>2015</v>
      </c>
      <c r="C3139" s="3">
        <f>MONTH(SalesData[[#This Row],[Order Date]])</f>
        <v>9</v>
      </c>
      <c r="D3139" t="s">
        <v>2183</v>
      </c>
      <c r="E3139" t="s">
        <v>123</v>
      </c>
      <c r="F3139" t="s">
        <v>39</v>
      </c>
      <c r="G3139" t="s">
        <v>52</v>
      </c>
      <c r="H3139" t="s">
        <v>652</v>
      </c>
      <c r="I3139" s="2">
        <v>87.17</v>
      </c>
      <c r="J3139" s="3">
        <v>3</v>
      </c>
      <c r="K3139" s="2">
        <v>10.9</v>
      </c>
    </row>
    <row r="3140" spans="1:11" x14ac:dyDescent="0.8">
      <c r="A3140" s="1">
        <v>42264</v>
      </c>
      <c r="B3140" s="3">
        <f>YEAR(SalesData[[#This Row],[Order Date]])</f>
        <v>2015</v>
      </c>
      <c r="C3140" s="3">
        <f>MONTH(SalesData[[#This Row],[Order Date]])</f>
        <v>9</v>
      </c>
      <c r="D3140" t="s">
        <v>1788</v>
      </c>
      <c r="E3140" t="s">
        <v>164</v>
      </c>
      <c r="F3140" t="s">
        <v>11</v>
      </c>
      <c r="G3140" t="s">
        <v>20</v>
      </c>
      <c r="H3140" t="s">
        <v>579</v>
      </c>
      <c r="I3140" s="2">
        <v>25.03</v>
      </c>
      <c r="J3140" s="3">
        <v>3</v>
      </c>
      <c r="K3140" s="2">
        <v>7.82</v>
      </c>
    </row>
    <row r="3141" spans="1:11" x14ac:dyDescent="0.8">
      <c r="A3141" s="1">
        <v>42264</v>
      </c>
      <c r="B3141" s="3">
        <f>YEAR(SalesData[[#This Row],[Order Date]])</f>
        <v>2015</v>
      </c>
      <c r="C3141" s="3">
        <f>MONTH(SalesData[[#This Row],[Order Date]])</f>
        <v>9</v>
      </c>
      <c r="D3141" t="s">
        <v>618</v>
      </c>
      <c r="E3141" t="s">
        <v>149</v>
      </c>
      <c r="F3141" t="s">
        <v>11</v>
      </c>
      <c r="G3141" t="s">
        <v>18</v>
      </c>
      <c r="H3141" t="s">
        <v>1780</v>
      </c>
      <c r="I3141" s="2">
        <v>14.9</v>
      </c>
      <c r="J3141" s="3">
        <v>5</v>
      </c>
      <c r="K3141" s="2">
        <v>1.04</v>
      </c>
    </row>
    <row r="3142" spans="1:11" x14ac:dyDescent="0.8">
      <c r="A3142" s="1">
        <v>42264</v>
      </c>
      <c r="B3142" s="3">
        <f>YEAR(SalesData[[#This Row],[Order Date]])</f>
        <v>2015</v>
      </c>
      <c r="C3142" s="3">
        <f>MONTH(SalesData[[#This Row],[Order Date]])</f>
        <v>9</v>
      </c>
      <c r="D3142" t="s">
        <v>618</v>
      </c>
      <c r="E3142" t="s">
        <v>149</v>
      </c>
      <c r="F3142" t="s">
        <v>11</v>
      </c>
      <c r="G3142" t="s">
        <v>16</v>
      </c>
      <c r="H3142" t="s">
        <v>1025</v>
      </c>
      <c r="I3142" s="2">
        <v>87.71</v>
      </c>
      <c r="J3142" s="3">
        <v>7</v>
      </c>
      <c r="K3142" s="2">
        <v>41.22</v>
      </c>
    </row>
    <row r="3143" spans="1:11" x14ac:dyDescent="0.8">
      <c r="A3143" s="1">
        <v>42264</v>
      </c>
      <c r="B3143" s="3">
        <f>YEAR(SalesData[[#This Row],[Order Date]])</f>
        <v>2015</v>
      </c>
      <c r="C3143" s="3">
        <f>MONTH(SalesData[[#This Row],[Order Date]])</f>
        <v>9</v>
      </c>
      <c r="D3143" t="s">
        <v>618</v>
      </c>
      <c r="E3143" t="s">
        <v>149</v>
      </c>
      <c r="F3143" t="s">
        <v>34</v>
      </c>
      <c r="G3143" t="s">
        <v>35</v>
      </c>
      <c r="H3143" t="s">
        <v>1685</v>
      </c>
      <c r="I3143" s="2">
        <v>199.76</v>
      </c>
      <c r="J3143" s="3">
        <v>2</v>
      </c>
      <c r="K3143" s="2">
        <v>8.8800000000000008</v>
      </c>
    </row>
    <row r="3144" spans="1:11" x14ac:dyDescent="0.8">
      <c r="A3144" s="1">
        <v>42264</v>
      </c>
      <c r="B3144" s="3">
        <f>YEAR(SalesData[[#This Row],[Order Date]])</f>
        <v>2015</v>
      </c>
      <c r="C3144" s="3">
        <f>MONTH(SalesData[[#This Row],[Order Date]])</f>
        <v>9</v>
      </c>
      <c r="D3144" t="s">
        <v>618</v>
      </c>
      <c r="E3144" t="s">
        <v>149</v>
      </c>
      <c r="F3144" t="s">
        <v>11</v>
      </c>
      <c r="G3144" t="s">
        <v>18</v>
      </c>
      <c r="H3144" t="s">
        <v>1001</v>
      </c>
      <c r="I3144" s="2">
        <v>94.6</v>
      </c>
      <c r="J3144" s="3">
        <v>4</v>
      </c>
      <c r="K3144" s="2">
        <v>27.43</v>
      </c>
    </row>
    <row r="3145" spans="1:11" x14ac:dyDescent="0.8">
      <c r="A3145" s="1">
        <v>42264</v>
      </c>
      <c r="B3145" s="3">
        <f>YEAR(SalesData[[#This Row],[Order Date]])</f>
        <v>2015</v>
      </c>
      <c r="C3145" s="3">
        <f>MONTH(SalesData[[#This Row],[Order Date]])</f>
        <v>9</v>
      </c>
      <c r="D3145" t="s">
        <v>618</v>
      </c>
      <c r="E3145" t="s">
        <v>149</v>
      </c>
      <c r="F3145" t="s">
        <v>34</v>
      </c>
      <c r="G3145" t="s">
        <v>74</v>
      </c>
      <c r="H3145" t="s">
        <v>2247</v>
      </c>
      <c r="I3145" s="2">
        <v>4228.7</v>
      </c>
      <c r="J3145" s="3">
        <v>6</v>
      </c>
      <c r="K3145" s="2">
        <v>158.58000000000001</v>
      </c>
    </row>
    <row r="3146" spans="1:11" x14ac:dyDescent="0.8">
      <c r="A3146" s="1">
        <v>42264</v>
      </c>
      <c r="B3146" s="3">
        <f>YEAR(SalesData[[#This Row],[Order Date]])</f>
        <v>2015</v>
      </c>
      <c r="C3146" s="3">
        <f>MONTH(SalesData[[#This Row],[Order Date]])</f>
        <v>9</v>
      </c>
      <c r="D3146" t="s">
        <v>618</v>
      </c>
      <c r="E3146" t="s">
        <v>149</v>
      </c>
      <c r="F3146" t="s">
        <v>34</v>
      </c>
      <c r="G3146" t="s">
        <v>74</v>
      </c>
      <c r="H3146" t="s">
        <v>1344</v>
      </c>
      <c r="I3146" s="2">
        <v>2003.92</v>
      </c>
      <c r="J3146" s="3">
        <v>5</v>
      </c>
      <c r="K3146" s="2">
        <v>-25.05</v>
      </c>
    </row>
    <row r="3147" spans="1:11" x14ac:dyDescent="0.8">
      <c r="A3147" s="1">
        <v>42264</v>
      </c>
      <c r="B3147" s="3">
        <f>YEAR(SalesData[[#This Row],[Order Date]])</f>
        <v>2015</v>
      </c>
      <c r="C3147" s="3">
        <f>MONTH(SalesData[[#This Row],[Order Date]])</f>
        <v>9</v>
      </c>
      <c r="D3147" t="s">
        <v>618</v>
      </c>
      <c r="E3147" t="s">
        <v>149</v>
      </c>
      <c r="F3147" t="s">
        <v>39</v>
      </c>
      <c r="G3147" t="s">
        <v>40</v>
      </c>
      <c r="H3147" t="s">
        <v>1708</v>
      </c>
      <c r="I3147" s="2">
        <v>209.97</v>
      </c>
      <c r="J3147" s="3">
        <v>3</v>
      </c>
      <c r="K3147" s="2">
        <v>58.79</v>
      </c>
    </row>
    <row r="3148" spans="1:11" x14ac:dyDescent="0.8">
      <c r="A3148" s="1">
        <v>42264</v>
      </c>
      <c r="B3148" s="3">
        <f>YEAR(SalesData[[#This Row],[Order Date]])</f>
        <v>2015</v>
      </c>
      <c r="C3148" s="3">
        <f>MONTH(SalesData[[#This Row],[Order Date]])</f>
        <v>9</v>
      </c>
      <c r="D3148" t="s">
        <v>618</v>
      </c>
      <c r="E3148" t="s">
        <v>149</v>
      </c>
      <c r="F3148" t="s">
        <v>39</v>
      </c>
      <c r="G3148" t="s">
        <v>52</v>
      </c>
      <c r="H3148" t="s">
        <v>1787</v>
      </c>
      <c r="I3148" s="2">
        <v>659.9</v>
      </c>
      <c r="J3148" s="3">
        <v>2</v>
      </c>
      <c r="K3148" s="2">
        <v>217.77</v>
      </c>
    </row>
    <row r="3149" spans="1:11" x14ac:dyDescent="0.8">
      <c r="A3149" s="1">
        <v>42264</v>
      </c>
      <c r="B3149" s="3">
        <f>YEAR(SalesData[[#This Row],[Order Date]])</f>
        <v>2015</v>
      </c>
      <c r="C3149" s="3">
        <f>MONTH(SalesData[[#This Row],[Order Date]])</f>
        <v>9</v>
      </c>
      <c r="D3149" t="s">
        <v>618</v>
      </c>
      <c r="E3149" t="s">
        <v>149</v>
      </c>
      <c r="F3149" t="s">
        <v>11</v>
      </c>
      <c r="G3149" t="s">
        <v>12</v>
      </c>
      <c r="H3149" t="s">
        <v>457</v>
      </c>
      <c r="I3149" s="2">
        <v>110.96</v>
      </c>
      <c r="J3149" s="3">
        <v>2</v>
      </c>
      <c r="K3149" s="2">
        <v>53.26</v>
      </c>
    </row>
    <row r="3150" spans="1:11" x14ac:dyDescent="0.8">
      <c r="A3150" s="1">
        <v>42264</v>
      </c>
      <c r="B3150" s="3">
        <f>YEAR(SalesData[[#This Row],[Order Date]])</f>
        <v>2015</v>
      </c>
      <c r="C3150" s="3">
        <f>MONTH(SalesData[[#This Row],[Order Date]])</f>
        <v>9</v>
      </c>
      <c r="D3150" t="s">
        <v>618</v>
      </c>
      <c r="E3150" t="s">
        <v>149</v>
      </c>
      <c r="F3150" t="s">
        <v>39</v>
      </c>
      <c r="G3150" t="s">
        <v>40</v>
      </c>
      <c r="H3150" t="s">
        <v>1789</v>
      </c>
      <c r="I3150" s="2">
        <v>67.8</v>
      </c>
      <c r="J3150" s="3">
        <v>4</v>
      </c>
      <c r="K3150" s="2">
        <v>1.36</v>
      </c>
    </row>
    <row r="3151" spans="1:11" x14ac:dyDescent="0.8">
      <c r="A3151" s="1">
        <v>42265</v>
      </c>
      <c r="B3151" s="3">
        <f>YEAR(SalesData[[#This Row],[Order Date]])</f>
        <v>2015</v>
      </c>
      <c r="C3151" s="3">
        <f>MONTH(SalesData[[#This Row],[Order Date]])</f>
        <v>9</v>
      </c>
      <c r="D3151" t="s">
        <v>429</v>
      </c>
      <c r="E3151" t="s">
        <v>27</v>
      </c>
      <c r="F3151" t="s">
        <v>11</v>
      </c>
      <c r="G3151" t="s">
        <v>12</v>
      </c>
      <c r="H3151" t="s">
        <v>1150</v>
      </c>
      <c r="I3151" s="2">
        <v>160.72</v>
      </c>
      <c r="J3151" s="3">
        <v>14</v>
      </c>
      <c r="K3151" s="2">
        <v>78.75</v>
      </c>
    </row>
    <row r="3152" spans="1:11" x14ac:dyDescent="0.8">
      <c r="A3152" s="1">
        <v>42265</v>
      </c>
      <c r="B3152" s="3">
        <f>YEAR(SalesData[[#This Row],[Order Date]])</f>
        <v>2015</v>
      </c>
      <c r="C3152" s="3">
        <f>MONTH(SalesData[[#This Row],[Order Date]])</f>
        <v>9</v>
      </c>
      <c r="D3152" t="s">
        <v>429</v>
      </c>
      <c r="E3152" t="s">
        <v>27</v>
      </c>
      <c r="F3152" t="s">
        <v>11</v>
      </c>
      <c r="G3152" t="s">
        <v>12</v>
      </c>
      <c r="H3152" t="s">
        <v>2250</v>
      </c>
      <c r="I3152" s="2">
        <v>19.920000000000002</v>
      </c>
      <c r="J3152" s="3">
        <v>4</v>
      </c>
      <c r="K3152" s="2">
        <v>9.76</v>
      </c>
    </row>
    <row r="3153" spans="1:11" x14ac:dyDescent="0.8">
      <c r="A3153" s="1">
        <v>42265</v>
      </c>
      <c r="B3153" s="3">
        <f>YEAR(SalesData[[#This Row],[Order Date]])</f>
        <v>2015</v>
      </c>
      <c r="C3153" s="3">
        <f>MONTH(SalesData[[#This Row],[Order Date]])</f>
        <v>9</v>
      </c>
      <c r="D3153" t="s">
        <v>429</v>
      </c>
      <c r="E3153" t="s">
        <v>27</v>
      </c>
      <c r="F3153" t="s">
        <v>11</v>
      </c>
      <c r="G3153" t="s">
        <v>200</v>
      </c>
      <c r="H3153" t="s">
        <v>1292</v>
      </c>
      <c r="I3153" s="2">
        <v>7.3</v>
      </c>
      <c r="J3153" s="3">
        <v>2</v>
      </c>
      <c r="K3153" s="2">
        <v>2.19</v>
      </c>
    </row>
    <row r="3154" spans="1:11" x14ac:dyDescent="0.8">
      <c r="A3154" s="1">
        <v>42265</v>
      </c>
      <c r="B3154" s="3">
        <f>YEAR(SalesData[[#This Row],[Order Date]])</f>
        <v>2015</v>
      </c>
      <c r="C3154" s="3">
        <f>MONTH(SalesData[[#This Row],[Order Date]])</f>
        <v>9</v>
      </c>
      <c r="D3154" t="s">
        <v>1538</v>
      </c>
      <c r="E3154" t="s">
        <v>531</v>
      </c>
      <c r="F3154" t="s">
        <v>11</v>
      </c>
      <c r="G3154" t="s">
        <v>18</v>
      </c>
      <c r="H3154" t="s">
        <v>1592</v>
      </c>
      <c r="I3154" s="2">
        <v>41.96</v>
      </c>
      <c r="J3154" s="3">
        <v>2</v>
      </c>
      <c r="K3154" s="2">
        <v>7.97</v>
      </c>
    </row>
    <row r="3155" spans="1:11" x14ac:dyDescent="0.8">
      <c r="A3155" s="1">
        <v>42265</v>
      </c>
      <c r="B3155" s="3">
        <f>YEAR(SalesData[[#This Row],[Order Date]])</f>
        <v>2015</v>
      </c>
      <c r="C3155" s="3">
        <f>MONTH(SalesData[[#This Row],[Order Date]])</f>
        <v>9</v>
      </c>
      <c r="D3155" t="s">
        <v>1538</v>
      </c>
      <c r="E3155" t="s">
        <v>531</v>
      </c>
      <c r="F3155" t="s">
        <v>11</v>
      </c>
      <c r="G3155" t="s">
        <v>18</v>
      </c>
      <c r="H3155" t="s">
        <v>838</v>
      </c>
      <c r="I3155" s="2">
        <v>636.86</v>
      </c>
      <c r="J3155" s="3">
        <v>7</v>
      </c>
      <c r="K3155" s="2">
        <v>0</v>
      </c>
    </row>
    <row r="3156" spans="1:11" x14ac:dyDescent="0.8">
      <c r="A3156" s="1">
        <v>42265</v>
      </c>
      <c r="B3156" s="3">
        <f>YEAR(SalesData[[#This Row],[Order Date]])</f>
        <v>2015</v>
      </c>
      <c r="C3156" s="3">
        <f>MONTH(SalesData[[#This Row],[Order Date]])</f>
        <v>9</v>
      </c>
      <c r="D3156" t="s">
        <v>1538</v>
      </c>
      <c r="E3156" t="s">
        <v>531</v>
      </c>
      <c r="F3156" t="s">
        <v>39</v>
      </c>
      <c r="G3156" t="s">
        <v>40</v>
      </c>
      <c r="H3156" t="s">
        <v>358</v>
      </c>
      <c r="I3156" s="2">
        <v>499.99</v>
      </c>
      <c r="J3156" s="3">
        <v>1</v>
      </c>
      <c r="K3156" s="2">
        <v>130</v>
      </c>
    </row>
    <row r="3157" spans="1:11" x14ac:dyDescent="0.8">
      <c r="A3157" s="1">
        <v>42265</v>
      </c>
      <c r="B3157" s="3">
        <f>YEAR(SalesData[[#This Row],[Order Date]])</f>
        <v>2015</v>
      </c>
      <c r="C3157" s="3">
        <f>MONTH(SalesData[[#This Row],[Order Date]])</f>
        <v>9</v>
      </c>
      <c r="D3157" t="s">
        <v>1538</v>
      </c>
      <c r="E3157" t="s">
        <v>531</v>
      </c>
      <c r="F3157" t="s">
        <v>39</v>
      </c>
      <c r="G3157" t="s">
        <v>40</v>
      </c>
      <c r="H3157" t="s">
        <v>933</v>
      </c>
      <c r="I3157" s="2">
        <v>1259.93</v>
      </c>
      <c r="J3157" s="3">
        <v>7</v>
      </c>
      <c r="K3157" s="2">
        <v>327.58</v>
      </c>
    </row>
    <row r="3158" spans="1:11" x14ac:dyDescent="0.8">
      <c r="A3158" s="1">
        <v>42265</v>
      </c>
      <c r="B3158" s="3">
        <f>YEAR(SalesData[[#This Row],[Order Date]])</f>
        <v>2015</v>
      </c>
      <c r="C3158" s="3">
        <f>MONTH(SalesData[[#This Row],[Order Date]])</f>
        <v>9</v>
      </c>
      <c r="D3158" t="s">
        <v>1538</v>
      </c>
      <c r="E3158" t="s">
        <v>531</v>
      </c>
      <c r="F3158" t="s">
        <v>11</v>
      </c>
      <c r="G3158" t="s">
        <v>20</v>
      </c>
      <c r="H3158" t="s">
        <v>1567</v>
      </c>
      <c r="I3158" s="2">
        <v>65.08</v>
      </c>
      <c r="J3158" s="3">
        <v>4</v>
      </c>
      <c r="K3158" s="2">
        <v>31.89</v>
      </c>
    </row>
    <row r="3159" spans="1:11" x14ac:dyDescent="0.8">
      <c r="A3159" s="1">
        <v>42265</v>
      </c>
      <c r="B3159" s="3">
        <f>YEAR(SalesData[[#This Row],[Order Date]])</f>
        <v>2015</v>
      </c>
      <c r="C3159" s="3">
        <f>MONTH(SalesData[[#This Row],[Order Date]])</f>
        <v>9</v>
      </c>
      <c r="D3159" t="s">
        <v>583</v>
      </c>
      <c r="E3159" t="s">
        <v>27</v>
      </c>
      <c r="F3159" t="s">
        <v>11</v>
      </c>
      <c r="G3159" t="s">
        <v>24</v>
      </c>
      <c r="H3159" t="s">
        <v>2204</v>
      </c>
      <c r="I3159" s="2">
        <v>11.68</v>
      </c>
      <c r="J3159" s="3">
        <v>2</v>
      </c>
      <c r="K3159" s="2">
        <v>5.49</v>
      </c>
    </row>
    <row r="3160" spans="1:11" x14ac:dyDescent="0.8">
      <c r="A3160" s="1">
        <v>42265</v>
      </c>
      <c r="B3160" s="3">
        <f>YEAR(SalesData[[#This Row],[Order Date]])</f>
        <v>2015</v>
      </c>
      <c r="C3160" s="3">
        <f>MONTH(SalesData[[#This Row],[Order Date]])</f>
        <v>9</v>
      </c>
      <c r="D3160" t="s">
        <v>583</v>
      </c>
      <c r="E3160" t="s">
        <v>27</v>
      </c>
      <c r="F3160" t="s">
        <v>11</v>
      </c>
      <c r="G3160" t="s">
        <v>200</v>
      </c>
      <c r="H3160" t="s">
        <v>2251</v>
      </c>
      <c r="I3160" s="2">
        <v>16.899999999999999</v>
      </c>
      <c r="J3160" s="3">
        <v>2</v>
      </c>
      <c r="K3160" s="2">
        <v>5.07</v>
      </c>
    </row>
    <row r="3161" spans="1:11" x14ac:dyDescent="0.8">
      <c r="A3161" s="1">
        <v>42265</v>
      </c>
      <c r="B3161" s="3">
        <f>YEAR(SalesData[[#This Row],[Order Date]])</f>
        <v>2015</v>
      </c>
      <c r="C3161" s="3">
        <f>MONTH(SalesData[[#This Row],[Order Date]])</f>
        <v>9</v>
      </c>
      <c r="D3161" t="s">
        <v>583</v>
      </c>
      <c r="E3161" t="s">
        <v>27</v>
      </c>
      <c r="F3161" t="s">
        <v>34</v>
      </c>
      <c r="G3161" t="s">
        <v>47</v>
      </c>
      <c r="H3161" t="s">
        <v>913</v>
      </c>
      <c r="I3161" s="2">
        <v>24.4</v>
      </c>
      <c r="J3161" s="3">
        <v>2</v>
      </c>
      <c r="K3161" s="2">
        <v>10.25</v>
      </c>
    </row>
    <row r="3162" spans="1:11" x14ac:dyDescent="0.8">
      <c r="A3162" s="1">
        <v>42265</v>
      </c>
      <c r="B3162" s="3">
        <f>YEAR(SalesData[[#This Row],[Order Date]])</f>
        <v>2015</v>
      </c>
      <c r="C3162" s="3">
        <f>MONTH(SalesData[[#This Row],[Order Date]])</f>
        <v>9</v>
      </c>
      <c r="D3162" t="s">
        <v>2252</v>
      </c>
      <c r="E3162" t="s">
        <v>123</v>
      </c>
      <c r="F3162" t="s">
        <v>39</v>
      </c>
      <c r="G3162" t="s">
        <v>52</v>
      </c>
      <c r="H3162" t="s">
        <v>1849</v>
      </c>
      <c r="I3162" s="2">
        <v>717.12</v>
      </c>
      <c r="J3162" s="3">
        <v>9</v>
      </c>
      <c r="K3162" s="2">
        <v>152.38999999999999</v>
      </c>
    </row>
    <row r="3163" spans="1:11" x14ac:dyDescent="0.8">
      <c r="A3163" s="1">
        <v>42265</v>
      </c>
      <c r="B3163" s="3">
        <f>YEAR(SalesData[[#This Row],[Order Date]])</f>
        <v>2015</v>
      </c>
      <c r="C3163" s="3">
        <f>MONTH(SalesData[[#This Row],[Order Date]])</f>
        <v>9</v>
      </c>
      <c r="D3163" t="s">
        <v>2253</v>
      </c>
      <c r="E3163" t="s">
        <v>164</v>
      </c>
      <c r="F3163" t="s">
        <v>11</v>
      </c>
      <c r="G3163" t="s">
        <v>12</v>
      </c>
      <c r="H3163" t="s">
        <v>1608</v>
      </c>
      <c r="I3163" s="2">
        <v>18.54</v>
      </c>
      <c r="J3163" s="3">
        <v>2</v>
      </c>
      <c r="K3163" s="2">
        <v>8.7100000000000009</v>
      </c>
    </row>
    <row r="3164" spans="1:11" x14ac:dyDescent="0.8">
      <c r="A3164" s="1">
        <v>42265</v>
      </c>
      <c r="B3164" s="3">
        <f>YEAR(SalesData[[#This Row],[Order Date]])</f>
        <v>2015</v>
      </c>
      <c r="C3164" s="3">
        <f>MONTH(SalesData[[#This Row],[Order Date]])</f>
        <v>9</v>
      </c>
      <c r="D3164" t="s">
        <v>2254</v>
      </c>
      <c r="E3164" t="s">
        <v>27</v>
      </c>
      <c r="F3164" t="s">
        <v>11</v>
      </c>
      <c r="G3164" t="s">
        <v>18</v>
      </c>
      <c r="H3164" t="s">
        <v>1594</v>
      </c>
      <c r="I3164" s="2">
        <v>443.92</v>
      </c>
      <c r="J3164" s="3">
        <v>4</v>
      </c>
      <c r="K3164" s="2">
        <v>8.8800000000000008</v>
      </c>
    </row>
    <row r="3165" spans="1:11" x14ac:dyDescent="0.8">
      <c r="A3165" s="1">
        <v>42266</v>
      </c>
      <c r="B3165" s="3">
        <f>YEAR(SalesData[[#This Row],[Order Date]])</f>
        <v>2015</v>
      </c>
      <c r="C3165" s="3">
        <f>MONTH(SalesData[[#This Row],[Order Date]])</f>
        <v>9</v>
      </c>
      <c r="D3165" t="s">
        <v>1557</v>
      </c>
      <c r="E3165" t="s">
        <v>55</v>
      </c>
      <c r="F3165" t="s">
        <v>34</v>
      </c>
      <c r="G3165" t="s">
        <v>74</v>
      </c>
      <c r="H3165" t="s">
        <v>82</v>
      </c>
      <c r="I3165" s="2">
        <v>61.96</v>
      </c>
      <c r="J3165" s="3">
        <v>2</v>
      </c>
      <c r="K3165" s="2">
        <v>4.34</v>
      </c>
    </row>
    <row r="3166" spans="1:11" x14ac:dyDescent="0.8">
      <c r="A3166" s="1">
        <v>42266</v>
      </c>
      <c r="B3166" s="3">
        <f>YEAR(SalesData[[#This Row],[Order Date]])</f>
        <v>2015</v>
      </c>
      <c r="C3166" s="3">
        <f>MONTH(SalesData[[#This Row],[Order Date]])</f>
        <v>9</v>
      </c>
      <c r="D3166" t="s">
        <v>241</v>
      </c>
      <c r="E3166" t="s">
        <v>30</v>
      </c>
      <c r="F3166" t="s">
        <v>39</v>
      </c>
      <c r="G3166" t="s">
        <v>52</v>
      </c>
      <c r="H3166" t="s">
        <v>2255</v>
      </c>
      <c r="I3166" s="2">
        <v>66.36</v>
      </c>
      <c r="J3166" s="3">
        <v>4</v>
      </c>
      <c r="K3166" s="2">
        <v>23.23</v>
      </c>
    </row>
    <row r="3167" spans="1:11" x14ac:dyDescent="0.8">
      <c r="A3167" s="1">
        <v>42266</v>
      </c>
      <c r="B3167" s="3">
        <f>YEAR(SalesData[[#This Row],[Order Date]])</f>
        <v>2015</v>
      </c>
      <c r="C3167" s="3">
        <f>MONTH(SalesData[[#This Row],[Order Date]])</f>
        <v>9</v>
      </c>
      <c r="D3167" t="s">
        <v>1907</v>
      </c>
      <c r="E3167" t="s">
        <v>27</v>
      </c>
      <c r="F3167" t="s">
        <v>11</v>
      </c>
      <c r="G3167" t="s">
        <v>12</v>
      </c>
      <c r="H3167" t="s">
        <v>1150</v>
      </c>
      <c r="I3167" s="2">
        <v>22.96</v>
      </c>
      <c r="J3167" s="3">
        <v>2</v>
      </c>
      <c r="K3167" s="2">
        <v>11.25</v>
      </c>
    </row>
    <row r="3168" spans="1:11" x14ac:dyDescent="0.8">
      <c r="A3168" s="1">
        <v>42266</v>
      </c>
      <c r="B3168" s="3">
        <f>YEAR(SalesData[[#This Row],[Order Date]])</f>
        <v>2015</v>
      </c>
      <c r="C3168" s="3">
        <f>MONTH(SalesData[[#This Row],[Order Date]])</f>
        <v>9</v>
      </c>
      <c r="D3168" t="s">
        <v>237</v>
      </c>
      <c r="E3168" t="s">
        <v>149</v>
      </c>
      <c r="F3168" t="s">
        <v>39</v>
      </c>
      <c r="G3168" t="s">
        <v>40</v>
      </c>
      <c r="H3168" t="s">
        <v>1988</v>
      </c>
      <c r="I3168" s="2">
        <v>279.86</v>
      </c>
      <c r="J3168" s="3">
        <v>14</v>
      </c>
      <c r="K3168" s="2">
        <v>134.33000000000001</v>
      </c>
    </row>
    <row r="3169" spans="1:11" x14ac:dyDescent="0.8">
      <c r="A3169" s="1">
        <v>42266</v>
      </c>
      <c r="B3169" s="3">
        <f>YEAR(SalesData[[#This Row],[Order Date]])</f>
        <v>2015</v>
      </c>
      <c r="C3169" s="3">
        <f>MONTH(SalesData[[#This Row],[Order Date]])</f>
        <v>9</v>
      </c>
      <c r="D3169" t="s">
        <v>576</v>
      </c>
      <c r="E3169" t="s">
        <v>399</v>
      </c>
      <c r="F3169" t="s">
        <v>11</v>
      </c>
      <c r="G3169" t="s">
        <v>24</v>
      </c>
      <c r="H3169" t="s">
        <v>2256</v>
      </c>
      <c r="I3169" s="2">
        <v>8.4</v>
      </c>
      <c r="J3169" s="3">
        <v>5</v>
      </c>
      <c r="K3169" s="2">
        <v>2.1800000000000002</v>
      </c>
    </row>
    <row r="3170" spans="1:11" x14ac:dyDescent="0.8">
      <c r="A3170" s="1">
        <v>42266</v>
      </c>
      <c r="B3170" s="3">
        <f>YEAR(SalesData[[#This Row],[Order Date]])</f>
        <v>2015</v>
      </c>
      <c r="C3170" s="3">
        <f>MONTH(SalesData[[#This Row],[Order Date]])</f>
        <v>9</v>
      </c>
      <c r="D3170" t="s">
        <v>2115</v>
      </c>
      <c r="E3170" t="s">
        <v>27</v>
      </c>
      <c r="F3170" t="s">
        <v>34</v>
      </c>
      <c r="G3170" t="s">
        <v>47</v>
      </c>
      <c r="H3170" t="s">
        <v>1285</v>
      </c>
      <c r="I3170" s="2">
        <v>60.84</v>
      </c>
      <c r="J3170" s="3">
        <v>3</v>
      </c>
      <c r="K3170" s="2">
        <v>19.47</v>
      </c>
    </row>
    <row r="3171" spans="1:11" x14ac:dyDescent="0.8">
      <c r="A3171" s="1">
        <v>42267</v>
      </c>
      <c r="B3171" s="3">
        <f>YEAR(SalesData[[#This Row],[Order Date]])</f>
        <v>2015</v>
      </c>
      <c r="C3171" s="3">
        <f>MONTH(SalesData[[#This Row],[Order Date]])</f>
        <v>9</v>
      </c>
      <c r="D3171" t="s">
        <v>664</v>
      </c>
      <c r="E3171" t="s">
        <v>434</v>
      </c>
      <c r="F3171" t="s">
        <v>11</v>
      </c>
      <c r="G3171" t="s">
        <v>20</v>
      </c>
      <c r="H3171" t="s">
        <v>1409</v>
      </c>
      <c r="I3171" s="2">
        <v>37.68</v>
      </c>
      <c r="J3171" s="3">
        <v>6</v>
      </c>
      <c r="K3171" s="2">
        <v>16.96</v>
      </c>
    </row>
    <row r="3172" spans="1:11" x14ac:dyDescent="0.8">
      <c r="A3172" s="1">
        <v>42267</v>
      </c>
      <c r="B3172" s="3">
        <f>YEAR(SalesData[[#This Row],[Order Date]])</f>
        <v>2015</v>
      </c>
      <c r="C3172" s="3">
        <f>MONTH(SalesData[[#This Row],[Order Date]])</f>
        <v>9</v>
      </c>
      <c r="D3172" t="s">
        <v>1576</v>
      </c>
      <c r="E3172" t="s">
        <v>149</v>
      </c>
      <c r="F3172" t="s">
        <v>11</v>
      </c>
      <c r="G3172" t="s">
        <v>12</v>
      </c>
      <c r="H3172" t="s">
        <v>936</v>
      </c>
      <c r="I3172" s="2">
        <v>61.4</v>
      </c>
      <c r="J3172" s="3">
        <v>5</v>
      </c>
      <c r="K3172" s="2">
        <v>28.86</v>
      </c>
    </row>
    <row r="3173" spans="1:11" x14ac:dyDescent="0.8">
      <c r="A3173" s="1">
        <v>42267</v>
      </c>
      <c r="B3173" s="3">
        <f>YEAR(SalesData[[#This Row],[Order Date]])</f>
        <v>2015</v>
      </c>
      <c r="C3173" s="3">
        <f>MONTH(SalesData[[#This Row],[Order Date]])</f>
        <v>9</v>
      </c>
      <c r="D3173" t="s">
        <v>1576</v>
      </c>
      <c r="E3173" t="s">
        <v>149</v>
      </c>
      <c r="F3173" t="s">
        <v>11</v>
      </c>
      <c r="G3173" t="s">
        <v>20</v>
      </c>
      <c r="H3173" t="s">
        <v>2257</v>
      </c>
      <c r="I3173" s="2">
        <v>24.45</v>
      </c>
      <c r="J3173" s="3">
        <v>2</v>
      </c>
      <c r="K3173" s="2">
        <v>8.86</v>
      </c>
    </row>
    <row r="3174" spans="1:11" x14ac:dyDescent="0.8">
      <c r="A3174" s="1">
        <v>42267</v>
      </c>
      <c r="B3174" s="3">
        <f>YEAR(SalesData[[#This Row],[Order Date]])</f>
        <v>2015</v>
      </c>
      <c r="C3174" s="3">
        <f>MONTH(SalesData[[#This Row],[Order Date]])</f>
        <v>9</v>
      </c>
      <c r="D3174" t="s">
        <v>1574</v>
      </c>
      <c r="E3174" t="s">
        <v>120</v>
      </c>
      <c r="F3174" t="s">
        <v>11</v>
      </c>
      <c r="G3174" t="s">
        <v>20</v>
      </c>
      <c r="H3174" t="s">
        <v>2127</v>
      </c>
      <c r="I3174" s="2">
        <v>1369.76</v>
      </c>
      <c r="J3174" s="3">
        <v>6</v>
      </c>
      <c r="K3174" s="2">
        <v>-913.18</v>
      </c>
    </row>
    <row r="3175" spans="1:11" x14ac:dyDescent="0.8">
      <c r="A3175" s="1">
        <v>42267</v>
      </c>
      <c r="B3175" s="3">
        <f>YEAR(SalesData[[#This Row],[Order Date]])</f>
        <v>2015</v>
      </c>
      <c r="C3175" s="3">
        <f>MONTH(SalesData[[#This Row],[Order Date]])</f>
        <v>9</v>
      </c>
      <c r="D3175" t="s">
        <v>1574</v>
      </c>
      <c r="E3175" t="s">
        <v>120</v>
      </c>
      <c r="F3175" t="s">
        <v>11</v>
      </c>
      <c r="G3175" t="s">
        <v>18</v>
      </c>
      <c r="H3175" t="s">
        <v>908</v>
      </c>
      <c r="I3175" s="2">
        <v>294.37</v>
      </c>
      <c r="J3175" s="3">
        <v>4</v>
      </c>
      <c r="K3175" s="2">
        <v>-58.87</v>
      </c>
    </row>
    <row r="3176" spans="1:11" x14ac:dyDescent="0.8">
      <c r="A3176" s="1">
        <v>42267</v>
      </c>
      <c r="B3176" s="3">
        <f>YEAR(SalesData[[#This Row],[Order Date]])</f>
        <v>2015</v>
      </c>
      <c r="C3176" s="3">
        <f>MONTH(SalesData[[#This Row],[Order Date]])</f>
        <v>9</v>
      </c>
      <c r="D3176" t="s">
        <v>1528</v>
      </c>
      <c r="E3176" t="s">
        <v>126</v>
      </c>
      <c r="F3176" t="s">
        <v>11</v>
      </c>
      <c r="G3176" t="s">
        <v>20</v>
      </c>
      <c r="H3176" t="s">
        <v>1280</v>
      </c>
      <c r="I3176" s="2">
        <v>45.58</v>
      </c>
      <c r="J3176" s="3">
        <v>11</v>
      </c>
      <c r="K3176" s="2">
        <v>16.52</v>
      </c>
    </row>
    <row r="3177" spans="1:11" x14ac:dyDescent="0.8">
      <c r="A3177" s="1">
        <v>42267</v>
      </c>
      <c r="B3177" s="3">
        <f>YEAR(SalesData[[#This Row],[Order Date]])</f>
        <v>2015</v>
      </c>
      <c r="C3177" s="3">
        <f>MONTH(SalesData[[#This Row],[Order Date]])</f>
        <v>9</v>
      </c>
      <c r="D3177" t="s">
        <v>2021</v>
      </c>
      <c r="E3177" t="s">
        <v>15</v>
      </c>
      <c r="F3177" t="s">
        <v>11</v>
      </c>
      <c r="G3177" t="s">
        <v>20</v>
      </c>
      <c r="H3177" t="s">
        <v>1120</v>
      </c>
      <c r="I3177" s="2">
        <v>2.81</v>
      </c>
      <c r="J3177" s="3">
        <v>3</v>
      </c>
      <c r="K3177" s="2">
        <v>-4.49</v>
      </c>
    </row>
    <row r="3178" spans="1:11" x14ac:dyDescent="0.8">
      <c r="A3178" s="1">
        <v>42268</v>
      </c>
      <c r="B3178" s="3">
        <f>YEAR(SalesData[[#This Row],[Order Date]])</f>
        <v>2015</v>
      </c>
      <c r="C3178" s="3">
        <f>MONTH(SalesData[[#This Row],[Order Date]])</f>
        <v>9</v>
      </c>
      <c r="D3178" t="s">
        <v>2064</v>
      </c>
      <c r="E3178" t="s">
        <v>10</v>
      </c>
      <c r="F3178" t="s">
        <v>39</v>
      </c>
      <c r="G3178" t="s">
        <v>40</v>
      </c>
      <c r="H3178" t="s">
        <v>2063</v>
      </c>
      <c r="I3178" s="2">
        <v>946.34</v>
      </c>
      <c r="J3178" s="3">
        <v>7</v>
      </c>
      <c r="K3178" s="2">
        <v>118.29</v>
      </c>
    </row>
    <row r="3179" spans="1:11" x14ac:dyDescent="0.8">
      <c r="A3179" s="1">
        <v>42268</v>
      </c>
      <c r="B3179" s="3">
        <f>YEAR(SalesData[[#This Row],[Order Date]])</f>
        <v>2015</v>
      </c>
      <c r="C3179" s="3">
        <f>MONTH(SalesData[[#This Row],[Order Date]])</f>
        <v>9</v>
      </c>
      <c r="D3179" t="s">
        <v>2064</v>
      </c>
      <c r="E3179" t="s">
        <v>10</v>
      </c>
      <c r="F3179" t="s">
        <v>39</v>
      </c>
      <c r="G3179" t="s">
        <v>52</v>
      </c>
      <c r="H3179" t="s">
        <v>243</v>
      </c>
      <c r="I3179" s="2">
        <v>151.19999999999999</v>
      </c>
      <c r="J3179" s="3">
        <v>3</v>
      </c>
      <c r="K3179" s="2">
        <v>32.130000000000003</v>
      </c>
    </row>
    <row r="3180" spans="1:11" x14ac:dyDescent="0.8">
      <c r="A3180" s="1">
        <v>42268</v>
      </c>
      <c r="B3180" s="3">
        <f>YEAR(SalesData[[#This Row],[Order Date]])</f>
        <v>2015</v>
      </c>
      <c r="C3180" s="3">
        <f>MONTH(SalesData[[#This Row],[Order Date]])</f>
        <v>9</v>
      </c>
      <c r="D3180" t="s">
        <v>2064</v>
      </c>
      <c r="E3180" t="s">
        <v>10</v>
      </c>
      <c r="F3180" t="s">
        <v>34</v>
      </c>
      <c r="G3180" t="s">
        <v>47</v>
      </c>
      <c r="H3180" t="s">
        <v>1404</v>
      </c>
      <c r="I3180" s="2">
        <v>4.93</v>
      </c>
      <c r="J3180" s="3">
        <v>4</v>
      </c>
      <c r="K3180" s="2">
        <v>-1.48</v>
      </c>
    </row>
    <row r="3181" spans="1:11" x14ac:dyDescent="0.8">
      <c r="A3181" s="1">
        <v>42268</v>
      </c>
      <c r="B3181" s="3">
        <f>YEAR(SalesData[[#This Row],[Order Date]])</f>
        <v>2015</v>
      </c>
      <c r="C3181" s="3">
        <f>MONTH(SalesData[[#This Row],[Order Date]])</f>
        <v>9</v>
      </c>
      <c r="D3181" t="s">
        <v>1064</v>
      </c>
      <c r="E3181" t="s">
        <v>164</v>
      </c>
      <c r="F3181" t="s">
        <v>11</v>
      </c>
      <c r="G3181" t="s">
        <v>18</v>
      </c>
      <c r="H3181" t="s">
        <v>115</v>
      </c>
      <c r="I3181" s="2">
        <v>199.74</v>
      </c>
      <c r="J3181" s="3">
        <v>6</v>
      </c>
      <c r="K3181" s="2">
        <v>47.94</v>
      </c>
    </row>
    <row r="3182" spans="1:11" x14ac:dyDescent="0.8">
      <c r="A3182" s="1">
        <v>42268</v>
      </c>
      <c r="B3182" s="3">
        <f>YEAR(SalesData[[#This Row],[Order Date]])</f>
        <v>2015</v>
      </c>
      <c r="C3182" s="3">
        <f>MONTH(SalesData[[#This Row],[Order Date]])</f>
        <v>9</v>
      </c>
      <c r="D3182" t="s">
        <v>159</v>
      </c>
      <c r="E3182" t="s">
        <v>27</v>
      </c>
      <c r="F3182" t="s">
        <v>34</v>
      </c>
      <c r="G3182" t="s">
        <v>35</v>
      </c>
      <c r="H3182" t="s">
        <v>994</v>
      </c>
      <c r="I3182" s="2">
        <v>601.54</v>
      </c>
      <c r="J3182" s="3">
        <v>4</v>
      </c>
      <c r="K3182" s="2">
        <v>0</v>
      </c>
    </row>
    <row r="3183" spans="1:11" x14ac:dyDescent="0.8">
      <c r="A3183" s="1">
        <v>42268</v>
      </c>
      <c r="B3183" s="3">
        <f>YEAR(SalesData[[#This Row],[Order Date]])</f>
        <v>2015</v>
      </c>
      <c r="C3183" s="3">
        <f>MONTH(SalesData[[#This Row],[Order Date]])</f>
        <v>9</v>
      </c>
      <c r="D3183" t="s">
        <v>159</v>
      </c>
      <c r="E3183" t="s">
        <v>27</v>
      </c>
      <c r="F3183" t="s">
        <v>11</v>
      </c>
      <c r="G3183" t="s">
        <v>43</v>
      </c>
      <c r="H3183" t="s">
        <v>1508</v>
      </c>
      <c r="I3183" s="2">
        <v>7.9</v>
      </c>
      <c r="J3183" s="3">
        <v>2</v>
      </c>
      <c r="K3183" s="2">
        <v>2.5299999999999998</v>
      </c>
    </row>
    <row r="3184" spans="1:11" x14ac:dyDescent="0.8">
      <c r="A3184" s="1">
        <v>42268</v>
      </c>
      <c r="B3184" s="3">
        <f>YEAR(SalesData[[#This Row],[Order Date]])</f>
        <v>2015</v>
      </c>
      <c r="C3184" s="3">
        <f>MONTH(SalesData[[#This Row],[Order Date]])</f>
        <v>9</v>
      </c>
      <c r="D3184" t="s">
        <v>1414</v>
      </c>
      <c r="E3184" t="s">
        <v>110</v>
      </c>
      <c r="F3184" t="s">
        <v>34</v>
      </c>
      <c r="G3184" t="s">
        <v>74</v>
      </c>
      <c r="H3184" t="s">
        <v>1094</v>
      </c>
      <c r="I3184" s="2">
        <v>194.32</v>
      </c>
      <c r="J3184" s="3">
        <v>4</v>
      </c>
      <c r="K3184" s="2">
        <v>31.09</v>
      </c>
    </row>
    <row r="3185" spans="1:11" x14ac:dyDescent="0.8">
      <c r="A3185" s="1">
        <v>42268</v>
      </c>
      <c r="B3185" s="3">
        <f>YEAR(SalesData[[#This Row],[Order Date]])</f>
        <v>2015</v>
      </c>
      <c r="C3185" s="3">
        <f>MONTH(SalesData[[#This Row],[Order Date]])</f>
        <v>9</v>
      </c>
      <c r="D3185" t="s">
        <v>1414</v>
      </c>
      <c r="E3185" t="s">
        <v>110</v>
      </c>
      <c r="F3185" t="s">
        <v>11</v>
      </c>
      <c r="G3185" t="s">
        <v>24</v>
      </c>
      <c r="H3185" t="s">
        <v>279</v>
      </c>
      <c r="I3185" s="2">
        <v>25.99</v>
      </c>
      <c r="J3185" s="3">
        <v>1</v>
      </c>
      <c r="K3185" s="2">
        <v>7.54</v>
      </c>
    </row>
    <row r="3186" spans="1:11" x14ac:dyDescent="0.8">
      <c r="A3186" s="1">
        <v>42268</v>
      </c>
      <c r="B3186" s="3">
        <f>YEAR(SalesData[[#This Row],[Order Date]])</f>
        <v>2015</v>
      </c>
      <c r="C3186" s="3">
        <f>MONTH(SalesData[[#This Row],[Order Date]])</f>
        <v>9</v>
      </c>
      <c r="D3186" t="s">
        <v>1115</v>
      </c>
      <c r="E3186" t="s">
        <v>434</v>
      </c>
      <c r="F3186" t="s">
        <v>34</v>
      </c>
      <c r="G3186" t="s">
        <v>47</v>
      </c>
      <c r="H3186" t="s">
        <v>1276</v>
      </c>
      <c r="I3186" s="2">
        <v>85.3</v>
      </c>
      <c r="J3186" s="3">
        <v>2</v>
      </c>
      <c r="K3186" s="2">
        <v>14.5</v>
      </c>
    </row>
    <row r="3187" spans="1:11" x14ac:dyDescent="0.8">
      <c r="A3187" s="1">
        <v>42268</v>
      </c>
      <c r="B3187" s="3">
        <f>YEAR(SalesData[[#This Row],[Order Date]])</f>
        <v>2015</v>
      </c>
      <c r="C3187" s="3">
        <f>MONTH(SalesData[[#This Row],[Order Date]])</f>
        <v>9</v>
      </c>
      <c r="D3187" t="s">
        <v>456</v>
      </c>
      <c r="E3187" t="s">
        <v>434</v>
      </c>
      <c r="F3187" t="s">
        <v>39</v>
      </c>
      <c r="G3187" t="s">
        <v>40</v>
      </c>
      <c r="H3187" t="s">
        <v>313</v>
      </c>
      <c r="I3187" s="2">
        <v>589.9</v>
      </c>
      <c r="J3187" s="3">
        <v>2</v>
      </c>
      <c r="K3187" s="2">
        <v>147.47999999999999</v>
      </c>
    </row>
    <row r="3188" spans="1:11" x14ac:dyDescent="0.8">
      <c r="A3188" s="1">
        <v>42268</v>
      </c>
      <c r="B3188" s="3">
        <f>YEAR(SalesData[[#This Row],[Order Date]])</f>
        <v>2015</v>
      </c>
      <c r="C3188" s="3">
        <f>MONTH(SalesData[[#This Row],[Order Date]])</f>
        <v>9</v>
      </c>
      <c r="D3188" t="s">
        <v>456</v>
      </c>
      <c r="E3188" t="s">
        <v>434</v>
      </c>
      <c r="F3188" t="s">
        <v>34</v>
      </c>
      <c r="G3188" t="s">
        <v>35</v>
      </c>
      <c r="H3188" t="s">
        <v>2182</v>
      </c>
      <c r="I3188" s="2">
        <v>542.94000000000005</v>
      </c>
      <c r="J3188" s="3">
        <v>3</v>
      </c>
      <c r="K3188" s="2">
        <v>141.16</v>
      </c>
    </row>
    <row r="3189" spans="1:11" x14ac:dyDescent="0.8">
      <c r="A3189" s="1">
        <v>42268</v>
      </c>
      <c r="B3189" s="3">
        <f>YEAR(SalesData[[#This Row],[Order Date]])</f>
        <v>2015</v>
      </c>
      <c r="C3189" s="3">
        <f>MONTH(SalesData[[#This Row],[Order Date]])</f>
        <v>9</v>
      </c>
      <c r="D3189" t="s">
        <v>2111</v>
      </c>
      <c r="E3189" t="s">
        <v>70</v>
      </c>
      <c r="F3189" t="s">
        <v>34</v>
      </c>
      <c r="G3189" t="s">
        <v>35</v>
      </c>
      <c r="H3189" t="s">
        <v>2045</v>
      </c>
      <c r="I3189" s="2">
        <v>1690.04</v>
      </c>
      <c r="J3189" s="3">
        <v>4</v>
      </c>
      <c r="K3189" s="2">
        <v>422.51</v>
      </c>
    </row>
    <row r="3190" spans="1:11" x14ac:dyDescent="0.8">
      <c r="A3190" s="1">
        <v>42268</v>
      </c>
      <c r="B3190" s="3">
        <f>YEAR(SalesData[[#This Row],[Order Date]])</f>
        <v>2015</v>
      </c>
      <c r="C3190" s="3">
        <f>MONTH(SalesData[[#This Row],[Order Date]])</f>
        <v>9</v>
      </c>
      <c r="D3190" t="s">
        <v>2111</v>
      </c>
      <c r="E3190" t="s">
        <v>70</v>
      </c>
      <c r="F3190" t="s">
        <v>11</v>
      </c>
      <c r="G3190" t="s">
        <v>18</v>
      </c>
      <c r="H3190" t="s">
        <v>843</v>
      </c>
      <c r="I3190" s="2">
        <v>85.96</v>
      </c>
      <c r="J3190" s="3">
        <v>7</v>
      </c>
      <c r="K3190" s="2">
        <v>24.07</v>
      </c>
    </row>
    <row r="3191" spans="1:11" x14ac:dyDescent="0.8">
      <c r="A3191" s="1">
        <v>42268</v>
      </c>
      <c r="B3191" s="3">
        <f>YEAR(SalesData[[#This Row],[Order Date]])</f>
        <v>2015</v>
      </c>
      <c r="C3191" s="3">
        <f>MONTH(SalesData[[#This Row],[Order Date]])</f>
        <v>9</v>
      </c>
      <c r="D3191" t="s">
        <v>2111</v>
      </c>
      <c r="E3191" t="s">
        <v>70</v>
      </c>
      <c r="F3191" t="s">
        <v>11</v>
      </c>
      <c r="G3191" t="s">
        <v>63</v>
      </c>
      <c r="H3191" t="s">
        <v>1319</v>
      </c>
      <c r="I3191" s="2">
        <v>121.96</v>
      </c>
      <c r="J3191" s="3">
        <v>2</v>
      </c>
      <c r="K3191" s="2">
        <v>57.32</v>
      </c>
    </row>
    <row r="3192" spans="1:11" x14ac:dyDescent="0.8">
      <c r="A3192" s="1">
        <v>42268</v>
      </c>
      <c r="B3192" s="3">
        <f>YEAR(SalesData[[#This Row],[Order Date]])</f>
        <v>2015</v>
      </c>
      <c r="C3192" s="3">
        <f>MONTH(SalesData[[#This Row],[Order Date]])</f>
        <v>9</v>
      </c>
      <c r="D3192" t="s">
        <v>2111</v>
      </c>
      <c r="E3192" t="s">
        <v>70</v>
      </c>
      <c r="F3192" t="s">
        <v>11</v>
      </c>
      <c r="G3192" t="s">
        <v>12</v>
      </c>
      <c r="H3192" t="s">
        <v>2258</v>
      </c>
      <c r="I3192" s="2">
        <v>23.92</v>
      </c>
      <c r="J3192" s="3">
        <v>4</v>
      </c>
      <c r="K3192" s="2">
        <v>11.72</v>
      </c>
    </row>
    <row r="3193" spans="1:11" x14ac:dyDescent="0.8">
      <c r="A3193" s="1">
        <v>42268</v>
      </c>
      <c r="B3193" s="3">
        <f>YEAR(SalesData[[#This Row],[Order Date]])</f>
        <v>2015</v>
      </c>
      <c r="C3193" s="3">
        <f>MONTH(SalesData[[#This Row],[Order Date]])</f>
        <v>9</v>
      </c>
      <c r="D3193" t="s">
        <v>2111</v>
      </c>
      <c r="E3193" t="s">
        <v>70</v>
      </c>
      <c r="F3193" t="s">
        <v>11</v>
      </c>
      <c r="G3193" t="s">
        <v>18</v>
      </c>
      <c r="H3193" t="s">
        <v>909</v>
      </c>
      <c r="I3193" s="2">
        <v>63.96</v>
      </c>
      <c r="J3193" s="3">
        <v>2</v>
      </c>
      <c r="K3193" s="2">
        <v>6.4</v>
      </c>
    </row>
    <row r="3194" spans="1:11" x14ac:dyDescent="0.8">
      <c r="A3194" s="1">
        <v>42268</v>
      </c>
      <c r="B3194" s="3">
        <f>YEAR(SalesData[[#This Row],[Order Date]])</f>
        <v>2015</v>
      </c>
      <c r="C3194" s="3">
        <f>MONTH(SalesData[[#This Row],[Order Date]])</f>
        <v>9</v>
      </c>
      <c r="D3194" t="s">
        <v>2111</v>
      </c>
      <c r="E3194" t="s">
        <v>70</v>
      </c>
      <c r="F3194" t="s">
        <v>39</v>
      </c>
      <c r="G3194" t="s">
        <v>40</v>
      </c>
      <c r="H3194" t="s">
        <v>833</v>
      </c>
      <c r="I3194" s="2">
        <v>629.95000000000005</v>
      </c>
      <c r="J3194" s="3">
        <v>5</v>
      </c>
      <c r="K3194" s="2">
        <v>176.39</v>
      </c>
    </row>
    <row r="3195" spans="1:11" x14ac:dyDescent="0.8">
      <c r="A3195" s="1">
        <v>42268</v>
      </c>
      <c r="B3195" s="3">
        <f>YEAR(SalesData[[#This Row],[Order Date]])</f>
        <v>2015</v>
      </c>
      <c r="C3195" s="3">
        <f>MONTH(SalesData[[#This Row],[Order Date]])</f>
        <v>9</v>
      </c>
      <c r="D3195" t="s">
        <v>2111</v>
      </c>
      <c r="E3195" t="s">
        <v>70</v>
      </c>
      <c r="F3195" t="s">
        <v>39</v>
      </c>
      <c r="G3195" t="s">
        <v>40</v>
      </c>
      <c r="H3195" t="s">
        <v>751</v>
      </c>
      <c r="I3195" s="2">
        <v>113.73</v>
      </c>
      <c r="J3195" s="3">
        <v>3</v>
      </c>
      <c r="K3195" s="2">
        <v>32.979999999999997</v>
      </c>
    </row>
    <row r="3196" spans="1:11" x14ac:dyDescent="0.8">
      <c r="A3196" s="1">
        <v>42268</v>
      </c>
      <c r="B3196" s="3">
        <f>YEAR(SalesData[[#This Row],[Order Date]])</f>
        <v>2015</v>
      </c>
      <c r="C3196" s="3">
        <f>MONTH(SalesData[[#This Row],[Order Date]])</f>
        <v>9</v>
      </c>
      <c r="D3196" t="s">
        <v>2111</v>
      </c>
      <c r="E3196" t="s">
        <v>70</v>
      </c>
      <c r="F3196" t="s">
        <v>11</v>
      </c>
      <c r="G3196" t="s">
        <v>20</v>
      </c>
      <c r="H3196" t="s">
        <v>1225</v>
      </c>
      <c r="I3196" s="2">
        <v>14.6</v>
      </c>
      <c r="J3196" s="3">
        <v>2</v>
      </c>
      <c r="K3196" s="2">
        <v>6.86</v>
      </c>
    </row>
    <row r="3197" spans="1:11" x14ac:dyDescent="0.8">
      <c r="A3197" s="1">
        <v>42268</v>
      </c>
      <c r="B3197" s="3">
        <f>YEAR(SalesData[[#This Row],[Order Date]])</f>
        <v>2015</v>
      </c>
      <c r="C3197" s="3">
        <f>MONTH(SalesData[[#This Row],[Order Date]])</f>
        <v>9</v>
      </c>
      <c r="D3197" t="s">
        <v>2111</v>
      </c>
      <c r="E3197" t="s">
        <v>70</v>
      </c>
      <c r="F3197" t="s">
        <v>11</v>
      </c>
      <c r="G3197" t="s">
        <v>18</v>
      </c>
      <c r="H3197" t="s">
        <v>1594</v>
      </c>
      <c r="I3197" s="2">
        <v>887.84</v>
      </c>
      <c r="J3197" s="3">
        <v>8</v>
      </c>
      <c r="K3197" s="2">
        <v>17.760000000000002</v>
      </c>
    </row>
    <row r="3198" spans="1:11" x14ac:dyDescent="0.8">
      <c r="A3198" s="1">
        <v>42269</v>
      </c>
      <c r="B3198" s="3">
        <f>YEAR(SalesData[[#This Row],[Order Date]])</f>
        <v>2015</v>
      </c>
      <c r="C3198" s="3">
        <f>MONTH(SalesData[[#This Row],[Order Date]])</f>
        <v>9</v>
      </c>
      <c r="D3198" t="s">
        <v>1267</v>
      </c>
      <c r="E3198" t="s">
        <v>27</v>
      </c>
      <c r="F3198" t="s">
        <v>34</v>
      </c>
      <c r="G3198" t="s">
        <v>47</v>
      </c>
      <c r="H3198" t="s">
        <v>1397</v>
      </c>
      <c r="I3198" s="2">
        <v>204.6</v>
      </c>
      <c r="J3198" s="3">
        <v>2</v>
      </c>
      <c r="K3198" s="2">
        <v>53.2</v>
      </c>
    </row>
    <row r="3199" spans="1:11" x14ac:dyDescent="0.8">
      <c r="A3199" s="1">
        <v>42269</v>
      </c>
      <c r="B3199" s="3">
        <f>YEAR(SalesData[[#This Row],[Order Date]])</f>
        <v>2015</v>
      </c>
      <c r="C3199" s="3">
        <f>MONTH(SalesData[[#This Row],[Order Date]])</f>
        <v>9</v>
      </c>
      <c r="D3199" t="s">
        <v>220</v>
      </c>
      <c r="E3199" t="s">
        <v>55</v>
      </c>
      <c r="F3199" t="s">
        <v>11</v>
      </c>
      <c r="G3199" t="s">
        <v>12</v>
      </c>
      <c r="H3199" t="s">
        <v>1730</v>
      </c>
      <c r="I3199" s="2">
        <v>32.4</v>
      </c>
      <c r="J3199" s="3">
        <v>5</v>
      </c>
      <c r="K3199" s="2">
        <v>15.55</v>
      </c>
    </row>
    <row r="3200" spans="1:11" x14ac:dyDescent="0.8">
      <c r="A3200" s="1">
        <v>42269</v>
      </c>
      <c r="B3200" s="3">
        <f>YEAR(SalesData[[#This Row],[Order Date]])</f>
        <v>2015</v>
      </c>
      <c r="C3200" s="3">
        <f>MONTH(SalesData[[#This Row],[Order Date]])</f>
        <v>9</v>
      </c>
      <c r="D3200" t="s">
        <v>220</v>
      </c>
      <c r="E3200" t="s">
        <v>55</v>
      </c>
      <c r="F3200" t="s">
        <v>34</v>
      </c>
      <c r="G3200" t="s">
        <v>47</v>
      </c>
      <c r="H3200" t="s">
        <v>1837</v>
      </c>
      <c r="I3200" s="2">
        <v>47.98</v>
      </c>
      <c r="J3200" s="3">
        <v>2</v>
      </c>
      <c r="K3200" s="2">
        <v>11.04</v>
      </c>
    </row>
    <row r="3201" spans="1:11" x14ac:dyDescent="0.8">
      <c r="A3201" s="1">
        <v>42269</v>
      </c>
      <c r="B3201" s="3">
        <f>YEAR(SalesData[[#This Row],[Order Date]])</f>
        <v>2015</v>
      </c>
      <c r="C3201" s="3">
        <f>MONTH(SalesData[[#This Row],[Order Date]])</f>
        <v>9</v>
      </c>
      <c r="D3201" t="s">
        <v>2259</v>
      </c>
      <c r="E3201" t="s">
        <v>120</v>
      </c>
      <c r="F3201" t="s">
        <v>11</v>
      </c>
      <c r="G3201" t="s">
        <v>16</v>
      </c>
      <c r="H3201" t="s">
        <v>2260</v>
      </c>
      <c r="I3201" s="2">
        <v>12</v>
      </c>
      <c r="J3201" s="3">
        <v>4</v>
      </c>
      <c r="K3201" s="2">
        <v>4.2</v>
      </c>
    </row>
    <row r="3202" spans="1:11" x14ac:dyDescent="0.8">
      <c r="A3202" s="1">
        <v>42269</v>
      </c>
      <c r="B3202" s="3">
        <f>YEAR(SalesData[[#This Row],[Order Date]])</f>
        <v>2015</v>
      </c>
      <c r="C3202" s="3">
        <f>MONTH(SalesData[[#This Row],[Order Date]])</f>
        <v>9</v>
      </c>
      <c r="D3202" t="s">
        <v>2259</v>
      </c>
      <c r="E3202" t="s">
        <v>120</v>
      </c>
      <c r="F3202" t="s">
        <v>11</v>
      </c>
      <c r="G3202" t="s">
        <v>18</v>
      </c>
      <c r="H3202" t="s">
        <v>1572</v>
      </c>
      <c r="I3202" s="2">
        <v>720.06</v>
      </c>
      <c r="J3202" s="3">
        <v>4</v>
      </c>
      <c r="K3202" s="2">
        <v>-63.01</v>
      </c>
    </row>
    <row r="3203" spans="1:11" x14ac:dyDescent="0.8">
      <c r="A3203" s="1">
        <v>42269</v>
      </c>
      <c r="B3203" s="3">
        <f>YEAR(SalesData[[#This Row],[Order Date]])</f>
        <v>2015</v>
      </c>
      <c r="C3203" s="3">
        <f>MONTH(SalesData[[#This Row],[Order Date]])</f>
        <v>9</v>
      </c>
      <c r="D3203" t="s">
        <v>2259</v>
      </c>
      <c r="E3203" t="s">
        <v>120</v>
      </c>
      <c r="F3203" t="s">
        <v>11</v>
      </c>
      <c r="G3203" t="s">
        <v>18</v>
      </c>
      <c r="H3203" t="s">
        <v>1060</v>
      </c>
      <c r="I3203" s="2">
        <v>25.42</v>
      </c>
      <c r="J3203" s="3">
        <v>1</v>
      </c>
      <c r="K3203" s="2">
        <v>-4.7699999999999996</v>
      </c>
    </row>
    <row r="3204" spans="1:11" x14ac:dyDescent="0.8">
      <c r="A3204" s="1">
        <v>42269</v>
      </c>
      <c r="B3204" s="3">
        <f>YEAR(SalesData[[#This Row],[Order Date]])</f>
        <v>2015</v>
      </c>
      <c r="C3204" s="3">
        <f>MONTH(SalesData[[#This Row],[Order Date]])</f>
        <v>9</v>
      </c>
      <c r="D3204" t="s">
        <v>2259</v>
      </c>
      <c r="E3204" t="s">
        <v>120</v>
      </c>
      <c r="F3204" t="s">
        <v>11</v>
      </c>
      <c r="G3204" t="s">
        <v>24</v>
      </c>
      <c r="H3204" t="s">
        <v>1624</v>
      </c>
      <c r="I3204" s="2">
        <v>2.82</v>
      </c>
      <c r="J3204" s="3">
        <v>2</v>
      </c>
      <c r="K3204" s="2">
        <v>0.32</v>
      </c>
    </row>
    <row r="3205" spans="1:11" x14ac:dyDescent="0.8">
      <c r="A3205" s="1">
        <v>42269</v>
      </c>
      <c r="B3205" s="3">
        <f>YEAR(SalesData[[#This Row],[Order Date]])</f>
        <v>2015</v>
      </c>
      <c r="C3205" s="3">
        <f>MONTH(SalesData[[#This Row],[Order Date]])</f>
        <v>9</v>
      </c>
      <c r="D3205" t="s">
        <v>2259</v>
      </c>
      <c r="E3205" t="s">
        <v>120</v>
      </c>
      <c r="F3205" t="s">
        <v>11</v>
      </c>
      <c r="G3205" t="s">
        <v>20</v>
      </c>
      <c r="H3205" t="s">
        <v>432</v>
      </c>
      <c r="I3205" s="2">
        <v>3.2</v>
      </c>
      <c r="J3205" s="3">
        <v>2</v>
      </c>
      <c r="K3205" s="2">
        <v>-2.56</v>
      </c>
    </row>
    <row r="3206" spans="1:11" x14ac:dyDescent="0.8">
      <c r="A3206" s="1">
        <v>42269</v>
      </c>
      <c r="B3206" s="3">
        <f>YEAR(SalesData[[#This Row],[Order Date]])</f>
        <v>2015</v>
      </c>
      <c r="C3206" s="3">
        <f>MONTH(SalesData[[#This Row],[Order Date]])</f>
        <v>9</v>
      </c>
      <c r="D3206" t="s">
        <v>809</v>
      </c>
      <c r="E3206" t="s">
        <v>23</v>
      </c>
      <c r="F3206" t="s">
        <v>11</v>
      </c>
      <c r="G3206" t="s">
        <v>200</v>
      </c>
      <c r="H3206" t="s">
        <v>1458</v>
      </c>
      <c r="I3206" s="2">
        <v>55.6</v>
      </c>
      <c r="J3206" s="3">
        <v>5</v>
      </c>
      <c r="K3206" s="2">
        <v>6.26</v>
      </c>
    </row>
    <row r="3207" spans="1:11" x14ac:dyDescent="0.8">
      <c r="A3207" s="1">
        <v>42269</v>
      </c>
      <c r="B3207" s="3">
        <f>YEAR(SalesData[[#This Row],[Order Date]])</f>
        <v>2015</v>
      </c>
      <c r="C3207" s="3">
        <f>MONTH(SalesData[[#This Row],[Order Date]])</f>
        <v>9</v>
      </c>
      <c r="D3207" t="s">
        <v>809</v>
      </c>
      <c r="E3207" t="s">
        <v>23</v>
      </c>
      <c r="F3207" t="s">
        <v>39</v>
      </c>
      <c r="G3207" t="s">
        <v>52</v>
      </c>
      <c r="H3207" t="s">
        <v>1628</v>
      </c>
      <c r="I3207" s="2">
        <v>617.98</v>
      </c>
      <c r="J3207" s="3">
        <v>3</v>
      </c>
      <c r="K3207" s="2">
        <v>-7.72</v>
      </c>
    </row>
    <row r="3208" spans="1:11" x14ac:dyDescent="0.8">
      <c r="A3208" s="1">
        <v>42269</v>
      </c>
      <c r="B3208" s="3">
        <f>YEAR(SalesData[[#This Row],[Order Date]])</f>
        <v>2015</v>
      </c>
      <c r="C3208" s="3">
        <f>MONTH(SalesData[[#This Row],[Order Date]])</f>
        <v>9</v>
      </c>
      <c r="D3208" t="s">
        <v>119</v>
      </c>
      <c r="E3208" t="s">
        <v>27</v>
      </c>
      <c r="F3208" t="s">
        <v>11</v>
      </c>
      <c r="G3208" t="s">
        <v>92</v>
      </c>
      <c r="H3208" t="s">
        <v>1274</v>
      </c>
      <c r="I3208" s="2">
        <v>61.44</v>
      </c>
      <c r="J3208" s="3">
        <v>3</v>
      </c>
      <c r="K3208" s="2">
        <v>16.59</v>
      </c>
    </row>
    <row r="3209" spans="1:11" x14ac:dyDescent="0.8">
      <c r="A3209" s="1">
        <v>42271</v>
      </c>
      <c r="B3209" s="3">
        <f>YEAR(SalesData[[#This Row],[Order Date]])</f>
        <v>2015</v>
      </c>
      <c r="C3209" s="3">
        <f>MONTH(SalesData[[#This Row],[Order Date]])</f>
        <v>9</v>
      </c>
      <c r="D3209" t="s">
        <v>1289</v>
      </c>
      <c r="E3209" t="s">
        <v>23</v>
      </c>
      <c r="F3209" t="s">
        <v>11</v>
      </c>
      <c r="G3209" t="s">
        <v>24</v>
      </c>
      <c r="H3209" t="s">
        <v>1270</v>
      </c>
      <c r="I3209" s="2">
        <v>6.85</v>
      </c>
      <c r="J3209" s="3">
        <v>2</v>
      </c>
      <c r="K3209" s="2">
        <v>0.6</v>
      </c>
    </row>
    <row r="3210" spans="1:11" x14ac:dyDescent="0.8">
      <c r="A3210" s="1">
        <v>42271</v>
      </c>
      <c r="B3210" s="3">
        <f>YEAR(SalesData[[#This Row],[Order Date]])</f>
        <v>2015</v>
      </c>
      <c r="C3210" s="3">
        <f>MONTH(SalesData[[#This Row],[Order Date]])</f>
        <v>9</v>
      </c>
      <c r="D3210" t="s">
        <v>1251</v>
      </c>
      <c r="E3210" t="s">
        <v>62</v>
      </c>
      <c r="F3210" t="s">
        <v>34</v>
      </c>
      <c r="G3210" t="s">
        <v>35</v>
      </c>
      <c r="H3210" t="s">
        <v>235</v>
      </c>
      <c r="I3210" s="2">
        <v>517.5</v>
      </c>
      <c r="J3210" s="3">
        <v>6</v>
      </c>
      <c r="K3210" s="2">
        <v>155.25</v>
      </c>
    </row>
    <row r="3211" spans="1:11" x14ac:dyDescent="0.8">
      <c r="A3211" s="1">
        <v>42271</v>
      </c>
      <c r="B3211" s="3">
        <f>YEAR(SalesData[[#This Row],[Order Date]])</f>
        <v>2015</v>
      </c>
      <c r="C3211" s="3">
        <f>MONTH(SalesData[[#This Row],[Order Date]])</f>
        <v>9</v>
      </c>
      <c r="D3211" t="s">
        <v>1143</v>
      </c>
      <c r="E3211" t="s">
        <v>395</v>
      </c>
      <c r="F3211" t="s">
        <v>11</v>
      </c>
      <c r="G3211" t="s">
        <v>20</v>
      </c>
      <c r="H3211" t="s">
        <v>575</v>
      </c>
      <c r="I3211" s="2">
        <v>15.24</v>
      </c>
      <c r="J3211" s="3">
        <v>4</v>
      </c>
      <c r="K3211" s="2">
        <v>6.86</v>
      </c>
    </row>
    <row r="3212" spans="1:11" x14ac:dyDescent="0.8">
      <c r="A3212" s="1">
        <v>42271</v>
      </c>
      <c r="B3212" s="3">
        <f>YEAR(SalesData[[#This Row],[Order Date]])</f>
        <v>2015</v>
      </c>
      <c r="C3212" s="3">
        <f>MONTH(SalesData[[#This Row],[Order Date]])</f>
        <v>9</v>
      </c>
      <c r="D3212" t="s">
        <v>1143</v>
      </c>
      <c r="E3212" t="s">
        <v>395</v>
      </c>
      <c r="F3212" t="s">
        <v>34</v>
      </c>
      <c r="G3212" t="s">
        <v>35</v>
      </c>
      <c r="H3212" t="s">
        <v>723</v>
      </c>
      <c r="I3212" s="2">
        <v>1408.1</v>
      </c>
      <c r="J3212" s="3">
        <v>10</v>
      </c>
      <c r="K3212" s="2">
        <v>394.27</v>
      </c>
    </row>
    <row r="3213" spans="1:11" x14ac:dyDescent="0.8">
      <c r="A3213" s="1">
        <v>42271</v>
      </c>
      <c r="B3213" s="3">
        <f>YEAR(SalesData[[#This Row],[Order Date]])</f>
        <v>2015</v>
      </c>
      <c r="C3213" s="3">
        <f>MONTH(SalesData[[#This Row],[Order Date]])</f>
        <v>9</v>
      </c>
      <c r="D3213" t="s">
        <v>1672</v>
      </c>
      <c r="E3213" t="s">
        <v>840</v>
      </c>
      <c r="F3213" t="s">
        <v>39</v>
      </c>
      <c r="G3213" t="s">
        <v>40</v>
      </c>
      <c r="H3213" t="s">
        <v>2261</v>
      </c>
      <c r="I3213" s="2">
        <v>821.94</v>
      </c>
      <c r="J3213" s="3">
        <v>6</v>
      </c>
      <c r="K3213" s="2">
        <v>213.7</v>
      </c>
    </row>
    <row r="3214" spans="1:11" x14ac:dyDescent="0.8">
      <c r="A3214" s="1">
        <v>42271</v>
      </c>
      <c r="B3214" s="3">
        <f>YEAR(SalesData[[#This Row],[Order Date]])</f>
        <v>2015</v>
      </c>
      <c r="C3214" s="3">
        <f>MONTH(SalesData[[#This Row],[Order Date]])</f>
        <v>9</v>
      </c>
      <c r="D3214" t="s">
        <v>945</v>
      </c>
      <c r="E3214" t="s">
        <v>164</v>
      </c>
      <c r="F3214" t="s">
        <v>11</v>
      </c>
      <c r="G3214" t="s">
        <v>24</v>
      </c>
      <c r="H3214" t="s">
        <v>1201</v>
      </c>
      <c r="I3214" s="2">
        <v>35.96</v>
      </c>
      <c r="J3214" s="3">
        <v>2</v>
      </c>
      <c r="K3214" s="2">
        <v>10.43</v>
      </c>
    </row>
    <row r="3215" spans="1:11" x14ac:dyDescent="0.8">
      <c r="A3215" s="1">
        <v>42271</v>
      </c>
      <c r="B3215" s="3">
        <f>YEAR(SalesData[[#This Row],[Order Date]])</f>
        <v>2015</v>
      </c>
      <c r="C3215" s="3">
        <f>MONTH(SalesData[[#This Row],[Order Date]])</f>
        <v>9</v>
      </c>
      <c r="D3215" t="s">
        <v>945</v>
      </c>
      <c r="E3215" t="s">
        <v>164</v>
      </c>
      <c r="F3215" t="s">
        <v>11</v>
      </c>
      <c r="G3215" t="s">
        <v>20</v>
      </c>
      <c r="H3215" t="s">
        <v>428</v>
      </c>
      <c r="I3215" s="2">
        <v>14.95</v>
      </c>
      <c r="J3215" s="3">
        <v>3</v>
      </c>
      <c r="K3215" s="2">
        <v>5.42</v>
      </c>
    </row>
    <row r="3216" spans="1:11" x14ac:dyDescent="0.8">
      <c r="A3216" s="1">
        <v>42271</v>
      </c>
      <c r="B3216" s="3">
        <f>YEAR(SalesData[[#This Row],[Order Date]])</f>
        <v>2015</v>
      </c>
      <c r="C3216" s="3">
        <f>MONTH(SalesData[[#This Row],[Order Date]])</f>
        <v>9</v>
      </c>
      <c r="D3216" t="s">
        <v>2199</v>
      </c>
      <c r="E3216" t="s">
        <v>27</v>
      </c>
      <c r="F3216" t="s">
        <v>34</v>
      </c>
      <c r="G3216" t="s">
        <v>47</v>
      </c>
      <c r="H3216" t="s">
        <v>60</v>
      </c>
      <c r="I3216" s="2">
        <v>14.91</v>
      </c>
      <c r="J3216" s="3">
        <v>3</v>
      </c>
      <c r="K3216" s="2">
        <v>4.62</v>
      </c>
    </row>
    <row r="3217" spans="1:11" x14ac:dyDescent="0.8">
      <c r="A3217" s="1">
        <v>42271</v>
      </c>
      <c r="B3217" s="3">
        <f>YEAR(SalesData[[#This Row],[Order Date]])</f>
        <v>2015</v>
      </c>
      <c r="C3217" s="3">
        <f>MONTH(SalesData[[#This Row],[Order Date]])</f>
        <v>9</v>
      </c>
      <c r="D3217" t="s">
        <v>2199</v>
      </c>
      <c r="E3217" t="s">
        <v>27</v>
      </c>
      <c r="F3217" t="s">
        <v>11</v>
      </c>
      <c r="G3217" t="s">
        <v>92</v>
      </c>
      <c r="H3217" t="s">
        <v>1853</v>
      </c>
      <c r="I3217" s="2">
        <v>1158.1199999999999</v>
      </c>
      <c r="J3217" s="3">
        <v>4</v>
      </c>
      <c r="K3217" s="2">
        <v>335.85</v>
      </c>
    </row>
    <row r="3218" spans="1:11" x14ac:dyDescent="0.8">
      <c r="A3218" s="1">
        <v>42271</v>
      </c>
      <c r="B3218" s="3">
        <f>YEAR(SalesData[[#This Row],[Order Date]])</f>
        <v>2015</v>
      </c>
      <c r="C3218" s="3">
        <f>MONTH(SalesData[[#This Row],[Order Date]])</f>
        <v>9</v>
      </c>
      <c r="D3218" t="s">
        <v>2262</v>
      </c>
      <c r="E3218" t="s">
        <v>95</v>
      </c>
      <c r="F3218" t="s">
        <v>39</v>
      </c>
      <c r="G3218" t="s">
        <v>40</v>
      </c>
      <c r="H3218" t="s">
        <v>1764</v>
      </c>
      <c r="I3218" s="2">
        <v>35.119999999999997</v>
      </c>
      <c r="J3218" s="3">
        <v>2</v>
      </c>
      <c r="K3218" s="2">
        <v>13.17</v>
      </c>
    </row>
    <row r="3219" spans="1:11" x14ac:dyDescent="0.8">
      <c r="A3219" s="1">
        <v>42271</v>
      </c>
      <c r="B3219" s="3">
        <f>YEAR(SalesData[[#This Row],[Order Date]])</f>
        <v>2015</v>
      </c>
      <c r="C3219" s="3">
        <f>MONTH(SalesData[[#This Row],[Order Date]])</f>
        <v>9</v>
      </c>
      <c r="D3219" t="s">
        <v>405</v>
      </c>
      <c r="E3219" t="s">
        <v>95</v>
      </c>
      <c r="F3219" t="s">
        <v>11</v>
      </c>
      <c r="G3219" t="s">
        <v>24</v>
      </c>
      <c r="H3219" t="s">
        <v>147</v>
      </c>
      <c r="I3219" s="2">
        <v>14.58</v>
      </c>
      <c r="J3219" s="3">
        <v>2</v>
      </c>
      <c r="K3219" s="2">
        <v>2.37</v>
      </c>
    </row>
    <row r="3220" spans="1:11" x14ac:dyDescent="0.8">
      <c r="A3220" s="1">
        <v>42271</v>
      </c>
      <c r="B3220" s="3">
        <f>YEAR(SalesData[[#This Row],[Order Date]])</f>
        <v>2015</v>
      </c>
      <c r="C3220" s="3">
        <f>MONTH(SalesData[[#This Row],[Order Date]])</f>
        <v>9</v>
      </c>
      <c r="D3220" t="s">
        <v>405</v>
      </c>
      <c r="E3220" t="s">
        <v>95</v>
      </c>
      <c r="F3220" t="s">
        <v>39</v>
      </c>
      <c r="G3220" t="s">
        <v>52</v>
      </c>
      <c r="H3220" t="s">
        <v>1660</v>
      </c>
      <c r="I3220" s="2">
        <v>23.2</v>
      </c>
      <c r="J3220" s="3">
        <v>2</v>
      </c>
      <c r="K3220" s="2">
        <v>1.45</v>
      </c>
    </row>
    <row r="3221" spans="1:11" x14ac:dyDescent="0.8">
      <c r="A3221" s="1">
        <v>42271</v>
      </c>
      <c r="B3221" s="3">
        <f>YEAR(SalesData[[#This Row],[Order Date]])</f>
        <v>2015</v>
      </c>
      <c r="C3221" s="3">
        <f>MONTH(SalesData[[#This Row],[Order Date]])</f>
        <v>9</v>
      </c>
      <c r="D3221" t="s">
        <v>405</v>
      </c>
      <c r="E3221" t="s">
        <v>95</v>
      </c>
      <c r="F3221" t="s">
        <v>11</v>
      </c>
      <c r="G3221" t="s">
        <v>24</v>
      </c>
      <c r="H3221" t="s">
        <v>706</v>
      </c>
      <c r="I3221" s="2">
        <v>16.46</v>
      </c>
      <c r="J3221" s="3">
        <v>7</v>
      </c>
      <c r="K3221" s="2">
        <v>1.85</v>
      </c>
    </row>
    <row r="3222" spans="1:11" x14ac:dyDescent="0.8">
      <c r="A3222" s="1">
        <v>42271</v>
      </c>
      <c r="B3222" s="3">
        <f>YEAR(SalesData[[#This Row],[Order Date]])</f>
        <v>2015</v>
      </c>
      <c r="C3222" s="3">
        <f>MONTH(SalesData[[#This Row],[Order Date]])</f>
        <v>9</v>
      </c>
      <c r="D3222" t="s">
        <v>1084</v>
      </c>
      <c r="E3222" t="s">
        <v>78</v>
      </c>
      <c r="F3222" t="s">
        <v>11</v>
      </c>
      <c r="G3222" t="s">
        <v>20</v>
      </c>
      <c r="H3222" t="s">
        <v>1490</v>
      </c>
      <c r="I3222" s="2">
        <v>6.73</v>
      </c>
      <c r="J3222" s="3">
        <v>6</v>
      </c>
      <c r="K3222" s="2">
        <v>-4.49</v>
      </c>
    </row>
    <row r="3223" spans="1:11" x14ac:dyDescent="0.8">
      <c r="A3223" s="1">
        <v>42271</v>
      </c>
      <c r="B3223" s="3">
        <f>YEAR(SalesData[[#This Row],[Order Date]])</f>
        <v>2015</v>
      </c>
      <c r="C3223" s="3">
        <f>MONTH(SalesData[[#This Row],[Order Date]])</f>
        <v>9</v>
      </c>
      <c r="D3223" t="s">
        <v>1084</v>
      </c>
      <c r="E3223" t="s">
        <v>78</v>
      </c>
      <c r="F3223" t="s">
        <v>11</v>
      </c>
      <c r="G3223" t="s">
        <v>18</v>
      </c>
      <c r="H3223" t="s">
        <v>1965</v>
      </c>
      <c r="I3223" s="2">
        <v>33.57</v>
      </c>
      <c r="J3223" s="3">
        <v>2</v>
      </c>
      <c r="K3223" s="2">
        <v>1.68</v>
      </c>
    </row>
    <row r="3224" spans="1:11" x14ac:dyDescent="0.8">
      <c r="A3224" s="1">
        <v>42271</v>
      </c>
      <c r="B3224" s="3">
        <f>YEAR(SalesData[[#This Row],[Order Date]])</f>
        <v>2015</v>
      </c>
      <c r="C3224" s="3">
        <f>MONTH(SalesData[[#This Row],[Order Date]])</f>
        <v>9</v>
      </c>
      <c r="D3224" t="s">
        <v>1084</v>
      </c>
      <c r="E3224" t="s">
        <v>78</v>
      </c>
      <c r="F3224" t="s">
        <v>11</v>
      </c>
      <c r="G3224" t="s">
        <v>63</v>
      </c>
      <c r="H3224" t="s">
        <v>2263</v>
      </c>
      <c r="I3224" s="2">
        <v>15.84</v>
      </c>
      <c r="J3224" s="3">
        <v>2</v>
      </c>
      <c r="K3224" s="2">
        <v>5.54</v>
      </c>
    </row>
    <row r="3225" spans="1:11" x14ac:dyDescent="0.8">
      <c r="A3225" s="1">
        <v>42271</v>
      </c>
      <c r="B3225" s="3">
        <f>YEAR(SalesData[[#This Row],[Order Date]])</f>
        <v>2015</v>
      </c>
      <c r="C3225" s="3">
        <f>MONTH(SalesData[[#This Row],[Order Date]])</f>
        <v>9</v>
      </c>
      <c r="D3225" t="s">
        <v>1084</v>
      </c>
      <c r="E3225" t="s">
        <v>78</v>
      </c>
      <c r="F3225" t="s">
        <v>11</v>
      </c>
      <c r="G3225" t="s">
        <v>16</v>
      </c>
      <c r="H3225" t="s">
        <v>1500</v>
      </c>
      <c r="I3225" s="2">
        <v>24.42</v>
      </c>
      <c r="J3225" s="3">
        <v>1</v>
      </c>
      <c r="K3225" s="2">
        <v>7.94</v>
      </c>
    </row>
    <row r="3226" spans="1:11" x14ac:dyDescent="0.8">
      <c r="A3226" s="1">
        <v>42271</v>
      </c>
      <c r="B3226" s="3">
        <f>YEAR(SalesData[[#This Row],[Order Date]])</f>
        <v>2015</v>
      </c>
      <c r="C3226" s="3">
        <f>MONTH(SalesData[[#This Row],[Order Date]])</f>
        <v>9</v>
      </c>
      <c r="D3226" t="s">
        <v>1084</v>
      </c>
      <c r="E3226" t="s">
        <v>78</v>
      </c>
      <c r="F3226" t="s">
        <v>11</v>
      </c>
      <c r="G3226" t="s">
        <v>24</v>
      </c>
      <c r="H3226" t="s">
        <v>577</v>
      </c>
      <c r="I3226" s="2">
        <v>17.12</v>
      </c>
      <c r="J3226" s="3">
        <v>5</v>
      </c>
      <c r="K3226" s="2">
        <v>1.93</v>
      </c>
    </row>
    <row r="3227" spans="1:11" x14ac:dyDescent="0.8">
      <c r="A3227" s="1">
        <v>42271</v>
      </c>
      <c r="B3227" s="3">
        <f>YEAR(SalesData[[#This Row],[Order Date]])</f>
        <v>2015</v>
      </c>
      <c r="C3227" s="3">
        <f>MONTH(SalesData[[#This Row],[Order Date]])</f>
        <v>9</v>
      </c>
      <c r="D3227" t="s">
        <v>1623</v>
      </c>
      <c r="E3227" t="s">
        <v>149</v>
      </c>
      <c r="F3227" t="s">
        <v>11</v>
      </c>
      <c r="G3227" t="s">
        <v>63</v>
      </c>
      <c r="H3227" t="s">
        <v>2264</v>
      </c>
      <c r="I3227" s="2">
        <v>39.979999999999997</v>
      </c>
      <c r="J3227" s="3">
        <v>1</v>
      </c>
      <c r="K3227" s="2">
        <v>17.989999999999998</v>
      </c>
    </row>
    <row r="3228" spans="1:11" x14ac:dyDescent="0.8">
      <c r="A3228" s="1">
        <v>42272</v>
      </c>
      <c r="B3228" s="3">
        <f>YEAR(SalesData[[#This Row],[Order Date]])</f>
        <v>2015</v>
      </c>
      <c r="C3228" s="3">
        <f>MONTH(SalesData[[#This Row],[Order Date]])</f>
        <v>9</v>
      </c>
      <c r="D3228" t="s">
        <v>622</v>
      </c>
      <c r="E3228" t="s">
        <v>296</v>
      </c>
      <c r="F3228" t="s">
        <v>34</v>
      </c>
      <c r="G3228" t="s">
        <v>145</v>
      </c>
      <c r="H3228" t="s">
        <v>1703</v>
      </c>
      <c r="I3228" s="2">
        <v>1044.6300000000001</v>
      </c>
      <c r="J3228" s="3">
        <v>3</v>
      </c>
      <c r="K3228" s="2">
        <v>240.26</v>
      </c>
    </row>
    <row r="3229" spans="1:11" x14ac:dyDescent="0.8">
      <c r="A3229" s="1">
        <v>42272</v>
      </c>
      <c r="B3229" s="3">
        <f>YEAR(SalesData[[#This Row],[Order Date]])</f>
        <v>2015</v>
      </c>
      <c r="C3229" s="3">
        <f>MONTH(SalesData[[#This Row],[Order Date]])</f>
        <v>9</v>
      </c>
      <c r="D3229" t="s">
        <v>14</v>
      </c>
      <c r="E3229" t="s">
        <v>177</v>
      </c>
      <c r="F3229" t="s">
        <v>39</v>
      </c>
      <c r="G3229" t="s">
        <v>52</v>
      </c>
      <c r="H3229" t="s">
        <v>1022</v>
      </c>
      <c r="I3229" s="2">
        <v>63.96</v>
      </c>
      <c r="J3229" s="3">
        <v>4</v>
      </c>
      <c r="K3229" s="2">
        <v>19.829999999999998</v>
      </c>
    </row>
    <row r="3230" spans="1:11" x14ac:dyDescent="0.8">
      <c r="A3230" s="1">
        <v>42272</v>
      </c>
      <c r="B3230" s="3">
        <f>YEAR(SalesData[[#This Row],[Order Date]])</f>
        <v>2015</v>
      </c>
      <c r="C3230" s="3">
        <f>MONTH(SalesData[[#This Row],[Order Date]])</f>
        <v>9</v>
      </c>
      <c r="D3230" t="s">
        <v>14</v>
      </c>
      <c r="E3230" t="s">
        <v>177</v>
      </c>
      <c r="F3230" t="s">
        <v>11</v>
      </c>
      <c r="G3230" t="s">
        <v>20</v>
      </c>
      <c r="H3230" t="s">
        <v>941</v>
      </c>
      <c r="I3230" s="2">
        <v>14.46</v>
      </c>
      <c r="J3230" s="3">
        <v>3</v>
      </c>
      <c r="K3230" s="2">
        <v>7.09</v>
      </c>
    </row>
    <row r="3231" spans="1:11" x14ac:dyDescent="0.8">
      <c r="A3231" s="1">
        <v>42272</v>
      </c>
      <c r="B3231" s="3">
        <f>YEAR(SalesData[[#This Row],[Order Date]])</f>
        <v>2015</v>
      </c>
      <c r="C3231" s="3">
        <f>MONTH(SalesData[[#This Row],[Order Date]])</f>
        <v>9</v>
      </c>
      <c r="D3231" t="s">
        <v>14</v>
      </c>
      <c r="E3231" t="s">
        <v>177</v>
      </c>
      <c r="F3231" t="s">
        <v>39</v>
      </c>
      <c r="G3231" t="s">
        <v>40</v>
      </c>
      <c r="H3231" t="s">
        <v>721</v>
      </c>
      <c r="I3231" s="2">
        <v>104.98</v>
      </c>
      <c r="J3231" s="3">
        <v>2</v>
      </c>
      <c r="K3231" s="2">
        <v>52.49</v>
      </c>
    </row>
    <row r="3232" spans="1:11" x14ac:dyDescent="0.8">
      <c r="A3232" s="1">
        <v>42272</v>
      </c>
      <c r="B3232" s="3">
        <f>YEAR(SalesData[[#This Row],[Order Date]])</f>
        <v>2015</v>
      </c>
      <c r="C3232" s="3">
        <f>MONTH(SalesData[[#This Row],[Order Date]])</f>
        <v>9</v>
      </c>
      <c r="D3232" t="s">
        <v>1528</v>
      </c>
      <c r="E3232" t="s">
        <v>27</v>
      </c>
      <c r="F3232" t="s">
        <v>11</v>
      </c>
      <c r="G3232" t="s">
        <v>63</v>
      </c>
      <c r="H3232" t="s">
        <v>785</v>
      </c>
      <c r="I3232" s="2">
        <v>17.48</v>
      </c>
      <c r="J3232" s="3">
        <v>2</v>
      </c>
      <c r="K3232" s="2">
        <v>8.2200000000000006</v>
      </c>
    </row>
    <row r="3233" spans="1:11" x14ac:dyDescent="0.8">
      <c r="A3233" s="1">
        <v>42272</v>
      </c>
      <c r="B3233" s="3">
        <f>YEAR(SalesData[[#This Row],[Order Date]])</f>
        <v>2015</v>
      </c>
      <c r="C3233" s="3">
        <f>MONTH(SalesData[[#This Row],[Order Date]])</f>
        <v>9</v>
      </c>
      <c r="D3233" t="s">
        <v>1341</v>
      </c>
      <c r="E3233" t="s">
        <v>685</v>
      </c>
      <c r="F3233" t="s">
        <v>11</v>
      </c>
      <c r="G3233" t="s">
        <v>20</v>
      </c>
      <c r="H3233" t="s">
        <v>368</v>
      </c>
      <c r="I3233" s="2">
        <v>68.62</v>
      </c>
      <c r="J3233" s="3">
        <v>2</v>
      </c>
      <c r="K3233" s="2">
        <v>32.25</v>
      </c>
    </row>
    <row r="3234" spans="1:11" x14ac:dyDescent="0.8">
      <c r="A3234" s="1">
        <v>42272</v>
      </c>
      <c r="B3234" s="3">
        <f>YEAR(SalesData[[#This Row],[Order Date]])</f>
        <v>2015</v>
      </c>
      <c r="C3234" s="3">
        <f>MONTH(SalesData[[#This Row],[Order Date]])</f>
        <v>9</v>
      </c>
      <c r="D3234" t="s">
        <v>2265</v>
      </c>
      <c r="E3234" t="s">
        <v>149</v>
      </c>
      <c r="F3234" t="s">
        <v>39</v>
      </c>
      <c r="G3234" t="s">
        <v>52</v>
      </c>
      <c r="H3234" t="s">
        <v>486</v>
      </c>
      <c r="I3234" s="2">
        <v>899.91</v>
      </c>
      <c r="J3234" s="3">
        <v>9</v>
      </c>
      <c r="K3234" s="2">
        <v>395.96</v>
      </c>
    </row>
    <row r="3235" spans="1:11" x14ac:dyDescent="0.8">
      <c r="A3235" s="1">
        <v>42272</v>
      </c>
      <c r="B3235" s="3">
        <f>YEAR(SalesData[[#This Row],[Order Date]])</f>
        <v>2015</v>
      </c>
      <c r="C3235" s="3">
        <f>MONTH(SalesData[[#This Row],[Order Date]])</f>
        <v>9</v>
      </c>
      <c r="D3235" t="s">
        <v>83</v>
      </c>
      <c r="E3235" t="s">
        <v>613</v>
      </c>
      <c r="F3235" t="s">
        <v>11</v>
      </c>
      <c r="G3235" t="s">
        <v>20</v>
      </c>
      <c r="H3235" t="s">
        <v>1257</v>
      </c>
      <c r="I3235" s="2">
        <v>10.76</v>
      </c>
      <c r="J3235" s="3">
        <v>2</v>
      </c>
      <c r="K3235" s="2">
        <v>5.16</v>
      </c>
    </row>
    <row r="3236" spans="1:11" x14ac:dyDescent="0.8">
      <c r="A3236" s="1">
        <v>42272</v>
      </c>
      <c r="B3236" s="3">
        <f>YEAR(SalesData[[#This Row],[Order Date]])</f>
        <v>2015</v>
      </c>
      <c r="C3236" s="3">
        <f>MONTH(SalesData[[#This Row],[Order Date]])</f>
        <v>9</v>
      </c>
      <c r="D3236" t="s">
        <v>83</v>
      </c>
      <c r="E3236" t="s">
        <v>613</v>
      </c>
      <c r="F3236" t="s">
        <v>11</v>
      </c>
      <c r="G3236" t="s">
        <v>12</v>
      </c>
      <c r="H3236" t="s">
        <v>1773</v>
      </c>
      <c r="I3236" s="2">
        <v>45.68</v>
      </c>
      <c r="J3236" s="3">
        <v>2</v>
      </c>
      <c r="K3236" s="2">
        <v>21.01</v>
      </c>
    </row>
    <row r="3237" spans="1:11" x14ac:dyDescent="0.8">
      <c r="A3237" s="1">
        <v>42272</v>
      </c>
      <c r="B3237" s="3">
        <f>YEAR(SalesData[[#This Row],[Order Date]])</f>
        <v>2015</v>
      </c>
      <c r="C3237" s="3">
        <f>MONTH(SalesData[[#This Row],[Order Date]])</f>
        <v>9</v>
      </c>
      <c r="D3237" t="s">
        <v>83</v>
      </c>
      <c r="E3237" t="s">
        <v>613</v>
      </c>
      <c r="F3237" t="s">
        <v>11</v>
      </c>
      <c r="G3237" t="s">
        <v>24</v>
      </c>
      <c r="H3237" t="s">
        <v>1135</v>
      </c>
      <c r="I3237" s="2">
        <v>6.7</v>
      </c>
      <c r="J3237" s="3">
        <v>1</v>
      </c>
      <c r="K3237" s="2">
        <v>2.21</v>
      </c>
    </row>
    <row r="3238" spans="1:11" x14ac:dyDescent="0.8">
      <c r="A3238" s="1">
        <v>42272</v>
      </c>
      <c r="B3238" s="3">
        <f>YEAR(SalesData[[#This Row],[Order Date]])</f>
        <v>2015</v>
      </c>
      <c r="C3238" s="3">
        <f>MONTH(SalesData[[#This Row],[Order Date]])</f>
        <v>9</v>
      </c>
      <c r="D3238" t="s">
        <v>1941</v>
      </c>
      <c r="E3238" t="s">
        <v>15</v>
      </c>
      <c r="F3238" t="s">
        <v>11</v>
      </c>
      <c r="G3238" t="s">
        <v>24</v>
      </c>
      <c r="H3238" t="s">
        <v>1069</v>
      </c>
      <c r="I3238" s="2">
        <v>128.74</v>
      </c>
      <c r="J3238" s="3">
        <v>7</v>
      </c>
      <c r="K3238" s="2">
        <v>12.87</v>
      </c>
    </row>
    <row r="3239" spans="1:11" x14ac:dyDescent="0.8">
      <c r="A3239" s="1">
        <v>42272</v>
      </c>
      <c r="B3239" s="3">
        <f>YEAR(SalesData[[#This Row],[Order Date]])</f>
        <v>2015</v>
      </c>
      <c r="C3239" s="3">
        <f>MONTH(SalesData[[#This Row],[Order Date]])</f>
        <v>9</v>
      </c>
      <c r="D3239" t="s">
        <v>1771</v>
      </c>
      <c r="E3239" t="s">
        <v>164</v>
      </c>
      <c r="F3239" t="s">
        <v>34</v>
      </c>
      <c r="G3239" t="s">
        <v>35</v>
      </c>
      <c r="H3239" t="s">
        <v>1256</v>
      </c>
      <c r="I3239" s="2">
        <v>307.14</v>
      </c>
      <c r="J3239" s="3">
        <v>4</v>
      </c>
      <c r="K3239" s="2">
        <v>-11.52</v>
      </c>
    </row>
    <row r="3240" spans="1:11" x14ac:dyDescent="0.8">
      <c r="A3240" s="1">
        <v>42272</v>
      </c>
      <c r="B3240" s="3">
        <f>YEAR(SalesData[[#This Row],[Order Date]])</f>
        <v>2015</v>
      </c>
      <c r="C3240" s="3">
        <f>MONTH(SalesData[[#This Row],[Order Date]])</f>
        <v>9</v>
      </c>
      <c r="D3240" t="s">
        <v>1771</v>
      </c>
      <c r="E3240" t="s">
        <v>164</v>
      </c>
      <c r="F3240" t="s">
        <v>11</v>
      </c>
      <c r="G3240" t="s">
        <v>16</v>
      </c>
      <c r="H3240" t="s">
        <v>1402</v>
      </c>
      <c r="I3240" s="2">
        <v>12.6</v>
      </c>
      <c r="J3240" s="3">
        <v>2</v>
      </c>
      <c r="K3240" s="2">
        <v>5.8</v>
      </c>
    </row>
    <row r="3241" spans="1:11" x14ac:dyDescent="0.8">
      <c r="A3241" s="1">
        <v>42272</v>
      </c>
      <c r="B3241" s="3">
        <f>YEAR(SalesData[[#This Row],[Order Date]])</f>
        <v>2015</v>
      </c>
      <c r="C3241" s="3">
        <f>MONTH(SalesData[[#This Row],[Order Date]])</f>
        <v>9</v>
      </c>
      <c r="D3241" t="s">
        <v>1771</v>
      </c>
      <c r="E3241" t="s">
        <v>164</v>
      </c>
      <c r="F3241" t="s">
        <v>39</v>
      </c>
      <c r="G3241" t="s">
        <v>52</v>
      </c>
      <c r="H3241" t="s">
        <v>999</v>
      </c>
      <c r="I3241" s="2">
        <v>159.97999999999999</v>
      </c>
      <c r="J3241" s="3">
        <v>2</v>
      </c>
      <c r="K3241" s="2">
        <v>57.59</v>
      </c>
    </row>
    <row r="3242" spans="1:11" x14ac:dyDescent="0.8">
      <c r="A3242" s="1">
        <v>42272</v>
      </c>
      <c r="B3242" s="3">
        <f>YEAR(SalesData[[#This Row],[Order Date]])</f>
        <v>2015</v>
      </c>
      <c r="C3242" s="3">
        <f>MONTH(SalesData[[#This Row],[Order Date]])</f>
        <v>9</v>
      </c>
      <c r="D3242" t="s">
        <v>197</v>
      </c>
      <c r="E3242" t="s">
        <v>120</v>
      </c>
      <c r="F3242" t="s">
        <v>11</v>
      </c>
      <c r="G3242" t="s">
        <v>20</v>
      </c>
      <c r="H3242" t="s">
        <v>846</v>
      </c>
      <c r="I3242" s="2">
        <v>6.34</v>
      </c>
      <c r="J3242" s="3">
        <v>4</v>
      </c>
      <c r="K3242" s="2">
        <v>-4.6500000000000004</v>
      </c>
    </row>
    <row r="3243" spans="1:11" x14ac:dyDescent="0.8">
      <c r="A3243" s="1">
        <v>42272</v>
      </c>
      <c r="B3243" s="3">
        <f>YEAR(SalesData[[#This Row],[Order Date]])</f>
        <v>2015</v>
      </c>
      <c r="C3243" s="3">
        <f>MONTH(SalesData[[#This Row],[Order Date]])</f>
        <v>9</v>
      </c>
      <c r="D3243" t="s">
        <v>197</v>
      </c>
      <c r="E3243" t="s">
        <v>120</v>
      </c>
      <c r="F3243" t="s">
        <v>11</v>
      </c>
      <c r="G3243" t="s">
        <v>12</v>
      </c>
      <c r="H3243" t="s">
        <v>1262</v>
      </c>
      <c r="I3243" s="2">
        <v>10.48</v>
      </c>
      <c r="J3243" s="3">
        <v>1</v>
      </c>
      <c r="K3243" s="2">
        <v>3.8</v>
      </c>
    </row>
    <row r="3244" spans="1:11" x14ac:dyDescent="0.8">
      <c r="A3244" s="1">
        <v>42272</v>
      </c>
      <c r="B3244" s="3">
        <f>YEAR(SalesData[[#This Row],[Order Date]])</f>
        <v>2015</v>
      </c>
      <c r="C3244" s="3">
        <f>MONTH(SalesData[[#This Row],[Order Date]])</f>
        <v>9</v>
      </c>
      <c r="D3244" t="s">
        <v>197</v>
      </c>
      <c r="E3244" t="s">
        <v>120</v>
      </c>
      <c r="F3244" t="s">
        <v>11</v>
      </c>
      <c r="G3244" t="s">
        <v>20</v>
      </c>
      <c r="H3244" t="s">
        <v>1043</v>
      </c>
      <c r="I3244" s="2">
        <v>2.4700000000000002</v>
      </c>
      <c r="J3244" s="3">
        <v>1</v>
      </c>
      <c r="K3244" s="2">
        <v>-1.81</v>
      </c>
    </row>
    <row r="3245" spans="1:11" x14ac:dyDescent="0.8">
      <c r="A3245" s="1">
        <v>42272</v>
      </c>
      <c r="B3245" s="3">
        <f>YEAR(SalesData[[#This Row],[Order Date]])</f>
        <v>2015</v>
      </c>
      <c r="C3245" s="3">
        <f>MONTH(SalesData[[#This Row],[Order Date]])</f>
        <v>9</v>
      </c>
      <c r="D3245" t="s">
        <v>197</v>
      </c>
      <c r="E3245" t="s">
        <v>120</v>
      </c>
      <c r="F3245" t="s">
        <v>11</v>
      </c>
      <c r="G3245" t="s">
        <v>20</v>
      </c>
      <c r="H3245" t="s">
        <v>980</v>
      </c>
      <c r="I3245" s="2">
        <v>3.26</v>
      </c>
      <c r="J3245" s="3">
        <v>2</v>
      </c>
      <c r="K3245" s="2">
        <v>-2.2799999999999998</v>
      </c>
    </row>
    <row r="3246" spans="1:11" x14ac:dyDescent="0.8">
      <c r="A3246" s="1">
        <v>42272</v>
      </c>
      <c r="B3246" s="3">
        <f>YEAR(SalesData[[#This Row],[Order Date]])</f>
        <v>2015</v>
      </c>
      <c r="C3246" s="3">
        <f>MONTH(SalesData[[#This Row],[Order Date]])</f>
        <v>9</v>
      </c>
      <c r="D3246" t="s">
        <v>791</v>
      </c>
      <c r="E3246" t="s">
        <v>149</v>
      </c>
      <c r="F3246" t="s">
        <v>34</v>
      </c>
      <c r="G3246" t="s">
        <v>35</v>
      </c>
      <c r="H3246" t="s">
        <v>2266</v>
      </c>
      <c r="I3246" s="2">
        <v>102.58</v>
      </c>
      <c r="J3246" s="3">
        <v>1</v>
      </c>
      <c r="K3246" s="2">
        <v>6.84</v>
      </c>
    </row>
    <row r="3247" spans="1:11" x14ac:dyDescent="0.8">
      <c r="A3247" s="1">
        <v>42272</v>
      </c>
      <c r="B3247" s="3">
        <f>YEAR(SalesData[[#This Row],[Order Date]])</f>
        <v>2015</v>
      </c>
      <c r="C3247" s="3">
        <f>MONTH(SalesData[[#This Row],[Order Date]])</f>
        <v>9</v>
      </c>
      <c r="D3247" t="s">
        <v>791</v>
      </c>
      <c r="E3247" t="s">
        <v>149</v>
      </c>
      <c r="F3247" t="s">
        <v>11</v>
      </c>
      <c r="G3247" t="s">
        <v>12</v>
      </c>
      <c r="H3247" t="s">
        <v>79</v>
      </c>
      <c r="I3247" s="2">
        <v>20.04</v>
      </c>
      <c r="J3247" s="3">
        <v>3</v>
      </c>
      <c r="K3247" s="2">
        <v>9.6199999999999992</v>
      </c>
    </row>
    <row r="3248" spans="1:11" x14ac:dyDescent="0.8">
      <c r="A3248" s="1">
        <v>42272</v>
      </c>
      <c r="B3248" s="3">
        <f>YEAR(SalesData[[#This Row],[Order Date]])</f>
        <v>2015</v>
      </c>
      <c r="C3248" s="3">
        <f>MONTH(SalesData[[#This Row],[Order Date]])</f>
        <v>9</v>
      </c>
      <c r="D3248" t="s">
        <v>778</v>
      </c>
      <c r="E3248" t="s">
        <v>23</v>
      </c>
      <c r="F3248" t="s">
        <v>11</v>
      </c>
      <c r="G3248" t="s">
        <v>20</v>
      </c>
      <c r="H3248" t="s">
        <v>1313</v>
      </c>
      <c r="I3248" s="2">
        <v>2.95</v>
      </c>
      <c r="J3248" s="3">
        <v>2</v>
      </c>
      <c r="K3248" s="2">
        <v>-2.06</v>
      </c>
    </row>
    <row r="3249" spans="1:11" x14ac:dyDescent="0.8">
      <c r="A3249" s="1">
        <v>42273</v>
      </c>
      <c r="B3249" s="3">
        <f>YEAR(SalesData[[#This Row],[Order Date]])</f>
        <v>2015</v>
      </c>
      <c r="C3249" s="3">
        <f>MONTH(SalesData[[#This Row],[Order Date]])</f>
        <v>9</v>
      </c>
      <c r="D3249" t="s">
        <v>768</v>
      </c>
      <c r="E3249" t="s">
        <v>10</v>
      </c>
      <c r="F3249" t="s">
        <v>11</v>
      </c>
      <c r="G3249" t="s">
        <v>20</v>
      </c>
      <c r="H3249" t="s">
        <v>2267</v>
      </c>
      <c r="I3249" s="2">
        <v>2.08</v>
      </c>
      <c r="J3249" s="3">
        <v>5</v>
      </c>
      <c r="K3249" s="2">
        <v>-3.43</v>
      </c>
    </row>
    <row r="3250" spans="1:11" x14ac:dyDescent="0.8">
      <c r="A3250" s="1">
        <v>42273</v>
      </c>
      <c r="B3250" s="3">
        <f>YEAR(SalesData[[#This Row],[Order Date]])</f>
        <v>2015</v>
      </c>
      <c r="C3250" s="3">
        <f>MONTH(SalesData[[#This Row],[Order Date]])</f>
        <v>9</v>
      </c>
      <c r="D3250" t="s">
        <v>768</v>
      </c>
      <c r="E3250" t="s">
        <v>10</v>
      </c>
      <c r="F3250" t="s">
        <v>39</v>
      </c>
      <c r="G3250" t="s">
        <v>40</v>
      </c>
      <c r="H3250" t="s">
        <v>1419</v>
      </c>
      <c r="I3250" s="2">
        <v>1114.4000000000001</v>
      </c>
      <c r="J3250" s="3">
        <v>7</v>
      </c>
      <c r="K3250" s="2">
        <v>376.11</v>
      </c>
    </row>
    <row r="3251" spans="1:11" x14ac:dyDescent="0.8">
      <c r="A3251" s="1">
        <v>42273</v>
      </c>
      <c r="B3251" s="3">
        <f>YEAR(SalesData[[#This Row],[Order Date]])</f>
        <v>2015</v>
      </c>
      <c r="C3251" s="3">
        <f>MONTH(SalesData[[#This Row],[Order Date]])</f>
        <v>9</v>
      </c>
      <c r="D3251" t="s">
        <v>1477</v>
      </c>
      <c r="E3251" t="s">
        <v>91</v>
      </c>
      <c r="F3251" t="s">
        <v>11</v>
      </c>
      <c r="G3251" t="s">
        <v>12</v>
      </c>
      <c r="H3251" t="s">
        <v>625</v>
      </c>
      <c r="I3251" s="2">
        <v>141.76</v>
      </c>
      <c r="J3251" s="3">
        <v>5</v>
      </c>
      <c r="K3251" s="2">
        <v>47.84</v>
      </c>
    </row>
    <row r="3252" spans="1:11" x14ac:dyDescent="0.8">
      <c r="A3252" s="1">
        <v>42273</v>
      </c>
      <c r="B3252" s="3">
        <f>YEAR(SalesData[[#This Row],[Order Date]])</f>
        <v>2015</v>
      </c>
      <c r="C3252" s="3">
        <f>MONTH(SalesData[[#This Row],[Order Date]])</f>
        <v>9</v>
      </c>
      <c r="D3252" t="s">
        <v>1477</v>
      </c>
      <c r="E3252" t="s">
        <v>91</v>
      </c>
      <c r="F3252" t="s">
        <v>39</v>
      </c>
      <c r="G3252" t="s">
        <v>52</v>
      </c>
      <c r="H3252" t="s">
        <v>2268</v>
      </c>
      <c r="I3252" s="2">
        <v>239.8</v>
      </c>
      <c r="J3252" s="3">
        <v>5</v>
      </c>
      <c r="K3252" s="2">
        <v>47.96</v>
      </c>
    </row>
    <row r="3253" spans="1:11" x14ac:dyDescent="0.8">
      <c r="A3253" s="1">
        <v>42273</v>
      </c>
      <c r="B3253" s="3">
        <f>YEAR(SalesData[[#This Row],[Order Date]])</f>
        <v>2015</v>
      </c>
      <c r="C3253" s="3">
        <f>MONTH(SalesData[[#This Row],[Order Date]])</f>
        <v>9</v>
      </c>
      <c r="D3253" t="s">
        <v>1477</v>
      </c>
      <c r="E3253" t="s">
        <v>91</v>
      </c>
      <c r="F3253" t="s">
        <v>11</v>
      </c>
      <c r="G3253" t="s">
        <v>12</v>
      </c>
      <c r="H3253" t="s">
        <v>1203</v>
      </c>
      <c r="I3253" s="2">
        <v>31.1</v>
      </c>
      <c r="J3253" s="3">
        <v>6</v>
      </c>
      <c r="K3253" s="2">
        <v>10.89</v>
      </c>
    </row>
    <row r="3254" spans="1:11" x14ac:dyDescent="0.8">
      <c r="A3254" s="1">
        <v>42273</v>
      </c>
      <c r="B3254" s="3">
        <f>YEAR(SalesData[[#This Row],[Order Date]])</f>
        <v>2015</v>
      </c>
      <c r="C3254" s="3">
        <f>MONTH(SalesData[[#This Row],[Order Date]])</f>
        <v>9</v>
      </c>
      <c r="D3254" t="s">
        <v>1907</v>
      </c>
      <c r="E3254" t="s">
        <v>95</v>
      </c>
      <c r="F3254" t="s">
        <v>11</v>
      </c>
      <c r="G3254" t="s">
        <v>12</v>
      </c>
      <c r="H3254" t="s">
        <v>2157</v>
      </c>
      <c r="I3254" s="2">
        <v>86.27</v>
      </c>
      <c r="J3254" s="3">
        <v>4</v>
      </c>
      <c r="K3254" s="2">
        <v>31.27</v>
      </c>
    </row>
    <row r="3255" spans="1:11" x14ac:dyDescent="0.8">
      <c r="A3255" s="1">
        <v>42273</v>
      </c>
      <c r="B3255" s="3">
        <f>YEAR(SalesData[[#This Row],[Order Date]])</f>
        <v>2015</v>
      </c>
      <c r="C3255" s="3">
        <f>MONTH(SalesData[[#This Row],[Order Date]])</f>
        <v>9</v>
      </c>
      <c r="D3255" t="s">
        <v>1907</v>
      </c>
      <c r="E3255" t="s">
        <v>95</v>
      </c>
      <c r="F3255" t="s">
        <v>11</v>
      </c>
      <c r="G3255" t="s">
        <v>20</v>
      </c>
      <c r="H3255" t="s">
        <v>2269</v>
      </c>
      <c r="I3255" s="2">
        <v>72.59</v>
      </c>
      <c r="J3255" s="3">
        <v>2</v>
      </c>
      <c r="K3255" s="2">
        <v>-48.39</v>
      </c>
    </row>
    <row r="3256" spans="1:11" x14ac:dyDescent="0.8">
      <c r="A3256" s="1">
        <v>42273</v>
      </c>
      <c r="B3256" s="3">
        <f>YEAR(SalesData[[#This Row],[Order Date]])</f>
        <v>2015</v>
      </c>
      <c r="C3256" s="3">
        <f>MONTH(SalesData[[#This Row],[Order Date]])</f>
        <v>9</v>
      </c>
      <c r="D3256" t="s">
        <v>1907</v>
      </c>
      <c r="E3256" t="s">
        <v>95</v>
      </c>
      <c r="F3256" t="s">
        <v>11</v>
      </c>
      <c r="G3256" t="s">
        <v>92</v>
      </c>
      <c r="H3256" t="s">
        <v>2016</v>
      </c>
      <c r="I3256" s="2">
        <v>60.67</v>
      </c>
      <c r="J3256" s="3">
        <v>2</v>
      </c>
      <c r="K3256" s="2">
        <v>14.41</v>
      </c>
    </row>
    <row r="3257" spans="1:11" x14ac:dyDescent="0.8">
      <c r="A3257" s="1">
        <v>42273</v>
      </c>
      <c r="B3257" s="3">
        <f>YEAR(SalesData[[#This Row],[Order Date]])</f>
        <v>2015</v>
      </c>
      <c r="C3257" s="3">
        <f>MONTH(SalesData[[#This Row],[Order Date]])</f>
        <v>9</v>
      </c>
      <c r="D3257" t="s">
        <v>1907</v>
      </c>
      <c r="E3257" t="s">
        <v>95</v>
      </c>
      <c r="F3257" t="s">
        <v>11</v>
      </c>
      <c r="G3257" t="s">
        <v>20</v>
      </c>
      <c r="H3257" t="s">
        <v>1827</v>
      </c>
      <c r="I3257" s="2">
        <v>77.03</v>
      </c>
      <c r="J3257" s="3">
        <v>9</v>
      </c>
      <c r="K3257" s="2">
        <v>-59.06</v>
      </c>
    </row>
    <row r="3258" spans="1:11" x14ac:dyDescent="0.8">
      <c r="A3258" s="1">
        <v>42273</v>
      </c>
      <c r="B3258" s="3">
        <f>YEAR(SalesData[[#This Row],[Order Date]])</f>
        <v>2015</v>
      </c>
      <c r="C3258" s="3">
        <f>MONTH(SalesData[[#This Row],[Order Date]])</f>
        <v>9</v>
      </c>
      <c r="D3258" t="s">
        <v>1907</v>
      </c>
      <c r="E3258" t="s">
        <v>95</v>
      </c>
      <c r="F3258" t="s">
        <v>11</v>
      </c>
      <c r="G3258" t="s">
        <v>18</v>
      </c>
      <c r="H3258" t="s">
        <v>595</v>
      </c>
      <c r="I3258" s="2">
        <v>119.9</v>
      </c>
      <c r="J3258" s="3">
        <v>6</v>
      </c>
      <c r="K3258" s="2">
        <v>-1.5</v>
      </c>
    </row>
    <row r="3259" spans="1:11" x14ac:dyDescent="0.8">
      <c r="A3259" s="1">
        <v>42273</v>
      </c>
      <c r="B3259" s="3">
        <f>YEAR(SalesData[[#This Row],[Order Date]])</f>
        <v>2015</v>
      </c>
      <c r="C3259" s="3">
        <f>MONTH(SalesData[[#This Row],[Order Date]])</f>
        <v>9</v>
      </c>
      <c r="D3259" t="s">
        <v>1907</v>
      </c>
      <c r="E3259" t="s">
        <v>95</v>
      </c>
      <c r="F3259" t="s">
        <v>39</v>
      </c>
      <c r="G3259" t="s">
        <v>40</v>
      </c>
      <c r="H3259" t="s">
        <v>1551</v>
      </c>
      <c r="I3259" s="2">
        <v>263.95999999999998</v>
      </c>
      <c r="J3259" s="3">
        <v>5</v>
      </c>
      <c r="K3259" s="2">
        <v>23.1</v>
      </c>
    </row>
    <row r="3260" spans="1:11" x14ac:dyDescent="0.8">
      <c r="A3260" s="1">
        <v>42273</v>
      </c>
      <c r="B3260" s="3">
        <f>YEAR(SalesData[[#This Row],[Order Date]])</f>
        <v>2015</v>
      </c>
      <c r="C3260" s="3">
        <f>MONTH(SalesData[[#This Row],[Order Date]])</f>
        <v>9</v>
      </c>
      <c r="D3260" t="s">
        <v>1907</v>
      </c>
      <c r="E3260" t="s">
        <v>95</v>
      </c>
      <c r="F3260" t="s">
        <v>11</v>
      </c>
      <c r="G3260" t="s">
        <v>18</v>
      </c>
      <c r="H3260" t="s">
        <v>19</v>
      </c>
      <c r="I3260" s="2">
        <v>363.65</v>
      </c>
      <c r="J3260" s="3">
        <v>4</v>
      </c>
      <c r="K3260" s="2">
        <v>-86.37</v>
      </c>
    </row>
    <row r="3261" spans="1:11" x14ac:dyDescent="0.8">
      <c r="A3261" s="1">
        <v>42273</v>
      </c>
      <c r="B3261" s="3">
        <f>YEAR(SalesData[[#This Row],[Order Date]])</f>
        <v>2015</v>
      </c>
      <c r="C3261" s="3">
        <f>MONTH(SalesData[[#This Row],[Order Date]])</f>
        <v>9</v>
      </c>
      <c r="D3261" t="s">
        <v>1828</v>
      </c>
      <c r="E3261" t="s">
        <v>23</v>
      </c>
      <c r="F3261" t="s">
        <v>11</v>
      </c>
      <c r="G3261" t="s">
        <v>20</v>
      </c>
      <c r="H3261" t="s">
        <v>269</v>
      </c>
      <c r="I3261" s="2">
        <v>121.1</v>
      </c>
      <c r="J3261" s="3">
        <v>6</v>
      </c>
      <c r="K3261" s="2">
        <v>-100.92</v>
      </c>
    </row>
    <row r="3262" spans="1:11" x14ac:dyDescent="0.8">
      <c r="A3262" s="1">
        <v>42273</v>
      </c>
      <c r="B3262" s="3">
        <f>YEAR(SalesData[[#This Row],[Order Date]])</f>
        <v>2015</v>
      </c>
      <c r="C3262" s="3">
        <f>MONTH(SalesData[[#This Row],[Order Date]])</f>
        <v>9</v>
      </c>
      <c r="D3262" t="s">
        <v>1828</v>
      </c>
      <c r="E3262" t="s">
        <v>23</v>
      </c>
      <c r="F3262" t="s">
        <v>39</v>
      </c>
      <c r="G3262" t="s">
        <v>40</v>
      </c>
      <c r="H3262" t="s">
        <v>2035</v>
      </c>
      <c r="I3262" s="2">
        <v>45.89</v>
      </c>
      <c r="J3262" s="3">
        <v>1</v>
      </c>
      <c r="K3262" s="2">
        <v>-9.18</v>
      </c>
    </row>
    <row r="3263" spans="1:11" x14ac:dyDescent="0.8">
      <c r="A3263" s="1">
        <v>42273</v>
      </c>
      <c r="B3263" s="3">
        <f>YEAR(SalesData[[#This Row],[Order Date]])</f>
        <v>2015</v>
      </c>
      <c r="C3263" s="3">
        <f>MONTH(SalesData[[#This Row],[Order Date]])</f>
        <v>9</v>
      </c>
      <c r="D3263" t="s">
        <v>2270</v>
      </c>
      <c r="E3263" t="s">
        <v>27</v>
      </c>
      <c r="F3263" t="s">
        <v>11</v>
      </c>
      <c r="G3263" t="s">
        <v>18</v>
      </c>
      <c r="H3263" t="s">
        <v>1456</v>
      </c>
      <c r="I3263" s="2">
        <v>64.17</v>
      </c>
      <c r="J3263" s="3">
        <v>3</v>
      </c>
      <c r="K3263" s="2">
        <v>18.61</v>
      </c>
    </row>
    <row r="3264" spans="1:11" x14ac:dyDescent="0.8">
      <c r="A3264" s="1">
        <v>42273</v>
      </c>
      <c r="B3264" s="3">
        <f>YEAR(SalesData[[#This Row],[Order Date]])</f>
        <v>2015</v>
      </c>
      <c r="C3264" s="3">
        <f>MONTH(SalesData[[#This Row],[Order Date]])</f>
        <v>9</v>
      </c>
      <c r="D3264" t="s">
        <v>2270</v>
      </c>
      <c r="E3264" t="s">
        <v>27</v>
      </c>
      <c r="F3264" t="s">
        <v>11</v>
      </c>
      <c r="G3264" t="s">
        <v>63</v>
      </c>
      <c r="H3264" t="s">
        <v>543</v>
      </c>
      <c r="I3264" s="2">
        <v>124.46</v>
      </c>
      <c r="J3264" s="3">
        <v>2</v>
      </c>
      <c r="K3264" s="2">
        <v>58.5</v>
      </c>
    </row>
    <row r="3265" spans="1:11" x14ac:dyDescent="0.8">
      <c r="A3265" s="1">
        <v>42273</v>
      </c>
      <c r="B3265" s="3">
        <f>YEAR(SalesData[[#This Row],[Order Date]])</f>
        <v>2015</v>
      </c>
      <c r="C3265" s="3">
        <f>MONTH(SalesData[[#This Row],[Order Date]])</f>
        <v>9</v>
      </c>
      <c r="D3265" t="s">
        <v>1334</v>
      </c>
      <c r="E3265" t="s">
        <v>149</v>
      </c>
      <c r="F3265" t="s">
        <v>39</v>
      </c>
      <c r="G3265" t="s">
        <v>52</v>
      </c>
      <c r="H3265" t="s">
        <v>2130</v>
      </c>
      <c r="I3265" s="2">
        <v>50</v>
      </c>
      <c r="J3265" s="3">
        <v>2</v>
      </c>
      <c r="K3265" s="2">
        <v>12</v>
      </c>
    </row>
    <row r="3266" spans="1:11" x14ac:dyDescent="0.8">
      <c r="A3266" s="1">
        <v>42273</v>
      </c>
      <c r="B3266" s="3">
        <f>YEAR(SalesData[[#This Row],[Order Date]])</f>
        <v>2015</v>
      </c>
      <c r="C3266" s="3">
        <f>MONTH(SalesData[[#This Row],[Order Date]])</f>
        <v>9</v>
      </c>
      <c r="D3266" t="s">
        <v>1104</v>
      </c>
      <c r="E3266" t="s">
        <v>149</v>
      </c>
      <c r="F3266" t="s">
        <v>11</v>
      </c>
      <c r="G3266" t="s">
        <v>43</v>
      </c>
      <c r="H3266" t="s">
        <v>1109</v>
      </c>
      <c r="I3266" s="2">
        <v>34.44</v>
      </c>
      <c r="J3266" s="3">
        <v>3</v>
      </c>
      <c r="K3266" s="2">
        <v>16.190000000000001</v>
      </c>
    </row>
    <row r="3267" spans="1:11" x14ac:dyDescent="0.8">
      <c r="A3267" s="1">
        <v>42273</v>
      </c>
      <c r="B3267" s="3">
        <f>YEAR(SalesData[[#This Row],[Order Date]])</f>
        <v>2015</v>
      </c>
      <c r="C3267" s="3">
        <f>MONTH(SalesData[[#This Row],[Order Date]])</f>
        <v>9</v>
      </c>
      <c r="D3267" t="s">
        <v>1104</v>
      </c>
      <c r="E3267" t="s">
        <v>149</v>
      </c>
      <c r="F3267" t="s">
        <v>39</v>
      </c>
      <c r="G3267" t="s">
        <v>302</v>
      </c>
      <c r="H3267" t="s">
        <v>538</v>
      </c>
      <c r="I3267" s="2">
        <v>629.92999999999995</v>
      </c>
      <c r="J3267" s="3">
        <v>7</v>
      </c>
      <c r="K3267" s="2">
        <v>296.07</v>
      </c>
    </row>
    <row r="3268" spans="1:11" x14ac:dyDescent="0.8">
      <c r="A3268" s="1">
        <v>42273</v>
      </c>
      <c r="B3268" s="3">
        <f>YEAR(SalesData[[#This Row],[Order Date]])</f>
        <v>2015</v>
      </c>
      <c r="C3268" s="3">
        <f>MONTH(SalesData[[#This Row],[Order Date]])</f>
        <v>9</v>
      </c>
      <c r="D3268" t="s">
        <v>1104</v>
      </c>
      <c r="E3268" t="s">
        <v>149</v>
      </c>
      <c r="F3268" t="s">
        <v>11</v>
      </c>
      <c r="G3268" t="s">
        <v>20</v>
      </c>
      <c r="H3268" t="s">
        <v>1959</v>
      </c>
      <c r="I3268" s="2">
        <v>79.06</v>
      </c>
      <c r="J3268" s="3">
        <v>9</v>
      </c>
      <c r="K3268" s="2">
        <v>28.66</v>
      </c>
    </row>
    <row r="3269" spans="1:11" x14ac:dyDescent="0.8">
      <c r="A3269" s="1">
        <v>42274</v>
      </c>
      <c r="B3269" s="3">
        <f>YEAR(SalesData[[#This Row],[Order Date]])</f>
        <v>2015</v>
      </c>
      <c r="C3269" s="3">
        <f>MONTH(SalesData[[#This Row],[Order Date]])</f>
        <v>9</v>
      </c>
      <c r="D3269" t="s">
        <v>2230</v>
      </c>
      <c r="E3269" t="s">
        <v>15</v>
      </c>
      <c r="F3269" t="s">
        <v>11</v>
      </c>
      <c r="G3269" t="s">
        <v>20</v>
      </c>
      <c r="H3269" t="s">
        <v>911</v>
      </c>
      <c r="I3269" s="2">
        <v>15.08</v>
      </c>
      <c r="J3269" s="3">
        <v>2</v>
      </c>
      <c r="K3269" s="2">
        <v>-22.62</v>
      </c>
    </row>
    <row r="3270" spans="1:11" x14ac:dyDescent="0.8">
      <c r="A3270" s="1">
        <v>42274</v>
      </c>
      <c r="B3270" s="3">
        <f>YEAR(SalesData[[#This Row],[Order Date]])</f>
        <v>2015</v>
      </c>
      <c r="C3270" s="3">
        <f>MONTH(SalesData[[#This Row],[Order Date]])</f>
        <v>9</v>
      </c>
      <c r="D3270" t="s">
        <v>2230</v>
      </c>
      <c r="E3270" t="s">
        <v>15</v>
      </c>
      <c r="F3270" t="s">
        <v>34</v>
      </c>
      <c r="G3270" t="s">
        <v>47</v>
      </c>
      <c r="H3270" t="s">
        <v>1739</v>
      </c>
      <c r="I3270" s="2">
        <v>24.29</v>
      </c>
      <c r="J3270" s="3">
        <v>3</v>
      </c>
      <c r="K3270" s="2">
        <v>-12.75</v>
      </c>
    </row>
    <row r="3271" spans="1:11" x14ac:dyDescent="0.8">
      <c r="A3271" s="1">
        <v>42274</v>
      </c>
      <c r="B3271" s="3">
        <f>YEAR(SalesData[[#This Row],[Order Date]])</f>
        <v>2015</v>
      </c>
      <c r="C3271" s="3">
        <f>MONTH(SalesData[[#This Row],[Order Date]])</f>
        <v>9</v>
      </c>
      <c r="D3271" t="s">
        <v>1629</v>
      </c>
      <c r="E3271" t="s">
        <v>27</v>
      </c>
      <c r="F3271" t="s">
        <v>11</v>
      </c>
      <c r="G3271" t="s">
        <v>18</v>
      </c>
      <c r="H3271" t="s">
        <v>1611</v>
      </c>
      <c r="I3271" s="2">
        <v>15.51</v>
      </c>
      <c r="J3271" s="3">
        <v>1</v>
      </c>
      <c r="K3271" s="2">
        <v>4.34</v>
      </c>
    </row>
    <row r="3272" spans="1:11" x14ac:dyDescent="0.8">
      <c r="A3272" s="1">
        <v>42274</v>
      </c>
      <c r="B3272" s="3">
        <f>YEAR(SalesData[[#This Row],[Order Date]])</f>
        <v>2015</v>
      </c>
      <c r="C3272" s="3">
        <f>MONTH(SalesData[[#This Row],[Order Date]])</f>
        <v>9</v>
      </c>
      <c r="D3272" t="s">
        <v>1629</v>
      </c>
      <c r="E3272" t="s">
        <v>27</v>
      </c>
      <c r="F3272" t="s">
        <v>11</v>
      </c>
      <c r="G3272" t="s">
        <v>12</v>
      </c>
      <c r="H3272" t="s">
        <v>1041</v>
      </c>
      <c r="I3272" s="2">
        <v>146.82</v>
      </c>
      <c r="J3272" s="3">
        <v>3</v>
      </c>
      <c r="K3272" s="2">
        <v>73.41</v>
      </c>
    </row>
    <row r="3273" spans="1:11" x14ac:dyDescent="0.8">
      <c r="A3273" s="1">
        <v>42274</v>
      </c>
      <c r="B3273" s="3">
        <f>YEAR(SalesData[[#This Row],[Order Date]])</f>
        <v>2015</v>
      </c>
      <c r="C3273" s="3">
        <f>MONTH(SalesData[[#This Row],[Order Date]])</f>
        <v>9</v>
      </c>
      <c r="D3273" t="s">
        <v>1629</v>
      </c>
      <c r="E3273" t="s">
        <v>27</v>
      </c>
      <c r="F3273" t="s">
        <v>11</v>
      </c>
      <c r="G3273" t="s">
        <v>12</v>
      </c>
      <c r="H3273" t="s">
        <v>493</v>
      </c>
      <c r="I3273" s="2">
        <v>12.96</v>
      </c>
      <c r="J3273" s="3">
        <v>2</v>
      </c>
      <c r="K3273" s="2">
        <v>6.22</v>
      </c>
    </row>
    <row r="3274" spans="1:11" x14ac:dyDescent="0.8">
      <c r="A3274" s="1">
        <v>42274</v>
      </c>
      <c r="B3274" s="3">
        <f>YEAR(SalesData[[#This Row],[Order Date]])</f>
        <v>2015</v>
      </c>
      <c r="C3274" s="3">
        <f>MONTH(SalesData[[#This Row],[Order Date]])</f>
        <v>9</v>
      </c>
      <c r="D3274" t="s">
        <v>2271</v>
      </c>
      <c r="E3274" t="s">
        <v>110</v>
      </c>
      <c r="F3274" t="s">
        <v>11</v>
      </c>
      <c r="G3274" t="s">
        <v>24</v>
      </c>
      <c r="H3274" t="s">
        <v>460</v>
      </c>
      <c r="I3274" s="2">
        <v>16.399999999999999</v>
      </c>
      <c r="J3274" s="3">
        <v>5</v>
      </c>
      <c r="K3274" s="2">
        <v>4.76</v>
      </c>
    </row>
    <row r="3275" spans="1:11" x14ac:dyDescent="0.8">
      <c r="A3275" s="1">
        <v>42274</v>
      </c>
      <c r="B3275" s="3">
        <f>YEAR(SalesData[[#This Row],[Order Date]])</f>
        <v>2015</v>
      </c>
      <c r="C3275" s="3">
        <f>MONTH(SalesData[[#This Row],[Order Date]])</f>
        <v>9</v>
      </c>
      <c r="D3275" t="s">
        <v>2271</v>
      </c>
      <c r="E3275" t="s">
        <v>110</v>
      </c>
      <c r="F3275" t="s">
        <v>11</v>
      </c>
      <c r="G3275" t="s">
        <v>12</v>
      </c>
      <c r="H3275" t="s">
        <v>2272</v>
      </c>
      <c r="I3275" s="2">
        <v>25.92</v>
      </c>
      <c r="J3275" s="3">
        <v>4</v>
      </c>
      <c r="K3275" s="2">
        <v>12.44</v>
      </c>
    </row>
    <row r="3276" spans="1:11" x14ac:dyDescent="0.8">
      <c r="A3276" s="1">
        <v>42274</v>
      </c>
      <c r="B3276" s="3">
        <f>YEAR(SalesData[[#This Row],[Order Date]])</f>
        <v>2015</v>
      </c>
      <c r="C3276" s="3">
        <f>MONTH(SalesData[[#This Row],[Order Date]])</f>
        <v>9</v>
      </c>
      <c r="D3276" t="s">
        <v>938</v>
      </c>
      <c r="E3276" t="s">
        <v>55</v>
      </c>
      <c r="F3276" t="s">
        <v>11</v>
      </c>
      <c r="G3276" t="s">
        <v>12</v>
      </c>
      <c r="H3276" t="s">
        <v>1158</v>
      </c>
      <c r="I3276" s="2">
        <v>154.9</v>
      </c>
      <c r="J3276" s="3">
        <v>5</v>
      </c>
      <c r="K3276" s="2">
        <v>69.709999999999994</v>
      </c>
    </row>
    <row r="3277" spans="1:11" x14ac:dyDescent="0.8">
      <c r="A3277" s="1">
        <v>42274</v>
      </c>
      <c r="B3277" s="3">
        <f>YEAR(SalesData[[#This Row],[Order Date]])</f>
        <v>2015</v>
      </c>
      <c r="C3277" s="3">
        <f>MONTH(SalesData[[#This Row],[Order Date]])</f>
        <v>9</v>
      </c>
      <c r="D3277" t="s">
        <v>938</v>
      </c>
      <c r="E3277" t="s">
        <v>55</v>
      </c>
      <c r="F3277" t="s">
        <v>39</v>
      </c>
      <c r="G3277" t="s">
        <v>40</v>
      </c>
      <c r="H3277" t="s">
        <v>2109</v>
      </c>
      <c r="I3277" s="2">
        <v>1871.88</v>
      </c>
      <c r="J3277" s="3">
        <v>12</v>
      </c>
      <c r="K3277" s="2">
        <v>561.55999999999995</v>
      </c>
    </row>
    <row r="3278" spans="1:11" x14ac:dyDescent="0.8">
      <c r="A3278" s="1">
        <v>42274</v>
      </c>
      <c r="B3278" s="3">
        <f>YEAR(SalesData[[#This Row],[Order Date]])</f>
        <v>2015</v>
      </c>
      <c r="C3278" s="3">
        <f>MONTH(SalesData[[#This Row],[Order Date]])</f>
        <v>9</v>
      </c>
      <c r="D3278" t="s">
        <v>1680</v>
      </c>
      <c r="E3278" t="s">
        <v>164</v>
      </c>
      <c r="F3278" t="s">
        <v>11</v>
      </c>
      <c r="G3278" t="s">
        <v>24</v>
      </c>
      <c r="H3278" t="s">
        <v>990</v>
      </c>
      <c r="I3278" s="2">
        <v>99.2</v>
      </c>
      <c r="J3278" s="3">
        <v>5</v>
      </c>
      <c r="K3278" s="2">
        <v>25.79</v>
      </c>
    </row>
    <row r="3279" spans="1:11" x14ac:dyDescent="0.8">
      <c r="A3279" s="1">
        <v>42275</v>
      </c>
      <c r="B3279" s="3">
        <f>YEAR(SalesData[[#This Row],[Order Date]])</f>
        <v>2015</v>
      </c>
      <c r="C3279" s="3">
        <f>MONTH(SalesData[[#This Row],[Order Date]])</f>
        <v>9</v>
      </c>
      <c r="D3279" t="s">
        <v>1343</v>
      </c>
      <c r="E3279" t="s">
        <v>27</v>
      </c>
      <c r="F3279" t="s">
        <v>11</v>
      </c>
      <c r="G3279" t="s">
        <v>92</v>
      </c>
      <c r="H3279" t="s">
        <v>617</v>
      </c>
      <c r="I3279" s="2">
        <v>43.26</v>
      </c>
      <c r="J3279" s="3">
        <v>3</v>
      </c>
      <c r="K3279" s="2">
        <v>14.28</v>
      </c>
    </row>
    <row r="3280" spans="1:11" x14ac:dyDescent="0.8">
      <c r="A3280" s="1">
        <v>42275</v>
      </c>
      <c r="B3280" s="3">
        <f>YEAR(SalesData[[#This Row],[Order Date]])</f>
        <v>2015</v>
      </c>
      <c r="C3280" s="3">
        <f>MONTH(SalesData[[#This Row],[Order Date]])</f>
        <v>9</v>
      </c>
      <c r="D3280" t="s">
        <v>1343</v>
      </c>
      <c r="E3280" t="s">
        <v>27</v>
      </c>
      <c r="F3280" t="s">
        <v>11</v>
      </c>
      <c r="G3280" t="s">
        <v>92</v>
      </c>
      <c r="H3280" t="s">
        <v>2273</v>
      </c>
      <c r="I3280" s="2">
        <v>43.56</v>
      </c>
      <c r="J3280" s="3">
        <v>2</v>
      </c>
      <c r="K3280" s="2">
        <v>15.25</v>
      </c>
    </row>
    <row r="3281" spans="1:11" x14ac:dyDescent="0.8">
      <c r="A3281" s="1">
        <v>42275</v>
      </c>
      <c r="B3281" s="3">
        <f>YEAR(SalesData[[#This Row],[Order Date]])</f>
        <v>2015</v>
      </c>
      <c r="C3281" s="3">
        <f>MONTH(SalesData[[#This Row],[Order Date]])</f>
        <v>9</v>
      </c>
      <c r="D3281" t="s">
        <v>1459</v>
      </c>
      <c r="E3281" t="s">
        <v>278</v>
      </c>
      <c r="F3281" t="s">
        <v>11</v>
      </c>
      <c r="G3281" t="s">
        <v>63</v>
      </c>
      <c r="H3281" t="s">
        <v>1350</v>
      </c>
      <c r="I3281" s="2">
        <v>12.54</v>
      </c>
      <c r="J3281" s="3">
        <v>1</v>
      </c>
      <c r="K3281" s="2">
        <v>4.2300000000000004</v>
      </c>
    </row>
    <row r="3282" spans="1:11" x14ac:dyDescent="0.8">
      <c r="A3282" s="1">
        <v>42275</v>
      </c>
      <c r="B3282" s="3">
        <f>YEAR(SalesData[[#This Row],[Order Date]])</f>
        <v>2015</v>
      </c>
      <c r="C3282" s="3">
        <f>MONTH(SalesData[[#This Row],[Order Date]])</f>
        <v>9</v>
      </c>
      <c r="D3282" t="s">
        <v>1459</v>
      </c>
      <c r="E3282" t="s">
        <v>278</v>
      </c>
      <c r="F3282" t="s">
        <v>11</v>
      </c>
      <c r="G3282" t="s">
        <v>20</v>
      </c>
      <c r="H3282" t="s">
        <v>205</v>
      </c>
      <c r="I3282" s="2">
        <v>1.08</v>
      </c>
      <c r="J3282" s="3">
        <v>2</v>
      </c>
      <c r="K3282" s="2">
        <v>-0.79</v>
      </c>
    </row>
    <row r="3283" spans="1:11" x14ac:dyDescent="0.8">
      <c r="A3283" s="1">
        <v>42275</v>
      </c>
      <c r="B3283" s="3">
        <f>YEAR(SalesData[[#This Row],[Order Date]])</f>
        <v>2015</v>
      </c>
      <c r="C3283" s="3">
        <f>MONTH(SalesData[[#This Row],[Order Date]])</f>
        <v>9</v>
      </c>
      <c r="D3283" t="s">
        <v>1459</v>
      </c>
      <c r="E3283" t="s">
        <v>278</v>
      </c>
      <c r="F3283" t="s">
        <v>11</v>
      </c>
      <c r="G3283" t="s">
        <v>43</v>
      </c>
      <c r="H3283" t="s">
        <v>160</v>
      </c>
      <c r="I3283" s="2">
        <v>4.51</v>
      </c>
      <c r="J3283" s="3">
        <v>3</v>
      </c>
      <c r="K3283" s="2">
        <v>0.85</v>
      </c>
    </row>
    <row r="3284" spans="1:11" x14ac:dyDescent="0.8">
      <c r="A3284" s="1">
        <v>42275</v>
      </c>
      <c r="B3284" s="3">
        <f>YEAR(SalesData[[#This Row],[Order Date]])</f>
        <v>2015</v>
      </c>
      <c r="C3284" s="3">
        <f>MONTH(SalesData[[#This Row],[Order Date]])</f>
        <v>9</v>
      </c>
      <c r="D3284" t="s">
        <v>1937</v>
      </c>
      <c r="E3284" t="s">
        <v>149</v>
      </c>
      <c r="F3284" t="s">
        <v>11</v>
      </c>
      <c r="G3284" t="s">
        <v>92</v>
      </c>
      <c r="H3284" t="s">
        <v>286</v>
      </c>
      <c r="I3284" s="2">
        <v>293.52</v>
      </c>
      <c r="J3284" s="3">
        <v>6</v>
      </c>
      <c r="K3284" s="2">
        <v>76.319999999999993</v>
      </c>
    </row>
    <row r="3285" spans="1:11" x14ac:dyDescent="0.8">
      <c r="A3285" s="1">
        <v>42275</v>
      </c>
      <c r="B3285" s="3">
        <f>YEAR(SalesData[[#This Row],[Order Date]])</f>
        <v>2015</v>
      </c>
      <c r="C3285" s="3">
        <f>MONTH(SalesData[[#This Row],[Order Date]])</f>
        <v>9</v>
      </c>
      <c r="D3285" t="s">
        <v>1937</v>
      </c>
      <c r="E3285" t="s">
        <v>149</v>
      </c>
      <c r="F3285" t="s">
        <v>39</v>
      </c>
      <c r="G3285" t="s">
        <v>40</v>
      </c>
      <c r="H3285" t="s">
        <v>1347</v>
      </c>
      <c r="I3285" s="2">
        <v>307.98</v>
      </c>
      <c r="J3285" s="3">
        <v>2</v>
      </c>
      <c r="K3285" s="2">
        <v>89.31</v>
      </c>
    </row>
    <row r="3286" spans="1:11" x14ac:dyDescent="0.8">
      <c r="A3286" s="1">
        <v>42275</v>
      </c>
      <c r="B3286" s="3">
        <f>YEAR(SalesData[[#This Row],[Order Date]])</f>
        <v>2015</v>
      </c>
      <c r="C3286" s="3">
        <f>MONTH(SalesData[[#This Row],[Order Date]])</f>
        <v>9</v>
      </c>
      <c r="D3286" t="s">
        <v>468</v>
      </c>
      <c r="E3286" t="s">
        <v>27</v>
      </c>
      <c r="F3286" t="s">
        <v>11</v>
      </c>
      <c r="G3286" t="s">
        <v>92</v>
      </c>
      <c r="H3286" t="s">
        <v>1090</v>
      </c>
      <c r="I3286" s="2">
        <v>186.15</v>
      </c>
      <c r="J3286" s="3">
        <v>3</v>
      </c>
      <c r="K3286" s="2">
        <v>55.85</v>
      </c>
    </row>
    <row r="3287" spans="1:11" x14ac:dyDescent="0.8">
      <c r="A3287" s="1">
        <v>42275</v>
      </c>
      <c r="B3287" s="3">
        <f>YEAR(SalesData[[#This Row],[Order Date]])</f>
        <v>2015</v>
      </c>
      <c r="C3287" s="3">
        <f>MONTH(SalesData[[#This Row],[Order Date]])</f>
        <v>9</v>
      </c>
      <c r="D3287" t="s">
        <v>468</v>
      </c>
      <c r="E3287" t="s">
        <v>27</v>
      </c>
      <c r="F3287" t="s">
        <v>11</v>
      </c>
      <c r="G3287" t="s">
        <v>20</v>
      </c>
      <c r="H3287" t="s">
        <v>1533</v>
      </c>
      <c r="I3287" s="2">
        <v>81.790000000000006</v>
      </c>
      <c r="J3287" s="3">
        <v>6</v>
      </c>
      <c r="K3287" s="2">
        <v>26.58</v>
      </c>
    </row>
    <row r="3288" spans="1:11" x14ac:dyDescent="0.8">
      <c r="A3288" s="1">
        <v>42275</v>
      </c>
      <c r="B3288" s="3">
        <f>YEAR(SalesData[[#This Row],[Order Date]])</f>
        <v>2015</v>
      </c>
      <c r="C3288" s="3">
        <f>MONTH(SalesData[[#This Row],[Order Date]])</f>
        <v>9</v>
      </c>
      <c r="D3288" t="s">
        <v>468</v>
      </c>
      <c r="E3288" t="s">
        <v>27</v>
      </c>
      <c r="F3288" t="s">
        <v>11</v>
      </c>
      <c r="G3288" t="s">
        <v>200</v>
      </c>
      <c r="H3288" t="s">
        <v>2274</v>
      </c>
      <c r="I3288" s="2">
        <v>47.19</v>
      </c>
      <c r="J3288" s="3">
        <v>3</v>
      </c>
      <c r="K3288" s="2">
        <v>13.69</v>
      </c>
    </row>
    <row r="3289" spans="1:11" x14ac:dyDescent="0.8">
      <c r="A3289" s="1">
        <v>42275</v>
      </c>
      <c r="B3289" s="3">
        <f>YEAR(SalesData[[#This Row],[Order Date]])</f>
        <v>2015</v>
      </c>
      <c r="C3289" s="3">
        <f>MONTH(SalesData[[#This Row],[Order Date]])</f>
        <v>9</v>
      </c>
      <c r="D3289" t="s">
        <v>468</v>
      </c>
      <c r="E3289" t="s">
        <v>27</v>
      </c>
      <c r="F3289" t="s">
        <v>39</v>
      </c>
      <c r="G3289" t="s">
        <v>40</v>
      </c>
      <c r="H3289" t="s">
        <v>2275</v>
      </c>
      <c r="I3289" s="2">
        <v>36.78</v>
      </c>
      <c r="J3289" s="3">
        <v>2</v>
      </c>
      <c r="K3289" s="2">
        <v>-8.2799999999999994</v>
      </c>
    </row>
    <row r="3290" spans="1:11" x14ac:dyDescent="0.8">
      <c r="A3290" s="1">
        <v>42278</v>
      </c>
      <c r="B3290" s="3">
        <f>YEAR(SalesData[[#This Row],[Order Date]])</f>
        <v>2015</v>
      </c>
      <c r="C3290" s="3">
        <f>MONTH(SalesData[[#This Row],[Order Date]])</f>
        <v>10</v>
      </c>
      <c r="D3290" t="s">
        <v>2199</v>
      </c>
      <c r="E3290" t="s">
        <v>278</v>
      </c>
      <c r="F3290" t="s">
        <v>11</v>
      </c>
      <c r="G3290" t="s">
        <v>18</v>
      </c>
      <c r="H3290" t="s">
        <v>1560</v>
      </c>
      <c r="I3290" s="2">
        <v>139.41999999999999</v>
      </c>
      <c r="J3290" s="3">
        <v>4</v>
      </c>
      <c r="K3290" s="2">
        <v>17.43</v>
      </c>
    </row>
    <row r="3291" spans="1:11" x14ac:dyDescent="0.8">
      <c r="A3291" s="1">
        <v>42278</v>
      </c>
      <c r="B3291" s="3">
        <f>YEAR(SalesData[[#This Row],[Order Date]])</f>
        <v>2015</v>
      </c>
      <c r="C3291" s="3">
        <f>MONTH(SalesData[[#This Row],[Order Date]])</f>
        <v>10</v>
      </c>
      <c r="D3291" t="s">
        <v>1620</v>
      </c>
      <c r="E3291" t="s">
        <v>434</v>
      </c>
      <c r="F3291" t="s">
        <v>39</v>
      </c>
      <c r="G3291" t="s">
        <v>40</v>
      </c>
      <c r="H3291" t="s">
        <v>2109</v>
      </c>
      <c r="I3291" s="2">
        <v>311.98</v>
      </c>
      <c r="J3291" s="3">
        <v>2</v>
      </c>
      <c r="K3291" s="2">
        <v>93.59</v>
      </c>
    </row>
    <row r="3292" spans="1:11" x14ac:dyDescent="0.8">
      <c r="A3292" s="1">
        <v>42278</v>
      </c>
      <c r="B3292" s="3">
        <f>YEAR(SalesData[[#This Row],[Order Date]])</f>
        <v>2015</v>
      </c>
      <c r="C3292" s="3">
        <f>MONTH(SalesData[[#This Row],[Order Date]])</f>
        <v>10</v>
      </c>
      <c r="D3292" t="s">
        <v>1620</v>
      </c>
      <c r="E3292" t="s">
        <v>434</v>
      </c>
      <c r="F3292" t="s">
        <v>11</v>
      </c>
      <c r="G3292" t="s">
        <v>20</v>
      </c>
      <c r="H3292" t="s">
        <v>451</v>
      </c>
      <c r="I3292" s="2">
        <v>22.45</v>
      </c>
      <c r="J3292" s="3">
        <v>5</v>
      </c>
      <c r="K3292" s="2">
        <v>10.33</v>
      </c>
    </row>
    <row r="3293" spans="1:11" x14ac:dyDescent="0.8">
      <c r="A3293" s="1">
        <v>42278</v>
      </c>
      <c r="B3293" s="3">
        <f>YEAR(SalesData[[#This Row],[Order Date]])</f>
        <v>2015</v>
      </c>
      <c r="C3293" s="3">
        <f>MONTH(SalesData[[#This Row],[Order Date]])</f>
        <v>10</v>
      </c>
      <c r="D3293" t="s">
        <v>2276</v>
      </c>
      <c r="E3293" t="s">
        <v>15</v>
      </c>
      <c r="F3293" t="s">
        <v>11</v>
      </c>
      <c r="G3293" t="s">
        <v>20</v>
      </c>
      <c r="H3293" t="s">
        <v>1490</v>
      </c>
      <c r="I3293" s="2">
        <v>2.99</v>
      </c>
      <c r="J3293" s="3">
        <v>4</v>
      </c>
      <c r="K3293" s="2">
        <v>-4.49</v>
      </c>
    </row>
    <row r="3294" spans="1:11" x14ac:dyDescent="0.8">
      <c r="A3294" s="1">
        <v>42278</v>
      </c>
      <c r="B3294" s="3">
        <f>YEAR(SalesData[[#This Row],[Order Date]])</f>
        <v>2015</v>
      </c>
      <c r="C3294" s="3">
        <f>MONTH(SalesData[[#This Row],[Order Date]])</f>
        <v>10</v>
      </c>
      <c r="D3294" t="s">
        <v>2276</v>
      </c>
      <c r="E3294" t="s">
        <v>15</v>
      </c>
      <c r="F3294" t="s">
        <v>39</v>
      </c>
      <c r="G3294" t="s">
        <v>52</v>
      </c>
      <c r="H3294" t="s">
        <v>2113</v>
      </c>
      <c r="I3294" s="2">
        <v>108.77</v>
      </c>
      <c r="J3294" s="3">
        <v>4</v>
      </c>
      <c r="K3294" s="2">
        <v>2.72</v>
      </c>
    </row>
    <row r="3295" spans="1:11" x14ac:dyDescent="0.8">
      <c r="A3295" s="1">
        <v>42278</v>
      </c>
      <c r="B3295" s="3">
        <f>YEAR(SalesData[[#This Row],[Order Date]])</f>
        <v>2015</v>
      </c>
      <c r="C3295" s="3">
        <f>MONTH(SalesData[[#This Row],[Order Date]])</f>
        <v>10</v>
      </c>
      <c r="D3295" t="s">
        <v>2276</v>
      </c>
      <c r="E3295" t="s">
        <v>91</v>
      </c>
      <c r="F3295" t="s">
        <v>39</v>
      </c>
      <c r="G3295" t="s">
        <v>40</v>
      </c>
      <c r="H3295" t="s">
        <v>648</v>
      </c>
      <c r="I3295" s="2">
        <v>572.79999999999995</v>
      </c>
      <c r="J3295" s="3">
        <v>2</v>
      </c>
      <c r="K3295" s="2">
        <v>50.12</v>
      </c>
    </row>
    <row r="3296" spans="1:11" x14ac:dyDescent="0.8">
      <c r="A3296" s="1">
        <v>42279</v>
      </c>
      <c r="B3296" s="3">
        <f>YEAR(SalesData[[#This Row],[Order Date]])</f>
        <v>2015</v>
      </c>
      <c r="C3296" s="3">
        <f>MONTH(SalesData[[#This Row],[Order Date]])</f>
        <v>10</v>
      </c>
      <c r="D3296" t="s">
        <v>922</v>
      </c>
      <c r="E3296" t="s">
        <v>27</v>
      </c>
      <c r="F3296" t="s">
        <v>11</v>
      </c>
      <c r="G3296" t="s">
        <v>20</v>
      </c>
      <c r="H3296" t="s">
        <v>511</v>
      </c>
      <c r="I3296" s="2">
        <v>57.5</v>
      </c>
      <c r="J3296" s="3">
        <v>6</v>
      </c>
      <c r="K3296" s="2">
        <v>20.13</v>
      </c>
    </row>
    <row r="3297" spans="1:11" x14ac:dyDescent="0.8">
      <c r="A3297" s="1">
        <v>42279</v>
      </c>
      <c r="B3297" s="3">
        <f>YEAR(SalesData[[#This Row],[Order Date]])</f>
        <v>2015</v>
      </c>
      <c r="C3297" s="3">
        <f>MONTH(SalesData[[#This Row],[Order Date]])</f>
        <v>10</v>
      </c>
      <c r="D3297" t="s">
        <v>1161</v>
      </c>
      <c r="E3297" t="s">
        <v>177</v>
      </c>
      <c r="F3297" t="s">
        <v>11</v>
      </c>
      <c r="G3297" t="s">
        <v>12</v>
      </c>
      <c r="H3297" t="s">
        <v>1832</v>
      </c>
      <c r="I3297" s="2">
        <v>94.85</v>
      </c>
      <c r="J3297" s="3">
        <v>5</v>
      </c>
      <c r="K3297" s="2">
        <v>45.53</v>
      </c>
    </row>
    <row r="3298" spans="1:11" x14ac:dyDescent="0.8">
      <c r="A3298" s="1">
        <v>42279</v>
      </c>
      <c r="B3298" s="3">
        <f>YEAR(SalesData[[#This Row],[Order Date]])</f>
        <v>2015</v>
      </c>
      <c r="C3298" s="3">
        <f>MONTH(SalesData[[#This Row],[Order Date]])</f>
        <v>10</v>
      </c>
      <c r="D3298" t="s">
        <v>1161</v>
      </c>
      <c r="E3298" t="s">
        <v>177</v>
      </c>
      <c r="F3298" t="s">
        <v>11</v>
      </c>
      <c r="G3298" t="s">
        <v>63</v>
      </c>
      <c r="H3298" t="s">
        <v>1091</v>
      </c>
      <c r="I3298" s="2">
        <v>51.12</v>
      </c>
      <c r="J3298" s="3">
        <v>4</v>
      </c>
      <c r="K3298" s="2">
        <v>23</v>
      </c>
    </row>
    <row r="3299" spans="1:11" x14ac:dyDescent="0.8">
      <c r="A3299" s="1">
        <v>42279</v>
      </c>
      <c r="B3299" s="3">
        <f>YEAR(SalesData[[#This Row],[Order Date]])</f>
        <v>2015</v>
      </c>
      <c r="C3299" s="3">
        <f>MONTH(SalesData[[#This Row],[Order Date]])</f>
        <v>10</v>
      </c>
      <c r="D3299" t="s">
        <v>1161</v>
      </c>
      <c r="E3299" t="s">
        <v>177</v>
      </c>
      <c r="F3299" t="s">
        <v>39</v>
      </c>
      <c r="G3299" t="s">
        <v>52</v>
      </c>
      <c r="H3299" t="s">
        <v>1559</v>
      </c>
      <c r="I3299" s="2">
        <v>90</v>
      </c>
      <c r="J3299" s="3">
        <v>1</v>
      </c>
      <c r="K3299" s="2">
        <v>32.4</v>
      </c>
    </row>
    <row r="3300" spans="1:11" x14ac:dyDescent="0.8">
      <c r="A3300" s="1">
        <v>42279</v>
      </c>
      <c r="B3300" s="3">
        <f>YEAR(SalesData[[#This Row],[Order Date]])</f>
        <v>2015</v>
      </c>
      <c r="C3300" s="3">
        <f>MONTH(SalesData[[#This Row],[Order Date]])</f>
        <v>10</v>
      </c>
      <c r="D3300" t="s">
        <v>1383</v>
      </c>
      <c r="E3300" t="s">
        <v>27</v>
      </c>
      <c r="F3300" t="s">
        <v>11</v>
      </c>
      <c r="G3300" t="s">
        <v>18</v>
      </c>
      <c r="H3300" t="s">
        <v>1317</v>
      </c>
      <c r="I3300" s="2">
        <v>270.33999999999997</v>
      </c>
      <c r="J3300" s="3">
        <v>14</v>
      </c>
      <c r="K3300" s="2">
        <v>75.7</v>
      </c>
    </row>
    <row r="3301" spans="1:11" x14ac:dyDescent="0.8">
      <c r="A3301" s="1">
        <v>42279</v>
      </c>
      <c r="B3301" s="3">
        <f>YEAR(SalesData[[#This Row],[Order Date]])</f>
        <v>2015</v>
      </c>
      <c r="C3301" s="3">
        <f>MONTH(SalesData[[#This Row],[Order Date]])</f>
        <v>10</v>
      </c>
      <c r="D3301" t="s">
        <v>268</v>
      </c>
      <c r="E3301" t="s">
        <v>245</v>
      </c>
      <c r="F3301" t="s">
        <v>11</v>
      </c>
      <c r="G3301" t="s">
        <v>20</v>
      </c>
      <c r="H3301" t="s">
        <v>1650</v>
      </c>
      <c r="I3301" s="2">
        <v>7.38</v>
      </c>
      <c r="J3301" s="3">
        <v>5</v>
      </c>
      <c r="K3301" s="2">
        <v>-5.41</v>
      </c>
    </row>
    <row r="3302" spans="1:11" x14ac:dyDescent="0.8">
      <c r="A3302" s="1">
        <v>42279</v>
      </c>
      <c r="B3302" s="3">
        <f>YEAR(SalesData[[#This Row],[Order Date]])</f>
        <v>2015</v>
      </c>
      <c r="C3302" s="3">
        <f>MONTH(SalesData[[#This Row],[Order Date]])</f>
        <v>10</v>
      </c>
      <c r="D3302" t="s">
        <v>2277</v>
      </c>
      <c r="E3302" t="s">
        <v>27</v>
      </c>
      <c r="F3302" t="s">
        <v>11</v>
      </c>
      <c r="G3302" t="s">
        <v>20</v>
      </c>
      <c r="H3302" t="s">
        <v>1650</v>
      </c>
      <c r="I3302" s="2">
        <v>11.81</v>
      </c>
      <c r="J3302" s="3">
        <v>3</v>
      </c>
      <c r="K3302" s="2">
        <v>4.13</v>
      </c>
    </row>
    <row r="3303" spans="1:11" x14ac:dyDescent="0.8">
      <c r="A3303" s="1">
        <v>42279</v>
      </c>
      <c r="B3303" s="3">
        <f>YEAR(SalesData[[#This Row],[Order Date]])</f>
        <v>2015</v>
      </c>
      <c r="C3303" s="3">
        <f>MONTH(SalesData[[#This Row],[Order Date]])</f>
        <v>10</v>
      </c>
      <c r="D3303" t="s">
        <v>2277</v>
      </c>
      <c r="E3303" t="s">
        <v>27</v>
      </c>
      <c r="F3303" t="s">
        <v>11</v>
      </c>
      <c r="G3303" t="s">
        <v>20</v>
      </c>
      <c r="H3303" t="s">
        <v>608</v>
      </c>
      <c r="I3303" s="2">
        <v>53.57</v>
      </c>
      <c r="J3303" s="3">
        <v>4</v>
      </c>
      <c r="K3303" s="2">
        <v>19.420000000000002</v>
      </c>
    </row>
    <row r="3304" spans="1:11" x14ac:dyDescent="0.8">
      <c r="A3304" s="1">
        <v>42279</v>
      </c>
      <c r="B3304" s="3">
        <f>YEAR(SalesData[[#This Row],[Order Date]])</f>
        <v>2015</v>
      </c>
      <c r="C3304" s="3">
        <f>MONTH(SalesData[[#This Row],[Order Date]])</f>
        <v>10</v>
      </c>
      <c r="D3304" t="s">
        <v>2277</v>
      </c>
      <c r="E3304" t="s">
        <v>27</v>
      </c>
      <c r="F3304" t="s">
        <v>39</v>
      </c>
      <c r="G3304" t="s">
        <v>40</v>
      </c>
      <c r="H3304" t="s">
        <v>833</v>
      </c>
      <c r="I3304" s="2">
        <v>503.96</v>
      </c>
      <c r="J3304" s="3">
        <v>5</v>
      </c>
      <c r="K3304" s="2">
        <v>50.4</v>
      </c>
    </row>
    <row r="3305" spans="1:11" x14ac:dyDescent="0.8">
      <c r="A3305" s="1">
        <v>42279</v>
      </c>
      <c r="B3305" s="3">
        <f>YEAR(SalesData[[#This Row],[Order Date]])</f>
        <v>2015</v>
      </c>
      <c r="C3305" s="3">
        <f>MONTH(SalesData[[#This Row],[Order Date]])</f>
        <v>10</v>
      </c>
      <c r="D3305" t="s">
        <v>2033</v>
      </c>
      <c r="E3305" t="s">
        <v>613</v>
      </c>
      <c r="F3305" t="s">
        <v>11</v>
      </c>
      <c r="G3305" t="s">
        <v>20</v>
      </c>
      <c r="H3305" t="s">
        <v>631</v>
      </c>
      <c r="I3305" s="2">
        <v>26.9</v>
      </c>
      <c r="J3305" s="3">
        <v>5</v>
      </c>
      <c r="K3305" s="2">
        <v>13.18</v>
      </c>
    </row>
    <row r="3306" spans="1:11" x14ac:dyDescent="0.8">
      <c r="A3306" s="1">
        <v>42279</v>
      </c>
      <c r="B3306" s="3">
        <f>YEAR(SalesData[[#This Row],[Order Date]])</f>
        <v>2015</v>
      </c>
      <c r="C3306" s="3">
        <f>MONTH(SalesData[[#This Row],[Order Date]])</f>
        <v>10</v>
      </c>
      <c r="D3306" t="s">
        <v>1023</v>
      </c>
      <c r="E3306" t="s">
        <v>531</v>
      </c>
      <c r="F3306" t="s">
        <v>11</v>
      </c>
      <c r="G3306" t="s">
        <v>12</v>
      </c>
      <c r="H3306" t="s">
        <v>2114</v>
      </c>
      <c r="I3306" s="2">
        <v>19.440000000000001</v>
      </c>
      <c r="J3306" s="3">
        <v>3</v>
      </c>
      <c r="K3306" s="2">
        <v>9.33</v>
      </c>
    </row>
    <row r="3307" spans="1:11" x14ac:dyDescent="0.8">
      <c r="A3307" s="1">
        <v>42279</v>
      </c>
      <c r="B3307" s="3">
        <f>YEAR(SalesData[[#This Row],[Order Date]])</f>
        <v>2015</v>
      </c>
      <c r="C3307" s="3">
        <f>MONTH(SalesData[[#This Row],[Order Date]])</f>
        <v>10</v>
      </c>
      <c r="D3307" t="s">
        <v>1023</v>
      </c>
      <c r="E3307" t="s">
        <v>531</v>
      </c>
      <c r="F3307" t="s">
        <v>11</v>
      </c>
      <c r="G3307" t="s">
        <v>20</v>
      </c>
      <c r="H3307" t="s">
        <v>222</v>
      </c>
      <c r="I3307" s="2">
        <v>7.38</v>
      </c>
      <c r="J3307" s="3">
        <v>1</v>
      </c>
      <c r="K3307" s="2">
        <v>3.62</v>
      </c>
    </row>
    <row r="3308" spans="1:11" x14ac:dyDescent="0.8">
      <c r="A3308" s="1">
        <v>42279</v>
      </c>
      <c r="B3308" s="3">
        <f>YEAR(SalesData[[#This Row],[Order Date]])</f>
        <v>2015</v>
      </c>
      <c r="C3308" s="3">
        <f>MONTH(SalesData[[#This Row],[Order Date]])</f>
        <v>10</v>
      </c>
      <c r="D3308" t="s">
        <v>712</v>
      </c>
      <c r="E3308" t="s">
        <v>278</v>
      </c>
      <c r="F3308" t="s">
        <v>11</v>
      </c>
      <c r="G3308" t="s">
        <v>200</v>
      </c>
      <c r="H3308" t="s">
        <v>1231</v>
      </c>
      <c r="I3308" s="2">
        <v>10.94</v>
      </c>
      <c r="J3308" s="3">
        <v>2</v>
      </c>
      <c r="K3308" s="2">
        <v>0.96</v>
      </c>
    </row>
    <row r="3309" spans="1:11" x14ac:dyDescent="0.8">
      <c r="A3309" s="1">
        <v>42279</v>
      </c>
      <c r="B3309" s="3">
        <f>YEAR(SalesData[[#This Row],[Order Date]])</f>
        <v>2015</v>
      </c>
      <c r="C3309" s="3">
        <f>MONTH(SalesData[[#This Row],[Order Date]])</f>
        <v>10</v>
      </c>
      <c r="D3309" t="s">
        <v>280</v>
      </c>
      <c r="E3309" t="s">
        <v>91</v>
      </c>
      <c r="F3309" t="s">
        <v>34</v>
      </c>
      <c r="G3309" t="s">
        <v>47</v>
      </c>
      <c r="H3309" t="s">
        <v>931</v>
      </c>
      <c r="I3309" s="2">
        <v>11.03</v>
      </c>
      <c r="J3309" s="3">
        <v>1</v>
      </c>
      <c r="K3309" s="2">
        <v>3.03</v>
      </c>
    </row>
    <row r="3310" spans="1:11" x14ac:dyDescent="0.8">
      <c r="A3310" s="1">
        <v>42279</v>
      </c>
      <c r="B3310" s="3">
        <f>YEAR(SalesData[[#This Row],[Order Date]])</f>
        <v>2015</v>
      </c>
      <c r="C3310" s="3">
        <f>MONTH(SalesData[[#This Row],[Order Date]])</f>
        <v>10</v>
      </c>
      <c r="D3310" t="s">
        <v>280</v>
      </c>
      <c r="E3310" t="s">
        <v>91</v>
      </c>
      <c r="F3310" t="s">
        <v>39</v>
      </c>
      <c r="G3310" t="s">
        <v>52</v>
      </c>
      <c r="H3310" t="s">
        <v>388</v>
      </c>
      <c r="I3310" s="2">
        <v>53.04</v>
      </c>
      <c r="J3310" s="3">
        <v>3</v>
      </c>
      <c r="K3310" s="2">
        <v>-4.6399999999999997</v>
      </c>
    </row>
    <row r="3311" spans="1:11" x14ac:dyDescent="0.8">
      <c r="A3311" s="1">
        <v>42280</v>
      </c>
      <c r="B3311" s="3">
        <f>YEAR(SalesData[[#This Row],[Order Date]])</f>
        <v>2015</v>
      </c>
      <c r="C3311" s="3">
        <f>MONTH(SalesData[[#This Row],[Order Date]])</f>
        <v>10</v>
      </c>
      <c r="D3311" t="s">
        <v>778</v>
      </c>
      <c r="E3311" t="s">
        <v>78</v>
      </c>
      <c r="F3311" t="s">
        <v>11</v>
      </c>
      <c r="G3311" t="s">
        <v>20</v>
      </c>
      <c r="H3311" t="s">
        <v>952</v>
      </c>
      <c r="I3311" s="2">
        <v>32.07</v>
      </c>
      <c r="J3311" s="3">
        <v>5</v>
      </c>
      <c r="K3311" s="2">
        <v>-22.45</v>
      </c>
    </row>
    <row r="3312" spans="1:11" x14ac:dyDescent="0.8">
      <c r="A3312" s="1">
        <v>42280</v>
      </c>
      <c r="B3312" s="3">
        <f>YEAR(SalesData[[#This Row],[Order Date]])</f>
        <v>2015</v>
      </c>
      <c r="C3312" s="3">
        <f>MONTH(SalesData[[#This Row],[Order Date]])</f>
        <v>10</v>
      </c>
      <c r="D3312" t="s">
        <v>778</v>
      </c>
      <c r="E3312" t="s">
        <v>78</v>
      </c>
      <c r="F3312" t="s">
        <v>39</v>
      </c>
      <c r="G3312" t="s">
        <v>52</v>
      </c>
      <c r="H3312" t="s">
        <v>1011</v>
      </c>
      <c r="I3312" s="2">
        <v>24</v>
      </c>
      <c r="J3312" s="3">
        <v>2</v>
      </c>
      <c r="K3312" s="2">
        <v>-2.7</v>
      </c>
    </row>
    <row r="3313" spans="1:11" x14ac:dyDescent="0.8">
      <c r="A3313" s="1">
        <v>42280</v>
      </c>
      <c r="B3313" s="3">
        <f>YEAR(SalesData[[#This Row],[Order Date]])</f>
        <v>2015</v>
      </c>
      <c r="C3313" s="3">
        <f>MONTH(SalesData[[#This Row],[Order Date]])</f>
        <v>10</v>
      </c>
      <c r="D3313" t="s">
        <v>778</v>
      </c>
      <c r="E3313" t="s">
        <v>78</v>
      </c>
      <c r="F3313" t="s">
        <v>34</v>
      </c>
      <c r="G3313" t="s">
        <v>74</v>
      </c>
      <c r="H3313" t="s">
        <v>142</v>
      </c>
      <c r="I3313" s="2">
        <v>35.49</v>
      </c>
      <c r="J3313" s="3">
        <v>1</v>
      </c>
      <c r="K3313" s="2">
        <v>-15.62</v>
      </c>
    </row>
    <row r="3314" spans="1:11" x14ac:dyDescent="0.8">
      <c r="A3314" s="1">
        <v>42280</v>
      </c>
      <c r="B3314" s="3">
        <f>YEAR(SalesData[[#This Row],[Order Date]])</f>
        <v>2015</v>
      </c>
      <c r="C3314" s="3">
        <f>MONTH(SalesData[[#This Row],[Order Date]])</f>
        <v>10</v>
      </c>
      <c r="D3314" t="s">
        <v>778</v>
      </c>
      <c r="E3314" t="s">
        <v>78</v>
      </c>
      <c r="F3314" t="s">
        <v>39</v>
      </c>
      <c r="G3314" t="s">
        <v>52</v>
      </c>
      <c r="H3314" t="s">
        <v>2278</v>
      </c>
      <c r="I3314" s="2">
        <v>47.98</v>
      </c>
      <c r="J3314" s="3">
        <v>2</v>
      </c>
      <c r="K3314" s="2">
        <v>0.6</v>
      </c>
    </row>
    <row r="3315" spans="1:11" x14ac:dyDescent="0.8">
      <c r="A3315" s="1">
        <v>42280</v>
      </c>
      <c r="B3315" s="3">
        <f>YEAR(SalesData[[#This Row],[Order Date]])</f>
        <v>2015</v>
      </c>
      <c r="C3315" s="3">
        <f>MONTH(SalesData[[#This Row],[Order Date]])</f>
        <v>10</v>
      </c>
      <c r="D3315" t="s">
        <v>450</v>
      </c>
      <c r="E3315" t="s">
        <v>23</v>
      </c>
      <c r="F3315" t="s">
        <v>11</v>
      </c>
      <c r="G3315" t="s">
        <v>18</v>
      </c>
      <c r="H3315" t="s">
        <v>299</v>
      </c>
      <c r="I3315" s="2">
        <v>15.01</v>
      </c>
      <c r="J3315" s="3">
        <v>2</v>
      </c>
      <c r="K3315" s="2">
        <v>1.5</v>
      </c>
    </row>
    <row r="3316" spans="1:11" x14ac:dyDescent="0.8">
      <c r="A3316" s="1">
        <v>42280</v>
      </c>
      <c r="B3316" s="3">
        <f>YEAR(SalesData[[#This Row],[Order Date]])</f>
        <v>2015</v>
      </c>
      <c r="C3316" s="3">
        <f>MONTH(SalesData[[#This Row],[Order Date]])</f>
        <v>10</v>
      </c>
      <c r="D3316" t="s">
        <v>675</v>
      </c>
      <c r="E3316" t="s">
        <v>27</v>
      </c>
      <c r="F3316" t="s">
        <v>34</v>
      </c>
      <c r="G3316" t="s">
        <v>74</v>
      </c>
      <c r="H3316" t="s">
        <v>142</v>
      </c>
      <c r="I3316" s="2">
        <v>120.67</v>
      </c>
      <c r="J3316" s="3">
        <v>2</v>
      </c>
      <c r="K3316" s="2">
        <v>18.45</v>
      </c>
    </row>
    <row r="3317" spans="1:11" x14ac:dyDescent="0.8">
      <c r="A3317" s="1">
        <v>42281</v>
      </c>
      <c r="B3317" s="3">
        <f>YEAR(SalesData[[#This Row],[Order Date]])</f>
        <v>2015</v>
      </c>
      <c r="C3317" s="3">
        <f>MONTH(SalesData[[#This Row],[Order Date]])</f>
        <v>10</v>
      </c>
      <c r="D3317" t="s">
        <v>1766</v>
      </c>
      <c r="E3317" t="s">
        <v>30</v>
      </c>
      <c r="F3317" t="s">
        <v>34</v>
      </c>
      <c r="G3317" t="s">
        <v>35</v>
      </c>
      <c r="H3317" t="s">
        <v>371</v>
      </c>
      <c r="I3317" s="2">
        <v>392.94</v>
      </c>
      <c r="J3317" s="3">
        <v>3</v>
      </c>
      <c r="K3317" s="2">
        <v>43.22</v>
      </c>
    </row>
    <row r="3318" spans="1:11" x14ac:dyDescent="0.8">
      <c r="A3318" s="1">
        <v>42281</v>
      </c>
      <c r="B3318" s="3">
        <f>YEAR(SalesData[[#This Row],[Order Date]])</f>
        <v>2015</v>
      </c>
      <c r="C3318" s="3">
        <f>MONTH(SalesData[[#This Row],[Order Date]])</f>
        <v>10</v>
      </c>
      <c r="D3318" t="s">
        <v>419</v>
      </c>
      <c r="E3318" t="s">
        <v>27</v>
      </c>
      <c r="F3318" t="s">
        <v>11</v>
      </c>
      <c r="G3318" t="s">
        <v>18</v>
      </c>
      <c r="H3318" t="s">
        <v>2092</v>
      </c>
      <c r="I3318" s="2">
        <v>26.96</v>
      </c>
      <c r="J3318" s="3">
        <v>2</v>
      </c>
      <c r="K3318" s="2">
        <v>7.01</v>
      </c>
    </row>
    <row r="3319" spans="1:11" x14ac:dyDescent="0.8">
      <c r="A3319" s="1">
        <v>42281</v>
      </c>
      <c r="B3319" s="3">
        <f>YEAR(SalesData[[#This Row],[Order Date]])</f>
        <v>2015</v>
      </c>
      <c r="C3319" s="3">
        <f>MONTH(SalesData[[#This Row],[Order Date]])</f>
        <v>10</v>
      </c>
      <c r="D3319" t="s">
        <v>1547</v>
      </c>
      <c r="E3319" t="s">
        <v>23</v>
      </c>
      <c r="F3319" t="s">
        <v>34</v>
      </c>
      <c r="G3319" t="s">
        <v>47</v>
      </c>
      <c r="H3319" t="s">
        <v>1037</v>
      </c>
      <c r="I3319" s="2">
        <v>64.94</v>
      </c>
      <c r="J3319" s="3">
        <v>3</v>
      </c>
      <c r="K3319" s="2">
        <v>6.49</v>
      </c>
    </row>
    <row r="3320" spans="1:11" x14ac:dyDescent="0.8">
      <c r="A3320" s="1">
        <v>42281</v>
      </c>
      <c r="B3320" s="3">
        <f>YEAR(SalesData[[#This Row],[Order Date]])</f>
        <v>2015</v>
      </c>
      <c r="C3320" s="3">
        <f>MONTH(SalesData[[#This Row],[Order Date]])</f>
        <v>10</v>
      </c>
      <c r="D3320" t="s">
        <v>1547</v>
      </c>
      <c r="E3320" t="s">
        <v>23</v>
      </c>
      <c r="F3320" t="s">
        <v>11</v>
      </c>
      <c r="G3320" t="s">
        <v>12</v>
      </c>
      <c r="H3320" t="s">
        <v>2279</v>
      </c>
      <c r="I3320" s="2">
        <v>20.74</v>
      </c>
      <c r="J3320" s="3">
        <v>4</v>
      </c>
      <c r="K3320" s="2">
        <v>7.26</v>
      </c>
    </row>
    <row r="3321" spans="1:11" x14ac:dyDescent="0.8">
      <c r="A3321" s="1">
        <v>42282</v>
      </c>
      <c r="B3321" s="3">
        <f>YEAR(SalesData[[#This Row],[Order Date]])</f>
        <v>2015</v>
      </c>
      <c r="C3321" s="3">
        <f>MONTH(SalesData[[#This Row],[Order Date]])</f>
        <v>10</v>
      </c>
      <c r="D3321" t="s">
        <v>2280</v>
      </c>
      <c r="E3321" t="s">
        <v>55</v>
      </c>
      <c r="F3321" t="s">
        <v>11</v>
      </c>
      <c r="G3321" t="s">
        <v>24</v>
      </c>
      <c r="H3321" t="s">
        <v>1006</v>
      </c>
      <c r="I3321" s="2">
        <v>46.2</v>
      </c>
      <c r="J3321" s="3">
        <v>4</v>
      </c>
      <c r="K3321" s="2">
        <v>12.94</v>
      </c>
    </row>
    <row r="3322" spans="1:11" x14ac:dyDescent="0.8">
      <c r="A3322" s="1">
        <v>42282</v>
      </c>
      <c r="B3322" s="3">
        <f>YEAR(SalesData[[#This Row],[Order Date]])</f>
        <v>2015</v>
      </c>
      <c r="C3322" s="3">
        <f>MONTH(SalesData[[#This Row],[Order Date]])</f>
        <v>10</v>
      </c>
      <c r="D3322" t="s">
        <v>2280</v>
      </c>
      <c r="E3322" t="s">
        <v>55</v>
      </c>
      <c r="F3322" t="s">
        <v>11</v>
      </c>
      <c r="G3322" t="s">
        <v>92</v>
      </c>
      <c r="H3322" t="s">
        <v>617</v>
      </c>
      <c r="I3322" s="2">
        <v>28.84</v>
      </c>
      <c r="J3322" s="3">
        <v>2</v>
      </c>
      <c r="K3322" s="2">
        <v>9.52</v>
      </c>
    </row>
    <row r="3323" spans="1:11" x14ac:dyDescent="0.8">
      <c r="A3323" s="1">
        <v>42282</v>
      </c>
      <c r="B3323" s="3">
        <f>YEAR(SalesData[[#This Row],[Order Date]])</f>
        <v>2015</v>
      </c>
      <c r="C3323" s="3">
        <f>MONTH(SalesData[[#This Row],[Order Date]])</f>
        <v>10</v>
      </c>
      <c r="D3323" t="s">
        <v>1502</v>
      </c>
      <c r="E3323" t="s">
        <v>59</v>
      </c>
      <c r="F3323" t="s">
        <v>11</v>
      </c>
      <c r="G3323" t="s">
        <v>18</v>
      </c>
      <c r="H3323" t="s">
        <v>1611</v>
      </c>
      <c r="I3323" s="2">
        <v>77.55</v>
      </c>
      <c r="J3323" s="3">
        <v>5</v>
      </c>
      <c r="K3323" s="2">
        <v>21.71</v>
      </c>
    </row>
    <row r="3324" spans="1:11" x14ac:dyDescent="0.8">
      <c r="A3324" s="1">
        <v>42282</v>
      </c>
      <c r="B3324" s="3">
        <f>YEAR(SalesData[[#This Row],[Order Date]])</f>
        <v>2015</v>
      </c>
      <c r="C3324" s="3">
        <f>MONTH(SalesData[[#This Row],[Order Date]])</f>
        <v>10</v>
      </c>
      <c r="D3324" t="s">
        <v>1084</v>
      </c>
      <c r="E3324" t="s">
        <v>78</v>
      </c>
      <c r="F3324" t="s">
        <v>39</v>
      </c>
      <c r="G3324" t="s">
        <v>52</v>
      </c>
      <c r="H3324" t="s">
        <v>388</v>
      </c>
      <c r="I3324" s="2">
        <v>53.04</v>
      </c>
      <c r="J3324" s="3">
        <v>3</v>
      </c>
      <c r="K3324" s="2">
        <v>-4.6399999999999997</v>
      </c>
    </row>
    <row r="3325" spans="1:11" x14ac:dyDescent="0.8">
      <c r="A3325" s="1">
        <v>42282</v>
      </c>
      <c r="B3325" s="3">
        <f>YEAR(SalesData[[#This Row],[Order Date]])</f>
        <v>2015</v>
      </c>
      <c r="C3325" s="3">
        <f>MONTH(SalesData[[#This Row],[Order Date]])</f>
        <v>10</v>
      </c>
      <c r="D3325" t="s">
        <v>1487</v>
      </c>
      <c r="E3325" t="s">
        <v>91</v>
      </c>
      <c r="F3325" t="s">
        <v>34</v>
      </c>
      <c r="G3325" t="s">
        <v>74</v>
      </c>
      <c r="H3325" t="s">
        <v>2281</v>
      </c>
      <c r="I3325" s="2">
        <v>66.290000000000006</v>
      </c>
      <c r="J3325" s="3">
        <v>1</v>
      </c>
      <c r="K3325" s="2">
        <v>-103.86</v>
      </c>
    </row>
    <row r="3326" spans="1:11" x14ac:dyDescent="0.8">
      <c r="A3326" s="1">
        <v>42282</v>
      </c>
      <c r="B3326" s="3">
        <f>YEAR(SalesData[[#This Row],[Order Date]])</f>
        <v>2015</v>
      </c>
      <c r="C3326" s="3">
        <f>MONTH(SalesData[[#This Row],[Order Date]])</f>
        <v>10</v>
      </c>
      <c r="D3326" t="s">
        <v>1487</v>
      </c>
      <c r="E3326" t="s">
        <v>91</v>
      </c>
      <c r="F3326" t="s">
        <v>34</v>
      </c>
      <c r="G3326" t="s">
        <v>35</v>
      </c>
      <c r="H3326" t="s">
        <v>71</v>
      </c>
      <c r="I3326" s="2">
        <v>291.17</v>
      </c>
      <c r="J3326" s="3">
        <v>4</v>
      </c>
      <c r="K3326" s="2">
        <v>-14.56</v>
      </c>
    </row>
    <row r="3327" spans="1:11" x14ac:dyDescent="0.8">
      <c r="A3327" s="1">
        <v>42282</v>
      </c>
      <c r="B3327" s="3">
        <f>YEAR(SalesData[[#This Row],[Order Date]])</f>
        <v>2015</v>
      </c>
      <c r="C3327" s="3">
        <f>MONTH(SalesData[[#This Row],[Order Date]])</f>
        <v>10</v>
      </c>
      <c r="D3327" t="s">
        <v>1042</v>
      </c>
      <c r="E3327" t="s">
        <v>78</v>
      </c>
      <c r="F3327" t="s">
        <v>39</v>
      </c>
      <c r="G3327" t="s">
        <v>52</v>
      </c>
      <c r="H3327" t="s">
        <v>1559</v>
      </c>
      <c r="I3327" s="2">
        <v>288</v>
      </c>
      <c r="J3327" s="3">
        <v>4</v>
      </c>
      <c r="K3327" s="2">
        <v>57.6</v>
      </c>
    </row>
    <row r="3328" spans="1:11" x14ac:dyDescent="0.8">
      <c r="A3328" s="1">
        <v>42285</v>
      </c>
      <c r="B3328" s="3">
        <f>YEAR(SalesData[[#This Row],[Order Date]])</f>
        <v>2015</v>
      </c>
      <c r="C3328" s="3">
        <f>MONTH(SalesData[[#This Row],[Order Date]])</f>
        <v>10</v>
      </c>
      <c r="D3328" t="s">
        <v>1084</v>
      </c>
      <c r="E3328" t="s">
        <v>27</v>
      </c>
      <c r="F3328" t="s">
        <v>34</v>
      </c>
      <c r="G3328" t="s">
        <v>47</v>
      </c>
      <c r="H3328" t="s">
        <v>1391</v>
      </c>
      <c r="I3328" s="2">
        <v>145.9</v>
      </c>
      <c r="J3328" s="3">
        <v>5</v>
      </c>
      <c r="K3328" s="2">
        <v>62.74</v>
      </c>
    </row>
    <row r="3329" spans="1:11" x14ac:dyDescent="0.8">
      <c r="A3329" s="1">
        <v>42285</v>
      </c>
      <c r="B3329" s="3">
        <f>YEAR(SalesData[[#This Row],[Order Date]])</f>
        <v>2015</v>
      </c>
      <c r="C3329" s="3">
        <f>MONTH(SalesData[[#This Row],[Order Date]])</f>
        <v>10</v>
      </c>
      <c r="D3329" t="s">
        <v>1719</v>
      </c>
      <c r="E3329" t="s">
        <v>10</v>
      </c>
      <c r="F3329" t="s">
        <v>11</v>
      </c>
      <c r="G3329" t="s">
        <v>24</v>
      </c>
      <c r="H3329" t="s">
        <v>539</v>
      </c>
      <c r="I3329" s="2">
        <v>3.44</v>
      </c>
      <c r="J3329" s="3">
        <v>2</v>
      </c>
      <c r="K3329" s="2">
        <v>0.56000000000000005</v>
      </c>
    </row>
    <row r="3330" spans="1:11" x14ac:dyDescent="0.8">
      <c r="A3330" s="1">
        <v>42285</v>
      </c>
      <c r="B3330" s="3">
        <f>YEAR(SalesData[[#This Row],[Order Date]])</f>
        <v>2015</v>
      </c>
      <c r="C3330" s="3">
        <f>MONTH(SalesData[[#This Row],[Order Date]])</f>
        <v>10</v>
      </c>
      <c r="D3330" t="s">
        <v>2282</v>
      </c>
      <c r="E3330" t="s">
        <v>10</v>
      </c>
      <c r="F3330" t="s">
        <v>34</v>
      </c>
      <c r="G3330" t="s">
        <v>47</v>
      </c>
      <c r="H3330" t="s">
        <v>570</v>
      </c>
      <c r="I3330" s="2">
        <v>72.78</v>
      </c>
      <c r="J3330" s="3">
        <v>3</v>
      </c>
      <c r="K3330" s="2">
        <v>-70.959999999999994</v>
      </c>
    </row>
    <row r="3331" spans="1:11" x14ac:dyDescent="0.8">
      <c r="A3331" s="1">
        <v>42286</v>
      </c>
      <c r="B3331" s="3">
        <f>YEAR(SalesData[[#This Row],[Order Date]])</f>
        <v>2015</v>
      </c>
      <c r="C3331" s="3">
        <f>MONTH(SalesData[[#This Row],[Order Date]])</f>
        <v>10</v>
      </c>
      <c r="D3331" t="s">
        <v>1933</v>
      </c>
      <c r="E3331" t="s">
        <v>55</v>
      </c>
      <c r="F3331" t="s">
        <v>11</v>
      </c>
      <c r="G3331" t="s">
        <v>18</v>
      </c>
      <c r="H3331" t="s">
        <v>1331</v>
      </c>
      <c r="I3331" s="2">
        <v>30.84</v>
      </c>
      <c r="J3331" s="3">
        <v>2</v>
      </c>
      <c r="K3331" s="2">
        <v>8.33</v>
      </c>
    </row>
    <row r="3332" spans="1:11" x14ac:dyDescent="0.8">
      <c r="A3332" s="1">
        <v>42286</v>
      </c>
      <c r="B3332" s="3">
        <f>YEAR(SalesData[[#This Row],[Order Date]])</f>
        <v>2015</v>
      </c>
      <c r="C3332" s="3">
        <f>MONTH(SalesData[[#This Row],[Order Date]])</f>
        <v>10</v>
      </c>
      <c r="D3332" t="s">
        <v>1762</v>
      </c>
      <c r="E3332" t="s">
        <v>149</v>
      </c>
      <c r="F3332" t="s">
        <v>39</v>
      </c>
      <c r="G3332" t="s">
        <v>40</v>
      </c>
      <c r="H3332" t="s">
        <v>513</v>
      </c>
      <c r="I3332" s="2">
        <v>631.96</v>
      </c>
      <c r="J3332" s="3">
        <v>4</v>
      </c>
      <c r="K3332" s="2">
        <v>303.33999999999997</v>
      </c>
    </row>
    <row r="3333" spans="1:11" x14ac:dyDescent="0.8">
      <c r="A3333" s="1">
        <v>42286</v>
      </c>
      <c r="B3333" s="3">
        <f>YEAR(SalesData[[#This Row],[Order Date]])</f>
        <v>2015</v>
      </c>
      <c r="C3333" s="3">
        <f>MONTH(SalesData[[#This Row],[Order Date]])</f>
        <v>10</v>
      </c>
      <c r="D3333" t="s">
        <v>1762</v>
      </c>
      <c r="E3333" t="s">
        <v>149</v>
      </c>
      <c r="F3333" t="s">
        <v>11</v>
      </c>
      <c r="G3333" t="s">
        <v>12</v>
      </c>
      <c r="H3333" t="s">
        <v>924</v>
      </c>
      <c r="I3333" s="2">
        <v>23.92</v>
      </c>
      <c r="J3333" s="3">
        <v>4</v>
      </c>
      <c r="K3333" s="2">
        <v>10.76</v>
      </c>
    </row>
    <row r="3334" spans="1:11" x14ac:dyDescent="0.8">
      <c r="A3334" s="1">
        <v>42286</v>
      </c>
      <c r="B3334" s="3">
        <f>YEAR(SalesData[[#This Row],[Order Date]])</f>
        <v>2015</v>
      </c>
      <c r="C3334" s="3">
        <f>MONTH(SalesData[[#This Row],[Order Date]])</f>
        <v>10</v>
      </c>
      <c r="D3334" t="s">
        <v>923</v>
      </c>
      <c r="E3334" t="s">
        <v>110</v>
      </c>
      <c r="F3334" t="s">
        <v>39</v>
      </c>
      <c r="G3334" t="s">
        <v>52</v>
      </c>
      <c r="H3334" t="s">
        <v>2221</v>
      </c>
      <c r="I3334" s="2">
        <v>619.95000000000005</v>
      </c>
      <c r="J3334" s="3">
        <v>5</v>
      </c>
      <c r="K3334" s="2">
        <v>111.59</v>
      </c>
    </row>
    <row r="3335" spans="1:11" x14ac:dyDescent="0.8">
      <c r="A3335" s="1">
        <v>42286</v>
      </c>
      <c r="B3335" s="3">
        <f>YEAR(SalesData[[#This Row],[Order Date]])</f>
        <v>2015</v>
      </c>
      <c r="C3335" s="3">
        <f>MONTH(SalesData[[#This Row],[Order Date]])</f>
        <v>10</v>
      </c>
      <c r="D3335" t="s">
        <v>923</v>
      </c>
      <c r="E3335" t="s">
        <v>110</v>
      </c>
      <c r="F3335" t="s">
        <v>39</v>
      </c>
      <c r="G3335" t="s">
        <v>40</v>
      </c>
      <c r="H3335" t="s">
        <v>2283</v>
      </c>
      <c r="I3335" s="2">
        <v>29.16</v>
      </c>
      <c r="J3335" s="3">
        <v>3</v>
      </c>
      <c r="K3335" s="2">
        <v>8.4600000000000009</v>
      </c>
    </row>
    <row r="3336" spans="1:11" x14ac:dyDescent="0.8">
      <c r="A3336" s="1">
        <v>42286</v>
      </c>
      <c r="B3336" s="3">
        <f>YEAR(SalesData[[#This Row],[Order Date]])</f>
        <v>2015</v>
      </c>
      <c r="C3336" s="3">
        <f>MONTH(SalesData[[#This Row],[Order Date]])</f>
        <v>10</v>
      </c>
      <c r="D3336" t="s">
        <v>923</v>
      </c>
      <c r="E3336" t="s">
        <v>110</v>
      </c>
      <c r="F3336" t="s">
        <v>11</v>
      </c>
      <c r="G3336" t="s">
        <v>63</v>
      </c>
      <c r="H3336" t="s">
        <v>64</v>
      </c>
      <c r="I3336" s="2">
        <v>57.96</v>
      </c>
      <c r="J3336" s="3">
        <v>7</v>
      </c>
      <c r="K3336" s="2">
        <v>27.24</v>
      </c>
    </row>
    <row r="3337" spans="1:11" x14ac:dyDescent="0.8">
      <c r="A3337" s="1">
        <v>42286</v>
      </c>
      <c r="B3337" s="3">
        <f>YEAR(SalesData[[#This Row],[Order Date]])</f>
        <v>2015</v>
      </c>
      <c r="C3337" s="3">
        <f>MONTH(SalesData[[#This Row],[Order Date]])</f>
        <v>10</v>
      </c>
      <c r="D3337" t="s">
        <v>923</v>
      </c>
      <c r="E3337" t="s">
        <v>110</v>
      </c>
      <c r="F3337" t="s">
        <v>11</v>
      </c>
      <c r="G3337" t="s">
        <v>92</v>
      </c>
      <c r="H3337" t="s">
        <v>333</v>
      </c>
      <c r="I3337" s="2">
        <v>29.4</v>
      </c>
      <c r="J3337" s="3">
        <v>3</v>
      </c>
      <c r="K3337" s="2">
        <v>5.23</v>
      </c>
    </row>
    <row r="3338" spans="1:11" x14ac:dyDescent="0.8">
      <c r="A3338" s="1">
        <v>42286</v>
      </c>
      <c r="B3338" s="3">
        <f>YEAR(SalesData[[#This Row],[Order Date]])</f>
        <v>2015</v>
      </c>
      <c r="C3338" s="3">
        <f>MONTH(SalesData[[#This Row],[Order Date]])</f>
        <v>10</v>
      </c>
      <c r="D3338" t="s">
        <v>822</v>
      </c>
      <c r="E3338" t="s">
        <v>123</v>
      </c>
      <c r="F3338" t="s">
        <v>11</v>
      </c>
      <c r="G3338" t="s">
        <v>20</v>
      </c>
      <c r="H3338" t="s">
        <v>436</v>
      </c>
      <c r="I3338" s="2">
        <v>1.87</v>
      </c>
      <c r="J3338" s="3">
        <v>2</v>
      </c>
      <c r="K3338" s="2">
        <v>-1.31</v>
      </c>
    </row>
    <row r="3339" spans="1:11" x14ac:dyDescent="0.8">
      <c r="A3339" s="1">
        <v>42286</v>
      </c>
      <c r="B3339" s="3">
        <f>YEAR(SalesData[[#This Row],[Order Date]])</f>
        <v>2015</v>
      </c>
      <c r="C3339" s="3">
        <f>MONTH(SalesData[[#This Row],[Order Date]])</f>
        <v>10</v>
      </c>
      <c r="D3339" t="s">
        <v>822</v>
      </c>
      <c r="E3339" t="s">
        <v>123</v>
      </c>
      <c r="F3339" t="s">
        <v>11</v>
      </c>
      <c r="G3339" t="s">
        <v>20</v>
      </c>
      <c r="H3339" t="s">
        <v>984</v>
      </c>
      <c r="I3339" s="2">
        <v>11.21</v>
      </c>
      <c r="J3339" s="3">
        <v>2</v>
      </c>
      <c r="K3339" s="2">
        <v>-8.6</v>
      </c>
    </row>
    <row r="3340" spans="1:11" x14ac:dyDescent="0.8">
      <c r="A3340" s="1">
        <v>42286</v>
      </c>
      <c r="B3340" s="3">
        <f>YEAR(SalesData[[#This Row],[Order Date]])</f>
        <v>2015</v>
      </c>
      <c r="C3340" s="3">
        <f>MONTH(SalesData[[#This Row],[Order Date]])</f>
        <v>10</v>
      </c>
      <c r="D3340" t="s">
        <v>822</v>
      </c>
      <c r="E3340" t="s">
        <v>123</v>
      </c>
      <c r="F3340" t="s">
        <v>11</v>
      </c>
      <c r="G3340" t="s">
        <v>24</v>
      </c>
      <c r="H3340" t="s">
        <v>1954</v>
      </c>
      <c r="I3340" s="2">
        <v>37.380000000000003</v>
      </c>
      <c r="J3340" s="3">
        <v>8</v>
      </c>
      <c r="K3340" s="2">
        <v>7.48</v>
      </c>
    </row>
    <row r="3341" spans="1:11" x14ac:dyDescent="0.8">
      <c r="A3341" s="1">
        <v>42286</v>
      </c>
      <c r="B3341" s="3">
        <f>YEAR(SalesData[[#This Row],[Order Date]])</f>
        <v>2015</v>
      </c>
      <c r="C3341" s="3">
        <f>MONTH(SalesData[[#This Row],[Order Date]])</f>
        <v>10</v>
      </c>
      <c r="D3341" t="s">
        <v>2156</v>
      </c>
      <c r="E3341" t="s">
        <v>110</v>
      </c>
      <c r="F3341" t="s">
        <v>34</v>
      </c>
      <c r="G3341" t="s">
        <v>35</v>
      </c>
      <c r="H3341" t="s">
        <v>1805</v>
      </c>
      <c r="I3341" s="2">
        <v>389.97</v>
      </c>
      <c r="J3341" s="3">
        <v>3</v>
      </c>
      <c r="K3341" s="2">
        <v>35.1</v>
      </c>
    </row>
    <row r="3342" spans="1:11" x14ac:dyDescent="0.8">
      <c r="A3342" s="1">
        <v>42286</v>
      </c>
      <c r="B3342" s="3">
        <f>YEAR(SalesData[[#This Row],[Order Date]])</f>
        <v>2015</v>
      </c>
      <c r="C3342" s="3">
        <f>MONTH(SalesData[[#This Row],[Order Date]])</f>
        <v>10</v>
      </c>
      <c r="D3342" t="s">
        <v>2156</v>
      </c>
      <c r="E3342" t="s">
        <v>110</v>
      </c>
      <c r="F3342" t="s">
        <v>11</v>
      </c>
      <c r="G3342" t="s">
        <v>92</v>
      </c>
      <c r="H3342" t="s">
        <v>1382</v>
      </c>
      <c r="I3342" s="2">
        <v>269.91000000000003</v>
      </c>
      <c r="J3342" s="3">
        <v>5</v>
      </c>
      <c r="K3342" s="2">
        <v>53.98</v>
      </c>
    </row>
    <row r="3343" spans="1:11" x14ac:dyDescent="0.8">
      <c r="A3343" s="1">
        <v>42287</v>
      </c>
      <c r="B3343" s="3">
        <f>YEAR(SalesData[[#This Row],[Order Date]])</f>
        <v>2015</v>
      </c>
      <c r="C3343" s="3">
        <f>MONTH(SalesData[[#This Row],[Order Date]])</f>
        <v>10</v>
      </c>
      <c r="D3343" t="s">
        <v>1766</v>
      </c>
      <c r="E3343" t="s">
        <v>27</v>
      </c>
      <c r="F3343" t="s">
        <v>11</v>
      </c>
      <c r="G3343" t="s">
        <v>12</v>
      </c>
      <c r="H3343" t="s">
        <v>2086</v>
      </c>
      <c r="I3343" s="2">
        <v>45.36</v>
      </c>
      <c r="J3343" s="3">
        <v>7</v>
      </c>
      <c r="K3343" s="2">
        <v>21.77</v>
      </c>
    </row>
    <row r="3344" spans="1:11" x14ac:dyDescent="0.8">
      <c r="A3344" s="1">
        <v>42287</v>
      </c>
      <c r="B3344" s="3">
        <f>YEAR(SalesData[[#This Row],[Order Date]])</f>
        <v>2015</v>
      </c>
      <c r="C3344" s="3">
        <f>MONTH(SalesData[[#This Row],[Order Date]])</f>
        <v>10</v>
      </c>
      <c r="D3344" t="s">
        <v>1994</v>
      </c>
      <c r="E3344" t="s">
        <v>123</v>
      </c>
      <c r="F3344" t="s">
        <v>11</v>
      </c>
      <c r="G3344" t="s">
        <v>18</v>
      </c>
      <c r="H3344" t="s">
        <v>1110</v>
      </c>
      <c r="I3344" s="2">
        <v>1801.63</v>
      </c>
      <c r="J3344" s="3">
        <v>6</v>
      </c>
      <c r="K3344" s="2">
        <v>-337.81</v>
      </c>
    </row>
    <row r="3345" spans="1:11" x14ac:dyDescent="0.8">
      <c r="A3345" s="1">
        <v>42287</v>
      </c>
      <c r="B3345" s="3">
        <f>YEAR(SalesData[[#This Row],[Order Date]])</f>
        <v>2015</v>
      </c>
      <c r="C3345" s="3">
        <f>MONTH(SalesData[[#This Row],[Order Date]])</f>
        <v>10</v>
      </c>
      <c r="D3345" t="s">
        <v>1733</v>
      </c>
      <c r="E3345" t="s">
        <v>15</v>
      </c>
      <c r="F3345" t="s">
        <v>11</v>
      </c>
      <c r="G3345" t="s">
        <v>24</v>
      </c>
      <c r="H3345" t="s">
        <v>338</v>
      </c>
      <c r="I3345" s="2">
        <v>8.02</v>
      </c>
      <c r="J3345" s="3">
        <v>3</v>
      </c>
      <c r="K3345" s="2">
        <v>1</v>
      </c>
    </row>
    <row r="3346" spans="1:11" x14ac:dyDescent="0.8">
      <c r="A3346" s="1">
        <v>42287</v>
      </c>
      <c r="B3346" s="3">
        <f>YEAR(SalesData[[#This Row],[Order Date]])</f>
        <v>2015</v>
      </c>
      <c r="C3346" s="3">
        <f>MONTH(SalesData[[#This Row],[Order Date]])</f>
        <v>10</v>
      </c>
      <c r="D3346" t="s">
        <v>1736</v>
      </c>
      <c r="E3346" t="s">
        <v>27</v>
      </c>
      <c r="F3346" t="s">
        <v>34</v>
      </c>
      <c r="G3346" t="s">
        <v>35</v>
      </c>
      <c r="H3346" t="s">
        <v>1691</v>
      </c>
      <c r="I3346" s="2">
        <v>362.14</v>
      </c>
      <c r="J3346" s="3">
        <v>3</v>
      </c>
      <c r="K3346" s="2">
        <v>-54.32</v>
      </c>
    </row>
    <row r="3347" spans="1:11" x14ac:dyDescent="0.8">
      <c r="A3347" s="1">
        <v>42287</v>
      </c>
      <c r="B3347" s="3">
        <f>YEAR(SalesData[[#This Row],[Order Date]])</f>
        <v>2015</v>
      </c>
      <c r="C3347" s="3">
        <f>MONTH(SalesData[[#This Row],[Order Date]])</f>
        <v>10</v>
      </c>
      <c r="D3347" t="s">
        <v>1736</v>
      </c>
      <c r="E3347" t="s">
        <v>27</v>
      </c>
      <c r="F3347" t="s">
        <v>11</v>
      </c>
      <c r="G3347" t="s">
        <v>16</v>
      </c>
      <c r="H3347" t="s">
        <v>2237</v>
      </c>
      <c r="I3347" s="2">
        <v>31.05</v>
      </c>
      <c r="J3347" s="3">
        <v>3</v>
      </c>
      <c r="K3347" s="2">
        <v>14.9</v>
      </c>
    </row>
    <row r="3348" spans="1:11" x14ac:dyDescent="0.8">
      <c r="A3348" s="1">
        <v>42288</v>
      </c>
      <c r="B3348" s="3">
        <f>YEAR(SalesData[[#This Row],[Order Date]])</f>
        <v>2015</v>
      </c>
      <c r="C3348" s="3">
        <f>MONTH(SalesData[[#This Row],[Order Date]])</f>
        <v>10</v>
      </c>
      <c r="D3348" t="s">
        <v>2284</v>
      </c>
      <c r="E3348" t="s">
        <v>123</v>
      </c>
      <c r="F3348" t="s">
        <v>34</v>
      </c>
      <c r="G3348" t="s">
        <v>145</v>
      </c>
      <c r="H3348" t="s">
        <v>1703</v>
      </c>
      <c r="I3348" s="2">
        <v>957.58</v>
      </c>
      <c r="J3348" s="3">
        <v>5</v>
      </c>
      <c r="K3348" s="2">
        <v>-383.03</v>
      </c>
    </row>
    <row r="3349" spans="1:11" x14ac:dyDescent="0.8">
      <c r="A3349" s="1">
        <v>42288</v>
      </c>
      <c r="B3349" s="3">
        <f>YEAR(SalesData[[#This Row],[Order Date]])</f>
        <v>2015</v>
      </c>
      <c r="C3349" s="3">
        <f>MONTH(SalesData[[#This Row],[Order Date]])</f>
        <v>10</v>
      </c>
      <c r="D3349" t="s">
        <v>2284</v>
      </c>
      <c r="E3349" t="s">
        <v>123</v>
      </c>
      <c r="F3349" t="s">
        <v>11</v>
      </c>
      <c r="G3349" t="s">
        <v>18</v>
      </c>
      <c r="H3349" t="s">
        <v>111</v>
      </c>
      <c r="I3349" s="2">
        <v>22.37</v>
      </c>
      <c r="J3349" s="3">
        <v>2</v>
      </c>
      <c r="K3349" s="2">
        <v>2.52</v>
      </c>
    </row>
    <row r="3350" spans="1:11" x14ac:dyDescent="0.8">
      <c r="A3350" s="1">
        <v>42288</v>
      </c>
      <c r="B3350" s="3">
        <f>YEAR(SalesData[[#This Row],[Order Date]])</f>
        <v>2015</v>
      </c>
      <c r="C3350" s="3">
        <f>MONTH(SalesData[[#This Row],[Order Date]])</f>
        <v>10</v>
      </c>
      <c r="D3350" t="s">
        <v>1548</v>
      </c>
      <c r="E3350" t="s">
        <v>149</v>
      </c>
      <c r="F3350" t="s">
        <v>39</v>
      </c>
      <c r="G3350" t="s">
        <v>52</v>
      </c>
      <c r="H3350" t="s">
        <v>1725</v>
      </c>
      <c r="I3350" s="2">
        <v>31.95</v>
      </c>
      <c r="J3350" s="3">
        <v>1</v>
      </c>
      <c r="K3350" s="2">
        <v>2.2400000000000002</v>
      </c>
    </row>
    <row r="3351" spans="1:11" x14ac:dyDescent="0.8">
      <c r="A3351" s="1">
        <v>42289</v>
      </c>
      <c r="B3351" s="3">
        <f>YEAR(SalesData[[#This Row],[Order Date]])</f>
        <v>2015</v>
      </c>
      <c r="C3351" s="3">
        <f>MONTH(SalesData[[#This Row],[Order Date]])</f>
        <v>10</v>
      </c>
      <c r="D3351" t="s">
        <v>413</v>
      </c>
      <c r="E3351" t="s">
        <v>149</v>
      </c>
      <c r="F3351" t="s">
        <v>34</v>
      </c>
      <c r="G3351" t="s">
        <v>74</v>
      </c>
      <c r="H3351" t="s">
        <v>1872</v>
      </c>
      <c r="I3351" s="2">
        <v>899.14</v>
      </c>
      <c r="J3351" s="3">
        <v>4</v>
      </c>
      <c r="K3351" s="2">
        <v>112.39</v>
      </c>
    </row>
    <row r="3352" spans="1:11" x14ac:dyDescent="0.8">
      <c r="A3352" s="1">
        <v>42289</v>
      </c>
      <c r="B3352" s="3">
        <f>YEAR(SalesData[[#This Row],[Order Date]])</f>
        <v>2015</v>
      </c>
      <c r="C3352" s="3">
        <f>MONTH(SalesData[[#This Row],[Order Date]])</f>
        <v>10</v>
      </c>
      <c r="D3352" t="s">
        <v>413</v>
      </c>
      <c r="E3352" t="s">
        <v>149</v>
      </c>
      <c r="F3352" t="s">
        <v>39</v>
      </c>
      <c r="G3352" t="s">
        <v>40</v>
      </c>
      <c r="H3352" t="s">
        <v>735</v>
      </c>
      <c r="I3352" s="2">
        <v>71.760000000000005</v>
      </c>
      <c r="J3352" s="3">
        <v>6</v>
      </c>
      <c r="K3352" s="2">
        <v>20.09</v>
      </c>
    </row>
    <row r="3353" spans="1:11" x14ac:dyDescent="0.8">
      <c r="A3353" s="1">
        <v>42289</v>
      </c>
      <c r="B3353" s="3">
        <f>YEAR(SalesData[[#This Row],[Order Date]])</f>
        <v>2015</v>
      </c>
      <c r="C3353" s="3">
        <f>MONTH(SalesData[[#This Row],[Order Date]])</f>
        <v>10</v>
      </c>
      <c r="D3353" t="s">
        <v>413</v>
      </c>
      <c r="E3353" t="s">
        <v>149</v>
      </c>
      <c r="F3353" t="s">
        <v>11</v>
      </c>
      <c r="G3353" t="s">
        <v>12</v>
      </c>
      <c r="H3353" t="s">
        <v>756</v>
      </c>
      <c r="I3353" s="2">
        <v>51.84</v>
      </c>
      <c r="J3353" s="3">
        <v>8</v>
      </c>
      <c r="K3353" s="2">
        <v>24.88</v>
      </c>
    </row>
    <row r="3354" spans="1:11" x14ac:dyDescent="0.8">
      <c r="A3354" s="1">
        <v>42289</v>
      </c>
      <c r="B3354" s="3">
        <f>YEAR(SalesData[[#This Row],[Order Date]])</f>
        <v>2015</v>
      </c>
      <c r="C3354" s="3">
        <f>MONTH(SalesData[[#This Row],[Order Date]])</f>
        <v>10</v>
      </c>
      <c r="D3354" t="s">
        <v>413</v>
      </c>
      <c r="E3354" t="s">
        <v>149</v>
      </c>
      <c r="F3354" t="s">
        <v>34</v>
      </c>
      <c r="G3354" t="s">
        <v>74</v>
      </c>
      <c r="H3354" t="s">
        <v>1604</v>
      </c>
      <c r="I3354" s="2">
        <v>626.35</v>
      </c>
      <c r="J3354" s="3">
        <v>3</v>
      </c>
      <c r="K3354" s="2">
        <v>46.98</v>
      </c>
    </row>
    <row r="3355" spans="1:11" x14ac:dyDescent="0.8">
      <c r="A3355" s="1">
        <v>42289</v>
      </c>
      <c r="B3355" s="3">
        <f>YEAR(SalesData[[#This Row],[Order Date]])</f>
        <v>2015</v>
      </c>
      <c r="C3355" s="3">
        <f>MONTH(SalesData[[#This Row],[Order Date]])</f>
        <v>10</v>
      </c>
      <c r="D3355" t="s">
        <v>413</v>
      </c>
      <c r="E3355" t="s">
        <v>149</v>
      </c>
      <c r="F3355" t="s">
        <v>11</v>
      </c>
      <c r="G3355" t="s">
        <v>24</v>
      </c>
      <c r="H3355" t="s">
        <v>76</v>
      </c>
      <c r="I3355" s="2">
        <v>19.899999999999999</v>
      </c>
      <c r="J3355" s="3">
        <v>5</v>
      </c>
      <c r="K3355" s="2">
        <v>6.57</v>
      </c>
    </row>
    <row r="3356" spans="1:11" x14ac:dyDescent="0.8">
      <c r="A3356" s="1">
        <v>42289</v>
      </c>
      <c r="B3356" s="3">
        <f>YEAR(SalesData[[#This Row],[Order Date]])</f>
        <v>2015</v>
      </c>
      <c r="C3356" s="3">
        <f>MONTH(SalesData[[#This Row],[Order Date]])</f>
        <v>10</v>
      </c>
      <c r="D3356" t="s">
        <v>2166</v>
      </c>
      <c r="E3356" t="s">
        <v>149</v>
      </c>
      <c r="F3356" t="s">
        <v>34</v>
      </c>
      <c r="G3356" t="s">
        <v>145</v>
      </c>
      <c r="H3356" t="s">
        <v>1075</v>
      </c>
      <c r="I3356" s="2">
        <v>209.67</v>
      </c>
      <c r="J3356" s="3">
        <v>1</v>
      </c>
      <c r="K3356" s="2">
        <v>-13.98</v>
      </c>
    </row>
    <row r="3357" spans="1:11" x14ac:dyDescent="0.8">
      <c r="A3357" s="1">
        <v>42289</v>
      </c>
      <c r="B3357" s="3">
        <f>YEAR(SalesData[[#This Row],[Order Date]])</f>
        <v>2015</v>
      </c>
      <c r="C3357" s="3">
        <f>MONTH(SalesData[[#This Row],[Order Date]])</f>
        <v>10</v>
      </c>
      <c r="D3357" t="s">
        <v>1267</v>
      </c>
      <c r="E3357" t="s">
        <v>129</v>
      </c>
      <c r="F3357" t="s">
        <v>39</v>
      </c>
      <c r="G3357" t="s">
        <v>40</v>
      </c>
      <c r="H3357" t="s">
        <v>163</v>
      </c>
      <c r="I3357" s="2">
        <v>135.72</v>
      </c>
      <c r="J3357" s="3">
        <v>3</v>
      </c>
      <c r="K3357" s="2">
        <v>35.29</v>
      </c>
    </row>
    <row r="3358" spans="1:11" x14ac:dyDescent="0.8">
      <c r="A3358" s="1">
        <v>42289</v>
      </c>
      <c r="B3358" s="3">
        <f>YEAR(SalesData[[#This Row],[Order Date]])</f>
        <v>2015</v>
      </c>
      <c r="C3358" s="3">
        <f>MONTH(SalesData[[#This Row],[Order Date]])</f>
        <v>10</v>
      </c>
      <c r="D3358" t="s">
        <v>1267</v>
      </c>
      <c r="E3358" t="s">
        <v>129</v>
      </c>
      <c r="F3358" t="s">
        <v>11</v>
      </c>
      <c r="G3358" t="s">
        <v>20</v>
      </c>
      <c r="H3358" t="s">
        <v>1409</v>
      </c>
      <c r="I3358" s="2">
        <v>12.56</v>
      </c>
      <c r="J3358" s="3">
        <v>2</v>
      </c>
      <c r="K3358" s="2">
        <v>5.65</v>
      </c>
    </row>
    <row r="3359" spans="1:11" x14ac:dyDescent="0.8">
      <c r="A3359" s="1">
        <v>42289</v>
      </c>
      <c r="B3359" s="3">
        <f>YEAR(SalesData[[#This Row],[Order Date]])</f>
        <v>2015</v>
      </c>
      <c r="C3359" s="3">
        <f>MONTH(SalesData[[#This Row],[Order Date]])</f>
        <v>10</v>
      </c>
      <c r="D3359" t="s">
        <v>1267</v>
      </c>
      <c r="E3359" t="s">
        <v>129</v>
      </c>
      <c r="F3359" t="s">
        <v>39</v>
      </c>
      <c r="G3359" t="s">
        <v>40</v>
      </c>
      <c r="H3359" t="s">
        <v>1551</v>
      </c>
      <c r="I3359" s="2">
        <v>263.95999999999998</v>
      </c>
      <c r="J3359" s="3">
        <v>4</v>
      </c>
      <c r="K3359" s="2">
        <v>71.27</v>
      </c>
    </row>
    <row r="3360" spans="1:11" x14ac:dyDescent="0.8">
      <c r="A3360" s="1">
        <v>42289</v>
      </c>
      <c r="B3360" s="3">
        <f>YEAR(SalesData[[#This Row],[Order Date]])</f>
        <v>2015</v>
      </c>
      <c r="C3360" s="3">
        <f>MONTH(SalesData[[#This Row],[Order Date]])</f>
        <v>10</v>
      </c>
      <c r="D3360" t="s">
        <v>283</v>
      </c>
      <c r="E3360" t="s">
        <v>164</v>
      </c>
      <c r="F3360" t="s">
        <v>39</v>
      </c>
      <c r="G3360" t="s">
        <v>52</v>
      </c>
      <c r="H3360" t="s">
        <v>1422</v>
      </c>
      <c r="I3360" s="2">
        <v>17.899999999999999</v>
      </c>
      <c r="J3360" s="3">
        <v>2</v>
      </c>
      <c r="K3360" s="2">
        <v>3.4</v>
      </c>
    </row>
    <row r="3361" spans="1:11" x14ac:dyDescent="0.8">
      <c r="A3361" s="1">
        <v>42289</v>
      </c>
      <c r="B3361" s="3">
        <f>YEAR(SalesData[[#This Row],[Order Date]])</f>
        <v>2015</v>
      </c>
      <c r="C3361" s="3">
        <f>MONTH(SalesData[[#This Row],[Order Date]])</f>
        <v>10</v>
      </c>
      <c r="D3361" t="s">
        <v>283</v>
      </c>
      <c r="E3361" t="s">
        <v>164</v>
      </c>
      <c r="F3361" t="s">
        <v>11</v>
      </c>
      <c r="G3361" t="s">
        <v>18</v>
      </c>
      <c r="H3361" t="s">
        <v>272</v>
      </c>
      <c r="I3361" s="2">
        <v>81.96</v>
      </c>
      <c r="J3361" s="3">
        <v>2</v>
      </c>
      <c r="K3361" s="2">
        <v>0</v>
      </c>
    </row>
    <row r="3362" spans="1:11" x14ac:dyDescent="0.8">
      <c r="A3362" s="1">
        <v>42290</v>
      </c>
      <c r="B3362" s="3">
        <f>YEAR(SalesData[[#This Row],[Order Date]])</f>
        <v>2015</v>
      </c>
      <c r="C3362" s="3">
        <f>MONTH(SalesData[[#This Row],[Order Date]])</f>
        <v>10</v>
      </c>
      <c r="D3362" t="s">
        <v>643</v>
      </c>
      <c r="E3362" t="s">
        <v>33</v>
      </c>
      <c r="F3362" t="s">
        <v>39</v>
      </c>
      <c r="G3362" t="s">
        <v>40</v>
      </c>
      <c r="H3362" t="s">
        <v>735</v>
      </c>
      <c r="I3362" s="2">
        <v>83.72</v>
      </c>
      <c r="J3362" s="3">
        <v>7</v>
      </c>
      <c r="K3362" s="2">
        <v>23.44</v>
      </c>
    </row>
    <row r="3363" spans="1:11" x14ac:dyDescent="0.8">
      <c r="A3363" s="1">
        <v>42290</v>
      </c>
      <c r="B3363" s="3">
        <f>YEAR(SalesData[[#This Row],[Order Date]])</f>
        <v>2015</v>
      </c>
      <c r="C3363" s="3">
        <f>MONTH(SalesData[[#This Row],[Order Date]])</f>
        <v>10</v>
      </c>
      <c r="D3363" t="s">
        <v>643</v>
      </c>
      <c r="E3363" t="s">
        <v>33</v>
      </c>
      <c r="F3363" t="s">
        <v>34</v>
      </c>
      <c r="G3363" t="s">
        <v>35</v>
      </c>
      <c r="H3363" t="s">
        <v>1839</v>
      </c>
      <c r="I3363" s="2">
        <v>287.94</v>
      </c>
      <c r="J3363" s="3">
        <v>3</v>
      </c>
      <c r="K3363" s="2">
        <v>77.739999999999995</v>
      </c>
    </row>
    <row r="3364" spans="1:11" x14ac:dyDescent="0.8">
      <c r="A3364" s="1">
        <v>42292</v>
      </c>
      <c r="B3364" s="3">
        <f>YEAR(SalesData[[#This Row],[Order Date]])</f>
        <v>2015</v>
      </c>
      <c r="C3364" s="3">
        <f>MONTH(SalesData[[#This Row],[Order Date]])</f>
        <v>10</v>
      </c>
      <c r="D3364" t="s">
        <v>674</v>
      </c>
      <c r="E3364" t="s">
        <v>15</v>
      </c>
      <c r="F3364" t="s">
        <v>39</v>
      </c>
      <c r="G3364" t="s">
        <v>52</v>
      </c>
      <c r="H3364" t="s">
        <v>1134</v>
      </c>
      <c r="I3364" s="2">
        <v>339.96</v>
      </c>
      <c r="J3364" s="3">
        <v>5</v>
      </c>
      <c r="K3364" s="2">
        <v>67.989999999999995</v>
      </c>
    </row>
    <row r="3365" spans="1:11" x14ac:dyDescent="0.8">
      <c r="A3365" s="1">
        <v>42292</v>
      </c>
      <c r="B3365" s="3">
        <f>YEAR(SalesData[[#This Row],[Order Date]])</f>
        <v>2015</v>
      </c>
      <c r="C3365" s="3">
        <f>MONTH(SalesData[[#This Row],[Order Date]])</f>
        <v>10</v>
      </c>
      <c r="D3365" t="s">
        <v>857</v>
      </c>
      <c r="E3365" t="s">
        <v>10</v>
      </c>
      <c r="F3365" t="s">
        <v>39</v>
      </c>
      <c r="G3365" t="s">
        <v>52</v>
      </c>
      <c r="H3365" t="s">
        <v>2285</v>
      </c>
      <c r="I3365" s="2">
        <v>263.88</v>
      </c>
      <c r="J3365" s="3">
        <v>3</v>
      </c>
      <c r="K3365" s="2">
        <v>42.88</v>
      </c>
    </row>
    <row r="3366" spans="1:11" x14ac:dyDescent="0.8">
      <c r="A3366" s="1">
        <v>42292</v>
      </c>
      <c r="B3366" s="3">
        <f>YEAR(SalesData[[#This Row],[Order Date]])</f>
        <v>2015</v>
      </c>
      <c r="C3366" s="3">
        <f>MONTH(SalesData[[#This Row],[Order Date]])</f>
        <v>10</v>
      </c>
      <c r="D3366" t="s">
        <v>857</v>
      </c>
      <c r="E3366" t="s">
        <v>10</v>
      </c>
      <c r="F3366" t="s">
        <v>34</v>
      </c>
      <c r="G3366" t="s">
        <v>35</v>
      </c>
      <c r="H3366" t="s">
        <v>976</v>
      </c>
      <c r="I3366" s="2">
        <v>2453.4299999999998</v>
      </c>
      <c r="J3366" s="3">
        <v>5</v>
      </c>
      <c r="K3366" s="2">
        <v>-350.49</v>
      </c>
    </row>
    <row r="3367" spans="1:11" x14ac:dyDescent="0.8">
      <c r="A3367" s="1">
        <v>42292</v>
      </c>
      <c r="B3367" s="3">
        <f>YEAR(SalesData[[#This Row],[Order Date]])</f>
        <v>2015</v>
      </c>
      <c r="C3367" s="3">
        <f>MONTH(SalesData[[#This Row],[Order Date]])</f>
        <v>10</v>
      </c>
      <c r="D3367" t="s">
        <v>185</v>
      </c>
      <c r="E3367" t="s">
        <v>110</v>
      </c>
      <c r="F3367" t="s">
        <v>34</v>
      </c>
      <c r="G3367" t="s">
        <v>47</v>
      </c>
      <c r="H3367" t="s">
        <v>1026</v>
      </c>
      <c r="I3367" s="2">
        <v>17.14</v>
      </c>
      <c r="J3367" s="3">
        <v>2</v>
      </c>
      <c r="K3367" s="2">
        <v>6.17</v>
      </c>
    </row>
    <row r="3368" spans="1:11" x14ac:dyDescent="0.8">
      <c r="A3368" s="1">
        <v>42292</v>
      </c>
      <c r="B3368" s="3">
        <f>YEAR(SalesData[[#This Row],[Order Date]])</f>
        <v>2015</v>
      </c>
      <c r="C3368" s="3">
        <f>MONTH(SalesData[[#This Row],[Order Date]])</f>
        <v>10</v>
      </c>
      <c r="D3368" t="s">
        <v>2286</v>
      </c>
      <c r="E3368" t="s">
        <v>10</v>
      </c>
      <c r="F3368" t="s">
        <v>34</v>
      </c>
      <c r="G3368" t="s">
        <v>47</v>
      </c>
      <c r="H3368" t="s">
        <v>1340</v>
      </c>
      <c r="I3368" s="2">
        <v>131.38</v>
      </c>
      <c r="J3368" s="3">
        <v>6</v>
      </c>
      <c r="K3368" s="2">
        <v>-95.25</v>
      </c>
    </row>
    <row r="3369" spans="1:11" x14ac:dyDescent="0.8">
      <c r="A3369" s="1">
        <v>42292</v>
      </c>
      <c r="B3369" s="3">
        <f>YEAR(SalesData[[#This Row],[Order Date]])</f>
        <v>2015</v>
      </c>
      <c r="C3369" s="3">
        <f>MONTH(SalesData[[#This Row],[Order Date]])</f>
        <v>10</v>
      </c>
      <c r="D3369" t="s">
        <v>2286</v>
      </c>
      <c r="E3369" t="s">
        <v>10</v>
      </c>
      <c r="F3369" t="s">
        <v>11</v>
      </c>
      <c r="G3369" t="s">
        <v>12</v>
      </c>
      <c r="H3369" t="s">
        <v>1192</v>
      </c>
      <c r="I3369" s="2">
        <v>5.34</v>
      </c>
      <c r="J3369" s="3">
        <v>1</v>
      </c>
      <c r="K3369" s="2">
        <v>1.87</v>
      </c>
    </row>
    <row r="3370" spans="1:11" x14ac:dyDescent="0.8">
      <c r="A3370" s="1">
        <v>42292</v>
      </c>
      <c r="B3370" s="3">
        <f>YEAR(SalesData[[#This Row],[Order Date]])</f>
        <v>2015</v>
      </c>
      <c r="C3370" s="3">
        <f>MONTH(SalesData[[#This Row],[Order Date]])</f>
        <v>10</v>
      </c>
      <c r="D3370" t="s">
        <v>1497</v>
      </c>
      <c r="E3370" t="s">
        <v>10</v>
      </c>
      <c r="F3370" t="s">
        <v>11</v>
      </c>
      <c r="G3370" t="s">
        <v>63</v>
      </c>
      <c r="H3370" t="s">
        <v>64</v>
      </c>
      <c r="I3370" s="2">
        <v>4.46</v>
      </c>
      <c r="J3370" s="3">
        <v>1</v>
      </c>
      <c r="K3370" s="2">
        <v>1.67</v>
      </c>
    </row>
    <row r="3371" spans="1:11" x14ac:dyDescent="0.8">
      <c r="A3371" s="1">
        <v>42292</v>
      </c>
      <c r="B3371" s="3">
        <f>YEAR(SalesData[[#This Row],[Order Date]])</f>
        <v>2015</v>
      </c>
      <c r="C3371" s="3">
        <f>MONTH(SalesData[[#This Row],[Order Date]])</f>
        <v>10</v>
      </c>
      <c r="D3371" t="s">
        <v>1497</v>
      </c>
      <c r="E3371" t="s">
        <v>10</v>
      </c>
      <c r="F3371" t="s">
        <v>11</v>
      </c>
      <c r="G3371" t="s">
        <v>20</v>
      </c>
      <c r="H3371" t="s">
        <v>2287</v>
      </c>
      <c r="I3371" s="2">
        <v>3.96</v>
      </c>
      <c r="J3371" s="3">
        <v>10</v>
      </c>
      <c r="K3371" s="2">
        <v>-6.93</v>
      </c>
    </row>
    <row r="3372" spans="1:11" x14ac:dyDescent="0.8">
      <c r="A3372" s="1">
        <v>42293</v>
      </c>
      <c r="B3372" s="3">
        <f>YEAR(SalesData[[#This Row],[Order Date]])</f>
        <v>2015</v>
      </c>
      <c r="C3372" s="3">
        <f>MONTH(SalesData[[#This Row],[Order Date]])</f>
        <v>10</v>
      </c>
      <c r="D3372" t="s">
        <v>2033</v>
      </c>
      <c r="E3372" t="s">
        <v>149</v>
      </c>
      <c r="F3372" t="s">
        <v>39</v>
      </c>
      <c r="G3372" t="s">
        <v>40</v>
      </c>
      <c r="H3372" t="s">
        <v>2143</v>
      </c>
      <c r="I3372" s="2">
        <v>824.97</v>
      </c>
      <c r="J3372" s="3">
        <v>3</v>
      </c>
      <c r="K3372" s="2">
        <v>214.49</v>
      </c>
    </row>
    <row r="3373" spans="1:11" x14ac:dyDescent="0.8">
      <c r="A3373" s="1">
        <v>42294</v>
      </c>
      <c r="B3373" s="3">
        <f>YEAR(SalesData[[#This Row],[Order Date]])</f>
        <v>2015</v>
      </c>
      <c r="C3373" s="3">
        <f>MONTH(SalesData[[#This Row],[Order Date]])</f>
        <v>10</v>
      </c>
      <c r="D3373" t="s">
        <v>2254</v>
      </c>
      <c r="E3373" t="s">
        <v>27</v>
      </c>
      <c r="F3373" t="s">
        <v>11</v>
      </c>
      <c r="G3373" t="s">
        <v>18</v>
      </c>
      <c r="H3373" t="s">
        <v>1482</v>
      </c>
      <c r="I3373" s="2">
        <v>77.88</v>
      </c>
      <c r="J3373" s="3">
        <v>2</v>
      </c>
      <c r="K3373" s="2">
        <v>3.89</v>
      </c>
    </row>
    <row r="3374" spans="1:11" x14ac:dyDescent="0.8">
      <c r="A3374" s="1">
        <v>42295</v>
      </c>
      <c r="B3374" s="3">
        <f>YEAR(SalesData[[#This Row],[Order Date]])</f>
        <v>2015</v>
      </c>
      <c r="C3374" s="3">
        <f>MONTH(SalesData[[#This Row],[Order Date]])</f>
        <v>10</v>
      </c>
      <c r="D3374" t="s">
        <v>239</v>
      </c>
      <c r="E3374" t="s">
        <v>10</v>
      </c>
      <c r="F3374" t="s">
        <v>39</v>
      </c>
      <c r="G3374" t="s">
        <v>52</v>
      </c>
      <c r="H3374" t="s">
        <v>2288</v>
      </c>
      <c r="I3374" s="2">
        <v>27.7</v>
      </c>
      <c r="J3374" s="3">
        <v>3</v>
      </c>
      <c r="K3374" s="2">
        <v>3.46</v>
      </c>
    </row>
    <row r="3375" spans="1:11" x14ac:dyDescent="0.8">
      <c r="A3375" s="1">
        <v>42295</v>
      </c>
      <c r="B3375" s="3">
        <f>YEAR(SalesData[[#This Row],[Order Date]])</f>
        <v>2015</v>
      </c>
      <c r="C3375" s="3">
        <f>MONTH(SalesData[[#This Row],[Order Date]])</f>
        <v>10</v>
      </c>
      <c r="D3375" t="s">
        <v>239</v>
      </c>
      <c r="E3375" t="s">
        <v>10</v>
      </c>
      <c r="F3375" t="s">
        <v>11</v>
      </c>
      <c r="G3375" t="s">
        <v>92</v>
      </c>
      <c r="H3375" t="s">
        <v>2289</v>
      </c>
      <c r="I3375" s="2">
        <v>73.16</v>
      </c>
      <c r="J3375" s="3">
        <v>6</v>
      </c>
      <c r="K3375" s="2">
        <v>-186.57</v>
      </c>
    </row>
    <row r="3376" spans="1:11" x14ac:dyDescent="0.8">
      <c r="A3376" s="1">
        <v>42295</v>
      </c>
      <c r="B3376" s="3">
        <f>YEAR(SalesData[[#This Row],[Order Date]])</f>
        <v>2015</v>
      </c>
      <c r="C3376" s="3">
        <f>MONTH(SalesData[[#This Row],[Order Date]])</f>
        <v>10</v>
      </c>
      <c r="D3376" t="s">
        <v>1301</v>
      </c>
      <c r="E3376" t="s">
        <v>164</v>
      </c>
      <c r="F3376" t="s">
        <v>39</v>
      </c>
      <c r="G3376" t="s">
        <v>40</v>
      </c>
      <c r="H3376" t="s">
        <v>2171</v>
      </c>
      <c r="I3376" s="2">
        <v>249.58</v>
      </c>
      <c r="J3376" s="3">
        <v>2</v>
      </c>
      <c r="K3376" s="2">
        <v>15.6</v>
      </c>
    </row>
    <row r="3377" spans="1:11" x14ac:dyDescent="0.8">
      <c r="A3377" s="1">
        <v>42295</v>
      </c>
      <c r="B3377" s="3">
        <f>YEAR(SalesData[[#This Row],[Order Date]])</f>
        <v>2015</v>
      </c>
      <c r="C3377" s="3">
        <f>MONTH(SalesData[[#This Row],[Order Date]])</f>
        <v>10</v>
      </c>
      <c r="D3377" t="s">
        <v>1301</v>
      </c>
      <c r="E3377" t="s">
        <v>164</v>
      </c>
      <c r="F3377" t="s">
        <v>11</v>
      </c>
      <c r="G3377" t="s">
        <v>12</v>
      </c>
      <c r="H3377" t="s">
        <v>1470</v>
      </c>
      <c r="I3377" s="2">
        <v>17.940000000000001</v>
      </c>
      <c r="J3377" s="3">
        <v>3</v>
      </c>
      <c r="K3377" s="2">
        <v>8.7899999999999991</v>
      </c>
    </row>
    <row r="3378" spans="1:11" x14ac:dyDescent="0.8">
      <c r="A3378" s="1">
        <v>42295</v>
      </c>
      <c r="B3378" s="3">
        <f>YEAR(SalesData[[#This Row],[Order Date]])</f>
        <v>2015</v>
      </c>
      <c r="C3378" s="3">
        <f>MONTH(SalesData[[#This Row],[Order Date]])</f>
        <v>10</v>
      </c>
      <c r="D3378" t="s">
        <v>1301</v>
      </c>
      <c r="E3378" t="s">
        <v>164</v>
      </c>
      <c r="F3378" t="s">
        <v>34</v>
      </c>
      <c r="G3378" t="s">
        <v>47</v>
      </c>
      <c r="H3378" t="s">
        <v>1627</v>
      </c>
      <c r="I3378" s="2">
        <v>10.11</v>
      </c>
      <c r="J3378" s="3">
        <v>3</v>
      </c>
      <c r="K3378" s="2">
        <v>3.24</v>
      </c>
    </row>
    <row r="3379" spans="1:11" x14ac:dyDescent="0.8">
      <c r="A3379" s="1">
        <v>42296</v>
      </c>
      <c r="B3379" s="3">
        <f>YEAR(SalesData[[#This Row],[Order Date]])</f>
        <v>2015</v>
      </c>
      <c r="C3379" s="3">
        <f>MONTH(SalesData[[#This Row],[Order Date]])</f>
        <v>10</v>
      </c>
      <c r="D3379" t="s">
        <v>1477</v>
      </c>
      <c r="E3379" t="s">
        <v>685</v>
      </c>
      <c r="F3379" t="s">
        <v>11</v>
      </c>
      <c r="G3379" t="s">
        <v>12</v>
      </c>
      <c r="H3379" t="s">
        <v>1642</v>
      </c>
      <c r="I3379" s="2">
        <v>34.44</v>
      </c>
      <c r="J3379" s="3">
        <v>3</v>
      </c>
      <c r="K3379" s="2">
        <v>17.22</v>
      </c>
    </row>
    <row r="3380" spans="1:11" x14ac:dyDescent="0.8">
      <c r="A3380" s="1">
        <v>42296</v>
      </c>
      <c r="B3380" s="3">
        <f>YEAR(SalesData[[#This Row],[Order Date]])</f>
        <v>2015</v>
      </c>
      <c r="C3380" s="3">
        <f>MONTH(SalesData[[#This Row],[Order Date]])</f>
        <v>10</v>
      </c>
      <c r="D3380" t="s">
        <v>241</v>
      </c>
      <c r="E3380" t="s">
        <v>110</v>
      </c>
      <c r="F3380" t="s">
        <v>11</v>
      </c>
      <c r="G3380" t="s">
        <v>20</v>
      </c>
      <c r="H3380" t="s">
        <v>682</v>
      </c>
      <c r="I3380" s="2">
        <v>38.28</v>
      </c>
      <c r="J3380" s="3">
        <v>6</v>
      </c>
      <c r="K3380" s="2">
        <v>17.61</v>
      </c>
    </row>
    <row r="3381" spans="1:11" x14ac:dyDescent="0.8">
      <c r="A3381" s="1">
        <v>42296</v>
      </c>
      <c r="B3381" s="3">
        <f>YEAR(SalesData[[#This Row],[Order Date]])</f>
        <v>2015</v>
      </c>
      <c r="C3381" s="3">
        <f>MONTH(SalesData[[#This Row],[Order Date]])</f>
        <v>10</v>
      </c>
      <c r="D3381" t="s">
        <v>241</v>
      </c>
      <c r="E3381" t="s">
        <v>110</v>
      </c>
      <c r="F3381" t="s">
        <v>39</v>
      </c>
      <c r="G3381" t="s">
        <v>40</v>
      </c>
      <c r="H3381" t="s">
        <v>2290</v>
      </c>
      <c r="I3381" s="2">
        <v>149.94999999999999</v>
      </c>
      <c r="J3381" s="3">
        <v>5</v>
      </c>
      <c r="K3381" s="2">
        <v>44.99</v>
      </c>
    </row>
    <row r="3382" spans="1:11" x14ac:dyDescent="0.8">
      <c r="A3382" s="1">
        <v>42296</v>
      </c>
      <c r="B3382" s="3">
        <f>YEAR(SalesData[[#This Row],[Order Date]])</f>
        <v>2015</v>
      </c>
      <c r="C3382" s="3">
        <f>MONTH(SalesData[[#This Row],[Order Date]])</f>
        <v>10</v>
      </c>
      <c r="D3382" t="s">
        <v>1620</v>
      </c>
      <c r="E3382" t="s">
        <v>27</v>
      </c>
      <c r="F3382" t="s">
        <v>11</v>
      </c>
      <c r="G3382" t="s">
        <v>92</v>
      </c>
      <c r="H3382" t="s">
        <v>2291</v>
      </c>
      <c r="I3382" s="2">
        <v>1640.7</v>
      </c>
      <c r="J3382" s="3">
        <v>5</v>
      </c>
      <c r="K3382" s="2">
        <v>459.4</v>
      </c>
    </row>
    <row r="3383" spans="1:11" x14ac:dyDescent="0.8">
      <c r="A3383" s="1">
        <v>42296</v>
      </c>
      <c r="B3383" s="3">
        <f>YEAR(SalesData[[#This Row],[Order Date]])</f>
        <v>2015</v>
      </c>
      <c r="C3383" s="3">
        <f>MONTH(SalesData[[#This Row],[Order Date]])</f>
        <v>10</v>
      </c>
      <c r="D3383" t="s">
        <v>1620</v>
      </c>
      <c r="E3383" t="s">
        <v>27</v>
      </c>
      <c r="F3383" t="s">
        <v>39</v>
      </c>
      <c r="G3383" t="s">
        <v>52</v>
      </c>
      <c r="H3383" t="s">
        <v>1559</v>
      </c>
      <c r="I3383" s="2">
        <v>270</v>
      </c>
      <c r="J3383" s="3">
        <v>3</v>
      </c>
      <c r="K3383" s="2">
        <v>97.2</v>
      </c>
    </row>
    <row r="3384" spans="1:11" x14ac:dyDescent="0.8">
      <c r="A3384" s="1">
        <v>42296</v>
      </c>
      <c r="B3384" s="3">
        <f>YEAR(SalesData[[#This Row],[Order Date]])</f>
        <v>2015</v>
      </c>
      <c r="C3384" s="3">
        <f>MONTH(SalesData[[#This Row],[Order Date]])</f>
        <v>10</v>
      </c>
      <c r="D3384" t="s">
        <v>602</v>
      </c>
      <c r="E3384" t="s">
        <v>10</v>
      </c>
      <c r="F3384" t="s">
        <v>11</v>
      </c>
      <c r="G3384" t="s">
        <v>20</v>
      </c>
      <c r="H3384" t="s">
        <v>2292</v>
      </c>
      <c r="I3384" s="2">
        <v>1.72</v>
      </c>
      <c r="J3384" s="3">
        <v>1</v>
      </c>
      <c r="K3384" s="2">
        <v>-2.84</v>
      </c>
    </row>
    <row r="3385" spans="1:11" x14ac:dyDescent="0.8">
      <c r="A3385" s="1">
        <v>42297</v>
      </c>
      <c r="B3385" s="3">
        <f>YEAR(SalesData[[#This Row],[Order Date]])</f>
        <v>2015</v>
      </c>
      <c r="C3385" s="3">
        <f>MONTH(SalesData[[#This Row],[Order Date]])</f>
        <v>10</v>
      </c>
      <c r="D3385" t="s">
        <v>873</v>
      </c>
      <c r="E3385" t="s">
        <v>27</v>
      </c>
      <c r="F3385" t="s">
        <v>39</v>
      </c>
      <c r="G3385" t="s">
        <v>52</v>
      </c>
      <c r="H3385" t="s">
        <v>999</v>
      </c>
      <c r="I3385" s="2">
        <v>239.97</v>
      </c>
      <c r="J3385" s="3">
        <v>3</v>
      </c>
      <c r="K3385" s="2">
        <v>86.39</v>
      </c>
    </row>
    <row r="3386" spans="1:11" x14ac:dyDescent="0.8">
      <c r="A3386" s="1">
        <v>42297</v>
      </c>
      <c r="B3386" s="3">
        <f>YEAR(SalesData[[#This Row],[Order Date]])</f>
        <v>2015</v>
      </c>
      <c r="C3386" s="3">
        <f>MONTH(SalesData[[#This Row],[Order Date]])</f>
        <v>10</v>
      </c>
      <c r="D3386" t="s">
        <v>873</v>
      </c>
      <c r="E3386" t="s">
        <v>27</v>
      </c>
      <c r="F3386" t="s">
        <v>34</v>
      </c>
      <c r="G3386" t="s">
        <v>47</v>
      </c>
      <c r="H3386" t="s">
        <v>872</v>
      </c>
      <c r="I3386" s="2">
        <v>16.02</v>
      </c>
      <c r="J3386" s="3">
        <v>6</v>
      </c>
      <c r="K3386" s="2">
        <v>6.09</v>
      </c>
    </row>
    <row r="3387" spans="1:11" x14ac:dyDescent="0.8">
      <c r="A3387" s="1">
        <v>42297</v>
      </c>
      <c r="B3387" s="3">
        <f>YEAR(SalesData[[#This Row],[Order Date]])</f>
        <v>2015</v>
      </c>
      <c r="C3387" s="3">
        <f>MONTH(SalesData[[#This Row],[Order Date]])</f>
        <v>10</v>
      </c>
      <c r="D3387" t="s">
        <v>902</v>
      </c>
      <c r="E3387" t="s">
        <v>149</v>
      </c>
      <c r="F3387" t="s">
        <v>11</v>
      </c>
      <c r="G3387" t="s">
        <v>12</v>
      </c>
      <c r="H3387" t="s">
        <v>625</v>
      </c>
      <c r="I3387" s="2">
        <v>24.56</v>
      </c>
      <c r="J3387" s="3">
        <v>2</v>
      </c>
      <c r="K3387" s="2">
        <v>11.54</v>
      </c>
    </row>
    <row r="3388" spans="1:11" x14ac:dyDescent="0.8">
      <c r="A3388" s="1">
        <v>42297</v>
      </c>
      <c r="B3388" s="3">
        <f>YEAR(SalesData[[#This Row],[Order Date]])</f>
        <v>2015</v>
      </c>
      <c r="C3388" s="3">
        <f>MONTH(SalesData[[#This Row],[Order Date]])</f>
        <v>10</v>
      </c>
      <c r="D3388" t="s">
        <v>523</v>
      </c>
      <c r="E3388" t="s">
        <v>27</v>
      </c>
      <c r="F3388" t="s">
        <v>34</v>
      </c>
      <c r="G3388" t="s">
        <v>47</v>
      </c>
      <c r="H3388" t="s">
        <v>2293</v>
      </c>
      <c r="I3388" s="2">
        <v>74.760000000000005</v>
      </c>
      <c r="J3388" s="3">
        <v>7</v>
      </c>
      <c r="K3388" s="2">
        <v>23.92</v>
      </c>
    </row>
    <row r="3389" spans="1:11" x14ac:dyDescent="0.8">
      <c r="A3389" s="1">
        <v>42297</v>
      </c>
      <c r="B3389" s="3">
        <f>YEAR(SalesData[[#This Row],[Order Date]])</f>
        <v>2015</v>
      </c>
      <c r="C3389" s="3">
        <f>MONTH(SalesData[[#This Row],[Order Date]])</f>
        <v>10</v>
      </c>
      <c r="D3389" t="s">
        <v>523</v>
      </c>
      <c r="E3389" t="s">
        <v>27</v>
      </c>
      <c r="F3389" t="s">
        <v>34</v>
      </c>
      <c r="G3389" t="s">
        <v>145</v>
      </c>
      <c r="H3389" t="s">
        <v>499</v>
      </c>
      <c r="I3389" s="2">
        <v>364.78</v>
      </c>
      <c r="J3389" s="3">
        <v>3</v>
      </c>
      <c r="K3389" s="2">
        <v>27.36</v>
      </c>
    </row>
    <row r="3390" spans="1:11" x14ac:dyDescent="0.8">
      <c r="A3390" s="1">
        <v>42299</v>
      </c>
      <c r="B3390" s="3">
        <f>YEAR(SalesData[[#This Row],[Order Date]])</f>
        <v>2015</v>
      </c>
      <c r="C3390" s="3">
        <f>MONTH(SalesData[[#This Row],[Order Date]])</f>
        <v>10</v>
      </c>
      <c r="D3390" t="s">
        <v>760</v>
      </c>
      <c r="E3390" t="s">
        <v>15</v>
      </c>
      <c r="F3390" t="s">
        <v>11</v>
      </c>
      <c r="G3390" t="s">
        <v>20</v>
      </c>
      <c r="H3390" t="s">
        <v>1367</v>
      </c>
      <c r="I3390" s="2">
        <v>5.18</v>
      </c>
      <c r="J3390" s="3">
        <v>4</v>
      </c>
      <c r="K3390" s="2">
        <v>-7.76</v>
      </c>
    </row>
    <row r="3391" spans="1:11" x14ac:dyDescent="0.8">
      <c r="A3391" s="1">
        <v>42299</v>
      </c>
      <c r="B3391" s="3">
        <f>YEAR(SalesData[[#This Row],[Order Date]])</f>
        <v>2015</v>
      </c>
      <c r="C3391" s="3">
        <f>MONTH(SalesData[[#This Row],[Order Date]])</f>
        <v>10</v>
      </c>
      <c r="D3391" t="s">
        <v>1104</v>
      </c>
      <c r="E3391" t="s">
        <v>123</v>
      </c>
      <c r="F3391" t="s">
        <v>11</v>
      </c>
      <c r="G3391" t="s">
        <v>18</v>
      </c>
      <c r="H3391" t="s">
        <v>516</v>
      </c>
      <c r="I3391" s="2">
        <v>9.9499999999999993</v>
      </c>
      <c r="J3391" s="3">
        <v>1</v>
      </c>
      <c r="K3391" s="2">
        <v>1</v>
      </c>
    </row>
    <row r="3392" spans="1:11" x14ac:dyDescent="0.8">
      <c r="A3392" s="1">
        <v>42300</v>
      </c>
      <c r="B3392" s="3">
        <f>YEAR(SalesData[[#This Row],[Order Date]])</f>
        <v>2015</v>
      </c>
      <c r="C3392" s="3">
        <f>MONTH(SalesData[[#This Row],[Order Date]])</f>
        <v>10</v>
      </c>
      <c r="D3392" t="s">
        <v>2294</v>
      </c>
      <c r="E3392" t="s">
        <v>27</v>
      </c>
      <c r="F3392" t="s">
        <v>39</v>
      </c>
      <c r="G3392" t="s">
        <v>52</v>
      </c>
      <c r="H3392" t="s">
        <v>178</v>
      </c>
      <c r="I3392" s="2">
        <v>148.32</v>
      </c>
      <c r="J3392" s="3">
        <v>9</v>
      </c>
      <c r="K3392" s="2">
        <v>63.78</v>
      </c>
    </row>
    <row r="3393" spans="1:11" x14ac:dyDescent="0.8">
      <c r="A3393" s="1">
        <v>42300</v>
      </c>
      <c r="B3393" s="3">
        <f>YEAR(SalesData[[#This Row],[Order Date]])</f>
        <v>2015</v>
      </c>
      <c r="C3393" s="3">
        <f>MONTH(SalesData[[#This Row],[Order Date]])</f>
        <v>10</v>
      </c>
      <c r="D3393" t="s">
        <v>2294</v>
      </c>
      <c r="E3393" t="s">
        <v>27</v>
      </c>
      <c r="F3393" t="s">
        <v>34</v>
      </c>
      <c r="G3393" t="s">
        <v>35</v>
      </c>
      <c r="H3393" t="s">
        <v>274</v>
      </c>
      <c r="I3393" s="2">
        <v>240.78</v>
      </c>
      <c r="J3393" s="3">
        <v>1</v>
      </c>
      <c r="K3393" s="2">
        <v>27.09</v>
      </c>
    </row>
    <row r="3394" spans="1:11" x14ac:dyDescent="0.8">
      <c r="A3394" s="1">
        <v>42300</v>
      </c>
      <c r="B3394" s="3">
        <f>YEAR(SalesData[[#This Row],[Order Date]])</f>
        <v>2015</v>
      </c>
      <c r="C3394" s="3">
        <f>MONTH(SalesData[[#This Row],[Order Date]])</f>
        <v>10</v>
      </c>
      <c r="D3394" t="s">
        <v>2294</v>
      </c>
      <c r="E3394" t="s">
        <v>27</v>
      </c>
      <c r="F3394" t="s">
        <v>34</v>
      </c>
      <c r="G3394" t="s">
        <v>35</v>
      </c>
      <c r="H3394" t="s">
        <v>2068</v>
      </c>
      <c r="I3394" s="2">
        <v>191.97</v>
      </c>
      <c r="J3394" s="3">
        <v>7</v>
      </c>
      <c r="K3394" s="2">
        <v>16.8</v>
      </c>
    </row>
    <row r="3395" spans="1:11" x14ac:dyDescent="0.8">
      <c r="A3395" s="1">
        <v>42300</v>
      </c>
      <c r="B3395" s="3">
        <f>YEAR(SalesData[[#This Row],[Order Date]])</f>
        <v>2015</v>
      </c>
      <c r="C3395" s="3">
        <f>MONTH(SalesData[[#This Row],[Order Date]])</f>
        <v>10</v>
      </c>
      <c r="D3395" t="s">
        <v>2294</v>
      </c>
      <c r="E3395" t="s">
        <v>27</v>
      </c>
      <c r="F3395" t="s">
        <v>11</v>
      </c>
      <c r="G3395" t="s">
        <v>12</v>
      </c>
      <c r="H3395" t="s">
        <v>2295</v>
      </c>
      <c r="I3395" s="2">
        <v>11.56</v>
      </c>
      <c r="J3395" s="3">
        <v>2</v>
      </c>
      <c r="K3395" s="2">
        <v>5.66</v>
      </c>
    </row>
    <row r="3396" spans="1:11" x14ac:dyDescent="0.8">
      <c r="A3396" s="1">
        <v>42300</v>
      </c>
      <c r="B3396" s="3">
        <f>YEAR(SalesData[[#This Row],[Order Date]])</f>
        <v>2015</v>
      </c>
      <c r="C3396" s="3">
        <f>MONTH(SalesData[[#This Row],[Order Date]])</f>
        <v>10</v>
      </c>
      <c r="D3396" t="s">
        <v>2294</v>
      </c>
      <c r="E3396" t="s">
        <v>27</v>
      </c>
      <c r="F3396" t="s">
        <v>11</v>
      </c>
      <c r="G3396" t="s">
        <v>63</v>
      </c>
      <c r="H3396" t="s">
        <v>1165</v>
      </c>
      <c r="I3396" s="2">
        <v>11.8</v>
      </c>
      <c r="J3396" s="3">
        <v>4</v>
      </c>
      <c r="K3396" s="2">
        <v>5.66</v>
      </c>
    </row>
    <row r="3397" spans="1:11" x14ac:dyDescent="0.8">
      <c r="A3397" s="1">
        <v>42300</v>
      </c>
      <c r="B3397" s="3">
        <f>YEAR(SalesData[[#This Row],[Order Date]])</f>
        <v>2015</v>
      </c>
      <c r="C3397" s="3">
        <f>MONTH(SalesData[[#This Row],[Order Date]])</f>
        <v>10</v>
      </c>
      <c r="D3397" t="s">
        <v>2294</v>
      </c>
      <c r="E3397" t="s">
        <v>27</v>
      </c>
      <c r="F3397" t="s">
        <v>34</v>
      </c>
      <c r="G3397" t="s">
        <v>35</v>
      </c>
      <c r="H3397" t="s">
        <v>1726</v>
      </c>
      <c r="I3397" s="2">
        <v>842.35</v>
      </c>
      <c r="J3397" s="3">
        <v>3</v>
      </c>
      <c r="K3397" s="2">
        <v>42.12</v>
      </c>
    </row>
    <row r="3398" spans="1:11" x14ac:dyDescent="0.8">
      <c r="A3398" s="1">
        <v>42300</v>
      </c>
      <c r="B3398" s="3">
        <f>YEAR(SalesData[[#This Row],[Order Date]])</f>
        <v>2015</v>
      </c>
      <c r="C3398" s="3">
        <f>MONTH(SalesData[[#This Row],[Order Date]])</f>
        <v>10</v>
      </c>
      <c r="D3398" t="s">
        <v>1781</v>
      </c>
      <c r="E3398" t="s">
        <v>123</v>
      </c>
      <c r="F3398" t="s">
        <v>39</v>
      </c>
      <c r="G3398" t="s">
        <v>40</v>
      </c>
      <c r="H3398" t="s">
        <v>1862</v>
      </c>
      <c r="I3398" s="2">
        <v>55.94</v>
      </c>
      <c r="J3398" s="3">
        <v>7</v>
      </c>
      <c r="K3398" s="2">
        <v>-13.29</v>
      </c>
    </row>
    <row r="3399" spans="1:11" x14ac:dyDescent="0.8">
      <c r="A3399" s="1">
        <v>42300</v>
      </c>
      <c r="B3399" s="3">
        <f>YEAR(SalesData[[#This Row],[Order Date]])</f>
        <v>2015</v>
      </c>
      <c r="C3399" s="3">
        <f>MONTH(SalesData[[#This Row],[Order Date]])</f>
        <v>10</v>
      </c>
      <c r="D3399" t="s">
        <v>1781</v>
      </c>
      <c r="E3399" t="s">
        <v>123</v>
      </c>
      <c r="F3399" t="s">
        <v>11</v>
      </c>
      <c r="G3399" t="s">
        <v>24</v>
      </c>
      <c r="H3399" t="s">
        <v>779</v>
      </c>
      <c r="I3399" s="2">
        <v>10.69</v>
      </c>
      <c r="J3399" s="3">
        <v>2</v>
      </c>
      <c r="K3399" s="2">
        <v>2.27</v>
      </c>
    </row>
    <row r="3400" spans="1:11" x14ac:dyDescent="0.8">
      <c r="A3400" s="1">
        <v>42300</v>
      </c>
      <c r="B3400" s="3">
        <f>YEAR(SalesData[[#This Row],[Order Date]])</f>
        <v>2015</v>
      </c>
      <c r="C3400" s="3">
        <f>MONTH(SalesData[[#This Row],[Order Date]])</f>
        <v>10</v>
      </c>
      <c r="D3400" t="s">
        <v>1781</v>
      </c>
      <c r="E3400" t="s">
        <v>123</v>
      </c>
      <c r="F3400" t="s">
        <v>39</v>
      </c>
      <c r="G3400" t="s">
        <v>40</v>
      </c>
      <c r="H3400" t="s">
        <v>2296</v>
      </c>
      <c r="I3400" s="2">
        <v>11.82</v>
      </c>
      <c r="J3400" s="3">
        <v>2</v>
      </c>
      <c r="K3400" s="2">
        <v>1.03</v>
      </c>
    </row>
    <row r="3401" spans="1:11" x14ac:dyDescent="0.8">
      <c r="A3401" s="1">
        <v>42300</v>
      </c>
      <c r="B3401" s="3">
        <f>YEAR(SalesData[[#This Row],[Order Date]])</f>
        <v>2015</v>
      </c>
      <c r="C3401" s="3">
        <f>MONTH(SalesData[[#This Row],[Order Date]])</f>
        <v>10</v>
      </c>
      <c r="D3401" t="s">
        <v>1886</v>
      </c>
      <c r="E3401" t="s">
        <v>164</v>
      </c>
      <c r="F3401" t="s">
        <v>11</v>
      </c>
      <c r="G3401" t="s">
        <v>20</v>
      </c>
      <c r="H3401" t="s">
        <v>451</v>
      </c>
      <c r="I3401" s="2">
        <v>3.59</v>
      </c>
      <c r="J3401" s="3">
        <v>1</v>
      </c>
      <c r="K3401" s="2">
        <v>1.1200000000000001</v>
      </c>
    </row>
    <row r="3402" spans="1:11" x14ac:dyDescent="0.8">
      <c r="A3402" s="1">
        <v>42300</v>
      </c>
      <c r="B3402" s="3">
        <f>YEAR(SalesData[[#This Row],[Order Date]])</f>
        <v>2015</v>
      </c>
      <c r="C3402" s="3">
        <f>MONTH(SalesData[[#This Row],[Order Date]])</f>
        <v>10</v>
      </c>
      <c r="D3402" t="s">
        <v>1173</v>
      </c>
      <c r="E3402" t="s">
        <v>10</v>
      </c>
      <c r="F3402" t="s">
        <v>11</v>
      </c>
      <c r="G3402" t="s">
        <v>12</v>
      </c>
      <c r="H3402" t="s">
        <v>2172</v>
      </c>
      <c r="I3402" s="2">
        <v>36.29</v>
      </c>
      <c r="J3402" s="3">
        <v>7</v>
      </c>
      <c r="K3402" s="2">
        <v>12.7</v>
      </c>
    </row>
    <row r="3403" spans="1:11" x14ac:dyDescent="0.8">
      <c r="A3403" s="1">
        <v>42300</v>
      </c>
      <c r="B3403" s="3">
        <f>YEAR(SalesData[[#This Row],[Order Date]])</f>
        <v>2015</v>
      </c>
      <c r="C3403" s="3">
        <f>MONTH(SalesData[[#This Row],[Order Date]])</f>
        <v>10</v>
      </c>
      <c r="D3403" t="s">
        <v>1173</v>
      </c>
      <c r="E3403" t="s">
        <v>10</v>
      </c>
      <c r="F3403" t="s">
        <v>39</v>
      </c>
      <c r="G3403" t="s">
        <v>40</v>
      </c>
      <c r="H3403" t="s">
        <v>138</v>
      </c>
      <c r="I3403" s="2">
        <v>150.38</v>
      </c>
      <c r="J3403" s="3">
        <v>2</v>
      </c>
      <c r="K3403" s="2">
        <v>15.04</v>
      </c>
    </row>
    <row r="3404" spans="1:11" x14ac:dyDescent="0.8">
      <c r="A3404" s="1">
        <v>42300</v>
      </c>
      <c r="B3404" s="3">
        <f>YEAR(SalesData[[#This Row],[Order Date]])</f>
        <v>2015</v>
      </c>
      <c r="C3404" s="3">
        <f>MONTH(SalesData[[#This Row],[Order Date]])</f>
        <v>10</v>
      </c>
      <c r="D3404" t="s">
        <v>366</v>
      </c>
      <c r="E3404" t="s">
        <v>10</v>
      </c>
      <c r="F3404" t="s">
        <v>11</v>
      </c>
      <c r="G3404" t="s">
        <v>12</v>
      </c>
      <c r="H3404" t="s">
        <v>224</v>
      </c>
      <c r="I3404" s="2">
        <v>60.74</v>
      </c>
      <c r="J3404" s="3">
        <v>8</v>
      </c>
      <c r="K3404" s="2">
        <v>20.5</v>
      </c>
    </row>
    <row r="3405" spans="1:11" x14ac:dyDescent="0.8">
      <c r="A3405" s="1">
        <v>42300</v>
      </c>
      <c r="B3405" s="3">
        <f>YEAR(SalesData[[#This Row],[Order Date]])</f>
        <v>2015</v>
      </c>
      <c r="C3405" s="3">
        <f>MONTH(SalesData[[#This Row],[Order Date]])</f>
        <v>10</v>
      </c>
      <c r="D3405" t="s">
        <v>366</v>
      </c>
      <c r="E3405" t="s">
        <v>10</v>
      </c>
      <c r="F3405" t="s">
        <v>39</v>
      </c>
      <c r="G3405" t="s">
        <v>603</v>
      </c>
      <c r="H3405" t="s">
        <v>2010</v>
      </c>
      <c r="I3405" s="2">
        <v>479.98</v>
      </c>
      <c r="J3405" s="3">
        <v>3</v>
      </c>
      <c r="K3405" s="2">
        <v>161.99</v>
      </c>
    </row>
    <row r="3406" spans="1:11" x14ac:dyDescent="0.8">
      <c r="A3406" s="1">
        <v>42300</v>
      </c>
      <c r="B3406" s="3">
        <f>YEAR(SalesData[[#This Row],[Order Date]])</f>
        <v>2015</v>
      </c>
      <c r="C3406" s="3">
        <f>MONTH(SalesData[[#This Row],[Order Date]])</f>
        <v>10</v>
      </c>
      <c r="D3406" t="s">
        <v>366</v>
      </c>
      <c r="E3406" t="s">
        <v>10</v>
      </c>
      <c r="F3406" t="s">
        <v>11</v>
      </c>
      <c r="G3406" t="s">
        <v>20</v>
      </c>
      <c r="H3406" t="s">
        <v>701</v>
      </c>
      <c r="I3406" s="2">
        <v>6.08</v>
      </c>
      <c r="J3406" s="3">
        <v>1</v>
      </c>
      <c r="K3406" s="2">
        <v>-10.34</v>
      </c>
    </row>
    <row r="3407" spans="1:11" x14ac:dyDescent="0.8">
      <c r="A3407" s="1">
        <v>42301</v>
      </c>
      <c r="B3407" s="3">
        <f>YEAR(SalesData[[#This Row],[Order Date]])</f>
        <v>2015</v>
      </c>
      <c r="C3407" s="3">
        <f>MONTH(SalesData[[#This Row],[Order Date]])</f>
        <v>10</v>
      </c>
      <c r="D3407" t="s">
        <v>1886</v>
      </c>
      <c r="E3407" t="s">
        <v>10</v>
      </c>
      <c r="F3407" t="s">
        <v>11</v>
      </c>
      <c r="G3407" t="s">
        <v>12</v>
      </c>
      <c r="H3407" t="s">
        <v>708</v>
      </c>
      <c r="I3407" s="2">
        <v>15.55</v>
      </c>
      <c r="J3407" s="3">
        <v>3</v>
      </c>
      <c r="K3407" s="2">
        <v>5.44</v>
      </c>
    </row>
    <row r="3408" spans="1:11" x14ac:dyDescent="0.8">
      <c r="A3408" s="1">
        <v>42301</v>
      </c>
      <c r="B3408" s="3">
        <f>YEAR(SalesData[[#This Row],[Order Date]])</f>
        <v>2015</v>
      </c>
      <c r="C3408" s="3">
        <f>MONTH(SalesData[[#This Row],[Order Date]])</f>
        <v>10</v>
      </c>
      <c r="D3408" t="s">
        <v>1886</v>
      </c>
      <c r="E3408" t="s">
        <v>10</v>
      </c>
      <c r="F3408" t="s">
        <v>34</v>
      </c>
      <c r="G3408" t="s">
        <v>145</v>
      </c>
      <c r="H3408" t="s">
        <v>728</v>
      </c>
      <c r="I3408" s="2">
        <v>347.36</v>
      </c>
      <c r="J3408" s="3">
        <v>7</v>
      </c>
      <c r="K3408" s="2">
        <v>-69.47</v>
      </c>
    </row>
    <row r="3409" spans="1:11" x14ac:dyDescent="0.8">
      <c r="A3409" s="1">
        <v>42301</v>
      </c>
      <c r="B3409" s="3">
        <f>YEAR(SalesData[[#This Row],[Order Date]])</f>
        <v>2015</v>
      </c>
      <c r="C3409" s="3">
        <f>MONTH(SalesData[[#This Row],[Order Date]])</f>
        <v>10</v>
      </c>
      <c r="D3409" t="s">
        <v>1886</v>
      </c>
      <c r="E3409" t="s">
        <v>10</v>
      </c>
      <c r="F3409" t="s">
        <v>11</v>
      </c>
      <c r="G3409" t="s">
        <v>12</v>
      </c>
      <c r="H3409" t="s">
        <v>836</v>
      </c>
      <c r="I3409" s="2">
        <v>10.37</v>
      </c>
      <c r="J3409" s="3">
        <v>2</v>
      </c>
      <c r="K3409" s="2">
        <v>3.63</v>
      </c>
    </row>
    <row r="3410" spans="1:11" x14ac:dyDescent="0.8">
      <c r="A3410" s="1">
        <v>42301</v>
      </c>
      <c r="B3410" s="3">
        <f>YEAR(SalesData[[#This Row],[Order Date]])</f>
        <v>2015</v>
      </c>
      <c r="C3410" s="3">
        <f>MONTH(SalesData[[#This Row],[Order Date]])</f>
        <v>10</v>
      </c>
      <c r="D3410" t="s">
        <v>1375</v>
      </c>
      <c r="E3410" t="s">
        <v>10</v>
      </c>
      <c r="F3410" t="s">
        <v>11</v>
      </c>
      <c r="G3410" t="s">
        <v>20</v>
      </c>
      <c r="H3410" t="s">
        <v>451</v>
      </c>
      <c r="I3410" s="2">
        <v>3.59</v>
      </c>
      <c r="J3410" s="3">
        <v>4</v>
      </c>
      <c r="K3410" s="2">
        <v>-6.29</v>
      </c>
    </row>
    <row r="3411" spans="1:11" x14ac:dyDescent="0.8">
      <c r="A3411" s="1">
        <v>42301</v>
      </c>
      <c r="B3411" s="3">
        <f>YEAR(SalesData[[#This Row],[Order Date]])</f>
        <v>2015</v>
      </c>
      <c r="C3411" s="3">
        <f>MONTH(SalesData[[#This Row],[Order Date]])</f>
        <v>10</v>
      </c>
      <c r="D3411" t="s">
        <v>2011</v>
      </c>
      <c r="E3411" t="s">
        <v>27</v>
      </c>
      <c r="F3411" t="s">
        <v>34</v>
      </c>
      <c r="G3411" t="s">
        <v>35</v>
      </c>
      <c r="H3411" t="s">
        <v>2139</v>
      </c>
      <c r="I3411" s="2">
        <v>454.27</v>
      </c>
      <c r="J3411" s="3">
        <v>8</v>
      </c>
      <c r="K3411" s="2">
        <v>-73.819999999999993</v>
      </c>
    </row>
    <row r="3412" spans="1:11" x14ac:dyDescent="0.8">
      <c r="A3412" s="1">
        <v>42302</v>
      </c>
      <c r="B3412" s="3">
        <f>YEAR(SalesData[[#This Row],[Order Date]])</f>
        <v>2015</v>
      </c>
      <c r="C3412" s="3">
        <f>MONTH(SalesData[[#This Row],[Order Date]])</f>
        <v>10</v>
      </c>
      <c r="D3412" t="s">
        <v>1077</v>
      </c>
      <c r="E3412" t="s">
        <v>27</v>
      </c>
      <c r="F3412" t="s">
        <v>11</v>
      </c>
      <c r="G3412" t="s">
        <v>24</v>
      </c>
      <c r="H3412" t="s">
        <v>2234</v>
      </c>
      <c r="I3412" s="2">
        <v>60.45</v>
      </c>
      <c r="J3412" s="3">
        <v>3</v>
      </c>
      <c r="K3412" s="2">
        <v>16.32</v>
      </c>
    </row>
    <row r="3413" spans="1:11" x14ac:dyDescent="0.8">
      <c r="A3413" s="1">
        <v>42302</v>
      </c>
      <c r="B3413" s="3">
        <f>YEAR(SalesData[[#This Row],[Order Date]])</f>
        <v>2015</v>
      </c>
      <c r="C3413" s="3">
        <f>MONTH(SalesData[[#This Row],[Order Date]])</f>
        <v>10</v>
      </c>
      <c r="D3413" t="s">
        <v>1077</v>
      </c>
      <c r="E3413" t="s">
        <v>27</v>
      </c>
      <c r="F3413" t="s">
        <v>34</v>
      </c>
      <c r="G3413" t="s">
        <v>145</v>
      </c>
      <c r="H3413" t="s">
        <v>1195</v>
      </c>
      <c r="I3413" s="2">
        <v>253.18</v>
      </c>
      <c r="J3413" s="3">
        <v>3</v>
      </c>
      <c r="K3413" s="2">
        <v>-31.65</v>
      </c>
    </row>
    <row r="3414" spans="1:11" x14ac:dyDescent="0.8">
      <c r="A3414" s="1">
        <v>42302</v>
      </c>
      <c r="B3414" s="3">
        <f>YEAR(SalesData[[#This Row],[Order Date]])</f>
        <v>2015</v>
      </c>
      <c r="C3414" s="3">
        <f>MONTH(SalesData[[#This Row],[Order Date]])</f>
        <v>10</v>
      </c>
      <c r="D3414" t="s">
        <v>813</v>
      </c>
      <c r="E3414" t="s">
        <v>59</v>
      </c>
      <c r="F3414" t="s">
        <v>39</v>
      </c>
      <c r="G3414" t="s">
        <v>40</v>
      </c>
      <c r="H3414" t="s">
        <v>2297</v>
      </c>
      <c r="I3414" s="2">
        <v>158.99</v>
      </c>
      <c r="J3414" s="3">
        <v>1</v>
      </c>
      <c r="K3414" s="2">
        <v>41.34</v>
      </c>
    </row>
    <row r="3415" spans="1:11" x14ac:dyDescent="0.8">
      <c r="A3415" s="1">
        <v>42302</v>
      </c>
      <c r="B3415" s="3">
        <f>YEAR(SalesData[[#This Row],[Order Date]])</f>
        <v>2015</v>
      </c>
      <c r="C3415" s="3">
        <f>MONTH(SalesData[[#This Row],[Order Date]])</f>
        <v>10</v>
      </c>
      <c r="D3415" t="s">
        <v>813</v>
      </c>
      <c r="E3415" t="s">
        <v>59</v>
      </c>
      <c r="F3415" t="s">
        <v>34</v>
      </c>
      <c r="G3415" t="s">
        <v>35</v>
      </c>
      <c r="H3415" t="s">
        <v>382</v>
      </c>
      <c r="I3415" s="2">
        <v>291.10000000000002</v>
      </c>
      <c r="J3415" s="3">
        <v>5</v>
      </c>
      <c r="K3415" s="2">
        <v>75.69</v>
      </c>
    </row>
    <row r="3416" spans="1:11" x14ac:dyDescent="0.8">
      <c r="A3416" s="1">
        <v>42302</v>
      </c>
      <c r="B3416" s="3">
        <f>YEAR(SalesData[[#This Row],[Order Date]])</f>
        <v>2015</v>
      </c>
      <c r="C3416" s="3">
        <f>MONTH(SalesData[[#This Row],[Order Date]])</f>
        <v>10</v>
      </c>
      <c r="D3416" t="s">
        <v>829</v>
      </c>
      <c r="E3416" t="s">
        <v>126</v>
      </c>
      <c r="F3416" t="s">
        <v>11</v>
      </c>
      <c r="G3416" t="s">
        <v>24</v>
      </c>
      <c r="H3416" t="s">
        <v>449</v>
      </c>
      <c r="I3416" s="2">
        <v>79.36</v>
      </c>
      <c r="J3416" s="3">
        <v>4</v>
      </c>
      <c r="K3416" s="2">
        <v>23.81</v>
      </c>
    </row>
    <row r="3417" spans="1:11" x14ac:dyDescent="0.8">
      <c r="A3417" s="1">
        <v>42302</v>
      </c>
      <c r="B3417" s="3">
        <f>YEAR(SalesData[[#This Row],[Order Date]])</f>
        <v>2015</v>
      </c>
      <c r="C3417" s="3">
        <f>MONTH(SalesData[[#This Row],[Order Date]])</f>
        <v>10</v>
      </c>
      <c r="D3417" t="s">
        <v>1544</v>
      </c>
      <c r="E3417" t="s">
        <v>278</v>
      </c>
      <c r="F3417" t="s">
        <v>34</v>
      </c>
      <c r="G3417" t="s">
        <v>35</v>
      </c>
      <c r="H3417" t="s">
        <v>71</v>
      </c>
      <c r="I3417" s="2">
        <v>582.34</v>
      </c>
      <c r="J3417" s="3">
        <v>8</v>
      </c>
      <c r="K3417" s="2">
        <v>-29.12</v>
      </c>
    </row>
    <row r="3418" spans="1:11" x14ac:dyDescent="0.8">
      <c r="A3418" s="1">
        <v>42303</v>
      </c>
      <c r="B3418" s="3">
        <f>YEAR(SalesData[[#This Row],[Order Date]])</f>
        <v>2015</v>
      </c>
      <c r="C3418" s="3">
        <f>MONTH(SalesData[[#This Row],[Order Date]])</f>
        <v>10</v>
      </c>
      <c r="D3418" t="s">
        <v>2298</v>
      </c>
      <c r="E3418" t="s">
        <v>27</v>
      </c>
      <c r="F3418" t="s">
        <v>11</v>
      </c>
      <c r="G3418" t="s">
        <v>16</v>
      </c>
      <c r="H3418" t="s">
        <v>2299</v>
      </c>
      <c r="I3418" s="2">
        <v>5.76</v>
      </c>
      <c r="J3418" s="3">
        <v>2</v>
      </c>
      <c r="K3418" s="2">
        <v>2.65</v>
      </c>
    </row>
    <row r="3419" spans="1:11" x14ac:dyDescent="0.8">
      <c r="A3419" s="1">
        <v>42303</v>
      </c>
      <c r="B3419" s="3">
        <f>YEAR(SalesData[[#This Row],[Order Date]])</f>
        <v>2015</v>
      </c>
      <c r="C3419" s="3">
        <f>MONTH(SalesData[[#This Row],[Order Date]])</f>
        <v>10</v>
      </c>
      <c r="D3419" t="s">
        <v>1886</v>
      </c>
      <c r="E3419" t="s">
        <v>95</v>
      </c>
      <c r="F3419" t="s">
        <v>39</v>
      </c>
      <c r="G3419" t="s">
        <v>40</v>
      </c>
      <c r="H3419" t="s">
        <v>2300</v>
      </c>
      <c r="I3419" s="2">
        <v>105.58</v>
      </c>
      <c r="J3419" s="3">
        <v>2</v>
      </c>
      <c r="K3419" s="2">
        <v>9.24</v>
      </c>
    </row>
    <row r="3420" spans="1:11" x14ac:dyDescent="0.8">
      <c r="A3420" s="1">
        <v>42303</v>
      </c>
      <c r="B3420" s="3">
        <f>YEAR(SalesData[[#This Row],[Order Date]])</f>
        <v>2015</v>
      </c>
      <c r="C3420" s="3">
        <f>MONTH(SalesData[[#This Row],[Order Date]])</f>
        <v>10</v>
      </c>
      <c r="D3420" t="s">
        <v>1886</v>
      </c>
      <c r="E3420" t="s">
        <v>95</v>
      </c>
      <c r="F3420" t="s">
        <v>39</v>
      </c>
      <c r="G3420" t="s">
        <v>40</v>
      </c>
      <c r="H3420" t="s">
        <v>1953</v>
      </c>
      <c r="I3420" s="2">
        <v>68.72</v>
      </c>
      <c r="J3420" s="3">
        <v>2</v>
      </c>
      <c r="K3420" s="2">
        <v>-14.6</v>
      </c>
    </row>
    <row r="3421" spans="1:11" x14ac:dyDescent="0.8">
      <c r="A3421" s="1">
        <v>42303</v>
      </c>
      <c r="B3421" s="3">
        <f>YEAR(SalesData[[#This Row],[Order Date]])</f>
        <v>2015</v>
      </c>
      <c r="C3421" s="3">
        <f>MONTH(SalesData[[#This Row],[Order Date]])</f>
        <v>10</v>
      </c>
      <c r="D3421" t="s">
        <v>357</v>
      </c>
      <c r="E3421" t="s">
        <v>91</v>
      </c>
      <c r="F3421" t="s">
        <v>11</v>
      </c>
      <c r="G3421" t="s">
        <v>16</v>
      </c>
      <c r="H3421" t="s">
        <v>1860</v>
      </c>
      <c r="I3421" s="2">
        <v>146.54</v>
      </c>
      <c r="J3421" s="3">
        <v>6</v>
      </c>
      <c r="K3421" s="2">
        <v>47.63</v>
      </c>
    </row>
    <row r="3422" spans="1:11" x14ac:dyDescent="0.8">
      <c r="A3422" s="1">
        <v>42303</v>
      </c>
      <c r="B3422" s="3">
        <f>YEAR(SalesData[[#This Row],[Order Date]])</f>
        <v>2015</v>
      </c>
      <c r="C3422" s="3">
        <f>MONTH(SalesData[[#This Row],[Order Date]])</f>
        <v>10</v>
      </c>
      <c r="D3422" t="s">
        <v>357</v>
      </c>
      <c r="E3422" t="s">
        <v>91</v>
      </c>
      <c r="F3422" t="s">
        <v>11</v>
      </c>
      <c r="G3422" t="s">
        <v>12</v>
      </c>
      <c r="H3422" t="s">
        <v>2301</v>
      </c>
      <c r="I3422" s="2">
        <v>131.9</v>
      </c>
      <c r="J3422" s="3">
        <v>3</v>
      </c>
      <c r="K3422" s="2">
        <v>47.82</v>
      </c>
    </row>
    <row r="3423" spans="1:11" x14ac:dyDescent="0.8">
      <c r="A3423" s="1">
        <v>42303</v>
      </c>
      <c r="B3423" s="3">
        <f>YEAR(SalesData[[#This Row],[Order Date]])</f>
        <v>2015</v>
      </c>
      <c r="C3423" s="3">
        <f>MONTH(SalesData[[#This Row],[Order Date]])</f>
        <v>10</v>
      </c>
      <c r="D3423" t="s">
        <v>357</v>
      </c>
      <c r="E3423" t="s">
        <v>91</v>
      </c>
      <c r="F3423" t="s">
        <v>11</v>
      </c>
      <c r="G3423" t="s">
        <v>92</v>
      </c>
      <c r="H3423" t="s">
        <v>1125</v>
      </c>
      <c r="I3423" s="2">
        <v>203.88</v>
      </c>
      <c r="J3423" s="3">
        <v>5</v>
      </c>
      <c r="K3423" s="2">
        <v>20.39</v>
      </c>
    </row>
    <row r="3424" spans="1:11" x14ac:dyDescent="0.8">
      <c r="A3424" s="1">
        <v>42303</v>
      </c>
      <c r="B3424" s="3">
        <f>YEAR(SalesData[[#This Row],[Order Date]])</f>
        <v>2015</v>
      </c>
      <c r="C3424" s="3">
        <f>MONTH(SalesData[[#This Row],[Order Date]])</f>
        <v>10</v>
      </c>
      <c r="D3424" t="s">
        <v>357</v>
      </c>
      <c r="E3424" t="s">
        <v>91</v>
      </c>
      <c r="F3424" t="s">
        <v>11</v>
      </c>
      <c r="G3424" t="s">
        <v>20</v>
      </c>
      <c r="H3424" t="s">
        <v>1377</v>
      </c>
      <c r="I3424" s="2">
        <v>14.3</v>
      </c>
      <c r="J3424" s="3">
        <v>7</v>
      </c>
      <c r="K3424" s="2">
        <v>-10.49</v>
      </c>
    </row>
    <row r="3425" spans="1:11" x14ac:dyDescent="0.8">
      <c r="A3425" s="1">
        <v>42303</v>
      </c>
      <c r="B3425" s="3">
        <f>YEAR(SalesData[[#This Row],[Order Date]])</f>
        <v>2015</v>
      </c>
      <c r="C3425" s="3">
        <f>MONTH(SalesData[[#This Row],[Order Date]])</f>
        <v>10</v>
      </c>
      <c r="D3425" t="s">
        <v>357</v>
      </c>
      <c r="E3425" t="s">
        <v>91</v>
      </c>
      <c r="F3425" t="s">
        <v>11</v>
      </c>
      <c r="G3425" t="s">
        <v>18</v>
      </c>
      <c r="H3425" t="s">
        <v>729</v>
      </c>
      <c r="I3425" s="2">
        <v>718.64</v>
      </c>
      <c r="J3425" s="3">
        <v>10</v>
      </c>
      <c r="K3425" s="2">
        <v>-161.69</v>
      </c>
    </row>
    <row r="3426" spans="1:11" x14ac:dyDescent="0.8">
      <c r="A3426" s="1">
        <v>42305</v>
      </c>
      <c r="B3426" s="3">
        <f>YEAR(SalesData[[#This Row],[Order Date]])</f>
        <v>2015</v>
      </c>
      <c r="C3426" s="3">
        <f>MONTH(SalesData[[#This Row],[Order Date]])</f>
        <v>10</v>
      </c>
      <c r="D3426" t="s">
        <v>437</v>
      </c>
      <c r="E3426" t="s">
        <v>33</v>
      </c>
      <c r="F3426" t="s">
        <v>11</v>
      </c>
      <c r="G3426" t="s">
        <v>63</v>
      </c>
      <c r="H3426" t="s">
        <v>1721</v>
      </c>
      <c r="I3426" s="2">
        <v>10.67</v>
      </c>
      <c r="J3426" s="3">
        <v>1</v>
      </c>
      <c r="K3426" s="2">
        <v>4.91</v>
      </c>
    </row>
    <row r="3427" spans="1:11" x14ac:dyDescent="0.8">
      <c r="A3427" s="1">
        <v>42305</v>
      </c>
      <c r="B3427" s="3">
        <f>YEAR(SalesData[[#This Row],[Order Date]])</f>
        <v>2015</v>
      </c>
      <c r="C3427" s="3">
        <f>MONTH(SalesData[[#This Row],[Order Date]])</f>
        <v>10</v>
      </c>
      <c r="D3427" t="s">
        <v>437</v>
      </c>
      <c r="E3427" t="s">
        <v>33</v>
      </c>
      <c r="F3427" t="s">
        <v>11</v>
      </c>
      <c r="G3427" t="s">
        <v>18</v>
      </c>
      <c r="H3427" t="s">
        <v>1171</v>
      </c>
      <c r="I3427" s="2">
        <v>36.630000000000003</v>
      </c>
      <c r="J3427" s="3">
        <v>3</v>
      </c>
      <c r="K3427" s="2">
        <v>9.89</v>
      </c>
    </row>
    <row r="3428" spans="1:11" x14ac:dyDescent="0.8">
      <c r="A3428" s="1">
        <v>42305</v>
      </c>
      <c r="B3428" s="3">
        <f>YEAR(SalesData[[#This Row],[Order Date]])</f>
        <v>2015</v>
      </c>
      <c r="C3428" s="3">
        <f>MONTH(SalesData[[#This Row],[Order Date]])</f>
        <v>10</v>
      </c>
      <c r="D3428" t="s">
        <v>437</v>
      </c>
      <c r="E3428" t="s">
        <v>33</v>
      </c>
      <c r="F3428" t="s">
        <v>34</v>
      </c>
      <c r="G3428" t="s">
        <v>47</v>
      </c>
      <c r="H3428" t="s">
        <v>2302</v>
      </c>
      <c r="I3428" s="2">
        <v>24.1</v>
      </c>
      <c r="J3428" s="3">
        <v>5</v>
      </c>
      <c r="K3428" s="2">
        <v>9.16</v>
      </c>
    </row>
    <row r="3429" spans="1:11" x14ac:dyDescent="0.8">
      <c r="A3429" s="1">
        <v>42305</v>
      </c>
      <c r="B3429" s="3">
        <f>YEAR(SalesData[[#This Row],[Order Date]])</f>
        <v>2015</v>
      </c>
      <c r="C3429" s="3">
        <f>MONTH(SalesData[[#This Row],[Order Date]])</f>
        <v>10</v>
      </c>
      <c r="D3429" t="s">
        <v>437</v>
      </c>
      <c r="E3429" t="s">
        <v>33</v>
      </c>
      <c r="F3429" t="s">
        <v>34</v>
      </c>
      <c r="G3429" t="s">
        <v>47</v>
      </c>
      <c r="H3429" t="s">
        <v>480</v>
      </c>
      <c r="I3429" s="2">
        <v>33.11</v>
      </c>
      <c r="J3429" s="3">
        <v>7</v>
      </c>
      <c r="K3429" s="2">
        <v>12.91</v>
      </c>
    </row>
    <row r="3430" spans="1:11" x14ac:dyDescent="0.8">
      <c r="A3430" s="1">
        <v>42306</v>
      </c>
      <c r="B3430" s="3">
        <f>YEAR(SalesData[[#This Row],[Order Date]])</f>
        <v>2015</v>
      </c>
      <c r="C3430" s="3">
        <f>MONTH(SalesData[[#This Row],[Order Date]])</f>
        <v>10</v>
      </c>
      <c r="D3430" t="s">
        <v>1748</v>
      </c>
      <c r="E3430" t="s">
        <v>27</v>
      </c>
      <c r="F3430" t="s">
        <v>11</v>
      </c>
      <c r="G3430" t="s">
        <v>12</v>
      </c>
      <c r="H3430" t="s">
        <v>441</v>
      </c>
      <c r="I3430" s="2">
        <v>33.4</v>
      </c>
      <c r="J3430" s="3">
        <v>5</v>
      </c>
      <c r="K3430" s="2">
        <v>16.03</v>
      </c>
    </row>
    <row r="3431" spans="1:11" x14ac:dyDescent="0.8">
      <c r="A3431" s="1">
        <v>42306</v>
      </c>
      <c r="B3431" s="3">
        <f>YEAR(SalesData[[#This Row],[Order Date]])</f>
        <v>2015</v>
      </c>
      <c r="C3431" s="3">
        <f>MONTH(SalesData[[#This Row],[Order Date]])</f>
        <v>10</v>
      </c>
      <c r="D3431" t="s">
        <v>1748</v>
      </c>
      <c r="E3431" t="s">
        <v>27</v>
      </c>
      <c r="F3431" t="s">
        <v>11</v>
      </c>
      <c r="G3431" t="s">
        <v>63</v>
      </c>
      <c r="H3431" t="s">
        <v>641</v>
      </c>
      <c r="I3431" s="2">
        <v>210.84</v>
      </c>
      <c r="J3431" s="3">
        <v>4</v>
      </c>
      <c r="K3431" s="2">
        <v>103.31</v>
      </c>
    </row>
    <row r="3432" spans="1:11" x14ac:dyDescent="0.8">
      <c r="A3432" s="1">
        <v>42307</v>
      </c>
      <c r="B3432" s="3">
        <f>YEAR(SalesData[[#This Row],[Order Date]])</f>
        <v>2015</v>
      </c>
      <c r="C3432" s="3">
        <f>MONTH(SalesData[[#This Row],[Order Date]])</f>
        <v>10</v>
      </c>
      <c r="D3432" t="s">
        <v>2131</v>
      </c>
      <c r="E3432" t="s">
        <v>110</v>
      </c>
      <c r="F3432" t="s">
        <v>39</v>
      </c>
      <c r="G3432" t="s">
        <v>40</v>
      </c>
      <c r="H3432" t="s">
        <v>1750</v>
      </c>
      <c r="I3432" s="2">
        <v>299.89999999999998</v>
      </c>
      <c r="J3432" s="3">
        <v>2</v>
      </c>
      <c r="K3432" s="2">
        <v>74.98</v>
      </c>
    </row>
    <row r="3433" spans="1:11" x14ac:dyDescent="0.8">
      <c r="A3433" s="1">
        <v>42307</v>
      </c>
      <c r="B3433" s="3">
        <f>YEAR(SalesData[[#This Row],[Order Date]])</f>
        <v>2015</v>
      </c>
      <c r="C3433" s="3">
        <f>MONTH(SalesData[[#This Row],[Order Date]])</f>
        <v>10</v>
      </c>
      <c r="D3433" t="s">
        <v>1327</v>
      </c>
      <c r="E3433" t="s">
        <v>278</v>
      </c>
      <c r="F3433" t="s">
        <v>39</v>
      </c>
      <c r="G3433" t="s">
        <v>302</v>
      </c>
      <c r="H3433" t="s">
        <v>2217</v>
      </c>
      <c r="I3433" s="2">
        <v>59.99</v>
      </c>
      <c r="J3433" s="3">
        <v>2</v>
      </c>
      <c r="K3433" s="2">
        <v>-46</v>
      </c>
    </row>
    <row r="3434" spans="1:11" x14ac:dyDescent="0.8">
      <c r="A3434" s="1">
        <v>42307</v>
      </c>
      <c r="B3434" s="3">
        <f>YEAR(SalesData[[#This Row],[Order Date]])</f>
        <v>2015</v>
      </c>
      <c r="C3434" s="3">
        <f>MONTH(SalesData[[#This Row],[Order Date]])</f>
        <v>10</v>
      </c>
      <c r="D3434" t="s">
        <v>1327</v>
      </c>
      <c r="E3434" t="s">
        <v>278</v>
      </c>
      <c r="F3434" t="s">
        <v>39</v>
      </c>
      <c r="G3434" t="s">
        <v>603</v>
      </c>
      <c r="H3434" t="s">
        <v>1089</v>
      </c>
      <c r="I3434" s="2">
        <v>439.99</v>
      </c>
      <c r="J3434" s="3">
        <v>1</v>
      </c>
      <c r="K3434" s="2">
        <v>165</v>
      </c>
    </row>
    <row r="3435" spans="1:11" x14ac:dyDescent="0.8">
      <c r="A3435" s="1">
        <v>42307</v>
      </c>
      <c r="B3435" s="3">
        <f>YEAR(SalesData[[#This Row],[Order Date]])</f>
        <v>2015</v>
      </c>
      <c r="C3435" s="3">
        <f>MONTH(SalesData[[#This Row],[Order Date]])</f>
        <v>10</v>
      </c>
      <c r="D3435" t="s">
        <v>1327</v>
      </c>
      <c r="E3435" t="s">
        <v>278</v>
      </c>
      <c r="F3435" t="s">
        <v>39</v>
      </c>
      <c r="G3435" t="s">
        <v>40</v>
      </c>
      <c r="H3435" t="s">
        <v>2006</v>
      </c>
      <c r="I3435" s="2">
        <v>87.96</v>
      </c>
      <c r="J3435" s="3">
        <v>5</v>
      </c>
      <c r="K3435" s="2">
        <v>30.79</v>
      </c>
    </row>
    <row r="3436" spans="1:11" x14ac:dyDescent="0.8">
      <c r="A3436" s="1">
        <v>42307</v>
      </c>
      <c r="B3436" s="3">
        <f>YEAR(SalesData[[#This Row],[Order Date]])</f>
        <v>2015</v>
      </c>
      <c r="C3436" s="3">
        <f>MONTH(SalesData[[#This Row],[Order Date]])</f>
        <v>10</v>
      </c>
      <c r="D3436" t="s">
        <v>1327</v>
      </c>
      <c r="E3436" t="s">
        <v>278</v>
      </c>
      <c r="F3436" t="s">
        <v>34</v>
      </c>
      <c r="G3436" t="s">
        <v>47</v>
      </c>
      <c r="H3436" t="s">
        <v>2303</v>
      </c>
      <c r="I3436" s="2">
        <v>15.49</v>
      </c>
      <c r="J3436" s="3">
        <v>4</v>
      </c>
      <c r="K3436" s="2">
        <v>3.68</v>
      </c>
    </row>
    <row r="3437" spans="1:11" x14ac:dyDescent="0.8">
      <c r="A3437" s="1">
        <v>42307</v>
      </c>
      <c r="B3437" s="3">
        <f>YEAR(SalesData[[#This Row],[Order Date]])</f>
        <v>2015</v>
      </c>
      <c r="C3437" s="3">
        <f>MONTH(SalesData[[#This Row],[Order Date]])</f>
        <v>10</v>
      </c>
      <c r="D3437" t="s">
        <v>1371</v>
      </c>
      <c r="E3437" t="s">
        <v>55</v>
      </c>
      <c r="F3437" t="s">
        <v>11</v>
      </c>
      <c r="G3437" t="s">
        <v>92</v>
      </c>
      <c r="H3437" t="s">
        <v>2289</v>
      </c>
      <c r="I3437" s="2">
        <v>182.91</v>
      </c>
      <c r="J3437" s="3">
        <v>3</v>
      </c>
      <c r="K3437" s="2">
        <v>53.04</v>
      </c>
    </row>
    <row r="3438" spans="1:11" x14ac:dyDescent="0.8">
      <c r="A3438" s="1">
        <v>42307</v>
      </c>
      <c r="B3438" s="3">
        <f>YEAR(SalesData[[#This Row],[Order Date]])</f>
        <v>2015</v>
      </c>
      <c r="C3438" s="3">
        <f>MONTH(SalesData[[#This Row],[Order Date]])</f>
        <v>10</v>
      </c>
      <c r="D3438" t="s">
        <v>202</v>
      </c>
      <c r="E3438" t="s">
        <v>149</v>
      </c>
      <c r="F3438" t="s">
        <v>39</v>
      </c>
      <c r="G3438" t="s">
        <v>302</v>
      </c>
      <c r="H3438" t="s">
        <v>2304</v>
      </c>
      <c r="I3438" s="2">
        <v>1035.8</v>
      </c>
      <c r="J3438" s="3">
        <v>4</v>
      </c>
      <c r="K3438" s="2">
        <v>269.31</v>
      </c>
    </row>
    <row r="3439" spans="1:11" x14ac:dyDescent="0.8">
      <c r="A3439" s="1">
        <v>42308</v>
      </c>
      <c r="B3439" s="3">
        <f>YEAR(SalesData[[#This Row],[Order Date]])</f>
        <v>2015</v>
      </c>
      <c r="C3439" s="3">
        <f>MONTH(SalesData[[#This Row],[Order Date]])</f>
        <v>10</v>
      </c>
      <c r="D3439" t="s">
        <v>450</v>
      </c>
      <c r="E3439" t="s">
        <v>27</v>
      </c>
      <c r="F3439" t="s">
        <v>11</v>
      </c>
      <c r="G3439" t="s">
        <v>63</v>
      </c>
      <c r="H3439" t="s">
        <v>396</v>
      </c>
      <c r="I3439" s="2">
        <v>14.28</v>
      </c>
      <c r="J3439" s="3">
        <v>7</v>
      </c>
      <c r="K3439" s="2">
        <v>6.71</v>
      </c>
    </row>
    <row r="3440" spans="1:11" x14ac:dyDescent="0.8">
      <c r="A3440" s="1">
        <v>42308</v>
      </c>
      <c r="B3440" s="3">
        <f>YEAR(SalesData[[#This Row],[Order Date]])</f>
        <v>2015</v>
      </c>
      <c r="C3440" s="3">
        <f>MONTH(SalesData[[#This Row],[Order Date]])</f>
        <v>10</v>
      </c>
      <c r="D3440" t="s">
        <v>626</v>
      </c>
      <c r="E3440" t="s">
        <v>110</v>
      </c>
      <c r="F3440" t="s">
        <v>11</v>
      </c>
      <c r="G3440" t="s">
        <v>200</v>
      </c>
      <c r="H3440" t="s">
        <v>2056</v>
      </c>
      <c r="I3440" s="2">
        <v>70.12</v>
      </c>
      <c r="J3440" s="3">
        <v>4</v>
      </c>
      <c r="K3440" s="2">
        <v>21.04</v>
      </c>
    </row>
    <row r="3441" spans="1:11" x14ac:dyDescent="0.8">
      <c r="A3441" s="1">
        <v>42308</v>
      </c>
      <c r="B3441" s="3">
        <f>YEAR(SalesData[[#This Row],[Order Date]])</f>
        <v>2015</v>
      </c>
      <c r="C3441" s="3">
        <f>MONTH(SalesData[[#This Row],[Order Date]])</f>
        <v>10</v>
      </c>
      <c r="D3441" t="s">
        <v>277</v>
      </c>
      <c r="E3441" t="s">
        <v>149</v>
      </c>
      <c r="F3441" t="s">
        <v>11</v>
      </c>
      <c r="G3441" t="s">
        <v>24</v>
      </c>
      <c r="H3441" t="s">
        <v>2305</v>
      </c>
      <c r="I3441" s="2">
        <v>2.78</v>
      </c>
      <c r="J3441" s="3">
        <v>2</v>
      </c>
      <c r="K3441" s="2">
        <v>0.72</v>
      </c>
    </row>
    <row r="3442" spans="1:11" x14ac:dyDescent="0.8">
      <c r="A3442" s="1">
        <v>42308</v>
      </c>
      <c r="B3442" s="3">
        <f>YEAR(SalesData[[#This Row],[Order Date]])</f>
        <v>2015</v>
      </c>
      <c r="C3442" s="3">
        <f>MONTH(SalesData[[#This Row],[Order Date]])</f>
        <v>10</v>
      </c>
      <c r="D3442" t="s">
        <v>277</v>
      </c>
      <c r="E3442" t="s">
        <v>149</v>
      </c>
      <c r="F3442" t="s">
        <v>11</v>
      </c>
      <c r="G3442" t="s">
        <v>63</v>
      </c>
      <c r="H3442" t="s">
        <v>2264</v>
      </c>
      <c r="I3442" s="2">
        <v>79.959999999999994</v>
      </c>
      <c r="J3442" s="3">
        <v>2</v>
      </c>
      <c r="K3442" s="2">
        <v>35.979999999999997</v>
      </c>
    </row>
    <row r="3443" spans="1:11" x14ac:dyDescent="0.8">
      <c r="A3443" s="1">
        <v>42308</v>
      </c>
      <c r="B3443" s="3">
        <f>YEAR(SalesData[[#This Row],[Order Date]])</f>
        <v>2015</v>
      </c>
      <c r="C3443" s="3">
        <f>MONTH(SalesData[[#This Row],[Order Date]])</f>
        <v>10</v>
      </c>
      <c r="D3443" t="s">
        <v>389</v>
      </c>
      <c r="E3443" t="s">
        <v>27</v>
      </c>
      <c r="F3443" t="s">
        <v>11</v>
      </c>
      <c r="G3443" t="s">
        <v>20</v>
      </c>
      <c r="H3443" t="s">
        <v>1202</v>
      </c>
      <c r="I3443" s="2">
        <v>9.73</v>
      </c>
      <c r="J3443" s="3">
        <v>2</v>
      </c>
      <c r="K3443" s="2">
        <v>3.28</v>
      </c>
    </row>
    <row r="3444" spans="1:11" x14ac:dyDescent="0.8">
      <c r="A3444" s="1">
        <v>42308</v>
      </c>
      <c r="B3444" s="3">
        <f>YEAR(SalesData[[#This Row],[Order Date]])</f>
        <v>2015</v>
      </c>
      <c r="C3444" s="3">
        <f>MONTH(SalesData[[#This Row],[Order Date]])</f>
        <v>10</v>
      </c>
      <c r="D3444" t="s">
        <v>389</v>
      </c>
      <c r="E3444" t="s">
        <v>27</v>
      </c>
      <c r="F3444" t="s">
        <v>11</v>
      </c>
      <c r="G3444" t="s">
        <v>63</v>
      </c>
      <c r="H3444" t="s">
        <v>1165</v>
      </c>
      <c r="I3444" s="2">
        <v>14.75</v>
      </c>
      <c r="J3444" s="3">
        <v>5</v>
      </c>
      <c r="K3444" s="2">
        <v>7.08</v>
      </c>
    </row>
    <row r="3445" spans="1:11" x14ac:dyDescent="0.8">
      <c r="A3445" s="1">
        <v>42308</v>
      </c>
      <c r="B3445" s="3">
        <f>YEAR(SalesData[[#This Row],[Order Date]])</f>
        <v>2015</v>
      </c>
      <c r="C3445" s="3">
        <f>MONTH(SalesData[[#This Row],[Order Date]])</f>
        <v>10</v>
      </c>
      <c r="D3445" t="s">
        <v>389</v>
      </c>
      <c r="E3445" t="s">
        <v>27</v>
      </c>
      <c r="F3445" t="s">
        <v>11</v>
      </c>
      <c r="G3445" t="s">
        <v>20</v>
      </c>
      <c r="H3445" t="s">
        <v>49</v>
      </c>
      <c r="I3445" s="2">
        <v>29.8</v>
      </c>
      <c r="J3445" s="3">
        <v>5</v>
      </c>
      <c r="K3445" s="2">
        <v>9.31</v>
      </c>
    </row>
    <row r="3446" spans="1:11" x14ac:dyDescent="0.8">
      <c r="A3446" s="1">
        <v>42308</v>
      </c>
      <c r="B3446" s="3">
        <f>YEAR(SalesData[[#This Row],[Order Date]])</f>
        <v>2015</v>
      </c>
      <c r="C3446" s="3">
        <f>MONTH(SalesData[[#This Row],[Order Date]])</f>
        <v>10</v>
      </c>
      <c r="D3446" t="s">
        <v>389</v>
      </c>
      <c r="E3446" t="s">
        <v>27</v>
      </c>
      <c r="F3446" t="s">
        <v>11</v>
      </c>
      <c r="G3446" t="s">
        <v>16</v>
      </c>
      <c r="H3446" t="s">
        <v>1500</v>
      </c>
      <c r="I3446" s="2">
        <v>427.42</v>
      </c>
      <c r="J3446" s="3">
        <v>14</v>
      </c>
      <c r="K3446" s="2">
        <v>196.61</v>
      </c>
    </row>
    <row r="3447" spans="1:11" x14ac:dyDescent="0.8">
      <c r="A3447" s="1">
        <v>42308</v>
      </c>
      <c r="B3447" s="3">
        <f>YEAR(SalesData[[#This Row],[Order Date]])</f>
        <v>2015</v>
      </c>
      <c r="C3447" s="3">
        <f>MONTH(SalesData[[#This Row],[Order Date]])</f>
        <v>10</v>
      </c>
      <c r="D3447" t="s">
        <v>2306</v>
      </c>
      <c r="E3447" t="s">
        <v>27</v>
      </c>
      <c r="F3447" t="s">
        <v>11</v>
      </c>
      <c r="G3447" t="s">
        <v>12</v>
      </c>
      <c r="H3447" t="s">
        <v>2202</v>
      </c>
      <c r="I3447" s="2">
        <v>19.98</v>
      </c>
      <c r="J3447" s="3">
        <v>1</v>
      </c>
      <c r="K3447" s="2">
        <v>9.39</v>
      </c>
    </row>
    <row r="3448" spans="1:11" x14ac:dyDescent="0.8">
      <c r="A3448" s="1">
        <v>42308</v>
      </c>
      <c r="B3448" s="3">
        <f>YEAR(SalesData[[#This Row],[Order Date]])</f>
        <v>2015</v>
      </c>
      <c r="C3448" s="3">
        <f>MONTH(SalesData[[#This Row],[Order Date]])</f>
        <v>10</v>
      </c>
      <c r="D3448" t="s">
        <v>2306</v>
      </c>
      <c r="E3448" t="s">
        <v>27</v>
      </c>
      <c r="F3448" t="s">
        <v>11</v>
      </c>
      <c r="G3448" t="s">
        <v>20</v>
      </c>
      <c r="H3448" t="s">
        <v>666</v>
      </c>
      <c r="I3448" s="2">
        <v>398.35</v>
      </c>
      <c r="J3448" s="3">
        <v>3</v>
      </c>
      <c r="K3448" s="2">
        <v>124.49</v>
      </c>
    </row>
    <row r="3449" spans="1:11" x14ac:dyDescent="0.8">
      <c r="A3449" s="1">
        <v>42308</v>
      </c>
      <c r="B3449" s="3">
        <f>YEAR(SalesData[[#This Row],[Order Date]])</f>
        <v>2015</v>
      </c>
      <c r="C3449" s="3">
        <f>MONTH(SalesData[[#This Row],[Order Date]])</f>
        <v>10</v>
      </c>
      <c r="D3449" t="s">
        <v>2306</v>
      </c>
      <c r="E3449" t="s">
        <v>27</v>
      </c>
      <c r="F3449" t="s">
        <v>11</v>
      </c>
      <c r="G3449" t="s">
        <v>24</v>
      </c>
      <c r="H3449" t="s">
        <v>390</v>
      </c>
      <c r="I3449" s="2">
        <v>5.04</v>
      </c>
      <c r="J3449" s="3">
        <v>3</v>
      </c>
      <c r="K3449" s="2">
        <v>1.26</v>
      </c>
    </row>
    <row r="3450" spans="1:11" x14ac:dyDescent="0.8">
      <c r="A3450" s="1">
        <v>42308</v>
      </c>
      <c r="B3450" s="3">
        <f>YEAR(SalesData[[#This Row],[Order Date]])</f>
        <v>2015</v>
      </c>
      <c r="C3450" s="3">
        <f>MONTH(SalesData[[#This Row],[Order Date]])</f>
        <v>10</v>
      </c>
      <c r="D3450" t="s">
        <v>2306</v>
      </c>
      <c r="E3450" t="s">
        <v>27</v>
      </c>
      <c r="F3450" t="s">
        <v>11</v>
      </c>
      <c r="G3450" t="s">
        <v>43</v>
      </c>
      <c r="H3450" t="s">
        <v>1561</v>
      </c>
      <c r="I3450" s="2">
        <v>17.45</v>
      </c>
      <c r="J3450" s="3">
        <v>5</v>
      </c>
      <c r="K3450" s="2">
        <v>8.0299999999999994</v>
      </c>
    </row>
    <row r="3451" spans="1:11" x14ac:dyDescent="0.8">
      <c r="A3451" s="1">
        <v>42308</v>
      </c>
      <c r="B3451" s="3">
        <f>YEAR(SalesData[[#This Row],[Order Date]])</f>
        <v>2015</v>
      </c>
      <c r="C3451" s="3">
        <f>MONTH(SalesData[[#This Row],[Order Date]])</f>
        <v>10</v>
      </c>
      <c r="D3451" t="s">
        <v>2306</v>
      </c>
      <c r="E3451" t="s">
        <v>27</v>
      </c>
      <c r="F3451" t="s">
        <v>34</v>
      </c>
      <c r="G3451" t="s">
        <v>35</v>
      </c>
      <c r="H3451" t="s">
        <v>1876</v>
      </c>
      <c r="I3451" s="2">
        <v>323.14</v>
      </c>
      <c r="J3451" s="3">
        <v>4</v>
      </c>
      <c r="K3451" s="2">
        <v>20.2</v>
      </c>
    </row>
    <row r="3452" spans="1:11" x14ac:dyDescent="0.8">
      <c r="A3452" s="1">
        <v>42308</v>
      </c>
      <c r="B3452" s="3">
        <f>YEAR(SalesData[[#This Row],[Order Date]])</f>
        <v>2015</v>
      </c>
      <c r="C3452" s="3">
        <f>MONTH(SalesData[[#This Row],[Order Date]])</f>
        <v>10</v>
      </c>
      <c r="D3452" t="s">
        <v>2306</v>
      </c>
      <c r="E3452" t="s">
        <v>27</v>
      </c>
      <c r="F3452" t="s">
        <v>11</v>
      </c>
      <c r="G3452" t="s">
        <v>200</v>
      </c>
      <c r="H3452" t="s">
        <v>2207</v>
      </c>
      <c r="I3452" s="2">
        <v>29.7</v>
      </c>
      <c r="J3452" s="3">
        <v>3</v>
      </c>
      <c r="K3452" s="2">
        <v>8.02</v>
      </c>
    </row>
    <row r="3453" spans="1:11" x14ac:dyDescent="0.8">
      <c r="A3453" s="1">
        <v>42308</v>
      </c>
      <c r="B3453" s="3">
        <f>YEAR(SalesData[[#This Row],[Order Date]])</f>
        <v>2015</v>
      </c>
      <c r="C3453" s="3">
        <f>MONTH(SalesData[[#This Row],[Order Date]])</f>
        <v>10</v>
      </c>
      <c r="D3453" t="s">
        <v>2306</v>
      </c>
      <c r="E3453" t="s">
        <v>27</v>
      </c>
      <c r="F3453" t="s">
        <v>39</v>
      </c>
      <c r="G3453" t="s">
        <v>40</v>
      </c>
      <c r="H3453" t="s">
        <v>856</v>
      </c>
      <c r="I3453" s="2">
        <v>1295.8399999999999</v>
      </c>
      <c r="J3453" s="3">
        <v>4</v>
      </c>
      <c r="K3453" s="2">
        <v>145.78</v>
      </c>
    </row>
    <row r="3454" spans="1:11" x14ac:dyDescent="0.8">
      <c r="A3454" s="1">
        <v>42308</v>
      </c>
      <c r="B3454" s="3">
        <f>YEAR(SalesData[[#This Row],[Order Date]])</f>
        <v>2015</v>
      </c>
      <c r="C3454" s="3">
        <f>MONTH(SalesData[[#This Row],[Order Date]])</f>
        <v>10</v>
      </c>
      <c r="D3454" t="s">
        <v>2306</v>
      </c>
      <c r="E3454" t="s">
        <v>27</v>
      </c>
      <c r="F3454" t="s">
        <v>11</v>
      </c>
      <c r="G3454" t="s">
        <v>18</v>
      </c>
      <c r="H3454" t="s">
        <v>2191</v>
      </c>
      <c r="I3454" s="2">
        <v>46.84</v>
      </c>
      <c r="J3454" s="3">
        <v>2</v>
      </c>
      <c r="K3454" s="2">
        <v>12.65</v>
      </c>
    </row>
    <row r="3455" spans="1:11" x14ac:dyDescent="0.8">
      <c r="A3455" s="1">
        <v>42308</v>
      </c>
      <c r="B3455" s="3">
        <f>YEAR(SalesData[[#This Row],[Order Date]])</f>
        <v>2015</v>
      </c>
      <c r="C3455" s="3">
        <f>MONTH(SalesData[[#This Row],[Order Date]])</f>
        <v>10</v>
      </c>
      <c r="D3455" t="s">
        <v>2306</v>
      </c>
      <c r="E3455" t="s">
        <v>27</v>
      </c>
      <c r="F3455" t="s">
        <v>34</v>
      </c>
      <c r="G3455" t="s">
        <v>74</v>
      </c>
      <c r="H3455" t="s">
        <v>1344</v>
      </c>
      <c r="I3455" s="2">
        <v>425.83</v>
      </c>
      <c r="J3455" s="3">
        <v>1</v>
      </c>
      <c r="K3455" s="2">
        <v>20.04</v>
      </c>
    </row>
    <row r="3456" spans="1:11" x14ac:dyDescent="0.8">
      <c r="A3456" s="1">
        <v>42309</v>
      </c>
      <c r="B3456" s="3">
        <f>YEAR(SalesData[[#This Row],[Order Date]])</f>
        <v>2015</v>
      </c>
      <c r="C3456" s="3">
        <f>MONTH(SalesData[[#This Row],[Order Date]])</f>
        <v>11</v>
      </c>
      <c r="D3456" t="s">
        <v>492</v>
      </c>
      <c r="E3456" t="s">
        <v>23</v>
      </c>
      <c r="F3456" t="s">
        <v>39</v>
      </c>
      <c r="G3456" t="s">
        <v>52</v>
      </c>
      <c r="H3456" t="s">
        <v>388</v>
      </c>
      <c r="I3456" s="2">
        <v>35.36</v>
      </c>
      <c r="J3456" s="3">
        <v>2</v>
      </c>
      <c r="K3456" s="2">
        <v>-3.09</v>
      </c>
    </row>
    <row r="3457" spans="1:11" x14ac:dyDescent="0.8">
      <c r="A3457" s="1">
        <v>42309</v>
      </c>
      <c r="B3457" s="3">
        <f>YEAR(SalesData[[#This Row],[Order Date]])</f>
        <v>2015</v>
      </c>
      <c r="C3457" s="3">
        <f>MONTH(SalesData[[#This Row],[Order Date]])</f>
        <v>11</v>
      </c>
      <c r="D3457" t="s">
        <v>492</v>
      </c>
      <c r="E3457" t="s">
        <v>23</v>
      </c>
      <c r="F3457" t="s">
        <v>11</v>
      </c>
      <c r="G3457" t="s">
        <v>43</v>
      </c>
      <c r="H3457" t="s">
        <v>2307</v>
      </c>
      <c r="I3457" s="2">
        <v>3.17</v>
      </c>
      <c r="J3457" s="3">
        <v>2</v>
      </c>
      <c r="K3457" s="2">
        <v>-0.71</v>
      </c>
    </row>
    <row r="3458" spans="1:11" x14ac:dyDescent="0.8">
      <c r="A3458" s="1">
        <v>42309</v>
      </c>
      <c r="B3458" s="3">
        <f>YEAR(SalesData[[#This Row],[Order Date]])</f>
        <v>2015</v>
      </c>
      <c r="C3458" s="3">
        <f>MONTH(SalesData[[#This Row],[Order Date]])</f>
        <v>11</v>
      </c>
      <c r="D3458" t="s">
        <v>334</v>
      </c>
      <c r="E3458" t="s">
        <v>149</v>
      </c>
      <c r="F3458" t="s">
        <v>39</v>
      </c>
      <c r="G3458" t="s">
        <v>40</v>
      </c>
      <c r="H3458" t="s">
        <v>1999</v>
      </c>
      <c r="I3458" s="2">
        <v>4.95</v>
      </c>
      <c r="J3458" s="3">
        <v>1</v>
      </c>
      <c r="K3458" s="2">
        <v>1.34</v>
      </c>
    </row>
    <row r="3459" spans="1:11" x14ac:dyDescent="0.8">
      <c r="A3459" s="1">
        <v>42309</v>
      </c>
      <c r="B3459" s="3">
        <f>YEAR(SalesData[[#This Row],[Order Date]])</f>
        <v>2015</v>
      </c>
      <c r="C3459" s="3">
        <f>MONTH(SalesData[[#This Row],[Order Date]])</f>
        <v>11</v>
      </c>
      <c r="D3459" t="s">
        <v>1055</v>
      </c>
      <c r="E3459" t="s">
        <v>149</v>
      </c>
      <c r="F3459" t="s">
        <v>11</v>
      </c>
      <c r="G3459" t="s">
        <v>12</v>
      </c>
      <c r="H3459" t="s">
        <v>1180</v>
      </c>
      <c r="I3459" s="2">
        <v>13.52</v>
      </c>
      <c r="J3459" s="3">
        <v>4</v>
      </c>
      <c r="K3459" s="2">
        <v>6.22</v>
      </c>
    </row>
    <row r="3460" spans="1:11" x14ac:dyDescent="0.8">
      <c r="A3460" s="1">
        <v>42309</v>
      </c>
      <c r="B3460" s="3">
        <f>YEAR(SalesData[[#This Row],[Order Date]])</f>
        <v>2015</v>
      </c>
      <c r="C3460" s="3">
        <f>MONTH(SalesData[[#This Row],[Order Date]])</f>
        <v>11</v>
      </c>
      <c r="D3460" t="s">
        <v>1055</v>
      </c>
      <c r="E3460" t="s">
        <v>149</v>
      </c>
      <c r="F3460" t="s">
        <v>34</v>
      </c>
      <c r="G3460" t="s">
        <v>47</v>
      </c>
      <c r="H3460" t="s">
        <v>57</v>
      </c>
      <c r="I3460" s="2">
        <v>259.7</v>
      </c>
      <c r="J3460" s="3">
        <v>5</v>
      </c>
      <c r="K3460" s="2">
        <v>106.48</v>
      </c>
    </row>
    <row r="3461" spans="1:11" x14ac:dyDescent="0.8">
      <c r="A3461" s="1">
        <v>42309</v>
      </c>
      <c r="B3461" s="3">
        <f>YEAR(SalesData[[#This Row],[Order Date]])</f>
        <v>2015</v>
      </c>
      <c r="C3461" s="3">
        <f>MONTH(SalesData[[#This Row],[Order Date]])</f>
        <v>11</v>
      </c>
      <c r="D3461" t="s">
        <v>1055</v>
      </c>
      <c r="E3461" t="s">
        <v>149</v>
      </c>
      <c r="F3461" t="s">
        <v>39</v>
      </c>
      <c r="G3461" t="s">
        <v>40</v>
      </c>
      <c r="H3461" t="s">
        <v>1953</v>
      </c>
      <c r="I3461" s="2">
        <v>42.95</v>
      </c>
      <c r="J3461" s="3">
        <v>1</v>
      </c>
      <c r="K3461" s="2">
        <v>1.29</v>
      </c>
    </row>
    <row r="3462" spans="1:11" x14ac:dyDescent="0.8">
      <c r="A3462" s="1">
        <v>42309</v>
      </c>
      <c r="B3462" s="3">
        <f>YEAR(SalesData[[#This Row],[Order Date]])</f>
        <v>2015</v>
      </c>
      <c r="C3462" s="3">
        <f>MONTH(SalesData[[#This Row],[Order Date]])</f>
        <v>11</v>
      </c>
      <c r="D3462" t="s">
        <v>1055</v>
      </c>
      <c r="E3462" t="s">
        <v>149</v>
      </c>
      <c r="F3462" t="s">
        <v>39</v>
      </c>
      <c r="G3462" t="s">
        <v>52</v>
      </c>
      <c r="H3462" t="s">
        <v>2125</v>
      </c>
      <c r="I3462" s="2">
        <v>1399.93</v>
      </c>
      <c r="J3462" s="3">
        <v>7</v>
      </c>
      <c r="K3462" s="2">
        <v>601.97</v>
      </c>
    </row>
    <row r="3463" spans="1:11" x14ac:dyDescent="0.8">
      <c r="A3463" s="1">
        <v>42309</v>
      </c>
      <c r="B3463" s="3">
        <f>YEAR(SalesData[[#This Row],[Order Date]])</f>
        <v>2015</v>
      </c>
      <c r="C3463" s="3">
        <f>MONTH(SalesData[[#This Row],[Order Date]])</f>
        <v>11</v>
      </c>
      <c r="D3463" t="s">
        <v>1055</v>
      </c>
      <c r="E3463" t="s">
        <v>149</v>
      </c>
      <c r="F3463" t="s">
        <v>39</v>
      </c>
      <c r="G3463" t="s">
        <v>40</v>
      </c>
      <c r="H3463" t="s">
        <v>653</v>
      </c>
      <c r="I3463" s="2">
        <v>503.96</v>
      </c>
      <c r="J3463" s="3">
        <v>4</v>
      </c>
      <c r="K3463" s="2">
        <v>125.99</v>
      </c>
    </row>
    <row r="3464" spans="1:11" x14ac:dyDescent="0.8">
      <c r="A3464" s="1">
        <v>42309</v>
      </c>
      <c r="B3464" s="3">
        <f>YEAR(SalesData[[#This Row],[Order Date]])</f>
        <v>2015</v>
      </c>
      <c r="C3464" s="3">
        <f>MONTH(SalesData[[#This Row],[Order Date]])</f>
        <v>11</v>
      </c>
      <c r="D3464" t="s">
        <v>185</v>
      </c>
      <c r="E3464" t="s">
        <v>91</v>
      </c>
      <c r="F3464" t="s">
        <v>11</v>
      </c>
      <c r="G3464" t="s">
        <v>24</v>
      </c>
      <c r="H3464" t="s">
        <v>1530</v>
      </c>
      <c r="I3464" s="2">
        <v>7.88</v>
      </c>
      <c r="J3464" s="3">
        <v>1</v>
      </c>
      <c r="K3464" s="2">
        <v>1.77</v>
      </c>
    </row>
    <row r="3465" spans="1:11" x14ac:dyDescent="0.8">
      <c r="A3465" s="1">
        <v>42309</v>
      </c>
      <c r="B3465" s="3">
        <f>YEAR(SalesData[[#This Row],[Order Date]])</f>
        <v>2015</v>
      </c>
      <c r="C3465" s="3">
        <f>MONTH(SalesData[[#This Row],[Order Date]])</f>
        <v>11</v>
      </c>
      <c r="D3465" t="s">
        <v>1562</v>
      </c>
      <c r="E3465" t="s">
        <v>101</v>
      </c>
      <c r="F3465" t="s">
        <v>34</v>
      </c>
      <c r="G3465" t="s">
        <v>145</v>
      </c>
      <c r="H3465" t="s">
        <v>2018</v>
      </c>
      <c r="I3465" s="2">
        <v>301.95999999999998</v>
      </c>
      <c r="J3465" s="3">
        <v>2</v>
      </c>
      <c r="K3465" s="2">
        <v>45.29</v>
      </c>
    </row>
    <row r="3466" spans="1:11" x14ac:dyDescent="0.8">
      <c r="A3466" s="1">
        <v>42309</v>
      </c>
      <c r="B3466" s="3">
        <f>YEAR(SalesData[[#This Row],[Order Date]])</f>
        <v>2015</v>
      </c>
      <c r="C3466" s="3">
        <f>MONTH(SalesData[[#This Row],[Order Date]])</f>
        <v>11</v>
      </c>
      <c r="D3466" t="s">
        <v>2079</v>
      </c>
      <c r="E3466" t="s">
        <v>149</v>
      </c>
      <c r="F3466" t="s">
        <v>34</v>
      </c>
      <c r="G3466" t="s">
        <v>35</v>
      </c>
      <c r="H3466" t="s">
        <v>71</v>
      </c>
      <c r="I3466" s="2">
        <v>327.56</v>
      </c>
      <c r="J3466" s="3">
        <v>4</v>
      </c>
      <c r="K3466" s="2">
        <v>21.84</v>
      </c>
    </row>
    <row r="3467" spans="1:11" x14ac:dyDescent="0.8">
      <c r="A3467" s="1">
        <v>42309</v>
      </c>
      <c r="B3467" s="3">
        <f>YEAR(SalesData[[#This Row],[Order Date]])</f>
        <v>2015</v>
      </c>
      <c r="C3467" s="3">
        <f>MONTH(SalesData[[#This Row],[Order Date]])</f>
        <v>11</v>
      </c>
      <c r="D3467" t="s">
        <v>1487</v>
      </c>
      <c r="E3467" t="s">
        <v>149</v>
      </c>
      <c r="F3467" t="s">
        <v>34</v>
      </c>
      <c r="G3467" t="s">
        <v>35</v>
      </c>
      <c r="H3467" t="s">
        <v>2266</v>
      </c>
      <c r="I3467" s="2">
        <v>205.16</v>
      </c>
      <c r="J3467" s="3">
        <v>2</v>
      </c>
      <c r="K3467" s="2">
        <v>13.68</v>
      </c>
    </row>
    <row r="3468" spans="1:11" x14ac:dyDescent="0.8">
      <c r="A3468" s="1">
        <v>42310</v>
      </c>
      <c r="B3468" s="3">
        <f>YEAR(SalesData[[#This Row],[Order Date]])</f>
        <v>2015</v>
      </c>
      <c r="C3468" s="3">
        <f>MONTH(SalesData[[#This Row],[Order Date]])</f>
        <v>11</v>
      </c>
      <c r="D3468" t="s">
        <v>422</v>
      </c>
      <c r="E3468" t="s">
        <v>27</v>
      </c>
      <c r="F3468" t="s">
        <v>34</v>
      </c>
      <c r="G3468" t="s">
        <v>145</v>
      </c>
      <c r="H3468" t="s">
        <v>1460</v>
      </c>
      <c r="I3468" s="2">
        <v>1038.8399999999999</v>
      </c>
      <c r="J3468" s="3">
        <v>5</v>
      </c>
      <c r="K3468" s="2">
        <v>51.94</v>
      </c>
    </row>
    <row r="3469" spans="1:11" x14ac:dyDescent="0.8">
      <c r="A3469" s="1">
        <v>42310</v>
      </c>
      <c r="B3469" s="3">
        <f>YEAR(SalesData[[#This Row],[Order Date]])</f>
        <v>2015</v>
      </c>
      <c r="C3469" s="3">
        <f>MONTH(SalesData[[#This Row],[Order Date]])</f>
        <v>11</v>
      </c>
      <c r="D3469" t="s">
        <v>2308</v>
      </c>
      <c r="E3469" t="s">
        <v>164</v>
      </c>
      <c r="F3469" t="s">
        <v>39</v>
      </c>
      <c r="G3469" t="s">
        <v>52</v>
      </c>
      <c r="H3469" t="s">
        <v>2309</v>
      </c>
      <c r="I3469" s="2">
        <v>447.93</v>
      </c>
      <c r="J3469" s="3">
        <v>9</v>
      </c>
      <c r="K3469" s="2">
        <v>49.27</v>
      </c>
    </row>
    <row r="3470" spans="1:11" x14ac:dyDescent="0.8">
      <c r="A3470" s="1">
        <v>42310</v>
      </c>
      <c r="B3470" s="3">
        <f>YEAR(SalesData[[#This Row],[Order Date]])</f>
        <v>2015</v>
      </c>
      <c r="C3470" s="3">
        <f>MONTH(SalesData[[#This Row],[Order Date]])</f>
        <v>11</v>
      </c>
      <c r="D3470" t="s">
        <v>977</v>
      </c>
      <c r="E3470" t="s">
        <v>149</v>
      </c>
      <c r="F3470" t="s">
        <v>34</v>
      </c>
      <c r="G3470" t="s">
        <v>35</v>
      </c>
      <c r="H3470" t="s">
        <v>2041</v>
      </c>
      <c r="I3470" s="2">
        <v>109.76</v>
      </c>
      <c r="J3470" s="3">
        <v>2</v>
      </c>
      <c r="K3470" s="2">
        <v>8.5399999999999991</v>
      </c>
    </row>
    <row r="3471" spans="1:11" x14ac:dyDescent="0.8">
      <c r="A3471" s="1">
        <v>42310</v>
      </c>
      <c r="B3471" s="3">
        <f>YEAR(SalesData[[#This Row],[Order Date]])</f>
        <v>2015</v>
      </c>
      <c r="C3471" s="3">
        <f>MONTH(SalesData[[#This Row],[Order Date]])</f>
        <v>11</v>
      </c>
      <c r="D3471" t="s">
        <v>760</v>
      </c>
      <c r="E3471" t="s">
        <v>27</v>
      </c>
      <c r="F3471" t="s">
        <v>34</v>
      </c>
      <c r="G3471" t="s">
        <v>47</v>
      </c>
      <c r="H3471" t="s">
        <v>2310</v>
      </c>
      <c r="I3471" s="2">
        <v>96.96</v>
      </c>
      <c r="J3471" s="3">
        <v>6</v>
      </c>
      <c r="K3471" s="2">
        <v>33.94</v>
      </c>
    </row>
    <row r="3472" spans="1:11" x14ac:dyDescent="0.8">
      <c r="A3472" s="1">
        <v>42310</v>
      </c>
      <c r="B3472" s="3">
        <f>YEAR(SalesData[[#This Row],[Order Date]])</f>
        <v>2015</v>
      </c>
      <c r="C3472" s="3">
        <f>MONTH(SalesData[[#This Row],[Order Date]])</f>
        <v>11</v>
      </c>
      <c r="D3472" t="s">
        <v>760</v>
      </c>
      <c r="E3472" t="s">
        <v>27</v>
      </c>
      <c r="F3472" t="s">
        <v>11</v>
      </c>
      <c r="G3472" t="s">
        <v>20</v>
      </c>
      <c r="H3472" t="s">
        <v>1029</v>
      </c>
      <c r="I3472" s="2">
        <v>117.49</v>
      </c>
      <c r="J3472" s="3">
        <v>7</v>
      </c>
      <c r="K3472" s="2">
        <v>41.12</v>
      </c>
    </row>
    <row r="3473" spans="1:11" x14ac:dyDescent="0.8">
      <c r="A3473" s="1">
        <v>42310</v>
      </c>
      <c r="B3473" s="3">
        <f>YEAR(SalesData[[#This Row],[Order Date]])</f>
        <v>2015</v>
      </c>
      <c r="C3473" s="3">
        <f>MONTH(SalesData[[#This Row],[Order Date]])</f>
        <v>11</v>
      </c>
      <c r="D3473" t="s">
        <v>760</v>
      </c>
      <c r="E3473" t="s">
        <v>27</v>
      </c>
      <c r="F3473" t="s">
        <v>11</v>
      </c>
      <c r="G3473" t="s">
        <v>20</v>
      </c>
      <c r="H3473" t="s">
        <v>897</v>
      </c>
      <c r="I3473" s="2">
        <v>11.95</v>
      </c>
      <c r="J3473" s="3">
        <v>3</v>
      </c>
      <c r="K3473" s="2">
        <v>4.18</v>
      </c>
    </row>
    <row r="3474" spans="1:11" x14ac:dyDescent="0.8">
      <c r="A3474" s="1">
        <v>42310</v>
      </c>
      <c r="B3474" s="3">
        <f>YEAR(SalesData[[#This Row],[Order Date]])</f>
        <v>2015</v>
      </c>
      <c r="C3474" s="3">
        <f>MONTH(SalesData[[#This Row],[Order Date]])</f>
        <v>11</v>
      </c>
      <c r="D3474" t="s">
        <v>760</v>
      </c>
      <c r="E3474" t="s">
        <v>27</v>
      </c>
      <c r="F3474" t="s">
        <v>34</v>
      </c>
      <c r="G3474" t="s">
        <v>74</v>
      </c>
      <c r="H3474" t="s">
        <v>2093</v>
      </c>
      <c r="I3474" s="2">
        <v>512.5</v>
      </c>
      <c r="J3474" s="3">
        <v>3</v>
      </c>
      <c r="K3474" s="2">
        <v>-30.15</v>
      </c>
    </row>
    <row r="3475" spans="1:11" x14ac:dyDescent="0.8">
      <c r="A3475" s="1">
        <v>42310</v>
      </c>
      <c r="B3475" s="3">
        <f>YEAR(SalesData[[#This Row],[Order Date]])</f>
        <v>2015</v>
      </c>
      <c r="C3475" s="3">
        <f>MONTH(SalesData[[#This Row],[Order Date]])</f>
        <v>11</v>
      </c>
      <c r="D3475" t="s">
        <v>1097</v>
      </c>
      <c r="E3475" t="s">
        <v>149</v>
      </c>
      <c r="F3475" t="s">
        <v>34</v>
      </c>
      <c r="G3475" t="s">
        <v>35</v>
      </c>
      <c r="H3475" t="s">
        <v>2311</v>
      </c>
      <c r="I3475" s="2">
        <v>2621.3200000000002</v>
      </c>
      <c r="J3475" s="3">
        <v>11</v>
      </c>
      <c r="K3475" s="2">
        <v>553.39</v>
      </c>
    </row>
    <row r="3476" spans="1:11" x14ac:dyDescent="0.8">
      <c r="A3476" s="1">
        <v>42310</v>
      </c>
      <c r="B3476" s="3">
        <f>YEAR(SalesData[[#This Row],[Order Date]])</f>
        <v>2015</v>
      </c>
      <c r="C3476" s="3">
        <f>MONTH(SalesData[[#This Row],[Order Date]])</f>
        <v>11</v>
      </c>
      <c r="D3476" t="s">
        <v>1035</v>
      </c>
      <c r="E3476" t="s">
        <v>10</v>
      </c>
      <c r="F3476" t="s">
        <v>11</v>
      </c>
      <c r="G3476" t="s">
        <v>20</v>
      </c>
      <c r="H3476" t="s">
        <v>1029</v>
      </c>
      <c r="I3476" s="2">
        <v>29.37</v>
      </c>
      <c r="J3476" s="3">
        <v>7</v>
      </c>
      <c r="K3476" s="2">
        <v>-47</v>
      </c>
    </row>
    <row r="3477" spans="1:11" x14ac:dyDescent="0.8">
      <c r="A3477" s="1">
        <v>42310</v>
      </c>
      <c r="B3477" s="3">
        <f>YEAR(SalesData[[#This Row],[Order Date]])</f>
        <v>2015</v>
      </c>
      <c r="C3477" s="3">
        <f>MONTH(SalesData[[#This Row],[Order Date]])</f>
        <v>11</v>
      </c>
      <c r="D3477" t="s">
        <v>1035</v>
      </c>
      <c r="E3477" t="s">
        <v>10</v>
      </c>
      <c r="F3477" t="s">
        <v>39</v>
      </c>
      <c r="G3477" t="s">
        <v>40</v>
      </c>
      <c r="H3477" t="s">
        <v>2312</v>
      </c>
      <c r="I3477" s="2">
        <v>344.7</v>
      </c>
      <c r="J3477" s="3">
        <v>2</v>
      </c>
      <c r="K3477" s="2">
        <v>38.78</v>
      </c>
    </row>
    <row r="3478" spans="1:11" x14ac:dyDescent="0.8">
      <c r="A3478" s="1">
        <v>42310</v>
      </c>
      <c r="B3478" s="3">
        <f>YEAR(SalesData[[#This Row],[Order Date]])</f>
        <v>2015</v>
      </c>
      <c r="C3478" s="3">
        <f>MONTH(SalesData[[#This Row],[Order Date]])</f>
        <v>11</v>
      </c>
      <c r="D3478" t="s">
        <v>2313</v>
      </c>
      <c r="E3478" t="s">
        <v>55</v>
      </c>
      <c r="F3478" t="s">
        <v>11</v>
      </c>
      <c r="G3478" t="s">
        <v>92</v>
      </c>
      <c r="H3478" t="s">
        <v>2314</v>
      </c>
      <c r="I3478" s="2">
        <v>197.72</v>
      </c>
      <c r="J3478" s="3">
        <v>4</v>
      </c>
      <c r="K3478" s="2">
        <v>55.36</v>
      </c>
    </row>
    <row r="3479" spans="1:11" x14ac:dyDescent="0.8">
      <c r="A3479" s="1">
        <v>42311</v>
      </c>
      <c r="B3479" s="3">
        <f>YEAR(SalesData[[#This Row],[Order Date]])</f>
        <v>2015</v>
      </c>
      <c r="C3479" s="3">
        <f>MONTH(SalesData[[#This Row],[Order Date]])</f>
        <v>11</v>
      </c>
      <c r="D3479" t="s">
        <v>1962</v>
      </c>
      <c r="E3479" t="s">
        <v>27</v>
      </c>
      <c r="F3479" t="s">
        <v>39</v>
      </c>
      <c r="G3479" t="s">
        <v>40</v>
      </c>
      <c r="H3479" t="s">
        <v>2194</v>
      </c>
      <c r="I3479" s="2">
        <v>1212.8499999999999</v>
      </c>
      <c r="J3479" s="3">
        <v>7</v>
      </c>
      <c r="K3479" s="2">
        <v>106.12</v>
      </c>
    </row>
    <row r="3480" spans="1:11" x14ac:dyDescent="0.8">
      <c r="A3480" s="1">
        <v>42311</v>
      </c>
      <c r="B3480" s="3">
        <f>YEAR(SalesData[[#This Row],[Order Date]])</f>
        <v>2015</v>
      </c>
      <c r="C3480" s="3">
        <f>MONTH(SalesData[[#This Row],[Order Date]])</f>
        <v>11</v>
      </c>
      <c r="D3480" t="s">
        <v>1962</v>
      </c>
      <c r="E3480" t="s">
        <v>27</v>
      </c>
      <c r="F3480" t="s">
        <v>39</v>
      </c>
      <c r="G3480" t="s">
        <v>52</v>
      </c>
      <c r="H3480" t="s">
        <v>1314</v>
      </c>
      <c r="I3480" s="2">
        <v>89.97</v>
      </c>
      <c r="J3480" s="3">
        <v>3</v>
      </c>
      <c r="K3480" s="2">
        <v>37.79</v>
      </c>
    </row>
    <row r="3481" spans="1:11" x14ac:dyDescent="0.8">
      <c r="A3481" s="1">
        <v>42311</v>
      </c>
      <c r="B3481" s="3">
        <f>YEAR(SalesData[[#This Row],[Order Date]])</f>
        <v>2015</v>
      </c>
      <c r="C3481" s="3">
        <f>MONTH(SalesData[[#This Row],[Order Date]])</f>
        <v>11</v>
      </c>
      <c r="D3481" t="s">
        <v>1962</v>
      </c>
      <c r="E3481" t="s">
        <v>27</v>
      </c>
      <c r="F3481" t="s">
        <v>34</v>
      </c>
      <c r="G3481" t="s">
        <v>47</v>
      </c>
      <c r="H3481" t="s">
        <v>1906</v>
      </c>
      <c r="I3481" s="2">
        <v>42.6</v>
      </c>
      <c r="J3481" s="3">
        <v>3</v>
      </c>
      <c r="K3481" s="2">
        <v>16.61</v>
      </c>
    </row>
    <row r="3482" spans="1:11" x14ac:dyDescent="0.8">
      <c r="A3482" s="1">
        <v>42311</v>
      </c>
      <c r="B3482" s="3">
        <f>YEAR(SalesData[[#This Row],[Order Date]])</f>
        <v>2015</v>
      </c>
      <c r="C3482" s="3">
        <f>MONTH(SalesData[[#This Row],[Order Date]])</f>
        <v>11</v>
      </c>
      <c r="D3482" t="s">
        <v>61</v>
      </c>
      <c r="E3482" t="s">
        <v>10</v>
      </c>
      <c r="F3482" t="s">
        <v>11</v>
      </c>
      <c r="G3482" t="s">
        <v>63</v>
      </c>
      <c r="H3482" t="s">
        <v>2315</v>
      </c>
      <c r="I3482" s="2">
        <v>6.61</v>
      </c>
      <c r="J3482" s="3">
        <v>2</v>
      </c>
      <c r="K3482" s="2">
        <v>2.15</v>
      </c>
    </row>
    <row r="3483" spans="1:11" x14ac:dyDescent="0.8">
      <c r="A3483" s="1">
        <v>42311</v>
      </c>
      <c r="B3483" s="3">
        <f>YEAR(SalesData[[#This Row],[Order Date]])</f>
        <v>2015</v>
      </c>
      <c r="C3483" s="3">
        <f>MONTH(SalesData[[#This Row],[Order Date]])</f>
        <v>11</v>
      </c>
      <c r="D3483" t="s">
        <v>1495</v>
      </c>
      <c r="E3483" t="s">
        <v>149</v>
      </c>
      <c r="F3483" t="s">
        <v>34</v>
      </c>
      <c r="G3483" t="s">
        <v>35</v>
      </c>
      <c r="H3483" t="s">
        <v>1364</v>
      </c>
      <c r="I3483" s="2">
        <v>1448.82</v>
      </c>
      <c r="J3483" s="3">
        <v>10</v>
      </c>
      <c r="K3483" s="2">
        <v>209.27</v>
      </c>
    </row>
    <row r="3484" spans="1:11" x14ac:dyDescent="0.8">
      <c r="A3484" s="1">
        <v>42313</v>
      </c>
      <c r="B3484" s="3">
        <f>YEAR(SalesData[[#This Row],[Order Date]])</f>
        <v>2015</v>
      </c>
      <c r="C3484" s="3">
        <f>MONTH(SalesData[[#This Row],[Order Date]])</f>
        <v>11</v>
      </c>
      <c r="D3484" t="s">
        <v>583</v>
      </c>
      <c r="E3484" t="s">
        <v>245</v>
      </c>
      <c r="F3484" t="s">
        <v>34</v>
      </c>
      <c r="G3484" t="s">
        <v>35</v>
      </c>
      <c r="H3484" t="s">
        <v>235</v>
      </c>
      <c r="I3484" s="2">
        <v>207</v>
      </c>
      <c r="J3484" s="3">
        <v>3</v>
      </c>
      <c r="K3484" s="2">
        <v>25.88</v>
      </c>
    </row>
    <row r="3485" spans="1:11" x14ac:dyDescent="0.8">
      <c r="A3485" s="1">
        <v>42313</v>
      </c>
      <c r="B3485" s="3">
        <f>YEAR(SalesData[[#This Row],[Order Date]])</f>
        <v>2015</v>
      </c>
      <c r="C3485" s="3">
        <f>MONTH(SalesData[[#This Row],[Order Date]])</f>
        <v>11</v>
      </c>
      <c r="D3485" t="s">
        <v>1055</v>
      </c>
      <c r="E3485" t="s">
        <v>123</v>
      </c>
      <c r="F3485" t="s">
        <v>11</v>
      </c>
      <c r="G3485" t="s">
        <v>92</v>
      </c>
      <c r="H3485" t="s">
        <v>2316</v>
      </c>
      <c r="I3485" s="2">
        <v>387.14</v>
      </c>
      <c r="J3485" s="3">
        <v>4</v>
      </c>
      <c r="K3485" s="2">
        <v>24.2</v>
      </c>
    </row>
    <row r="3486" spans="1:11" x14ac:dyDescent="0.8">
      <c r="A3486" s="1">
        <v>42313</v>
      </c>
      <c r="B3486" s="3">
        <f>YEAR(SalesData[[#This Row],[Order Date]])</f>
        <v>2015</v>
      </c>
      <c r="C3486" s="3">
        <f>MONTH(SalesData[[#This Row],[Order Date]])</f>
        <v>11</v>
      </c>
      <c r="D3486" t="s">
        <v>780</v>
      </c>
      <c r="E3486" t="s">
        <v>149</v>
      </c>
      <c r="F3486" t="s">
        <v>11</v>
      </c>
      <c r="G3486" t="s">
        <v>20</v>
      </c>
      <c r="H3486" t="s">
        <v>846</v>
      </c>
      <c r="I3486" s="2">
        <v>25.34</v>
      </c>
      <c r="J3486" s="3">
        <v>6</v>
      </c>
      <c r="K3486" s="2">
        <v>8.8699999999999992</v>
      </c>
    </row>
    <row r="3487" spans="1:11" x14ac:dyDescent="0.8">
      <c r="A3487" s="1">
        <v>42313</v>
      </c>
      <c r="B3487" s="3">
        <f>YEAR(SalesData[[#This Row],[Order Date]])</f>
        <v>2015</v>
      </c>
      <c r="C3487" s="3">
        <f>MONTH(SalesData[[#This Row],[Order Date]])</f>
        <v>11</v>
      </c>
      <c r="D3487" t="s">
        <v>1687</v>
      </c>
      <c r="E3487" t="s">
        <v>15</v>
      </c>
      <c r="F3487" t="s">
        <v>11</v>
      </c>
      <c r="G3487" t="s">
        <v>16</v>
      </c>
      <c r="H3487" t="s">
        <v>377</v>
      </c>
      <c r="I3487" s="2">
        <v>19.82</v>
      </c>
      <c r="J3487" s="3">
        <v>6</v>
      </c>
      <c r="K3487" s="2">
        <v>6.44</v>
      </c>
    </row>
    <row r="3488" spans="1:11" x14ac:dyDescent="0.8">
      <c r="A3488" s="1">
        <v>42313</v>
      </c>
      <c r="B3488" s="3">
        <f>YEAR(SalesData[[#This Row],[Order Date]])</f>
        <v>2015</v>
      </c>
      <c r="C3488" s="3">
        <f>MONTH(SalesData[[#This Row],[Order Date]])</f>
        <v>11</v>
      </c>
      <c r="D3488" t="s">
        <v>599</v>
      </c>
      <c r="E3488" t="s">
        <v>27</v>
      </c>
      <c r="F3488" t="s">
        <v>11</v>
      </c>
      <c r="G3488" t="s">
        <v>18</v>
      </c>
      <c r="H3488" t="s">
        <v>2317</v>
      </c>
      <c r="I3488" s="2">
        <v>62.8</v>
      </c>
      <c r="J3488" s="3">
        <v>4</v>
      </c>
      <c r="K3488" s="2">
        <v>15.7</v>
      </c>
    </row>
    <row r="3489" spans="1:11" x14ac:dyDescent="0.8">
      <c r="A3489" s="1">
        <v>42313</v>
      </c>
      <c r="B3489" s="3">
        <f>YEAR(SalesData[[#This Row],[Order Date]])</f>
        <v>2015</v>
      </c>
      <c r="C3489" s="3">
        <f>MONTH(SalesData[[#This Row],[Order Date]])</f>
        <v>11</v>
      </c>
      <c r="D3489" t="s">
        <v>1012</v>
      </c>
      <c r="E3489" t="s">
        <v>164</v>
      </c>
      <c r="F3489" t="s">
        <v>11</v>
      </c>
      <c r="G3489" t="s">
        <v>20</v>
      </c>
      <c r="H3489" t="s">
        <v>485</v>
      </c>
      <c r="I3489" s="2">
        <v>98.35</v>
      </c>
      <c r="J3489" s="3">
        <v>3</v>
      </c>
      <c r="K3489" s="2">
        <v>35.65</v>
      </c>
    </row>
    <row r="3490" spans="1:11" x14ac:dyDescent="0.8">
      <c r="A3490" s="1">
        <v>42313</v>
      </c>
      <c r="B3490" s="3">
        <f>YEAR(SalesData[[#This Row],[Order Date]])</f>
        <v>2015</v>
      </c>
      <c r="C3490" s="3">
        <f>MONTH(SalesData[[#This Row],[Order Date]])</f>
        <v>11</v>
      </c>
      <c r="D3490" t="s">
        <v>2318</v>
      </c>
      <c r="E3490" t="s">
        <v>78</v>
      </c>
      <c r="F3490" t="s">
        <v>11</v>
      </c>
      <c r="G3490" t="s">
        <v>20</v>
      </c>
      <c r="H3490" t="s">
        <v>310</v>
      </c>
      <c r="I3490" s="2">
        <v>7.22</v>
      </c>
      <c r="J3490" s="3">
        <v>3</v>
      </c>
      <c r="K3490" s="2">
        <v>-5.53</v>
      </c>
    </row>
    <row r="3491" spans="1:11" x14ac:dyDescent="0.8">
      <c r="A3491" s="1">
        <v>42313</v>
      </c>
      <c r="B3491" s="3">
        <f>YEAR(SalesData[[#This Row],[Order Date]])</f>
        <v>2015</v>
      </c>
      <c r="C3491" s="3">
        <f>MONTH(SalesData[[#This Row],[Order Date]])</f>
        <v>11</v>
      </c>
      <c r="D3491" t="s">
        <v>2318</v>
      </c>
      <c r="E3491" t="s">
        <v>78</v>
      </c>
      <c r="F3491" t="s">
        <v>11</v>
      </c>
      <c r="G3491" t="s">
        <v>200</v>
      </c>
      <c r="H3491" t="s">
        <v>1154</v>
      </c>
      <c r="I3491" s="2">
        <v>27.2</v>
      </c>
      <c r="J3491" s="3">
        <v>4</v>
      </c>
      <c r="K3491" s="2">
        <v>2.04</v>
      </c>
    </row>
    <row r="3492" spans="1:11" x14ac:dyDescent="0.8">
      <c r="A3492" s="1">
        <v>42314</v>
      </c>
      <c r="B3492" s="3">
        <f>YEAR(SalesData[[#This Row],[Order Date]])</f>
        <v>2015</v>
      </c>
      <c r="C3492" s="3">
        <f>MONTH(SalesData[[#This Row],[Order Date]])</f>
        <v>11</v>
      </c>
      <c r="D3492" t="s">
        <v>2319</v>
      </c>
      <c r="E3492" t="s">
        <v>95</v>
      </c>
      <c r="F3492" t="s">
        <v>11</v>
      </c>
      <c r="G3492" t="s">
        <v>63</v>
      </c>
      <c r="H3492" t="s">
        <v>1165</v>
      </c>
      <c r="I3492" s="2">
        <v>7.08</v>
      </c>
      <c r="J3492" s="3">
        <v>3</v>
      </c>
      <c r="K3492" s="2">
        <v>2.48</v>
      </c>
    </row>
    <row r="3493" spans="1:11" x14ac:dyDescent="0.8">
      <c r="A3493" s="1">
        <v>42314</v>
      </c>
      <c r="B3493" s="3">
        <f>YEAR(SalesData[[#This Row],[Order Date]])</f>
        <v>2015</v>
      </c>
      <c r="C3493" s="3">
        <f>MONTH(SalesData[[#This Row],[Order Date]])</f>
        <v>11</v>
      </c>
      <c r="D3493" t="s">
        <v>2319</v>
      </c>
      <c r="E3493" t="s">
        <v>95</v>
      </c>
      <c r="F3493" t="s">
        <v>11</v>
      </c>
      <c r="G3493" t="s">
        <v>20</v>
      </c>
      <c r="H3493" t="s">
        <v>1686</v>
      </c>
      <c r="I3493" s="2">
        <v>4.4000000000000004</v>
      </c>
      <c r="J3493" s="3">
        <v>3</v>
      </c>
      <c r="K3493" s="2">
        <v>-3.52</v>
      </c>
    </row>
    <row r="3494" spans="1:11" x14ac:dyDescent="0.8">
      <c r="A3494" s="1">
        <v>42315</v>
      </c>
      <c r="B3494" s="3">
        <f>YEAR(SalesData[[#This Row],[Order Date]])</f>
        <v>2015</v>
      </c>
      <c r="C3494" s="3">
        <f>MONTH(SalesData[[#This Row],[Order Date]])</f>
        <v>11</v>
      </c>
      <c r="D3494" t="s">
        <v>427</v>
      </c>
      <c r="E3494" t="s">
        <v>27</v>
      </c>
      <c r="F3494" t="s">
        <v>34</v>
      </c>
      <c r="G3494" t="s">
        <v>35</v>
      </c>
      <c r="H3494" t="s">
        <v>1679</v>
      </c>
      <c r="I3494" s="2">
        <v>190.72</v>
      </c>
      <c r="J3494" s="3">
        <v>1</v>
      </c>
      <c r="K3494" s="2">
        <v>11.92</v>
      </c>
    </row>
    <row r="3495" spans="1:11" x14ac:dyDescent="0.8">
      <c r="A3495" s="1">
        <v>42315</v>
      </c>
      <c r="B3495" s="3">
        <f>YEAR(SalesData[[#This Row],[Order Date]])</f>
        <v>2015</v>
      </c>
      <c r="C3495" s="3">
        <f>MONTH(SalesData[[#This Row],[Order Date]])</f>
        <v>11</v>
      </c>
      <c r="D3495" t="s">
        <v>1330</v>
      </c>
      <c r="E3495" t="s">
        <v>59</v>
      </c>
      <c r="F3495" t="s">
        <v>11</v>
      </c>
      <c r="G3495" t="s">
        <v>43</v>
      </c>
      <c r="H3495" t="s">
        <v>2320</v>
      </c>
      <c r="I3495" s="2">
        <v>26.18</v>
      </c>
      <c r="J3495" s="3">
        <v>7</v>
      </c>
      <c r="K3495" s="2">
        <v>0.52</v>
      </c>
    </row>
    <row r="3496" spans="1:11" x14ac:dyDescent="0.8">
      <c r="A3496" s="1">
        <v>42315</v>
      </c>
      <c r="B3496" s="3">
        <f>YEAR(SalesData[[#This Row],[Order Date]])</f>
        <v>2015</v>
      </c>
      <c r="C3496" s="3">
        <f>MONTH(SalesData[[#This Row],[Order Date]])</f>
        <v>11</v>
      </c>
      <c r="D3496" t="s">
        <v>1330</v>
      </c>
      <c r="E3496" t="s">
        <v>59</v>
      </c>
      <c r="F3496" t="s">
        <v>11</v>
      </c>
      <c r="G3496" t="s">
        <v>12</v>
      </c>
      <c r="H3496" t="s">
        <v>2321</v>
      </c>
      <c r="I3496" s="2">
        <v>7.3</v>
      </c>
      <c r="J3496" s="3">
        <v>2</v>
      </c>
      <c r="K3496" s="2">
        <v>3.43</v>
      </c>
    </row>
    <row r="3497" spans="1:11" x14ac:dyDescent="0.8">
      <c r="A3497" s="1">
        <v>42315</v>
      </c>
      <c r="B3497" s="3">
        <f>YEAR(SalesData[[#This Row],[Order Date]])</f>
        <v>2015</v>
      </c>
      <c r="C3497" s="3">
        <f>MONTH(SalesData[[#This Row],[Order Date]])</f>
        <v>11</v>
      </c>
      <c r="D3497" t="s">
        <v>427</v>
      </c>
      <c r="E3497" t="s">
        <v>23</v>
      </c>
      <c r="F3497" t="s">
        <v>11</v>
      </c>
      <c r="G3497" t="s">
        <v>63</v>
      </c>
      <c r="H3497" t="s">
        <v>2160</v>
      </c>
      <c r="I3497" s="2">
        <v>24.4</v>
      </c>
      <c r="J3497" s="3">
        <v>2</v>
      </c>
      <c r="K3497" s="2">
        <v>7.93</v>
      </c>
    </row>
    <row r="3498" spans="1:11" x14ac:dyDescent="0.8">
      <c r="A3498" s="1">
        <v>42315</v>
      </c>
      <c r="B3498" s="3">
        <f>YEAR(SalesData[[#This Row],[Order Date]])</f>
        <v>2015</v>
      </c>
      <c r="C3498" s="3">
        <f>MONTH(SalesData[[#This Row],[Order Date]])</f>
        <v>11</v>
      </c>
      <c r="D3498" t="s">
        <v>523</v>
      </c>
      <c r="E3498" t="s">
        <v>2322</v>
      </c>
      <c r="F3498" t="s">
        <v>34</v>
      </c>
      <c r="G3498" t="s">
        <v>35</v>
      </c>
      <c r="H3498" t="s">
        <v>1679</v>
      </c>
      <c r="I3498" s="2">
        <v>715.2</v>
      </c>
      <c r="J3498" s="3">
        <v>3</v>
      </c>
      <c r="K3498" s="2">
        <v>178.8</v>
      </c>
    </row>
    <row r="3499" spans="1:11" x14ac:dyDescent="0.8">
      <c r="A3499" s="1">
        <v>42315</v>
      </c>
      <c r="B3499" s="3">
        <f>YEAR(SalesData[[#This Row],[Order Date]])</f>
        <v>2015</v>
      </c>
      <c r="C3499" s="3">
        <f>MONTH(SalesData[[#This Row],[Order Date]])</f>
        <v>11</v>
      </c>
      <c r="D3499" t="s">
        <v>319</v>
      </c>
      <c r="E3499" t="s">
        <v>123</v>
      </c>
      <c r="F3499" t="s">
        <v>11</v>
      </c>
      <c r="G3499" t="s">
        <v>20</v>
      </c>
      <c r="H3499" t="s">
        <v>1859</v>
      </c>
      <c r="I3499" s="2">
        <v>16.149999999999999</v>
      </c>
      <c r="J3499" s="3">
        <v>9</v>
      </c>
      <c r="K3499" s="2">
        <v>-12.92</v>
      </c>
    </row>
    <row r="3500" spans="1:11" x14ac:dyDescent="0.8">
      <c r="A3500" s="1">
        <v>42315</v>
      </c>
      <c r="B3500" s="3">
        <f>YEAR(SalesData[[#This Row],[Order Date]])</f>
        <v>2015</v>
      </c>
      <c r="C3500" s="3">
        <f>MONTH(SalesData[[#This Row],[Order Date]])</f>
        <v>11</v>
      </c>
      <c r="D3500" t="s">
        <v>319</v>
      </c>
      <c r="E3500" t="s">
        <v>123</v>
      </c>
      <c r="F3500" t="s">
        <v>11</v>
      </c>
      <c r="G3500" t="s">
        <v>20</v>
      </c>
      <c r="H3500" t="s">
        <v>1142</v>
      </c>
      <c r="I3500" s="2">
        <v>1345.49</v>
      </c>
      <c r="J3500" s="3">
        <v>5</v>
      </c>
      <c r="K3500" s="2">
        <v>-1031.54</v>
      </c>
    </row>
    <row r="3501" spans="1:11" x14ac:dyDescent="0.8">
      <c r="A3501" s="1">
        <v>42315</v>
      </c>
      <c r="B3501" s="3">
        <f>YEAR(SalesData[[#This Row],[Order Date]])</f>
        <v>2015</v>
      </c>
      <c r="C3501" s="3">
        <f>MONTH(SalesData[[#This Row],[Order Date]])</f>
        <v>11</v>
      </c>
      <c r="D3501" t="s">
        <v>2323</v>
      </c>
      <c r="E3501" t="s">
        <v>10</v>
      </c>
      <c r="F3501" t="s">
        <v>11</v>
      </c>
      <c r="G3501" t="s">
        <v>12</v>
      </c>
      <c r="H3501" t="s">
        <v>2186</v>
      </c>
      <c r="I3501" s="2">
        <v>76.64</v>
      </c>
      <c r="J3501" s="3">
        <v>2</v>
      </c>
      <c r="K3501" s="2">
        <v>26.82</v>
      </c>
    </row>
    <row r="3502" spans="1:11" x14ac:dyDescent="0.8">
      <c r="A3502" s="1">
        <v>42315</v>
      </c>
      <c r="B3502" s="3">
        <f>YEAR(SalesData[[#This Row],[Order Date]])</f>
        <v>2015</v>
      </c>
      <c r="C3502" s="3">
        <f>MONTH(SalesData[[#This Row],[Order Date]])</f>
        <v>11</v>
      </c>
      <c r="D3502" t="s">
        <v>1817</v>
      </c>
      <c r="E3502" t="s">
        <v>10</v>
      </c>
      <c r="F3502" t="s">
        <v>11</v>
      </c>
      <c r="G3502" t="s">
        <v>24</v>
      </c>
      <c r="H3502" t="s">
        <v>1530</v>
      </c>
      <c r="I3502" s="2">
        <v>23.64</v>
      </c>
      <c r="J3502" s="3">
        <v>3</v>
      </c>
      <c r="K3502" s="2">
        <v>5.32</v>
      </c>
    </row>
    <row r="3503" spans="1:11" x14ac:dyDescent="0.8">
      <c r="A3503" s="1">
        <v>42315</v>
      </c>
      <c r="B3503" s="3">
        <f>YEAR(SalesData[[#This Row],[Order Date]])</f>
        <v>2015</v>
      </c>
      <c r="C3503" s="3">
        <f>MONTH(SalesData[[#This Row],[Order Date]])</f>
        <v>11</v>
      </c>
      <c r="D3503" t="s">
        <v>1817</v>
      </c>
      <c r="E3503" t="s">
        <v>10</v>
      </c>
      <c r="F3503" t="s">
        <v>11</v>
      </c>
      <c r="G3503" t="s">
        <v>18</v>
      </c>
      <c r="H3503" t="s">
        <v>1374</v>
      </c>
      <c r="I3503" s="2">
        <v>84.78</v>
      </c>
      <c r="J3503" s="3">
        <v>2</v>
      </c>
      <c r="K3503" s="2">
        <v>-16.96</v>
      </c>
    </row>
    <row r="3504" spans="1:11" x14ac:dyDescent="0.8">
      <c r="A3504" s="1">
        <v>42315</v>
      </c>
      <c r="B3504" s="3">
        <f>YEAR(SalesData[[#This Row],[Order Date]])</f>
        <v>2015</v>
      </c>
      <c r="C3504" s="3">
        <f>MONTH(SalesData[[#This Row],[Order Date]])</f>
        <v>11</v>
      </c>
      <c r="D3504" t="s">
        <v>1817</v>
      </c>
      <c r="E3504" t="s">
        <v>10</v>
      </c>
      <c r="F3504" t="s">
        <v>34</v>
      </c>
      <c r="G3504" t="s">
        <v>47</v>
      </c>
      <c r="H3504" t="s">
        <v>1506</v>
      </c>
      <c r="I3504" s="2">
        <v>64.959999999999994</v>
      </c>
      <c r="J3504" s="3">
        <v>5</v>
      </c>
      <c r="K3504" s="2">
        <v>-84.45</v>
      </c>
    </row>
    <row r="3505" spans="1:11" x14ac:dyDescent="0.8">
      <c r="A3505" s="1">
        <v>42315</v>
      </c>
      <c r="B3505" s="3">
        <f>YEAR(SalesData[[#This Row],[Order Date]])</f>
        <v>2015</v>
      </c>
      <c r="C3505" s="3">
        <f>MONTH(SalesData[[#This Row],[Order Date]])</f>
        <v>11</v>
      </c>
      <c r="D3505" t="s">
        <v>1817</v>
      </c>
      <c r="E3505" t="s">
        <v>10</v>
      </c>
      <c r="F3505" t="s">
        <v>11</v>
      </c>
      <c r="G3505" t="s">
        <v>20</v>
      </c>
      <c r="H3505" t="s">
        <v>1228</v>
      </c>
      <c r="I3505" s="2">
        <v>32.06</v>
      </c>
      <c r="J3505" s="3">
        <v>10</v>
      </c>
      <c r="K3505" s="2">
        <v>-51.3</v>
      </c>
    </row>
    <row r="3506" spans="1:11" x14ac:dyDescent="0.8">
      <c r="A3506" s="1">
        <v>42315</v>
      </c>
      <c r="B3506" s="3">
        <f>YEAR(SalesData[[#This Row],[Order Date]])</f>
        <v>2015</v>
      </c>
      <c r="C3506" s="3">
        <f>MONTH(SalesData[[#This Row],[Order Date]])</f>
        <v>11</v>
      </c>
      <c r="D3506" t="s">
        <v>1817</v>
      </c>
      <c r="E3506" t="s">
        <v>10</v>
      </c>
      <c r="F3506" t="s">
        <v>11</v>
      </c>
      <c r="G3506" t="s">
        <v>18</v>
      </c>
      <c r="H3506" t="s">
        <v>2324</v>
      </c>
      <c r="I3506" s="2">
        <v>177.65</v>
      </c>
      <c r="J3506" s="3">
        <v>2</v>
      </c>
      <c r="K3506" s="2">
        <v>-28.87</v>
      </c>
    </row>
    <row r="3507" spans="1:11" x14ac:dyDescent="0.8">
      <c r="A3507" s="1">
        <v>42315</v>
      </c>
      <c r="B3507" s="3">
        <f>YEAR(SalesData[[#This Row],[Order Date]])</f>
        <v>2015</v>
      </c>
      <c r="C3507" s="3">
        <f>MONTH(SalesData[[#This Row],[Order Date]])</f>
        <v>11</v>
      </c>
      <c r="D3507" t="s">
        <v>1817</v>
      </c>
      <c r="E3507" t="s">
        <v>10</v>
      </c>
      <c r="F3507" t="s">
        <v>39</v>
      </c>
      <c r="G3507" t="s">
        <v>302</v>
      </c>
      <c r="H3507" t="s">
        <v>2325</v>
      </c>
      <c r="I3507" s="2">
        <v>287.91000000000003</v>
      </c>
      <c r="J3507" s="3">
        <v>3</v>
      </c>
      <c r="K3507" s="2">
        <v>33.590000000000003</v>
      </c>
    </row>
    <row r="3508" spans="1:11" x14ac:dyDescent="0.8">
      <c r="A3508" s="1">
        <v>42316</v>
      </c>
      <c r="B3508" s="3">
        <f>YEAR(SalesData[[#This Row],[Order Date]])</f>
        <v>2015</v>
      </c>
      <c r="C3508" s="3">
        <f>MONTH(SalesData[[#This Row],[Order Date]])</f>
        <v>11</v>
      </c>
      <c r="D3508" t="s">
        <v>887</v>
      </c>
      <c r="E3508" t="s">
        <v>434</v>
      </c>
      <c r="F3508" t="s">
        <v>11</v>
      </c>
      <c r="G3508" t="s">
        <v>24</v>
      </c>
      <c r="H3508" t="s">
        <v>361</v>
      </c>
      <c r="I3508" s="2">
        <v>11.65</v>
      </c>
      <c r="J3508" s="3">
        <v>5</v>
      </c>
      <c r="K3508" s="2">
        <v>3.38</v>
      </c>
    </row>
    <row r="3509" spans="1:11" x14ac:dyDescent="0.8">
      <c r="A3509" s="1">
        <v>42316</v>
      </c>
      <c r="B3509" s="3">
        <f>YEAR(SalesData[[#This Row],[Order Date]])</f>
        <v>2015</v>
      </c>
      <c r="C3509" s="3">
        <f>MONTH(SalesData[[#This Row],[Order Date]])</f>
        <v>11</v>
      </c>
      <c r="D3509" t="s">
        <v>2326</v>
      </c>
      <c r="E3509" t="s">
        <v>27</v>
      </c>
      <c r="F3509" t="s">
        <v>11</v>
      </c>
      <c r="G3509" t="s">
        <v>43</v>
      </c>
      <c r="H3509" t="s">
        <v>1247</v>
      </c>
      <c r="I3509" s="2">
        <v>5</v>
      </c>
      <c r="J3509" s="3">
        <v>1</v>
      </c>
      <c r="K3509" s="2">
        <v>2.4</v>
      </c>
    </row>
    <row r="3510" spans="1:11" x14ac:dyDescent="0.8">
      <c r="A3510" s="1">
        <v>42316</v>
      </c>
      <c r="B3510" s="3">
        <f>YEAR(SalesData[[#This Row],[Order Date]])</f>
        <v>2015</v>
      </c>
      <c r="C3510" s="3">
        <f>MONTH(SalesData[[#This Row],[Order Date]])</f>
        <v>11</v>
      </c>
      <c r="D3510" t="s">
        <v>2326</v>
      </c>
      <c r="E3510" t="s">
        <v>27</v>
      </c>
      <c r="F3510" t="s">
        <v>39</v>
      </c>
      <c r="G3510" t="s">
        <v>52</v>
      </c>
      <c r="H3510" t="s">
        <v>2221</v>
      </c>
      <c r="I3510" s="2">
        <v>371.97</v>
      </c>
      <c r="J3510" s="3">
        <v>3</v>
      </c>
      <c r="K3510" s="2">
        <v>66.95</v>
      </c>
    </row>
    <row r="3511" spans="1:11" x14ac:dyDescent="0.8">
      <c r="A3511" s="1">
        <v>42316</v>
      </c>
      <c r="B3511" s="3">
        <f>YEAR(SalesData[[#This Row],[Order Date]])</f>
        <v>2015</v>
      </c>
      <c r="C3511" s="3">
        <f>MONTH(SalesData[[#This Row],[Order Date]])</f>
        <v>11</v>
      </c>
      <c r="D3511" t="s">
        <v>193</v>
      </c>
      <c r="E3511" t="s">
        <v>296</v>
      </c>
      <c r="F3511" t="s">
        <v>11</v>
      </c>
      <c r="G3511" t="s">
        <v>43</v>
      </c>
      <c r="H3511" t="s">
        <v>2327</v>
      </c>
      <c r="I3511" s="2">
        <v>5.04</v>
      </c>
      <c r="J3511" s="3">
        <v>3</v>
      </c>
      <c r="K3511" s="2">
        <v>0.2</v>
      </c>
    </row>
    <row r="3512" spans="1:11" x14ac:dyDescent="0.8">
      <c r="A3512" s="1">
        <v>42316</v>
      </c>
      <c r="B3512" s="3">
        <f>YEAR(SalesData[[#This Row],[Order Date]])</f>
        <v>2015</v>
      </c>
      <c r="C3512" s="3">
        <f>MONTH(SalesData[[#This Row],[Order Date]])</f>
        <v>11</v>
      </c>
      <c r="D3512" t="s">
        <v>193</v>
      </c>
      <c r="E3512" t="s">
        <v>296</v>
      </c>
      <c r="F3512" t="s">
        <v>11</v>
      </c>
      <c r="G3512" t="s">
        <v>12</v>
      </c>
      <c r="H3512" t="s">
        <v>1158</v>
      </c>
      <c r="I3512" s="2">
        <v>92.94</v>
      </c>
      <c r="J3512" s="3">
        <v>3</v>
      </c>
      <c r="K3512" s="2">
        <v>41.82</v>
      </c>
    </row>
    <row r="3513" spans="1:11" x14ac:dyDescent="0.8">
      <c r="A3513" s="1">
        <v>42316</v>
      </c>
      <c r="B3513" s="3">
        <f>YEAR(SalesData[[#This Row],[Order Date]])</f>
        <v>2015</v>
      </c>
      <c r="C3513" s="3">
        <f>MONTH(SalesData[[#This Row],[Order Date]])</f>
        <v>11</v>
      </c>
      <c r="D3513" t="s">
        <v>193</v>
      </c>
      <c r="E3513" t="s">
        <v>296</v>
      </c>
      <c r="F3513" t="s">
        <v>34</v>
      </c>
      <c r="G3513" t="s">
        <v>47</v>
      </c>
      <c r="H3513" t="s">
        <v>1794</v>
      </c>
      <c r="I3513" s="2">
        <v>66.69</v>
      </c>
      <c r="J3513" s="3">
        <v>3</v>
      </c>
      <c r="K3513" s="2">
        <v>22.01</v>
      </c>
    </row>
    <row r="3514" spans="1:11" x14ac:dyDescent="0.8">
      <c r="A3514" s="1">
        <v>42316</v>
      </c>
      <c r="B3514" s="3">
        <f>YEAR(SalesData[[#This Row],[Order Date]])</f>
        <v>2015</v>
      </c>
      <c r="C3514" s="3">
        <f>MONTH(SalesData[[#This Row],[Order Date]])</f>
        <v>11</v>
      </c>
      <c r="D3514" t="s">
        <v>193</v>
      </c>
      <c r="E3514" t="s">
        <v>296</v>
      </c>
      <c r="F3514" t="s">
        <v>11</v>
      </c>
      <c r="G3514" t="s">
        <v>20</v>
      </c>
      <c r="H3514" t="s">
        <v>2218</v>
      </c>
      <c r="I3514" s="2">
        <v>91.68</v>
      </c>
      <c r="J3514" s="3">
        <v>5</v>
      </c>
      <c r="K3514" s="2">
        <v>28.65</v>
      </c>
    </row>
    <row r="3515" spans="1:11" x14ac:dyDescent="0.8">
      <c r="A3515" s="1">
        <v>42316</v>
      </c>
      <c r="B3515" s="3">
        <f>YEAR(SalesData[[#This Row],[Order Date]])</f>
        <v>2015</v>
      </c>
      <c r="C3515" s="3">
        <f>MONTH(SalesData[[#This Row],[Order Date]])</f>
        <v>11</v>
      </c>
      <c r="D3515" t="s">
        <v>1534</v>
      </c>
      <c r="E3515" t="s">
        <v>149</v>
      </c>
      <c r="F3515" t="s">
        <v>11</v>
      </c>
      <c r="G3515" t="s">
        <v>20</v>
      </c>
      <c r="H3515" t="s">
        <v>118</v>
      </c>
      <c r="I3515" s="2">
        <v>52.27</v>
      </c>
      <c r="J3515" s="3">
        <v>11</v>
      </c>
      <c r="K3515" s="2">
        <v>17.64</v>
      </c>
    </row>
    <row r="3516" spans="1:11" x14ac:dyDescent="0.8">
      <c r="A3516" s="1">
        <v>42316</v>
      </c>
      <c r="B3516" s="3">
        <f>YEAR(SalesData[[#This Row],[Order Date]])</f>
        <v>2015</v>
      </c>
      <c r="C3516" s="3">
        <f>MONTH(SalesData[[#This Row],[Order Date]])</f>
        <v>11</v>
      </c>
      <c r="D3516" t="s">
        <v>1534</v>
      </c>
      <c r="E3516" t="s">
        <v>149</v>
      </c>
      <c r="F3516" t="s">
        <v>11</v>
      </c>
      <c r="G3516" t="s">
        <v>12</v>
      </c>
      <c r="H3516" t="s">
        <v>1105</v>
      </c>
      <c r="I3516" s="2">
        <v>17.940000000000001</v>
      </c>
      <c r="J3516" s="3">
        <v>3</v>
      </c>
      <c r="K3516" s="2">
        <v>8.07</v>
      </c>
    </row>
    <row r="3517" spans="1:11" x14ac:dyDescent="0.8">
      <c r="A3517" s="1">
        <v>42316</v>
      </c>
      <c r="B3517" s="3">
        <f>YEAR(SalesData[[#This Row],[Order Date]])</f>
        <v>2015</v>
      </c>
      <c r="C3517" s="3">
        <f>MONTH(SalesData[[#This Row],[Order Date]])</f>
        <v>11</v>
      </c>
      <c r="D3517" t="s">
        <v>824</v>
      </c>
      <c r="E3517" t="s">
        <v>10</v>
      </c>
      <c r="F3517" t="s">
        <v>11</v>
      </c>
      <c r="G3517" t="s">
        <v>20</v>
      </c>
      <c r="H3517" t="s">
        <v>184</v>
      </c>
      <c r="I3517" s="2">
        <v>10.48</v>
      </c>
      <c r="J3517" s="3">
        <v>6</v>
      </c>
      <c r="K3517" s="2">
        <v>-17.29</v>
      </c>
    </row>
    <row r="3518" spans="1:11" x14ac:dyDescent="0.8">
      <c r="A3518" s="1">
        <v>42316</v>
      </c>
      <c r="B3518" s="3">
        <f>YEAR(SalesData[[#This Row],[Order Date]])</f>
        <v>2015</v>
      </c>
      <c r="C3518" s="3">
        <f>MONTH(SalesData[[#This Row],[Order Date]])</f>
        <v>11</v>
      </c>
      <c r="D3518" t="s">
        <v>2126</v>
      </c>
      <c r="E3518" t="s">
        <v>27</v>
      </c>
      <c r="F3518" t="s">
        <v>39</v>
      </c>
      <c r="G3518" t="s">
        <v>52</v>
      </c>
      <c r="H3518" t="s">
        <v>2268</v>
      </c>
      <c r="I3518" s="2">
        <v>119.9</v>
      </c>
      <c r="J3518" s="3">
        <v>2</v>
      </c>
      <c r="K3518" s="2">
        <v>43.16</v>
      </c>
    </row>
    <row r="3519" spans="1:11" x14ac:dyDescent="0.8">
      <c r="A3519" s="1">
        <v>42316</v>
      </c>
      <c r="B3519" s="3">
        <f>YEAR(SalesData[[#This Row],[Order Date]])</f>
        <v>2015</v>
      </c>
      <c r="C3519" s="3">
        <f>MONTH(SalesData[[#This Row],[Order Date]])</f>
        <v>11</v>
      </c>
      <c r="D3519" t="s">
        <v>2137</v>
      </c>
      <c r="E3519" t="s">
        <v>55</v>
      </c>
      <c r="F3519" t="s">
        <v>11</v>
      </c>
      <c r="G3519" t="s">
        <v>92</v>
      </c>
      <c r="H3519" t="s">
        <v>2059</v>
      </c>
      <c r="I3519" s="2">
        <v>44.43</v>
      </c>
      <c r="J3519" s="3">
        <v>3</v>
      </c>
      <c r="K3519" s="2">
        <v>18.66</v>
      </c>
    </row>
    <row r="3520" spans="1:11" x14ac:dyDescent="0.8">
      <c r="A3520" s="1">
        <v>42316</v>
      </c>
      <c r="B3520" s="3">
        <f>YEAR(SalesData[[#This Row],[Order Date]])</f>
        <v>2015</v>
      </c>
      <c r="C3520" s="3">
        <f>MONTH(SalesData[[#This Row],[Order Date]])</f>
        <v>11</v>
      </c>
      <c r="D3520" t="s">
        <v>2137</v>
      </c>
      <c r="E3520" t="s">
        <v>55</v>
      </c>
      <c r="F3520" t="s">
        <v>39</v>
      </c>
      <c r="G3520" t="s">
        <v>40</v>
      </c>
      <c r="H3520" t="s">
        <v>163</v>
      </c>
      <c r="I3520" s="2">
        <v>226.2</v>
      </c>
      <c r="J3520" s="3">
        <v>5</v>
      </c>
      <c r="K3520" s="2">
        <v>58.81</v>
      </c>
    </row>
    <row r="3521" spans="1:11" x14ac:dyDescent="0.8">
      <c r="A3521" s="1">
        <v>42316</v>
      </c>
      <c r="B3521" s="3">
        <f>YEAR(SalesData[[#This Row],[Order Date]])</f>
        <v>2015</v>
      </c>
      <c r="C3521" s="3">
        <f>MONTH(SalesData[[#This Row],[Order Date]])</f>
        <v>11</v>
      </c>
      <c r="D3521" t="s">
        <v>2137</v>
      </c>
      <c r="E3521" t="s">
        <v>55</v>
      </c>
      <c r="F3521" t="s">
        <v>34</v>
      </c>
      <c r="G3521" t="s">
        <v>47</v>
      </c>
      <c r="H3521" t="s">
        <v>678</v>
      </c>
      <c r="I3521" s="2">
        <v>186.54</v>
      </c>
      <c r="J3521" s="3">
        <v>3</v>
      </c>
      <c r="K3521" s="2">
        <v>41.04</v>
      </c>
    </row>
    <row r="3522" spans="1:11" x14ac:dyDescent="0.8">
      <c r="A3522" s="1">
        <v>42316</v>
      </c>
      <c r="B3522" s="3">
        <f>YEAR(SalesData[[#This Row],[Order Date]])</f>
        <v>2015</v>
      </c>
      <c r="C3522" s="3">
        <f>MONTH(SalesData[[#This Row],[Order Date]])</f>
        <v>11</v>
      </c>
      <c r="D3522" t="s">
        <v>2137</v>
      </c>
      <c r="E3522" t="s">
        <v>55</v>
      </c>
      <c r="F3522" t="s">
        <v>11</v>
      </c>
      <c r="G3522" t="s">
        <v>24</v>
      </c>
      <c r="H3522" t="s">
        <v>1253</v>
      </c>
      <c r="I3522" s="2">
        <v>265.86</v>
      </c>
      <c r="J3522" s="3">
        <v>7</v>
      </c>
      <c r="K3522" s="2">
        <v>79.760000000000005</v>
      </c>
    </row>
    <row r="3523" spans="1:11" x14ac:dyDescent="0.8">
      <c r="A3523" s="1">
        <v>42316</v>
      </c>
      <c r="B3523" s="3">
        <f>YEAR(SalesData[[#This Row],[Order Date]])</f>
        <v>2015</v>
      </c>
      <c r="C3523" s="3">
        <f>MONTH(SalesData[[#This Row],[Order Date]])</f>
        <v>11</v>
      </c>
      <c r="D3523" t="s">
        <v>2137</v>
      </c>
      <c r="E3523" t="s">
        <v>55</v>
      </c>
      <c r="F3523" t="s">
        <v>11</v>
      </c>
      <c r="G3523" t="s">
        <v>24</v>
      </c>
      <c r="H3523" t="s">
        <v>527</v>
      </c>
      <c r="I3523" s="2">
        <v>27.9</v>
      </c>
      <c r="J3523" s="3">
        <v>5</v>
      </c>
      <c r="K3523" s="2">
        <v>6.98</v>
      </c>
    </row>
    <row r="3524" spans="1:11" x14ac:dyDescent="0.8">
      <c r="A3524" s="1">
        <v>42316</v>
      </c>
      <c r="B3524" s="3">
        <f>YEAR(SalesData[[#This Row],[Order Date]])</f>
        <v>2015</v>
      </c>
      <c r="C3524" s="3">
        <f>MONTH(SalesData[[#This Row],[Order Date]])</f>
        <v>11</v>
      </c>
      <c r="D3524" t="s">
        <v>437</v>
      </c>
      <c r="E3524" t="s">
        <v>395</v>
      </c>
      <c r="F3524" t="s">
        <v>39</v>
      </c>
      <c r="G3524" t="s">
        <v>40</v>
      </c>
      <c r="H3524" t="s">
        <v>930</v>
      </c>
      <c r="I3524" s="2">
        <v>263.95999999999998</v>
      </c>
      <c r="J3524" s="3">
        <v>4</v>
      </c>
      <c r="K3524" s="2">
        <v>76.55</v>
      </c>
    </row>
    <row r="3525" spans="1:11" x14ac:dyDescent="0.8">
      <c r="A3525" s="1">
        <v>42316</v>
      </c>
      <c r="B3525" s="3">
        <f>YEAR(SalesData[[#This Row],[Order Date]])</f>
        <v>2015</v>
      </c>
      <c r="C3525" s="3">
        <f>MONTH(SalesData[[#This Row],[Order Date]])</f>
        <v>11</v>
      </c>
      <c r="D3525" t="s">
        <v>1394</v>
      </c>
      <c r="E3525" t="s">
        <v>149</v>
      </c>
      <c r="F3525" t="s">
        <v>11</v>
      </c>
      <c r="G3525" t="s">
        <v>18</v>
      </c>
      <c r="H3525" t="s">
        <v>1656</v>
      </c>
      <c r="I3525" s="2">
        <v>67.150000000000006</v>
      </c>
      <c r="J3525" s="3">
        <v>5</v>
      </c>
      <c r="K3525" s="2">
        <v>16.79</v>
      </c>
    </row>
    <row r="3526" spans="1:11" x14ac:dyDescent="0.8">
      <c r="A3526" s="1">
        <v>42316</v>
      </c>
      <c r="B3526" s="3">
        <f>YEAR(SalesData[[#This Row],[Order Date]])</f>
        <v>2015</v>
      </c>
      <c r="C3526" s="3">
        <f>MONTH(SalesData[[#This Row],[Order Date]])</f>
        <v>11</v>
      </c>
      <c r="D3526" t="s">
        <v>1394</v>
      </c>
      <c r="E3526" t="s">
        <v>149</v>
      </c>
      <c r="F3526" t="s">
        <v>39</v>
      </c>
      <c r="G3526" t="s">
        <v>40</v>
      </c>
      <c r="H3526" t="s">
        <v>2143</v>
      </c>
      <c r="I3526" s="2">
        <v>549.98</v>
      </c>
      <c r="J3526" s="3">
        <v>2</v>
      </c>
      <c r="K3526" s="2">
        <v>142.99</v>
      </c>
    </row>
    <row r="3527" spans="1:11" x14ac:dyDescent="0.8">
      <c r="A3527" s="1">
        <v>42316</v>
      </c>
      <c r="B3527" s="3">
        <f>YEAR(SalesData[[#This Row],[Order Date]])</f>
        <v>2015</v>
      </c>
      <c r="C3527" s="3">
        <f>MONTH(SalesData[[#This Row],[Order Date]])</f>
        <v>11</v>
      </c>
      <c r="D3527" t="s">
        <v>1394</v>
      </c>
      <c r="E3527" t="s">
        <v>149</v>
      </c>
      <c r="F3527" t="s">
        <v>34</v>
      </c>
      <c r="G3527" t="s">
        <v>47</v>
      </c>
      <c r="H3527" t="s">
        <v>2214</v>
      </c>
      <c r="I3527" s="2">
        <v>11.82</v>
      </c>
      <c r="J3527" s="3">
        <v>3</v>
      </c>
      <c r="K3527" s="2">
        <v>4.7300000000000004</v>
      </c>
    </row>
    <row r="3528" spans="1:11" x14ac:dyDescent="0.8">
      <c r="A3528" s="1">
        <v>42316</v>
      </c>
      <c r="B3528" s="3">
        <f>YEAR(SalesData[[#This Row],[Order Date]])</f>
        <v>2015</v>
      </c>
      <c r="C3528" s="3">
        <f>MONTH(SalesData[[#This Row],[Order Date]])</f>
        <v>11</v>
      </c>
      <c r="D3528" t="s">
        <v>1394</v>
      </c>
      <c r="E3528" t="s">
        <v>149</v>
      </c>
      <c r="F3528" t="s">
        <v>39</v>
      </c>
      <c r="G3528" t="s">
        <v>302</v>
      </c>
      <c r="H3528" t="s">
        <v>2328</v>
      </c>
      <c r="I3528" s="2">
        <v>4643.8</v>
      </c>
      <c r="J3528" s="3">
        <v>4</v>
      </c>
      <c r="K3528" s="2">
        <v>2229.02</v>
      </c>
    </row>
    <row r="3529" spans="1:11" x14ac:dyDescent="0.8">
      <c r="A3529" s="1">
        <v>42316</v>
      </c>
      <c r="B3529" s="3">
        <f>YEAR(SalesData[[#This Row],[Order Date]])</f>
        <v>2015</v>
      </c>
      <c r="C3529" s="3">
        <f>MONTH(SalesData[[#This Row],[Order Date]])</f>
        <v>11</v>
      </c>
      <c r="D3529" t="s">
        <v>1394</v>
      </c>
      <c r="E3529" t="s">
        <v>149</v>
      </c>
      <c r="F3529" t="s">
        <v>34</v>
      </c>
      <c r="G3529" t="s">
        <v>35</v>
      </c>
      <c r="H3529" t="s">
        <v>1731</v>
      </c>
      <c r="I3529" s="2">
        <v>577.76</v>
      </c>
      <c r="J3529" s="3">
        <v>2</v>
      </c>
      <c r="K3529" s="2">
        <v>115.55</v>
      </c>
    </row>
    <row r="3530" spans="1:11" x14ac:dyDescent="0.8">
      <c r="A3530" s="1">
        <v>42316</v>
      </c>
      <c r="B3530" s="3">
        <f>YEAR(SalesData[[#This Row],[Order Date]])</f>
        <v>2015</v>
      </c>
      <c r="C3530" s="3">
        <f>MONTH(SalesData[[#This Row],[Order Date]])</f>
        <v>11</v>
      </c>
      <c r="D3530" t="s">
        <v>873</v>
      </c>
      <c r="E3530" t="s">
        <v>245</v>
      </c>
      <c r="F3530" t="s">
        <v>11</v>
      </c>
      <c r="G3530" t="s">
        <v>43</v>
      </c>
      <c r="H3530" t="s">
        <v>827</v>
      </c>
      <c r="I3530" s="2">
        <v>31.5</v>
      </c>
      <c r="J3530" s="3">
        <v>11</v>
      </c>
      <c r="K3530" s="2">
        <v>11.81</v>
      </c>
    </row>
    <row r="3531" spans="1:11" x14ac:dyDescent="0.8">
      <c r="A3531" s="1">
        <v>42316</v>
      </c>
      <c r="B3531" s="3">
        <f>YEAR(SalesData[[#This Row],[Order Date]])</f>
        <v>2015</v>
      </c>
      <c r="C3531" s="3">
        <f>MONTH(SalesData[[#This Row],[Order Date]])</f>
        <v>11</v>
      </c>
      <c r="D3531" t="s">
        <v>873</v>
      </c>
      <c r="E3531" t="s">
        <v>245</v>
      </c>
      <c r="F3531" t="s">
        <v>11</v>
      </c>
      <c r="G3531" t="s">
        <v>16</v>
      </c>
      <c r="H3531" t="s">
        <v>1402</v>
      </c>
      <c r="I3531" s="2">
        <v>5.04</v>
      </c>
      <c r="J3531" s="3">
        <v>1</v>
      </c>
      <c r="K3531" s="2">
        <v>1.64</v>
      </c>
    </row>
    <row r="3532" spans="1:11" x14ac:dyDescent="0.8">
      <c r="A3532" s="1">
        <v>42316</v>
      </c>
      <c r="B3532" s="3">
        <f>YEAR(SalesData[[#This Row],[Order Date]])</f>
        <v>2015</v>
      </c>
      <c r="C3532" s="3">
        <f>MONTH(SalesData[[#This Row],[Order Date]])</f>
        <v>11</v>
      </c>
      <c r="D3532" t="s">
        <v>873</v>
      </c>
      <c r="E3532" t="s">
        <v>245</v>
      </c>
      <c r="F3532" t="s">
        <v>11</v>
      </c>
      <c r="G3532" t="s">
        <v>20</v>
      </c>
      <c r="H3532" t="s">
        <v>1770</v>
      </c>
      <c r="I3532" s="2">
        <v>39.880000000000003</v>
      </c>
      <c r="J3532" s="3">
        <v>7</v>
      </c>
      <c r="K3532" s="2">
        <v>-29.24</v>
      </c>
    </row>
    <row r="3533" spans="1:11" x14ac:dyDescent="0.8">
      <c r="A3533" s="1">
        <v>42316</v>
      </c>
      <c r="B3533" s="3">
        <f>YEAR(SalesData[[#This Row],[Order Date]])</f>
        <v>2015</v>
      </c>
      <c r="C3533" s="3">
        <f>MONTH(SalesData[[#This Row],[Order Date]])</f>
        <v>11</v>
      </c>
      <c r="D3533" t="s">
        <v>873</v>
      </c>
      <c r="E3533" t="s">
        <v>245</v>
      </c>
      <c r="F3533" t="s">
        <v>34</v>
      </c>
      <c r="G3533" t="s">
        <v>47</v>
      </c>
      <c r="H3533" t="s">
        <v>281</v>
      </c>
      <c r="I3533" s="2">
        <v>4.71</v>
      </c>
      <c r="J3533" s="3">
        <v>1</v>
      </c>
      <c r="K3533" s="2">
        <v>1.41</v>
      </c>
    </row>
    <row r="3534" spans="1:11" x14ac:dyDescent="0.8">
      <c r="A3534" s="1">
        <v>42316</v>
      </c>
      <c r="B3534" s="3">
        <f>YEAR(SalesData[[#This Row],[Order Date]])</f>
        <v>2015</v>
      </c>
      <c r="C3534" s="3">
        <f>MONTH(SalesData[[#This Row],[Order Date]])</f>
        <v>11</v>
      </c>
      <c r="D3534" t="s">
        <v>334</v>
      </c>
      <c r="E3534" t="s">
        <v>2322</v>
      </c>
      <c r="F3534" t="s">
        <v>34</v>
      </c>
      <c r="G3534" t="s">
        <v>74</v>
      </c>
      <c r="H3534" t="s">
        <v>2247</v>
      </c>
      <c r="I3534" s="2">
        <v>4404.8999999999996</v>
      </c>
      <c r="J3534" s="3">
        <v>5</v>
      </c>
      <c r="K3534" s="2">
        <v>1013.13</v>
      </c>
    </row>
    <row r="3535" spans="1:11" x14ac:dyDescent="0.8">
      <c r="A3535" s="1">
        <v>42317</v>
      </c>
      <c r="B3535" s="3">
        <f>YEAR(SalesData[[#This Row],[Order Date]])</f>
        <v>2015</v>
      </c>
      <c r="C3535" s="3">
        <f>MONTH(SalesData[[#This Row],[Order Date]])</f>
        <v>11</v>
      </c>
      <c r="D3535" t="s">
        <v>2254</v>
      </c>
      <c r="E3535" t="s">
        <v>23</v>
      </c>
      <c r="F3535" t="s">
        <v>11</v>
      </c>
      <c r="G3535" t="s">
        <v>12</v>
      </c>
      <c r="H3535" t="s">
        <v>1354</v>
      </c>
      <c r="I3535" s="2">
        <v>11.35</v>
      </c>
      <c r="J3535" s="3">
        <v>3</v>
      </c>
      <c r="K3535" s="2">
        <v>4.12</v>
      </c>
    </row>
    <row r="3536" spans="1:11" x14ac:dyDescent="0.8">
      <c r="A3536" s="1">
        <v>42317</v>
      </c>
      <c r="B3536" s="3">
        <f>YEAR(SalesData[[#This Row],[Order Date]])</f>
        <v>2015</v>
      </c>
      <c r="C3536" s="3">
        <f>MONTH(SalesData[[#This Row],[Order Date]])</f>
        <v>11</v>
      </c>
      <c r="D3536" t="s">
        <v>1361</v>
      </c>
      <c r="E3536" t="s">
        <v>186</v>
      </c>
      <c r="F3536" t="s">
        <v>11</v>
      </c>
      <c r="G3536" t="s">
        <v>20</v>
      </c>
      <c r="H3536" t="s">
        <v>2329</v>
      </c>
      <c r="I3536" s="2">
        <v>17.22</v>
      </c>
      <c r="J3536" s="3">
        <v>3</v>
      </c>
      <c r="K3536" s="2">
        <v>7.92</v>
      </c>
    </row>
    <row r="3537" spans="1:11" x14ac:dyDescent="0.8">
      <c r="A3537" s="1">
        <v>42317</v>
      </c>
      <c r="B3537" s="3">
        <f>YEAR(SalesData[[#This Row],[Order Date]])</f>
        <v>2015</v>
      </c>
      <c r="C3537" s="3">
        <f>MONTH(SalesData[[#This Row],[Order Date]])</f>
        <v>11</v>
      </c>
      <c r="D3537" t="s">
        <v>1361</v>
      </c>
      <c r="E3537" t="s">
        <v>186</v>
      </c>
      <c r="F3537" t="s">
        <v>34</v>
      </c>
      <c r="G3537" t="s">
        <v>145</v>
      </c>
      <c r="H3537" t="s">
        <v>950</v>
      </c>
      <c r="I3537" s="2">
        <v>1024.3800000000001</v>
      </c>
      <c r="J3537" s="3">
        <v>7</v>
      </c>
      <c r="K3537" s="2">
        <v>215.12</v>
      </c>
    </row>
    <row r="3538" spans="1:11" x14ac:dyDescent="0.8">
      <c r="A3538" s="1">
        <v>42317</v>
      </c>
      <c r="B3538" s="3">
        <f>YEAR(SalesData[[#This Row],[Order Date]])</f>
        <v>2015</v>
      </c>
      <c r="C3538" s="3">
        <f>MONTH(SalesData[[#This Row],[Order Date]])</f>
        <v>11</v>
      </c>
      <c r="D3538" t="s">
        <v>1361</v>
      </c>
      <c r="E3538" t="s">
        <v>186</v>
      </c>
      <c r="F3538" t="s">
        <v>11</v>
      </c>
      <c r="G3538" t="s">
        <v>63</v>
      </c>
      <c r="H3538" t="s">
        <v>785</v>
      </c>
      <c r="I3538" s="2">
        <v>26.22</v>
      </c>
      <c r="J3538" s="3">
        <v>3</v>
      </c>
      <c r="K3538" s="2">
        <v>12.32</v>
      </c>
    </row>
    <row r="3539" spans="1:11" x14ac:dyDescent="0.8">
      <c r="A3539" s="1">
        <v>42317</v>
      </c>
      <c r="B3539" s="3">
        <f>YEAR(SalesData[[#This Row],[Order Date]])</f>
        <v>2015</v>
      </c>
      <c r="C3539" s="3">
        <f>MONTH(SalesData[[#This Row],[Order Date]])</f>
        <v>11</v>
      </c>
      <c r="D3539" t="s">
        <v>1361</v>
      </c>
      <c r="E3539" t="s">
        <v>186</v>
      </c>
      <c r="F3539" t="s">
        <v>11</v>
      </c>
      <c r="G3539" t="s">
        <v>12</v>
      </c>
      <c r="H3539" t="s">
        <v>1179</v>
      </c>
      <c r="I3539" s="2">
        <v>17.34</v>
      </c>
      <c r="J3539" s="3">
        <v>3</v>
      </c>
      <c r="K3539" s="2">
        <v>8.5</v>
      </c>
    </row>
    <row r="3540" spans="1:11" x14ac:dyDescent="0.8">
      <c r="A3540" s="1">
        <v>42317</v>
      </c>
      <c r="B3540" s="3">
        <f>YEAR(SalesData[[#This Row],[Order Date]])</f>
        <v>2015</v>
      </c>
      <c r="C3540" s="3">
        <f>MONTH(SalesData[[#This Row],[Order Date]])</f>
        <v>11</v>
      </c>
      <c r="D3540" t="s">
        <v>724</v>
      </c>
      <c r="E3540" t="s">
        <v>149</v>
      </c>
      <c r="F3540" t="s">
        <v>39</v>
      </c>
      <c r="G3540" t="s">
        <v>302</v>
      </c>
      <c r="H3540" t="s">
        <v>2328</v>
      </c>
      <c r="I3540" s="2">
        <v>2321.9</v>
      </c>
      <c r="J3540" s="3">
        <v>2</v>
      </c>
      <c r="K3540" s="2">
        <v>1114.51</v>
      </c>
    </row>
    <row r="3541" spans="1:11" x14ac:dyDescent="0.8">
      <c r="A3541" s="1">
        <v>42317</v>
      </c>
      <c r="B3541" s="3">
        <f>YEAR(SalesData[[#This Row],[Order Date]])</f>
        <v>2015</v>
      </c>
      <c r="C3541" s="3">
        <f>MONTH(SalesData[[#This Row],[Order Date]])</f>
        <v>11</v>
      </c>
      <c r="D3541" t="s">
        <v>724</v>
      </c>
      <c r="E3541" t="s">
        <v>149</v>
      </c>
      <c r="F3541" t="s">
        <v>11</v>
      </c>
      <c r="G3541" t="s">
        <v>18</v>
      </c>
      <c r="H3541" t="s">
        <v>927</v>
      </c>
      <c r="I3541" s="2">
        <v>17.940000000000001</v>
      </c>
      <c r="J3541" s="3">
        <v>3</v>
      </c>
      <c r="K3541" s="2">
        <v>3.05</v>
      </c>
    </row>
    <row r="3542" spans="1:11" x14ac:dyDescent="0.8">
      <c r="A3542" s="1">
        <v>42317</v>
      </c>
      <c r="B3542" s="3">
        <f>YEAR(SalesData[[#This Row],[Order Date]])</f>
        <v>2015</v>
      </c>
      <c r="C3542" s="3">
        <f>MONTH(SalesData[[#This Row],[Order Date]])</f>
        <v>11</v>
      </c>
      <c r="D3542" t="s">
        <v>859</v>
      </c>
      <c r="E3542" t="s">
        <v>149</v>
      </c>
      <c r="F3542" t="s">
        <v>11</v>
      </c>
      <c r="G3542" t="s">
        <v>18</v>
      </c>
      <c r="H3542" t="s">
        <v>1870</v>
      </c>
      <c r="I3542" s="2">
        <v>244.55</v>
      </c>
      <c r="J3542" s="3">
        <v>5</v>
      </c>
      <c r="K3542" s="2">
        <v>4.8899999999999997</v>
      </c>
    </row>
    <row r="3543" spans="1:11" x14ac:dyDescent="0.8">
      <c r="A3543" s="1">
        <v>42317</v>
      </c>
      <c r="B3543" s="3">
        <f>YEAR(SalesData[[#This Row],[Order Date]])</f>
        <v>2015</v>
      </c>
      <c r="C3543" s="3">
        <f>MONTH(SalesData[[#This Row],[Order Date]])</f>
        <v>11</v>
      </c>
      <c r="D3543" t="s">
        <v>859</v>
      </c>
      <c r="E3543" t="s">
        <v>149</v>
      </c>
      <c r="F3543" t="s">
        <v>11</v>
      </c>
      <c r="G3543" t="s">
        <v>63</v>
      </c>
      <c r="H3543" t="s">
        <v>396</v>
      </c>
      <c r="I3543" s="2">
        <v>12.24</v>
      </c>
      <c r="J3543" s="3">
        <v>6</v>
      </c>
      <c r="K3543" s="2">
        <v>5.75</v>
      </c>
    </row>
    <row r="3544" spans="1:11" x14ac:dyDescent="0.8">
      <c r="A3544" s="1">
        <v>42317</v>
      </c>
      <c r="B3544" s="3">
        <f>YEAR(SalesData[[#This Row],[Order Date]])</f>
        <v>2015</v>
      </c>
      <c r="C3544" s="3">
        <f>MONTH(SalesData[[#This Row],[Order Date]])</f>
        <v>11</v>
      </c>
      <c r="D3544" t="s">
        <v>859</v>
      </c>
      <c r="E3544" t="s">
        <v>149</v>
      </c>
      <c r="F3544" t="s">
        <v>39</v>
      </c>
      <c r="G3544" t="s">
        <v>52</v>
      </c>
      <c r="H3544" t="s">
        <v>2330</v>
      </c>
      <c r="I3544" s="2">
        <v>13.98</v>
      </c>
      <c r="J3544" s="3">
        <v>2</v>
      </c>
      <c r="K3544" s="2">
        <v>6.01</v>
      </c>
    </row>
    <row r="3545" spans="1:11" x14ac:dyDescent="0.8">
      <c r="A3545" s="1">
        <v>42317</v>
      </c>
      <c r="B3545" s="3">
        <f>YEAR(SalesData[[#This Row],[Order Date]])</f>
        <v>2015</v>
      </c>
      <c r="C3545" s="3">
        <f>MONTH(SalesData[[#This Row],[Order Date]])</f>
        <v>11</v>
      </c>
      <c r="D3545" t="s">
        <v>859</v>
      </c>
      <c r="E3545" t="s">
        <v>149</v>
      </c>
      <c r="F3545" t="s">
        <v>39</v>
      </c>
      <c r="G3545" t="s">
        <v>52</v>
      </c>
      <c r="H3545" t="s">
        <v>2331</v>
      </c>
      <c r="I3545" s="2">
        <v>899.95</v>
      </c>
      <c r="J3545" s="3">
        <v>5</v>
      </c>
      <c r="K3545" s="2">
        <v>54</v>
      </c>
    </row>
    <row r="3546" spans="1:11" x14ac:dyDescent="0.8">
      <c r="A3546" s="1">
        <v>42317</v>
      </c>
      <c r="B3546" s="3">
        <f>YEAR(SalesData[[#This Row],[Order Date]])</f>
        <v>2015</v>
      </c>
      <c r="C3546" s="3">
        <f>MONTH(SalesData[[#This Row],[Order Date]])</f>
        <v>11</v>
      </c>
      <c r="D3546" t="s">
        <v>1957</v>
      </c>
      <c r="E3546" t="s">
        <v>27</v>
      </c>
      <c r="F3546" t="s">
        <v>11</v>
      </c>
      <c r="G3546" t="s">
        <v>43</v>
      </c>
      <c r="H3546" t="s">
        <v>1796</v>
      </c>
      <c r="I3546" s="2">
        <v>2.48</v>
      </c>
      <c r="J3546" s="3">
        <v>2</v>
      </c>
      <c r="K3546" s="2">
        <v>1.17</v>
      </c>
    </row>
    <row r="3547" spans="1:11" x14ac:dyDescent="0.8">
      <c r="A3547" s="1">
        <v>42317</v>
      </c>
      <c r="B3547" s="3">
        <f>YEAR(SalesData[[#This Row],[Order Date]])</f>
        <v>2015</v>
      </c>
      <c r="C3547" s="3">
        <f>MONTH(SalesData[[#This Row],[Order Date]])</f>
        <v>11</v>
      </c>
      <c r="D3547" t="s">
        <v>1312</v>
      </c>
      <c r="E3547" t="s">
        <v>129</v>
      </c>
      <c r="F3547" t="s">
        <v>11</v>
      </c>
      <c r="G3547" t="s">
        <v>20</v>
      </c>
      <c r="H3547" t="s">
        <v>1302</v>
      </c>
      <c r="I3547" s="2">
        <v>10.74</v>
      </c>
      <c r="J3547" s="3">
        <v>3</v>
      </c>
      <c r="K3547" s="2">
        <v>5.16</v>
      </c>
    </row>
    <row r="3548" spans="1:11" x14ac:dyDescent="0.8">
      <c r="A3548" s="1">
        <v>42318</v>
      </c>
      <c r="B3548" s="3">
        <f>YEAR(SalesData[[#This Row],[Order Date]])</f>
        <v>2015</v>
      </c>
      <c r="C3548" s="3">
        <f>MONTH(SalesData[[#This Row],[Order Date]])</f>
        <v>11</v>
      </c>
      <c r="D3548" t="s">
        <v>1723</v>
      </c>
      <c r="E3548" t="s">
        <v>27</v>
      </c>
      <c r="F3548" t="s">
        <v>39</v>
      </c>
      <c r="G3548" t="s">
        <v>52</v>
      </c>
      <c r="H3548" t="s">
        <v>1939</v>
      </c>
      <c r="I3548" s="2">
        <v>79.900000000000006</v>
      </c>
      <c r="J3548" s="3">
        <v>2</v>
      </c>
      <c r="K3548" s="2">
        <v>35.159999999999997</v>
      </c>
    </row>
    <row r="3549" spans="1:11" x14ac:dyDescent="0.8">
      <c r="A3549" s="1">
        <v>42318</v>
      </c>
      <c r="B3549" s="3">
        <f>YEAR(SalesData[[#This Row],[Order Date]])</f>
        <v>2015</v>
      </c>
      <c r="C3549" s="3">
        <f>MONTH(SalesData[[#This Row],[Order Date]])</f>
        <v>11</v>
      </c>
      <c r="D3549" t="s">
        <v>1797</v>
      </c>
      <c r="E3549" t="s">
        <v>129</v>
      </c>
      <c r="F3549" t="s">
        <v>11</v>
      </c>
      <c r="G3549" t="s">
        <v>18</v>
      </c>
      <c r="H3549" t="s">
        <v>974</v>
      </c>
      <c r="I3549" s="2">
        <v>714.3</v>
      </c>
      <c r="J3549" s="3">
        <v>5</v>
      </c>
      <c r="K3549" s="2">
        <v>207.15</v>
      </c>
    </row>
    <row r="3550" spans="1:11" x14ac:dyDescent="0.8">
      <c r="A3550" s="1">
        <v>42318</v>
      </c>
      <c r="B3550" s="3">
        <f>YEAR(SalesData[[#This Row],[Order Date]])</f>
        <v>2015</v>
      </c>
      <c r="C3550" s="3">
        <f>MONTH(SalesData[[#This Row],[Order Date]])</f>
        <v>11</v>
      </c>
      <c r="D3550" t="s">
        <v>2188</v>
      </c>
      <c r="E3550" t="s">
        <v>315</v>
      </c>
      <c r="F3550" t="s">
        <v>11</v>
      </c>
      <c r="G3550" t="s">
        <v>92</v>
      </c>
      <c r="H3550" t="s">
        <v>1997</v>
      </c>
      <c r="I3550" s="2">
        <v>715.64</v>
      </c>
      <c r="J3550" s="3">
        <v>2</v>
      </c>
      <c r="K3550" s="2">
        <v>178.91</v>
      </c>
    </row>
    <row r="3551" spans="1:11" x14ac:dyDescent="0.8">
      <c r="A3551" s="1">
        <v>42318</v>
      </c>
      <c r="B3551" s="3">
        <f>YEAR(SalesData[[#This Row],[Order Date]])</f>
        <v>2015</v>
      </c>
      <c r="C3551" s="3">
        <f>MONTH(SalesData[[#This Row],[Order Date]])</f>
        <v>11</v>
      </c>
      <c r="D3551" t="s">
        <v>2188</v>
      </c>
      <c r="E3551" t="s">
        <v>315</v>
      </c>
      <c r="F3551" t="s">
        <v>11</v>
      </c>
      <c r="G3551" t="s">
        <v>18</v>
      </c>
      <c r="H3551" t="s">
        <v>73</v>
      </c>
      <c r="I3551" s="2">
        <v>795.51</v>
      </c>
      <c r="J3551" s="3">
        <v>3</v>
      </c>
      <c r="K3551" s="2">
        <v>143.19</v>
      </c>
    </row>
    <row r="3552" spans="1:11" x14ac:dyDescent="0.8">
      <c r="A3552" s="1">
        <v>42318</v>
      </c>
      <c r="B3552" s="3">
        <f>YEAR(SalesData[[#This Row],[Order Date]])</f>
        <v>2015</v>
      </c>
      <c r="C3552" s="3">
        <f>MONTH(SalesData[[#This Row],[Order Date]])</f>
        <v>11</v>
      </c>
      <c r="D3552" t="s">
        <v>2188</v>
      </c>
      <c r="E3552" t="s">
        <v>315</v>
      </c>
      <c r="F3552" t="s">
        <v>39</v>
      </c>
      <c r="G3552" t="s">
        <v>603</v>
      </c>
      <c r="H3552" t="s">
        <v>1089</v>
      </c>
      <c r="I3552" s="2">
        <v>549.99</v>
      </c>
      <c r="J3552" s="3">
        <v>1</v>
      </c>
      <c r="K3552" s="2">
        <v>275</v>
      </c>
    </row>
    <row r="3553" spans="1:11" x14ac:dyDescent="0.8">
      <c r="A3553" s="1">
        <v>42318</v>
      </c>
      <c r="B3553" s="3">
        <f>YEAR(SalesData[[#This Row],[Order Date]])</f>
        <v>2015</v>
      </c>
      <c r="C3553" s="3">
        <f>MONTH(SalesData[[#This Row],[Order Date]])</f>
        <v>11</v>
      </c>
      <c r="D3553" t="s">
        <v>2188</v>
      </c>
      <c r="E3553" t="s">
        <v>315</v>
      </c>
      <c r="F3553" t="s">
        <v>11</v>
      </c>
      <c r="G3553" t="s">
        <v>20</v>
      </c>
      <c r="H3553" t="s">
        <v>765</v>
      </c>
      <c r="I3553" s="2">
        <v>74.760000000000005</v>
      </c>
      <c r="J3553" s="3">
        <v>3</v>
      </c>
      <c r="K3553" s="2">
        <v>34.39</v>
      </c>
    </row>
    <row r="3554" spans="1:11" x14ac:dyDescent="0.8">
      <c r="A3554" s="1">
        <v>42318</v>
      </c>
      <c r="B3554" s="3">
        <f>YEAR(SalesData[[#This Row],[Order Date]])</f>
        <v>2015</v>
      </c>
      <c r="C3554" s="3">
        <f>MONTH(SalesData[[#This Row],[Order Date]])</f>
        <v>11</v>
      </c>
      <c r="D3554" t="s">
        <v>2188</v>
      </c>
      <c r="E3554" t="s">
        <v>315</v>
      </c>
      <c r="F3554" t="s">
        <v>34</v>
      </c>
      <c r="G3554" t="s">
        <v>47</v>
      </c>
      <c r="H3554" t="s">
        <v>1015</v>
      </c>
      <c r="I3554" s="2">
        <v>29.22</v>
      </c>
      <c r="J3554" s="3">
        <v>3</v>
      </c>
      <c r="K3554" s="2">
        <v>12.86</v>
      </c>
    </row>
    <row r="3555" spans="1:11" x14ac:dyDescent="0.8">
      <c r="A3555" s="1">
        <v>42318</v>
      </c>
      <c r="B3555" s="3">
        <f>YEAR(SalesData[[#This Row],[Order Date]])</f>
        <v>2015</v>
      </c>
      <c r="C3555" s="3">
        <f>MONTH(SalesData[[#This Row],[Order Date]])</f>
        <v>11</v>
      </c>
      <c r="D3555" t="s">
        <v>252</v>
      </c>
      <c r="E3555" t="s">
        <v>23</v>
      </c>
      <c r="F3555" t="s">
        <v>11</v>
      </c>
      <c r="G3555" t="s">
        <v>18</v>
      </c>
      <c r="H3555" t="s">
        <v>2148</v>
      </c>
      <c r="I3555" s="2">
        <v>577.58000000000004</v>
      </c>
      <c r="J3555" s="3">
        <v>6</v>
      </c>
      <c r="K3555" s="2">
        <v>43.32</v>
      </c>
    </row>
    <row r="3556" spans="1:11" x14ac:dyDescent="0.8">
      <c r="A3556" s="1">
        <v>42319</v>
      </c>
      <c r="B3556" s="3">
        <f>YEAR(SalesData[[#This Row],[Order Date]])</f>
        <v>2015</v>
      </c>
      <c r="C3556" s="3">
        <f>MONTH(SalesData[[#This Row],[Order Date]])</f>
        <v>11</v>
      </c>
      <c r="D3556" t="s">
        <v>1886</v>
      </c>
      <c r="E3556" t="s">
        <v>110</v>
      </c>
      <c r="F3556" t="s">
        <v>11</v>
      </c>
      <c r="G3556" t="s">
        <v>18</v>
      </c>
      <c r="H3556" t="s">
        <v>2332</v>
      </c>
      <c r="I3556" s="2">
        <v>418.32</v>
      </c>
      <c r="J3556" s="3">
        <v>7</v>
      </c>
      <c r="K3556" s="2">
        <v>117.13</v>
      </c>
    </row>
    <row r="3557" spans="1:11" x14ac:dyDescent="0.8">
      <c r="A3557" s="1">
        <v>42319</v>
      </c>
      <c r="B3557" s="3">
        <f>YEAR(SalesData[[#This Row],[Order Date]])</f>
        <v>2015</v>
      </c>
      <c r="C3557" s="3">
        <f>MONTH(SalesData[[#This Row],[Order Date]])</f>
        <v>11</v>
      </c>
      <c r="D3557" t="s">
        <v>1886</v>
      </c>
      <c r="E3557" t="s">
        <v>110</v>
      </c>
      <c r="F3557" t="s">
        <v>11</v>
      </c>
      <c r="G3557" t="s">
        <v>92</v>
      </c>
      <c r="H3557" t="s">
        <v>114</v>
      </c>
      <c r="I3557" s="2">
        <v>123.86</v>
      </c>
      <c r="J3557" s="3">
        <v>2</v>
      </c>
      <c r="K3557" s="2">
        <v>46.79</v>
      </c>
    </row>
    <row r="3558" spans="1:11" x14ac:dyDescent="0.8">
      <c r="A3558" s="1">
        <v>42320</v>
      </c>
      <c r="B3558" s="3">
        <f>YEAR(SalesData[[#This Row],[Order Date]])</f>
        <v>2015</v>
      </c>
      <c r="C3558" s="3">
        <f>MONTH(SalesData[[#This Row],[Order Date]])</f>
        <v>11</v>
      </c>
      <c r="D3558" t="s">
        <v>1638</v>
      </c>
      <c r="E3558" t="s">
        <v>27</v>
      </c>
      <c r="F3558" t="s">
        <v>11</v>
      </c>
      <c r="G3558" t="s">
        <v>12</v>
      </c>
      <c r="H3558" t="s">
        <v>619</v>
      </c>
      <c r="I3558" s="2">
        <v>15.7</v>
      </c>
      <c r="J3558" s="3">
        <v>5</v>
      </c>
      <c r="K3558" s="2">
        <v>7.07</v>
      </c>
    </row>
    <row r="3559" spans="1:11" x14ac:dyDescent="0.8">
      <c r="A3559" s="1">
        <v>42320</v>
      </c>
      <c r="B3559" s="3">
        <f>YEAR(SalesData[[#This Row],[Order Date]])</f>
        <v>2015</v>
      </c>
      <c r="C3559" s="3">
        <f>MONTH(SalesData[[#This Row],[Order Date]])</f>
        <v>11</v>
      </c>
      <c r="D3559" t="s">
        <v>443</v>
      </c>
      <c r="E3559" t="s">
        <v>123</v>
      </c>
      <c r="F3559" t="s">
        <v>11</v>
      </c>
      <c r="G3559" t="s">
        <v>24</v>
      </c>
      <c r="H3559" t="s">
        <v>706</v>
      </c>
      <c r="I3559" s="2">
        <v>11.76</v>
      </c>
      <c r="J3559" s="3">
        <v>5</v>
      </c>
      <c r="K3559" s="2">
        <v>1.32</v>
      </c>
    </row>
    <row r="3560" spans="1:11" x14ac:dyDescent="0.8">
      <c r="A3560" s="1">
        <v>42320</v>
      </c>
      <c r="B3560" s="3">
        <f>YEAR(SalesData[[#This Row],[Order Date]])</f>
        <v>2015</v>
      </c>
      <c r="C3560" s="3">
        <f>MONTH(SalesData[[#This Row],[Order Date]])</f>
        <v>11</v>
      </c>
      <c r="D3560" t="s">
        <v>443</v>
      </c>
      <c r="E3560" t="s">
        <v>123</v>
      </c>
      <c r="F3560" t="s">
        <v>11</v>
      </c>
      <c r="G3560" t="s">
        <v>20</v>
      </c>
      <c r="H3560" t="s">
        <v>184</v>
      </c>
      <c r="I3560" s="2">
        <v>5.24</v>
      </c>
      <c r="J3560" s="3">
        <v>2</v>
      </c>
      <c r="K3560" s="2">
        <v>-4.0199999999999996</v>
      </c>
    </row>
    <row r="3561" spans="1:11" x14ac:dyDescent="0.8">
      <c r="A3561" s="1">
        <v>42320</v>
      </c>
      <c r="B3561" s="3">
        <f>YEAR(SalesData[[#This Row],[Order Date]])</f>
        <v>2015</v>
      </c>
      <c r="C3561" s="3">
        <f>MONTH(SalesData[[#This Row],[Order Date]])</f>
        <v>11</v>
      </c>
      <c r="D3561" t="s">
        <v>443</v>
      </c>
      <c r="E3561" t="s">
        <v>123</v>
      </c>
      <c r="F3561" t="s">
        <v>11</v>
      </c>
      <c r="G3561" t="s">
        <v>20</v>
      </c>
      <c r="H3561" t="s">
        <v>1160</v>
      </c>
      <c r="I3561" s="2">
        <v>4.66</v>
      </c>
      <c r="J3561" s="3">
        <v>3</v>
      </c>
      <c r="K3561" s="2">
        <v>-3.73</v>
      </c>
    </row>
    <row r="3562" spans="1:11" x14ac:dyDescent="0.8">
      <c r="A3562" s="1">
        <v>42320</v>
      </c>
      <c r="B3562" s="3">
        <f>YEAR(SalesData[[#This Row],[Order Date]])</f>
        <v>2015</v>
      </c>
      <c r="C3562" s="3">
        <f>MONTH(SalesData[[#This Row],[Order Date]])</f>
        <v>11</v>
      </c>
      <c r="D3562" t="s">
        <v>443</v>
      </c>
      <c r="E3562" t="s">
        <v>123</v>
      </c>
      <c r="F3562" t="s">
        <v>34</v>
      </c>
      <c r="G3562" t="s">
        <v>35</v>
      </c>
      <c r="H3562" t="s">
        <v>1435</v>
      </c>
      <c r="I3562" s="2">
        <v>523.91999999999996</v>
      </c>
      <c r="J3562" s="3">
        <v>5</v>
      </c>
      <c r="K3562" s="2">
        <v>-72.040000000000006</v>
      </c>
    </row>
    <row r="3563" spans="1:11" x14ac:dyDescent="0.8">
      <c r="A3563" s="1">
        <v>42320</v>
      </c>
      <c r="B3563" s="3">
        <f>YEAR(SalesData[[#This Row],[Order Date]])</f>
        <v>2015</v>
      </c>
      <c r="C3563" s="3">
        <f>MONTH(SalesData[[#This Row],[Order Date]])</f>
        <v>11</v>
      </c>
      <c r="D3563" t="s">
        <v>443</v>
      </c>
      <c r="E3563" t="s">
        <v>123</v>
      </c>
      <c r="F3563" t="s">
        <v>39</v>
      </c>
      <c r="G3563" t="s">
        <v>40</v>
      </c>
      <c r="H3563" t="s">
        <v>720</v>
      </c>
      <c r="I3563" s="2">
        <v>100.79</v>
      </c>
      <c r="J3563" s="3">
        <v>1</v>
      </c>
      <c r="K3563" s="2">
        <v>10.08</v>
      </c>
    </row>
    <row r="3564" spans="1:11" x14ac:dyDescent="0.8">
      <c r="A3564" s="1">
        <v>42320</v>
      </c>
      <c r="B3564" s="3">
        <f>YEAR(SalesData[[#This Row],[Order Date]])</f>
        <v>2015</v>
      </c>
      <c r="C3564" s="3">
        <f>MONTH(SalesData[[#This Row],[Order Date]])</f>
        <v>11</v>
      </c>
      <c r="D3564" t="s">
        <v>443</v>
      </c>
      <c r="E3564" t="s">
        <v>123</v>
      </c>
      <c r="F3564" t="s">
        <v>34</v>
      </c>
      <c r="G3564" t="s">
        <v>35</v>
      </c>
      <c r="H3564" t="s">
        <v>265</v>
      </c>
      <c r="I3564" s="2">
        <v>146.13999999999999</v>
      </c>
      <c r="J3564" s="3">
        <v>3</v>
      </c>
      <c r="K3564" s="2">
        <v>16.440000000000001</v>
      </c>
    </row>
    <row r="3565" spans="1:11" x14ac:dyDescent="0.8">
      <c r="A3565" s="1">
        <v>42320</v>
      </c>
      <c r="B3565" s="3">
        <f>YEAR(SalesData[[#This Row],[Order Date]])</f>
        <v>2015</v>
      </c>
      <c r="C3565" s="3">
        <f>MONTH(SalesData[[#This Row],[Order Date]])</f>
        <v>11</v>
      </c>
      <c r="D3565" t="s">
        <v>1310</v>
      </c>
      <c r="E3565" t="s">
        <v>10</v>
      </c>
      <c r="F3565" t="s">
        <v>11</v>
      </c>
      <c r="G3565" t="s">
        <v>18</v>
      </c>
      <c r="H3565" t="s">
        <v>267</v>
      </c>
      <c r="I3565" s="2">
        <v>64.78</v>
      </c>
      <c r="J3565" s="3">
        <v>1</v>
      </c>
      <c r="K3565" s="2">
        <v>-14.58</v>
      </c>
    </row>
    <row r="3566" spans="1:11" x14ac:dyDescent="0.8">
      <c r="A3566" s="1">
        <v>42320</v>
      </c>
      <c r="B3566" s="3">
        <f>YEAR(SalesData[[#This Row],[Order Date]])</f>
        <v>2015</v>
      </c>
      <c r="C3566" s="3">
        <f>MONTH(SalesData[[#This Row],[Order Date]])</f>
        <v>11</v>
      </c>
      <c r="D3566" t="s">
        <v>1310</v>
      </c>
      <c r="E3566" t="s">
        <v>10</v>
      </c>
      <c r="F3566" t="s">
        <v>11</v>
      </c>
      <c r="G3566" t="s">
        <v>12</v>
      </c>
      <c r="H3566" t="s">
        <v>331</v>
      </c>
      <c r="I3566" s="2">
        <v>15.55</v>
      </c>
      <c r="J3566" s="3">
        <v>3</v>
      </c>
      <c r="K3566" s="2">
        <v>5.64</v>
      </c>
    </row>
    <row r="3567" spans="1:11" x14ac:dyDescent="0.8">
      <c r="A3567" s="1">
        <v>42320</v>
      </c>
      <c r="B3567" s="3">
        <f>YEAR(SalesData[[#This Row],[Order Date]])</f>
        <v>2015</v>
      </c>
      <c r="C3567" s="3">
        <f>MONTH(SalesData[[#This Row],[Order Date]])</f>
        <v>11</v>
      </c>
      <c r="D3567" t="s">
        <v>1310</v>
      </c>
      <c r="E3567" t="s">
        <v>10</v>
      </c>
      <c r="F3567" t="s">
        <v>11</v>
      </c>
      <c r="G3567" t="s">
        <v>63</v>
      </c>
      <c r="H3567" t="s">
        <v>2264</v>
      </c>
      <c r="I3567" s="2">
        <v>223.89</v>
      </c>
      <c r="J3567" s="3">
        <v>7</v>
      </c>
      <c r="K3567" s="2">
        <v>69.97</v>
      </c>
    </row>
    <row r="3568" spans="1:11" x14ac:dyDescent="0.8">
      <c r="A3568" s="1">
        <v>42320</v>
      </c>
      <c r="B3568" s="3">
        <f>YEAR(SalesData[[#This Row],[Order Date]])</f>
        <v>2015</v>
      </c>
      <c r="C3568" s="3">
        <f>MONTH(SalesData[[#This Row],[Order Date]])</f>
        <v>11</v>
      </c>
      <c r="D3568" t="s">
        <v>2017</v>
      </c>
      <c r="E3568" t="s">
        <v>149</v>
      </c>
      <c r="F3568" t="s">
        <v>11</v>
      </c>
      <c r="G3568" t="s">
        <v>63</v>
      </c>
      <c r="H3568" t="s">
        <v>64</v>
      </c>
      <c r="I3568" s="2">
        <v>15.56</v>
      </c>
      <c r="J3568" s="3">
        <v>2</v>
      </c>
      <c r="K3568" s="2">
        <v>7.31</v>
      </c>
    </row>
    <row r="3569" spans="1:11" x14ac:dyDescent="0.8">
      <c r="A3569" s="1">
        <v>42321</v>
      </c>
      <c r="B3569" s="3">
        <f>YEAR(SalesData[[#This Row],[Order Date]])</f>
        <v>2015</v>
      </c>
      <c r="C3569" s="3">
        <f>MONTH(SalesData[[#This Row],[Order Date]])</f>
        <v>11</v>
      </c>
      <c r="D3569" t="s">
        <v>2060</v>
      </c>
      <c r="E3569" t="s">
        <v>278</v>
      </c>
      <c r="F3569" t="s">
        <v>39</v>
      </c>
      <c r="G3569" t="s">
        <v>52</v>
      </c>
      <c r="H3569" t="s">
        <v>2309</v>
      </c>
      <c r="I3569" s="2">
        <v>238.9</v>
      </c>
      <c r="J3569" s="3">
        <v>6</v>
      </c>
      <c r="K3569" s="2">
        <v>-26.88</v>
      </c>
    </row>
    <row r="3570" spans="1:11" x14ac:dyDescent="0.8">
      <c r="A3570" s="1">
        <v>42321</v>
      </c>
      <c r="B3570" s="3">
        <f>YEAR(SalesData[[#This Row],[Order Date]])</f>
        <v>2015</v>
      </c>
      <c r="C3570" s="3">
        <f>MONTH(SalesData[[#This Row],[Order Date]])</f>
        <v>11</v>
      </c>
      <c r="D3570" t="s">
        <v>2060</v>
      </c>
      <c r="E3570" t="s">
        <v>278</v>
      </c>
      <c r="F3570" t="s">
        <v>34</v>
      </c>
      <c r="G3570" t="s">
        <v>47</v>
      </c>
      <c r="H3570" t="s">
        <v>1276</v>
      </c>
      <c r="I3570" s="2">
        <v>102.36</v>
      </c>
      <c r="J3570" s="3">
        <v>3</v>
      </c>
      <c r="K3570" s="2">
        <v>-3.84</v>
      </c>
    </row>
    <row r="3571" spans="1:11" x14ac:dyDescent="0.8">
      <c r="A3571" s="1">
        <v>42321</v>
      </c>
      <c r="B3571" s="3">
        <f>YEAR(SalesData[[#This Row],[Order Date]])</f>
        <v>2015</v>
      </c>
      <c r="C3571" s="3">
        <f>MONTH(SalesData[[#This Row],[Order Date]])</f>
        <v>11</v>
      </c>
      <c r="D3571" t="s">
        <v>2060</v>
      </c>
      <c r="E3571" t="s">
        <v>278</v>
      </c>
      <c r="F3571" t="s">
        <v>11</v>
      </c>
      <c r="G3571" t="s">
        <v>20</v>
      </c>
      <c r="H3571" t="s">
        <v>485</v>
      </c>
      <c r="I3571" s="2">
        <v>36.880000000000003</v>
      </c>
      <c r="J3571" s="3">
        <v>3</v>
      </c>
      <c r="K3571" s="2">
        <v>-25.82</v>
      </c>
    </row>
    <row r="3572" spans="1:11" x14ac:dyDescent="0.8">
      <c r="A3572" s="1">
        <v>42321</v>
      </c>
      <c r="B3572" s="3">
        <f>YEAR(SalesData[[#This Row],[Order Date]])</f>
        <v>2015</v>
      </c>
      <c r="C3572" s="3">
        <f>MONTH(SalesData[[#This Row],[Order Date]])</f>
        <v>11</v>
      </c>
      <c r="D3572" t="s">
        <v>1652</v>
      </c>
      <c r="E3572" t="s">
        <v>245</v>
      </c>
      <c r="F3572" t="s">
        <v>11</v>
      </c>
      <c r="G3572" t="s">
        <v>12</v>
      </c>
      <c r="H3572" t="s">
        <v>2333</v>
      </c>
      <c r="I3572" s="2">
        <v>115.3</v>
      </c>
      <c r="J3572" s="3">
        <v>3</v>
      </c>
      <c r="K3572" s="2">
        <v>40.35</v>
      </c>
    </row>
    <row r="3573" spans="1:11" x14ac:dyDescent="0.8">
      <c r="A3573" s="1">
        <v>42321</v>
      </c>
      <c r="B3573" s="3">
        <f>YEAR(SalesData[[#This Row],[Order Date]])</f>
        <v>2015</v>
      </c>
      <c r="C3573" s="3">
        <f>MONTH(SalesData[[#This Row],[Order Date]])</f>
        <v>11</v>
      </c>
      <c r="D3573" t="s">
        <v>1012</v>
      </c>
      <c r="E3573" t="s">
        <v>59</v>
      </c>
      <c r="F3573" t="s">
        <v>39</v>
      </c>
      <c r="G3573" t="s">
        <v>40</v>
      </c>
      <c r="H3573" t="s">
        <v>1114</v>
      </c>
      <c r="I3573" s="2">
        <v>377.97</v>
      </c>
      <c r="J3573" s="3">
        <v>3</v>
      </c>
      <c r="K3573" s="2">
        <v>94.49</v>
      </c>
    </row>
    <row r="3574" spans="1:11" x14ac:dyDescent="0.8">
      <c r="A3574" s="1">
        <v>42321</v>
      </c>
      <c r="B3574" s="3">
        <f>YEAR(SalesData[[#This Row],[Order Date]])</f>
        <v>2015</v>
      </c>
      <c r="C3574" s="3">
        <f>MONTH(SalesData[[#This Row],[Order Date]])</f>
        <v>11</v>
      </c>
      <c r="D3574" t="s">
        <v>1012</v>
      </c>
      <c r="E3574" t="s">
        <v>59</v>
      </c>
      <c r="F3574" t="s">
        <v>11</v>
      </c>
      <c r="G3574" t="s">
        <v>12</v>
      </c>
      <c r="H3574" t="s">
        <v>700</v>
      </c>
      <c r="I3574" s="2">
        <v>42.28</v>
      </c>
      <c r="J3574" s="3">
        <v>7</v>
      </c>
      <c r="K3574" s="2">
        <v>19.87</v>
      </c>
    </row>
    <row r="3575" spans="1:11" x14ac:dyDescent="0.8">
      <c r="A3575" s="1">
        <v>42321</v>
      </c>
      <c r="B3575" s="3">
        <f>YEAR(SalesData[[#This Row],[Order Date]])</f>
        <v>2015</v>
      </c>
      <c r="C3575" s="3">
        <f>MONTH(SalesData[[#This Row],[Order Date]])</f>
        <v>11</v>
      </c>
      <c r="D3575" t="s">
        <v>1012</v>
      </c>
      <c r="E3575" t="s">
        <v>59</v>
      </c>
      <c r="F3575" t="s">
        <v>34</v>
      </c>
      <c r="G3575" t="s">
        <v>74</v>
      </c>
      <c r="H3575" t="s">
        <v>644</v>
      </c>
      <c r="I3575" s="2">
        <v>299.97000000000003</v>
      </c>
      <c r="J3575" s="3">
        <v>3</v>
      </c>
      <c r="K3575" s="2">
        <v>56.99</v>
      </c>
    </row>
    <row r="3576" spans="1:11" x14ac:dyDescent="0.8">
      <c r="A3576" s="1">
        <v>42321</v>
      </c>
      <c r="B3576" s="3">
        <f>YEAR(SalesData[[#This Row],[Order Date]])</f>
        <v>2015</v>
      </c>
      <c r="C3576" s="3">
        <f>MONTH(SalesData[[#This Row],[Order Date]])</f>
        <v>11</v>
      </c>
      <c r="D3576" t="s">
        <v>1012</v>
      </c>
      <c r="E3576" t="s">
        <v>59</v>
      </c>
      <c r="F3576" t="s">
        <v>39</v>
      </c>
      <c r="G3576" t="s">
        <v>40</v>
      </c>
      <c r="H3576" t="s">
        <v>415</v>
      </c>
      <c r="I3576" s="2">
        <v>89.98</v>
      </c>
      <c r="J3576" s="3">
        <v>2</v>
      </c>
      <c r="K3576" s="2">
        <v>43.19</v>
      </c>
    </row>
    <row r="3577" spans="1:11" x14ac:dyDescent="0.8">
      <c r="A3577" s="1">
        <v>42321</v>
      </c>
      <c r="B3577" s="3">
        <f>YEAR(SalesData[[#This Row],[Order Date]])</f>
        <v>2015</v>
      </c>
      <c r="C3577" s="3">
        <f>MONTH(SalesData[[#This Row],[Order Date]])</f>
        <v>11</v>
      </c>
      <c r="D3577" t="s">
        <v>887</v>
      </c>
      <c r="E3577" t="s">
        <v>15</v>
      </c>
      <c r="F3577" t="s">
        <v>34</v>
      </c>
      <c r="G3577" t="s">
        <v>47</v>
      </c>
      <c r="H3577" t="s">
        <v>2051</v>
      </c>
      <c r="I3577" s="2">
        <v>17.5</v>
      </c>
      <c r="J3577" s="3">
        <v>9</v>
      </c>
      <c r="K3577" s="2">
        <v>-7.44</v>
      </c>
    </row>
    <row r="3578" spans="1:11" x14ac:dyDescent="0.8">
      <c r="A3578" s="1">
        <v>42321</v>
      </c>
      <c r="B3578" s="3">
        <f>YEAR(SalesData[[#This Row],[Order Date]])</f>
        <v>2015</v>
      </c>
      <c r="C3578" s="3">
        <f>MONTH(SalesData[[#This Row],[Order Date]])</f>
        <v>11</v>
      </c>
      <c r="D3578" t="s">
        <v>889</v>
      </c>
      <c r="E3578" t="s">
        <v>129</v>
      </c>
      <c r="F3578" t="s">
        <v>11</v>
      </c>
      <c r="G3578" t="s">
        <v>12</v>
      </c>
      <c r="H3578" t="s">
        <v>2334</v>
      </c>
      <c r="I3578" s="2">
        <v>63.77</v>
      </c>
      <c r="J3578" s="3">
        <v>7</v>
      </c>
      <c r="K3578" s="2">
        <v>28.7</v>
      </c>
    </row>
    <row r="3579" spans="1:11" x14ac:dyDescent="0.8">
      <c r="A3579" s="1">
        <v>42321</v>
      </c>
      <c r="B3579" s="3">
        <f>YEAR(SalesData[[#This Row],[Order Date]])</f>
        <v>2015</v>
      </c>
      <c r="C3579" s="3">
        <f>MONTH(SalesData[[#This Row],[Order Date]])</f>
        <v>11</v>
      </c>
      <c r="D3579" t="s">
        <v>889</v>
      </c>
      <c r="E3579" t="s">
        <v>129</v>
      </c>
      <c r="F3579" t="s">
        <v>39</v>
      </c>
      <c r="G3579" t="s">
        <v>40</v>
      </c>
      <c r="H3579" t="s">
        <v>1305</v>
      </c>
      <c r="I3579" s="2">
        <v>50.97</v>
      </c>
      <c r="J3579" s="3">
        <v>3</v>
      </c>
      <c r="K3579" s="2">
        <v>13.25</v>
      </c>
    </row>
    <row r="3580" spans="1:11" x14ac:dyDescent="0.8">
      <c r="A3580" s="1">
        <v>42321</v>
      </c>
      <c r="B3580" s="3">
        <f>YEAR(SalesData[[#This Row],[Order Date]])</f>
        <v>2015</v>
      </c>
      <c r="C3580" s="3">
        <f>MONTH(SalesData[[#This Row],[Order Date]])</f>
        <v>11</v>
      </c>
      <c r="D3580" t="s">
        <v>889</v>
      </c>
      <c r="E3580" t="s">
        <v>129</v>
      </c>
      <c r="F3580" t="s">
        <v>11</v>
      </c>
      <c r="G3580" t="s">
        <v>12</v>
      </c>
      <c r="H3580" t="s">
        <v>2333</v>
      </c>
      <c r="I3580" s="2">
        <v>96.08</v>
      </c>
      <c r="J3580" s="3">
        <v>2</v>
      </c>
      <c r="K3580" s="2">
        <v>46.12</v>
      </c>
    </row>
    <row r="3581" spans="1:11" x14ac:dyDescent="0.8">
      <c r="A3581" s="1">
        <v>42321</v>
      </c>
      <c r="B3581" s="3">
        <f>YEAR(SalesData[[#This Row],[Order Date]])</f>
        <v>2015</v>
      </c>
      <c r="C3581" s="3">
        <f>MONTH(SalesData[[#This Row],[Order Date]])</f>
        <v>11</v>
      </c>
      <c r="D3581" t="s">
        <v>554</v>
      </c>
      <c r="E3581" t="s">
        <v>120</v>
      </c>
      <c r="F3581" t="s">
        <v>11</v>
      </c>
      <c r="G3581" t="s">
        <v>18</v>
      </c>
      <c r="H3581" t="s">
        <v>2335</v>
      </c>
      <c r="I3581" s="2">
        <v>84.96</v>
      </c>
      <c r="J3581" s="3">
        <v>6</v>
      </c>
      <c r="K3581" s="2">
        <v>6.37</v>
      </c>
    </row>
    <row r="3582" spans="1:11" x14ac:dyDescent="0.8">
      <c r="A3582" s="1">
        <v>42321</v>
      </c>
      <c r="B3582" s="3">
        <f>YEAR(SalesData[[#This Row],[Order Date]])</f>
        <v>2015</v>
      </c>
      <c r="C3582" s="3">
        <f>MONTH(SalesData[[#This Row],[Order Date]])</f>
        <v>11</v>
      </c>
      <c r="D3582" t="s">
        <v>951</v>
      </c>
      <c r="E3582" t="s">
        <v>515</v>
      </c>
      <c r="F3582" t="s">
        <v>39</v>
      </c>
      <c r="G3582" t="s">
        <v>40</v>
      </c>
      <c r="H3582" t="s">
        <v>1878</v>
      </c>
      <c r="I3582" s="2">
        <v>339.96</v>
      </c>
      <c r="J3582" s="3">
        <v>5</v>
      </c>
      <c r="K3582" s="2">
        <v>42.5</v>
      </c>
    </row>
    <row r="3583" spans="1:11" x14ac:dyDescent="0.8">
      <c r="A3583" s="1">
        <v>42321</v>
      </c>
      <c r="B3583" s="3">
        <f>YEAR(SalesData[[#This Row],[Order Date]])</f>
        <v>2015</v>
      </c>
      <c r="C3583" s="3">
        <f>MONTH(SalesData[[#This Row],[Order Date]])</f>
        <v>11</v>
      </c>
      <c r="D3583" t="s">
        <v>951</v>
      </c>
      <c r="E3583" t="s">
        <v>515</v>
      </c>
      <c r="F3583" t="s">
        <v>34</v>
      </c>
      <c r="G3583" t="s">
        <v>47</v>
      </c>
      <c r="H3583" t="s">
        <v>2129</v>
      </c>
      <c r="I3583" s="2">
        <v>63.98</v>
      </c>
      <c r="J3583" s="3">
        <v>7</v>
      </c>
      <c r="K3583" s="2">
        <v>21.75</v>
      </c>
    </row>
    <row r="3584" spans="1:11" x14ac:dyDescent="0.8">
      <c r="A3584" s="1">
        <v>42321</v>
      </c>
      <c r="B3584" s="3">
        <f>YEAR(SalesData[[#This Row],[Order Date]])</f>
        <v>2015</v>
      </c>
      <c r="C3584" s="3">
        <f>MONTH(SalesData[[#This Row],[Order Date]])</f>
        <v>11</v>
      </c>
      <c r="D3584" t="s">
        <v>2156</v>
      </c>
      <c r="E3584" t="s">
        <v>123</v>
      </c>
      <c r="F3584" t="s">
        <v>11</v>
      </c>
      <c r="G3584" t="s">
        <v>20</v>
      </c>
      <c r="H3584" t="s">
        <v>269</v>
      </c>
      <c r="I3584" s="2">
        <v>121.1</v>
      </c>
      <c r="J3584" s="3">
        <v>6</v>
      </c>
      <c r="K3584" s="2">
        <v>-100.92</v>
      </c>
    </row>
    <row r="3585" spans="1:11" x14ac:dyDescent="0.8">
      <c r="A3585" s="1">
        <v>42321</v>
      </c>
      <c r="B3585" s="3">
        <f>YEAR(SalesData[[#This Row],[Order Date]])</f>
        <v>2015</v>
      </c>
      <c r="C3585" s="3">
        <f>MONTH(SalesData[[#This Row],[Order Date]])</f>
        <v>11</v>
      </c>
      <c r="D3585" t="s">
        <v>2156</v>
      </c>
      <c r="E3585" t="s">
        <v>123</v>
      </c>
      <c r="F3585" t="s">
        <v>39</v>
      </c>
      <c r="G3585" t="s">
        <v>52</v>
      </c>
      <c r="H3585" t="s">
        <v>1526</v>
      </c>
      <c r="I3585" s="2">
        <v>111.96</v>
      </c>
      <c r="J3585" s="3">
        <v>5</v>
      </c>
      <c r="K3585" s="2">
        <v>-1.4</v>
      </c>
    </row>
    <row r="3586" spans="1:11" x14ac:dyDescent="0.8">
      <c r="A3586" s="1">
        <v>42321</v>
      </c>
      <c r="B3586" s="3">
        <f>YEAR(SalesData[[#This Row],[Order Date]])</f>
        <v>2015</v>
      </c>
      <c r="C3586" s="3">
        <f>MONTH(SalesData[[#This Row],[Order Date]])</f>
        <v>11</v>
      </c>
      <c r="D3586" t="s">
        <v>1546</v>
      </c>
      <c r="E3586" t="s">
        <v>10</v>
      </c>
      <c r="F3586" t="s">
        <v>34</v>
      </c>
      <c r="G3586" t="s">
        <v>74</v>
      </c>
      <c r="H3586" t="s">
        <v>1930</v>
      </c>
      <c r="I3586" s="2">
        <v>614</v>
      </c>
      <c r="J3586" s="3">
        <v>3</v>
      </c>
      <c r="K3586" s="2">
        <v>-18.059999999999999</v>
      </c>
    </row>
    <row r="3587" spans="1:11" x14ac:dyDescent="0.8">
      <c r="A3587" s="1">
        <v>42321</v>
      </c>
      <c r="B3587" s="3">
        <f>YEAR(SalesData[[#This Row],[Order Date]])</f>
        <v>2015</v>
      </c>
      <c r="C3587" s="3">
        <f>MONTH(SalesData[[#This Row],[Order Date]])</f>
        <v>11</v>
      </c>
      <c r="D3587" t="s">
        <v>1121</v>
      </c>
      <c r="E3587" t="s">
        <v>27</v>
      </c>
      <c r="F3587" t="s">
        <v>11</v>
      </c>
      <c r="G3587" t="s">
        <v>20</v>
      </c>
      <c r="H3587" t="s">
        <v>1599</v>
      </c>
      <c r="I3587" s="2">
        <v>9.8699999999999992</v>
      </c>
      <c r="J3587" s="3">
        <v>2</v>
      </c>
      <c r="K3587" s="2">
        <v>3.46</v>
      </c>
    </row>
    <row r="3588" spans="1:11" x14ac:dyDescent="0.8">
      <c r="A3588" s="1">
        <v>42321</v>
      </c>
      <c r="B3588" s="3">
        <f>YEAR(SalesData[[#This Row],[Order Date]])</f>
        <v>2015</v>
      </c>
      <c r="C3588" s="3">
        <f>MONTH(SalesData[[#This Row],[Order Date]])</f>
        <v>11</v>
      </c>
      <c r="D3588" t="s">
        <v>1121</v>
      </c>
      <c r="E3588" t="s">
        <v>27</v>
      </c>
      <c r="F3588" t="s">
        <v>34</v>
      </c>
      <c r="G3588" t="s">
        <v>74</v>
      </c>
      <c r="H3588" t="s">
        <v>2093</v>
      </c>
      <c r="I3588" s="2">
        <v>683.33</v>
      </c>
      <c r="J3588" s="3">
        <v>4</v>
      </c>
      <c r="K3588" s="2">
        <v>-40.200000000000003</v>
      </c>
    </row>
    <row r="3589" spans="1:11" x14ac:dyDescent="0.8">
      <c r="A3589" s="1">
        <v>42321</v>
      </c>
      <c r="B3589" s="3">
        <f>YEAR(SalesData[[#This Row],[Order Date]])</f>
        <v>2015</v>
      </c>
      <c r="C3589" s="3">
        <f>MONTH(SalesData[[#This Row],[Order Date]])</f>
        <v>11</v>
      </c>
      <c r="D3589" t="s">
        <v>1121</v>
      </c>
      <c r="E3589" t="s">
        <v>27</v>
      </c>
      <c r="F3589" t="s">
        <v>11</v>
      </c>
      <c r="G3589" t="s">
        <v>12</v>
      </c>
      <c r="H3589" t="s">
        <v>1308</v>
      </c>
      <c r="I3589" s="2">
        <v>29.96</v>
      </c>
      <c r="J3589" s="3">
        <v>7</v>
      </c>
      <c r="K3589" s="2">
        <v>13.48</v>
      </c>
    </row>
    <row r="3590" spans="1:11" x14ac:dyDescent="0.8">
      <c r="A3590" s="1">
        <v>42322</v>
      </c>
      <c r="B3590" s="3">
        <f>YEAR(SalesData[[#This Row],[Order Date]])</f>
        <v>2015</v>
      </c>
      <c r="C3590" s="3">
        <f>MONTH(SalesData[[#This Row],[Order Date]])</f>
        <v>11</v>
      </c>
      <c r="D3590" t="s">
        <v>734</v>
      </c>
      <c r="E3590" t="s">
        <v>149</v>
      </c>
      <c r="F3590" t="s">
        <v>39</v>
      </c>
      <c r="G3590" t="s">
        <v>52</v>
      </c>
      <c r="H3590" t="s">
        <v>673</v>
      </c>
      <c r="I3590" s="2">
        <v>37.6</v>
      </c>
      <c r="J3590" s="3">
        <v>2</v>
      </c>
      <c r="K3590" s="2">
        <v>2.2599999999999998</v>
      </c>
    </row>
    <row r="3591" spans="1:11" x14ac:dyDescent="0.8">
      <c r="A3591" s="1">
        <v>42322</v>
      </c>
      <c r="B3591" s="3">
        <f>YEAR(SalesData[[#This Row],[Order Date]])</f>
        <v>2015</v>
      </c>
      <c r="C3591" s="3">
        <f>MONTH(SalesData[[#This Row],[Order Date]])</f>
        <v>11</v>
      </c>
      <c r="D3591" t="s">
        <v>734</v>
      </c>
      <c r="E3591" t="s">
        <v>149</v>
      </c>
      <c r="F3591" t="s">
        <v>39</v>
      </c>
      <c r="G3591" t="s">
        <v>52</v>
      </c>
      <c r="H3591" t="s">
        <v>1737</v>
      </c>
      <c r="I3591" s="2">
        <v>59.9</v>
      </c>
      <c r="J3591" s="3">
        <v>2</v>
      </c>
      <c r="K3591" s="2">
        <v>23.96</v>
      </c>
    </row>
    <row r="3592" spans="1:11" x14ac:dyDescent="0.8">
      <c r="A3592" s="1">
        <v>42322</v>
      </c>
      <c r="B3592" s="3">
        <f>YEAR(SalesData[[#This Row],[Order Date]])</f>
        <v>2015</v>
      </c>
      <c r="C3592" s="3">
        <f>MONTH(SalesData[[#This Row],[Order Date]])</f>
        <v>11</v>
      </c>
      <c r="D3592" t="s">
        <v>734</v>
      </c>
      <c r="E3592" t="s">
        <v>149</v>
      </c>
      <c r="F3592" t="s">
        <v>11</v>
      </c>
      <c r="G3592" t="s">
        <v>12</v>
      </c>
      <c r="H3592" t="s">
        <v>1887</v>
      </c>
      <c r="I3592" s="2">
        <v>37</v>
      </c>
      <c r="J3592" s="3">
        <v>5</v>
      </c>
      <c r="K3592" s="2">
        <v>16.649999999999999</v>
      </c>
    </row>
    <row r="3593" spans="1:11" x14ac:dyDescent="0.8">
      <c r="A3593" s="1">
        <v>42322</v>
      </c>
      <c r="B3593" s="3">
        <f>YEAR(SalesData[[#This Row],[Order Date]])</f>
        <v>2015</v>
      </c>
      <c r="C3593" s="3">
        <f>MONTH(SalesData[[#This Row],[Order Date]])</f>
        <v>11</v>
      </c>
      <c r="D3593" t="s">
        <v>734</v>
      </c>
      <c r="E3593" t="s">
        <v>55</v>
      </c>
      <c r="F3593" t="s">
        <v>11</v>
      </c>
      <c r="G3593" t="s">
        <v>63</v>
      </c>
      <c r="H3593" t="s">
        <v>65</v>
      </c>
      <c r="I3593" s="2">
        <v>33.96</v>
      </c>
      <c r="J3593" s="3">
        <v>2</v>
      </c>
      <c r="K3593" s="2">
        <v>16.98</v>
      </c>
    </row>
    <row r="3594" spans="1:11" x14ac:dyDescent="0.8">
      <c r="A3594" s="1">
        <v>42322</v>
      </c>
      <c r="B3594" s="3">
        <f>YEAR(SalesData[[#This Row],[Order Date]])</f>
        <v>2015</v>
      </c>
      <c r="C3594" s="3">
        <f>MONTH(SalesData[[#This Row],[Order Date]])</f>
        <v>11</v>
      </c>
      <c r="D3594" t="s">
        <v>734</v>
      </c>
      <c r="E3594" t="s">
        <v>55</v>
      </c>
      <c r="F3594" t="s">
        <v>11</v>
      </c>
      <c r="G3594" t="s">
        <v>92</v>
      </c>
      <c r="H3594" t="s">
        <v>2336</v>
      </c>
      <c r="I3594" s="2">
        <v>826.11</v>
      </c>
      <c r="J3594" s="3">
        <v>3</v>
      </c>
      <c r="K3594" s="2">
        <v>322.18</v>
      </c>
    </row>
    <row r="3595" spans="1:11" x14ac:dyDescent="0.8">
      <c r="A3595" s="1">
        <v>42322</v>
      </c>
      <c r="B3595" s="3">
        <f>YEAR(SalesData[[#This Row],[Order Date]])</f>
        <v>2015</v>
      </c>
      <c r="C3595" s="3">
        <f>MONTH(SalesData[[#This Row],[Order Date]])</f>
        <v>11</v>
      </c>
      <c r="D3595" t="s">
        <v>26</v>
      </c>
      <c r="E3595" t="s">
        <v>59</v>
      </c>
      <c r="F3595" t="s">
        <v>34</v>
      </c>
      <c r="G3595" t="s">
        <v>47</v>
      </c>
      <c r="H3595" t="s">
        <v>546</v>
      </c>
      <c r="I3595" s="2">
        <v>76.14</v>
      </c>
      <c r="J3595" s="3">
        <v>3</v>
      </c>
      <c r="K3595" s="2">
        <v>26.65</v>
      </c>
    </row>
    <row r="3596" spans="1:11" x14ac:dyDescent="0.8">
      <c r="A3596" s="1">
        <v>42322</v>
      </c>
      <c r="B3596" s="3">
        <f>YEAR(SalesData[[#This Row],[Order Date]])</f>
        <v>2015</v>
      </c>
      <c r="C3596" s="3">
        <f>MONTH(SalesData[[#This Row],[Order Date]])</f>
        <v>11</v>
      </c>
      <c r="D3596" t="s">
        <v>26</v>
      </c>
      <c r="E3596" t="s">
        <v>59</v>
      </c>
      <c r="F3596" t="s">
        <v>11</v>
      </c>
      <c r="G3596" t="s">
        <v>20</v>
      </c>
      <c r="H3596" t="s">
        <v>1523</v>
      </c>
      <c r="I3596" s="2">
        <v>19.96</v>
      </c>
      <c r="J3596" s="3">
        <v>2</v>
      </c>
      <c r="K3596" s="2">
        <v>9.3800000000000008</v>
      </c>
    </row>
    <row r="3597" spans="1:11" x14ac:dyDescent="0.8">
      <c r="A3597" s="1">
        <v>42322</v>
      </c>
      <c r="B3597" s="3">
        <f>YEAR(SalesData[[#This Row],[Order Date]])</f>
        <v>2015</v>
      </c>
      <c r="C3597" s="3">
        <f>MONTH(SalesData[[#This Row],[Order Date]])</f>
        <v>11</v>
      </c>
      <c r="D3597" t="s">
        <v>1505</v>
      </c>
      <c r="E3597" t="s">
        <v>23</v>
      </c>
      <c r="F3597" t="s">
        <v>39</v>
      </c>
      <c r="G3597" t="s">
        <v>52</v>
      </c>
      <c r="H3597" t="s">
        <v>2337</v>
      </c>
      <c r="I3597" s="2">
        <v>47.98</v>
      </c>
      <c r="J3597" s="3">
        <v>2</v>
      </c>
      <c r="K3597" s="2">
        <v>-1.2</v>
      </c>
    </row>
    <row r="3598" spans="1:11" x14ac:dyDescent="0.8">
      <c r="A3598" s="1">
        <v>42322</v>
      </c>
      <c r="B3598" s="3">
        <f>YEAR(SalesData[[#This Row],[Order Date]])</f>
        <v>2015</v>
      </c>
      <c r="C3598" s="3">
        <f>MONTH(SalesData[[#This Row],[Order Date]])</f>
        <v>11</v>
      </c>
      <c r="D3598" t="s">
        <v>452</v>
      </c>
      <c r="E3598" t="s">
        <v>91</v>
      </c>
      <c r="F3598" t="s">
        <v>11</v>
      </c>
      <c r="G3598" t="s">
        <v>43</v>
      </c>
      <c r="H3598" t="s">
        <v>962</v>
      </c>
      <c r="I3598" s="2">
        <v>8.7200000000000006</v>
      </c>
      <c r="J3598" s="3">
        <v>5</v>
      </c>
      <c r="K3598" s="2">
        <v>2.29</v>
      </c>
    </row>
    <row r="3599" spans="1:11" x14ac:dyDescent="0.8">
      <c r="A3599" s="1">
        <v>42322</v>
      </c>
      <c r="B3599" s="3">
        <f>YEAR(SalesData[[#This Row],[Order Date]])</f>
        <v>2015</v>
      </c>
      <c r="C3599" s="3">
        <f>MONTH(SalesData[[#This Row],[Order Date]])</f>
        <v>11</v>
      </c>
      <c r="D3599" t="s">
        <v>452</v>
      </c>
      <c r="E3599" t="s">
        <v>91</v>
      </c>
      <c r="F3599" t="s">
        <v>39</v>
      </c>
      <c r="G3599" t="s">
        <v>52</v>
      </c>
      <c r="H3599" t="s">
        <v>1874</v>
      </c>
      <c r="I3599" s="2">
        <v>91.18</v>
      </c>
      <c r="J3599" s="3">
        <v>3</v>
      </c>
      <c r="K3599" s="2">
        <v>4.5599999999999996</v>
      </c>
    </row>
    <row r="3600" spans="1:11" x14ac:dyDescent="0.8">
      <c r="A3600" s="1">
        <v>42322</v>
      </c>
      <c r="B3600" s="3">
        <f>YEAR(SalesData[[#This Row],[Order Date]])</f>
        <v>2015</v>
      </c>
      <c r="C3600" s="3">
        <f>MONTH(SalesData[[#This Row],[Order Date]])</f>
        <v>11</v>
      </c>
      <c r="D3600" t="s">
        <v>452</v>
      </c>
      <c r="E3600" t="s">
        <v>91</v>
      </c>
      <c r="F3600" t="s">
        <v>39</v>
      </c>
      <c r="G3600" t="s">
        <v>52</v>
      </c>
      <c r="H3600" t="s">
        <v>668</v>
      </c>
      <c r="I3600" s="2">
        <v>159.97</v>
      </c>
      <c r="J3600" s="3">
        <v>4</v>
      </c>
      <c r="K3600" s="2">
        <v>29.99</v>
      </c>
    </row>
    <row r="3601" spans="1:11" x14ac:dyDescent="0.8">
      <c r="A3601" s="1">
        <v>42322</v>
      </c>
      <c r="B3601" s="3">
        <f>YEAR(SalesData[[#This Row],[Order Date]])</f>
        <v>2015</v>
      </c>
      <c r="C3601" s="3">
        <f>MONTH(SalesData[[#This Row],[Order Date]])</f>
        <v>11</v>
      </c>
      <c r="D3601" t="s">
        <v>1074</v>
      </c>
      <c r="E3601" t="s">
        <v>399</v>
      </c>
      <c r="F3601" t="s">
        <v>34</v>
      </c>
      <c r="G3601" t="s">
        <v>35</v>
      </c>
      <c r="H3601" t="s">
        <v>1237</v>
      </c>
      <c r="I3601" s="2">
        <v>883.84</v>
      </c>
      <c r="J3601" s="3">
        <v>4</v>
      </c>
      <c r="K3601" s="2">
        <v>99.43</v>
      </c>
    </row>
    <row r="3602" spans="1:11" x14ac:dyDescent="0.8">
      <c r="A3602" s="1">
        <v>42322</v>
      </c>
      <c r="B3602" s="3">
        <f>YEAR(SalesData[[#This Row],[Order Date]])</f>
        <v>2015</v>
      </c>
      <c r="C3602" s="3">
        <f>MONTH(SalesData[[#This Row],[Order Date]])</f>
        <v>11</v>
      </c>
      <c r="D3602" t="s">
        <v>1074</v>
      </c>
      <c r="E3602" t="s">
        <v>399</v>
      </c>
      <c r="F3602" t="s">
        <v>34</v>
      </c>
      <c r="G3602" t="s">
        <v>35</v>
      </c>
      <c r="H3602" t="s">
        <v>1839</v>
      </c>
      <c r="I3602" s="2">
        <v>230.35</v>
      </c>
      <c r="J3602" s="3">
        <v>3</v>
      </c>
      <c r="K3602" s="2">
        <v>20.16</v>
      </c>
    </row>
    <row r="3603" spans="1:11" x14ac:dyDescent="0.8">
      <c r="A3603" s="1">
        <v>42323</v>
      </c>
      <c r="B3603" s="3">
        <f>YEAR(SalesData[[#This Row],[Order Date]])</f>
        <v>2015</v>
      </c>
      <c r="C3603" s="3">
        <f>MONTH(SalesData[[#This Row],[Order Date]])</f>
        <v>11</v>
      </c>
      <c r="D3603" t="s">
        <v>291</v>
      </c>
      <c r="E3603" t="s">
        <v>15</v>
      </c>
      <c r="F3603" t="s">
        <v>11</v>
      </c>
      <c r="G3603" t="s">
        <v>18</v>
      </c>
      <c r="H3603" t="s">
        <v>2338</v>
      </c>
      <c r="I3603" s="2">
        <v>250.27</v>
      </c>
      <c r="J3603" s="3">
        <v>9</v>
      </c>
      <c r="K3603" s="2">
        <v>15.64</v>
      </c>
    </row>
    <row r="3604" spans="1:11" x14ac:dyDescent="0.8">
      <c r="A3604" s="1">
        <v>42323</v>
      </c>
      <c r="B3604" s="3">
        <f>YEAR(SalesData[[#This Row],[Order Date]])</f>
        <v>2015</v>
      </c>
      <c r="C3604" s="3">
        <f>MONTH(SalesData[[#This Row],[Order Date]])</f>
        <v>11</v>
      </c>
      <c r="D3604" t="s">
        <v>291</v>
      </c>
      <c r="E3604" t="s">
        <v>15</v>
      </c>
      <c r="F3604" t="s">
        <v>11</v>
      </c>
      <c r="G3604" t="s">
        <v>20</v>
      </c>
      <c r="H3604" t="s">
        <v>1462</v>
      </c>
      <c r="I3604" s="2">
        <v>11.36</v>
      </c>
      <c r="J3604" s="3">
        <v>3</v>
      </c>
      <c r="K3604" s="2">
        <v>-17.05</v>
      </c>
    </row>
    <row r="3605" spans="1:11" x14ac:dyDescent="0.8">
      <c r="A3605" s="1">
        <v>42323</v>
      </c>
      <c r="B3605" s="3">
        <f>YEAR(SalesData[[#This Row],[Order Date]])</f>
        <v>2015</v>
      </c>
      <c r="C3605" s="3">
        <f>MONTH(SalesData[[#This Row],[Order Date]])</f>
        <v>11</v>
      </c>
      <c r="D3605" t="s">
        <v>291</v>
      </c>
      <c r="E3605" t="s">
        <v>15</v>
      </c>
      <c r="F3605" t="s">
        <v>11</v>
      </c>
      <c r="G3605" t="s">
        <v>200</v>
      </c>
      <c r="H3605" t="s">
        <v>807</v>
      </c>
      <c r="I3605" s="2">
        <v>8.7200000000000006</v>
      </c>
      <c r="J3605" s="3">
        <v>5</v>
      </c>
      <c r="K3605" s="2">
        <v>-1.74</v>
      </c>
    </row>
    <row r="3606" spans="1:11" x14ac:dyDescent="0.8">
      <c r="A3606" s="1">
        <v>42323</v>
      </c>
      <c r="B3606" s="3">
        <f>YEAR(SalesData[[#This Row],[Order Date]])</f>
        <v>2015</v>
      </c>
      <c r="C3606" s="3">
        <f>MONTH(SalesData[[#This Row],[Order Date]])</f>
        <v>11</v>
      </c>
      <c r="D3606" t="s">
        <v>727</v>
      </c>
      <c r="E3606" t="s">
        <v>149</v>
      </c>
      <c r="F3606" t="s">
        <v>11</v>
      </c>
      <c r="G3606" t="s">
        <v>18</v>
      </c>
      <c r="H3606" t="s">
        <v>1001</v>
      </c>
      <c r="I3606" s="2">
        <v>70.95</v>
      </c>
      <c r="J3606" s="3">
        <v>3</v>
      </c>
      <c r="K3606" s="2">
        <v>20.58</v>
      </c>
    </row>
    <row r="3607" spans="1:11" x14ac:dyDescent="0.8">
      <c r="A3607" s="1">
        <v>42323</v>
      </c>
      <c r="B3607" s="3">
        <f>YEAR(SalesData[[#This Row],[Order Date]])</f>
        <v>2015</v>
      </c>
      <c r="C3607" s="3">
        <f>MONTH(SalesData[[#This Row],[Order Date]])</f>
        <v>11</v>
      </c>
      <c r="D3607" t="s">
        <v>727</v>
      </c>
      <c r="E3607" t="s">
        <v>149</v>
      </c>
      <c r="F3607" t="s">
        <v>11</v>
      </c>
      <c r="G3607" t="s">
        <v>20</v>
      </c>
      <c r="H3607" t="s">
        <v>2339</v>
      </c>
      <c r="I3607" s="2">
        <v>34.94</v>
      </c>
      <c r="J3607" s="3">
        <v>6</v>
      </c>
      <c r="K3607" s="2">
        <v>11.79</v>
      </c>
    </row>
    <row r="3608" spans="1:11" x14ac:dyDescent="0.8">
      <c r="A3608" s="1">
        <v>42323</v>
      </c>
      <c r="B3608" s="3">
        <f>YEAR(SalesData[[#This Row],[Order Date]])</f>
        <v>2015</v>
      </c>
      <c r="C3608" s="3">
        <f>MONTH(SalesData[[#This Row],[Order Date]])</f>
        <v>11</v>
      </c>
      <c r="D3608" t="s">
        <v>727</v>
      </c>
      <c r="E3608" t="s">
        <v>149</v>
      </c>
      <c r="F3608" t="s">
        <v>11</v>
      </c>
      <c r="G3608" t="s">
        <v>24</v>
      </c>
      <c r="H3608" t="s">
        <v>449</v>
      </c>
      <c r="I3608" s="2">
        <v>119.04</v>
      </c>
      <c r="J3608" s="3">
        <v>6</v>
      </c>
      <c r="K3608" s="2">
        <v>35.71</v>
      </c>
    </row>
    <row r="3609" spans="1:11" x14ac:dyDescent="0.8">
      <c r="A3609" s="1">
        <v>42323</v>
      </c>
      <c r="B3609" s="3">
        <f>YEAR(SalesData[[#This Row],[Order Date]])</f>
        <v>2015</v>
      </c>
      <c r="C3609" s="3">
        <f>MONTH(SalesData[[#This Row],[Order Date]])</f>
        <v>11</v>
      </c>
      <c r="D3609" t="s">
        <v>1115</v>
      </c>
      <c r="E3609" t="s">
        <v>55</v>
      </c>
      <c r="F3609" t="s">
        <v>34</v>
      </c>
      <c r="G3609" t="s">
        <v>47</v>
      </c>
      <c r="H3609" t="s">
        <v>1735</v>
      </c>
      <c r="I3609" s="2">
        <v>39.96</v>
      </c>
      <c r="J3609" s="3">
        <v>2</v>
      </c>
      <c r="K3609" s="2">
        <v>14.39</v>
      </c>
    </row>
    <row r="3610" spans="1:11" x14ac:dyDescent="0.8">
      <c r="A3610" s="1">
        <v>42323</v>
      </c>
      <c r="B3610" s="3">
        <f>YEAR(SalesData[[#This Row],[Order Date]])</f>
        <v>2015</v>
      </c>
      <c r="C3610" s="3">
        <f>MONTH(SalesData[[#This Row],[Order Date]])</f>
        <v>11</v>
      </c>
      <c r="D3610" t="s">
        <v>1214</v>
      </c>
      <c r="E3610" t="s">
        <v>78</v>
      </c>
      <c r="F3610" t="s">
        <v>11</v>
      </c>
      <c r="G3610" t="s">
        <v>20</v>
      </c>
      <c r="H3610" t="s">
        <v>1174</v>
      </c>
      <c r="I3610" s="2">
        <v>166.92</v>
      </c>
      <c r="J3610" s="3">
        <v>13</v>
      </c>
      <c r="K3610" s="2">
        <v>-116.84</v>
      </c>
    </row>
    <row r="3611" spans="1:11" x14ac:dyDescent="0.8">
      <c r="A3611" s="1">
        <v>42324</v>
      </c>
      <c r="B3611" s="3">
        <f>YEAR(SalesData[[#This Row],[Order Date]])</f>
        <v>2015</v>
      </c>
      <c r="C3611" s="3">
        <f>MONTH(SalesData[[#This Row],[Order Date]])</f>
        <v>11</v>
      </c>
      <c r="D3611" t="s">
        <v>2188</v>
      </c>
      <c r="E3611" t="s">
        <v>149</v>
      </c>
      <c r="F3611" t="s">
        <v>11</v>
      </c>
      <c r="G3611" t="s">
        <v>92</v>
      </c>
      <c r="H3611" t="s">
        <v>2340</v>
      </c>
      <c r="I3611" s="2">
        <v>523.25</v>
      </c>
      <c r="J3611" s="3">
        <v>5</v>
      </c>
      <c r="K3611" s="2">
        <v>141.28</v>
      </c>
    </row>
    <row r="3612" spans="1:11" x14ac:dyDescent="0.8">
      <c r="A3612" s="1">
        <v>42324</v>
      </c>
      <c r="B3612" s="3">
        <f>YEAR(SalesData[[#This Row],[Order Date]])</f>
        <v>2015</v>
      </c>
      <c r="C3612" s="3">
        <f>MONTH(SalesData[[#This Row],[Order Date]])</f>
        <v>11</v>
      </c>
      <c r="D3612" t="s">
        <v>401</v>
      </c>
      <c r="E3612" t="s">
        <v>157</v>
      </c>
      <c r="F3612" t="s">
        <v>11</v>
      </c>
      <c r="G3612" t="s">
        <v>12</v>
      </c>
      <c r="H3612" t="s">
        <v>2202</v>
      </c>
      <c r="I3612" s="2">
        <v>179.82</v>
      </c>
      <c r="J3612" s="3">
        <v>9</v>
      </c>
      <c r="K3612" s="2">
        <v>84.52</v>
      </c>
    </row>
    <row r="3613" spans="1:11" x14ac:dyDescent="0.8">
      <c r="A3613" s="1">
        <v>42324</v>
      </c>
      <c r="B3613" s="3">
        <f>YEAR(SalesData[[#This Row],[Order Date]])</f>
        <v>2015</v>
      </c>
      <c r="C3613" s="3">
        <f>MONTH(SalesData[[#This Row],[Order Date]])</f>
        <v>11</v>
      </c>
      <c r="D3613" t="s">
        <v>401</v>
      </c>
      <c r="E3613" t="s">
        <v>157</v>
      </c>
      <c r="F3613" t="s">
        <v>34</v>
      </c>
      <c r="G3613" t="s">
        <v>47</v>
      </c>
      <c r="H3613" t="s">
        <v>2105</v>
      </c>
      <c r="I3613" s="2">
        <v>185.58</v>
      </c>
      <c r="J3613" s="3">
        <v>6</v>
      </c>
      <c r="K3613" s="2">
        <v>76.09</v>
      </c>
    </row>
    <row r="3614" spans="1:11" x14ac:dyDescent="0.8">
      <c r="A3614" s="1">
        <v>42324</v>
      </c>
      <c r="B3614" s="3">
        <f>YEAR(SalesData[[#This Row],[Order Date]])</f>
        <v>2015</v>
      </c>
      <c r="C3614" s="3">
        <f>MONTH(SalesData[[#This Row],[Order Date]])</f>
        <v>11</v>
      </c>
      <c r="D3614" t="s">
        <v>401</v>
      </c>
      <c r="E3614" t="s">
        <v>157</v>
      </c>
      <c r="F3614" t="s">
        <v>34</v>
      </c>
      <c r="G3614" t="s">
        <v>145</v>
      </c>
      <c r="H3614" t="s">
        <v>818</v>
      </c>
      <c r="I3614" s="2">
        <v>214.11</v>
      </c>
      <c r="J3614" s="3">
        <v>3</v>
      </c>
      <c r="K3614" s="2">
        <v>36.4</v>
      </c>
    </row>
    <row r="3615" spans="1:11" x14ac:dyDescent="0.8">
      <c r="A3615" s="1">
        <v>42324</v>
      </c>
      <c r="B3615" s="3">
        <f>YEAR(SalesData[[#This Row],[Order Date]])</f>
        <v>2015</v>
      </c>
      <c r="C3615" s="3">
        <f>MONTH(SalesData[[#This Row],[Order Date]])</f>
        <v>11</v>
      </c>
      <c r="D3615" t="s">
        <v>401</v>
      </c>
      <c r="E3615" t="s">
        <v>157</v>
      </c>
      <c r="F3615" t="s">
        <v>39</v>
      </c>
      <c r="G3615" t="s">
        <v>52</v>
      </c>
      <c r="H3615" t="s">
        <v>2341</v>
      </c>
      <c r="I3615" s="2">
        <v>999.96</v>
      </c>
      <c r="J3615" s="3">
        <v>4</v>
      </c>
      <c r="K3615" s="2">
        <v>229.99</v>
      </c>
    </row>
    <row r="3616" spans="1:11" x14ac:dyDescent="0.8">
      <c r="A3616" s="1">
        <v>42324</v>
      </c>
      <c r="B3616" s="3">
        <f>YEAR(SalesData[[#This Row],[Order Date]])</f>
        <v>2015</v>
      </c>
      <c r="C3616" s="3">
        <f>MONTH(SalesData[[#This Row],[Order Date]])</f>
        <v>11</v>
      </c>
      <c r="D3616" t="s">
        <v>401</v>
      </c>
      <c r="E3616" t="s">
        <v>157</v>
      </c>
      <c r="F3616" t="s">
        <v>34</v>
      </c>
      <c r="G3616" t="s">
        <v>145</v>
      </c>
      <c r="H3616" t="s">
        <v>476</v>
      </c>
      <c r="I3616" s="2">
        <v>653.54999999999995</v>
      </c>
      <c r="J3616" s="3">
        <v>3</v>
      </c>
      <c r="K3616" s="2">
        <v>111.1</v>
      </c>
    </row>
    <row r="3617" spans="1:11" x14ac:dyDescent="0.8">
      <c r="A3617" s="1">
        <v>42324</v>
      </c>
      <c r="B3617" s="3">
        <f>YEAR(SalesData[[#This Row],[Order Date]])</f>
        <v>2015</v>
      </c>
      <c r="C3617" s="3">
        <f>MONTH(SalesData[[#This Row],[Order Date]])</f>
        <v>11</v>
      </c>
      <c r="D3617" t="s">
        <v>813</v>
      </c>
      <c r="E3617" t="s">
        <v>510</v>
      </c>
      <c r="F3617" t="s">
        <v>34</v>
      </c>
      <c r="G3617" t="s">
        <v>145</v>
      </c>
      <c r="H3617" t="s">
        <v>1703</v>
      </c>
      <c r="I3617" s="2">
        <v>696.42</v>
      </c>
      <c r="J3617" s="3">
        <v>2</v>
      </c>
      <c r="K3617" s="2">
        <v>160.18</v>
      </c>
    </row>
    <row r="3618" spans="1:11" x14ac:dyDescent="0.8">
      <c r="A3618" s="1">
        <v>42324</v>
      </c>
      <c r="B3618" s="3">
        <f>YEAR(SalesData[[#This Row],[Order Date]])</f>
        <v>2015</v>
      </c>
      <c r="C3618" s="3">
        <f>MONTH(SalesData[[#This Row],[Order Date]])</f>
        <v>11</v>
      </c>
      <c r="D3618" t="s">
        <v>813</v>
      </c>
      <c r="E3618" t="s">
        <v>510</v>
      </c>
      <c r="F3618" t="s">
        <v>39</v>
      </c>
      <c r="G3618" t="s">
        <v>40</v>
      </c>
      <c r="H3618" t="s">
        <v>2342</v>
      </c>
      <c r="I3618" s="2">
        <v>304.77999999999997</v>
      </c>
      <c r="J3618" s="3">
        <v>3</v>
      </c>
      <c r="K3618" s="2">
        <v>22.86</v>
      </c>
    </row>
    <row r="3619" spans="1:11" x14ac:dyDescent="0.8">
      <c r="A3619" s="1">
        <v>42324</v>
      </c>
      <c r="B3619" s="3">
        <f>YEAR(SalesData[[#This Row],[Order Date]])</f>
        <v>2015</v>
      </c>
      <c r="C3619" s="3">
        <f>MONTH(SalesData[[#This Row],[Order Date]])</f>
        <v>11</v>
      </c>
      <c r="D3619" t="s">
        <v>346</v>
      </c>
      <c r="E3619" t="s">
        <v>15</v>
      </c>
      <c r="F3619" t="s">
        <v>11</v>
      </c>
      <c r="G3619" t="s">
        <v>18</v>
      </c>
      <c r="H3619" t="s">
        <v>2020</v>
      </c>
      <c r="I3619" s="2">
        <v>21.49</v>
      </c>
      <c r="J3619" s="3">
        <v>2</v>
      </c>
      <c r="K3619" s="2">
        <v>1.61</v>
      </c>
    </row>
    <row r="3620" spans="1:11" x14ac:dyDescent="0.8">
      <c r="A3620" s="1">
        <v>42324</v>
      </c>
      <c r="B3620" s="3">
        <f>YEAR(SalesData[[#This Row],[Order Date]])</f>
        <v>2015</v>
      </c>
      <c r="C3620" s="3">
        <f>MONTH(SalesData[[#This Row],[Order Date]])</f>
        <v>11</v>
      </c>
      <c r="D3620" t="s">
        <v>346</v>
      </c>
      <c r="E3620" t="s">
        <v>15</v>
      </c>
      <c r="F3620" t="s">
        <v>39</v>
      </c>
      <c r="G3620" t="s">
        <v>40</v>
      </c>
      <c r="H3620" t="s">
        <v>1864</v>
      </c>
      <c r="I3620" s="2">
        <v>239.98</v>
      </c>
      <c r="J3620" s="3">
        <v>3</v>
      </c>
      <c r="K3620" s="2">
        <v>27</v>
      </c>
    </row>
    <row r="3621" spans="1:11" x14ac:dyDescent="0.8">
      <c r="A3621" s="1">
        <v>42324</v>
      </c>
      <c r="B3621" s="3">
        <f>YEAR(SalesData[[#This Row],[Order Date]])</f>
        <v>2015</v>
      </c>
      <c r="C3621" s="3">
        <f>MONTH(SalesData[[#This Row],[Order Date]])</f>
        <v>11</v>
      </c>
      <c r="D3621" t="s">
        <v>346</v>
      </c>
      <c r="E3621" t="s">
        <v>15</v>
      </c>
      <c r="F3621" t="s">
        <v>34</v>
      </c>
      <c r="G3621" t="s">
        <v>47</v>
      </c>
      <c r="H3621" t="s">
        <v>1952</v>
      </c>
      <c r="I3621" s="2">
        <v>34.5</v>
      </c>
      <c r="J3621" s="3">
        <v>2</v>
      </c>
      <c r="K3621" s="2">
        <v>-15.53</v>
      </c>
    </row>
    <row r="3622" spans="1:11" x14ac:dyDescent="0.8">
      <c r="A3622" s="1">
        <v>42324</v>
      </c>
      <c r="B3622" s="3">
        <f>YEAR(SalesData[[#This Row],[Order Date]])</f>
        <v>2015</v>
      </c>
      <c r="C3622" s="3">
        <f>MONTH(SalesData[[#This Row],[Order Date]])</f>
        <v>11</v>
      </c>
      <c r="D3622" t="s">
        <v>462</v>
      </c>
      <c r="E3622" t="s">
        <v>27</v>
      </c>
      <c r="F3622" t="s">
        <v>11</v>
      </c>
      <c r="G3622" t="s">
        <v>16</v>
      </c>
      <c r="H3622" t="s">
        <v>1297</v>
      </c>
      <c r="I3622" s="2">
        <v>18.899999999999999</v>
      </c>
      <c r="J3622" s="3">
        <v>3</v>
      </c>
      <c r="K3622" s="2">
        <v>8.69</v>
      </c>
    </row>
    <row r="3623" spans="1:11" x14ac:dyDescent="0.8">
      <c r="A3623" s="1">
        <v>42325</v>
      </c>
      <c r="B3623" s="3">
        <f>YEAR(SalesData[[#This Row],[Order Date]])</f>
        <v>2015</v>
      </c>
      <c r="C3623" s="3">
        <f>MONTH(SalesData[[#This Row],[Order Date]])</f>
        <v>11</v>
      </c>
      <c r="D3623" t="s">
        <v>2343</v>
      </c>
      <c r="E3623" t="s">
        <v>15</v>
      </c>
      <c r="F3623" t="s">
        <v>11</v>
      </c>
      <c r="G3623" t="s">
        <v>200</v>
      </c>
      <c r="H3623" t="s">
        <v>1053</v>
      </c>
      <c r="I3623" s="2">
        <v>40.92</v>
      </c>
      <c r="J3623" s="3">
        <v>5</v>
      </c>
      <c r="K3623" s="2">
        <v>3.07</v>
      </c>
    </row>
    <row r="3624" spans="1:11" x14ac:dyDescent="0.8">
      <c r="A3624" s="1">
        <v>42325</v>
      </c>
      <c r="B3624" s="3">
        <f>YEAR(SalesData[[#This Row],[Order Date]])</f>
        <v>2015</v>
      </c>
      <c r="C3624" s="3">
        <f>MONTH(SalesData[[#This Row],[Order Date]])</f>
        <v>11</v>
      </c>
      <c r="D3624" t="s">
        <v>866</v>
      </c>
      <c r="E3624" t="s">
        <v>27</v>
      </c>
      <c r="F3624" t="s">
        <v>39</v>
      </c>
      <c r="G3624" t="s">
        <v>40</v>
      </c>
      <c r="H3624" t="s">
        <v>2043</v>
      </c>
      <c r="I3624" s="2">
        <v>415.97</v>
      </c>
      <c r="J3624" s="3">
        <v>4</v>
      </c>
      <c r="K3624" s="2">
        <v>52</v>
      </c>
    </row>
    <row r="3625" spans="1:11" x14ac:dyDescent="0.8">
      <c r="A3625" s="1">
        <v>42325</v>
      </c>
      <c r="B3625" s="3">
        <f>YEAR(SalesData[[#This Row],[Order Date]])</f>
        <v>2015</v>
      </c>
      <c r="C3625" s="3">
        <f>MONTH(SalesData[[#This Row],[Order Date]])</f>
        <v>11</v>
      </c>
      <c r="D3625" t="s">
        <v>866</v>
      </c>
      <c r="E3625" t="s">
        <v>27</v>
      </c>
      <c r="F3625" t="s">
        <v>11</v>
      </c>
      <c r="G3625" t="s">
        <v>18</v>
      </c>
      <c r="H3625" t="s">
        <v>2344</v>
      </c>
      <c r="I3625" s="2">
        <v>304.89999999999998</v>
      </c>
      <c r="J3625" s="3">
        <v>5</v>
      </c>
      <c r="K3625" s="2">
        <v>6.1</v>
      </c>
    </row>
    <row r="3626" spans="1:11" x14ac:dyDescent="0.8">
      <c r="A3626" s="1">
        <v>42325</v>
      </c>
      <c r="B3626" s="3">
        <f>YEAR(SalesData[[#This Row],[Order Date]])</f>
        <v>2015</v>
      </c>
      <c r="C3626" s="3">
        <f>MONTH(SalesData[[#This Row],[Order Date]])</f>
        <v>11</v>
      </c>
      <c r="D3626" t="s">
        <v>866</v>
      </c>
      <c r="E3626" t="s">
        <v>27</v>
      </c>
      <c r="F3626" t="s">
        <v>34</v>
      </c>
      <c r="G3626" t="s">
        <v>47</v>
      </c>
      <c r="H3626" t="s">
        <v>381</v>
      </c>
      <c r="I3626" s="2">
        <v>80.959999999999994</v>
      </c>
      <c r="J3626" s="3">
        <v>4</v>
      </c>
      <c r="K3626" s="2">
        <v>29.15</v>
      </c>
    </row>
    <row r="3627" spans="1:11" x14ac:dyDescent="0.8">
      <c r="A3627" s="1">
        <v>42325</v>
      </c>
      <c r="B3627" s="3">
        <f>YEAR(SalesData[[#This Row],[Order Date]])</f>
        <v>2015</v>
      </c>
      <c r="C3627" s="3">
        <f>MONTH(SalesData[[#This Row],[Order Date]])</f>
        <v>11</v>
      </c>
      <c r="D3627" t="s">
        <v>866</v>
      </c>
      <c r="E3627" t="s">
        <v>27</v>
      </c>
      <c r="F3627" t="s">
        <v>11</v>
      </c>
      <c r="G3627" t="s">
        <v>18</v>
      </c>
      <c r="H3627" t="s">
        <v>2324</v>
      </c>
      <c r="I3627" s="2">
        <v>777.21</v>
      </c>
      <c r="J3627" s="3">
        <v>7</v>
      </c>
      <c r="K3627" s="2">
        <v>54.4</v>
      </c>
    </row>
    <row r="3628" spans="1:11" x14ac:dyDescent="0.8">
      <c r="A3628" s="1">
        <v>42325</v>
      </c>
      <c r="B3628" s="3">
        <f>YEAR(SalesData[[#This Row],[Order Date]])</f>
        <v>2015</v>
      </c>
      <c r="C3628" s="3">
        <f>MONTH(SalesData[[#This Row],[Order Date]])</f>
        <v>11</v>
      </c>
      <c r="D3628" t="s">
        <v>866</v>
      </c>
      <c r="E3628" t="s">
        <v>27</v>
      </c>
      <c r="F3628" t="s">
        <v>11</v>
      </c>
      <c r="G3628" t="s">
        <v>12</v>
      </c>
      <c r="H3628" t="s">
        <v>1130</v>
      </c>
      <c r="I3628" s="2">
        <v>32.4</v>
      </c>
      <c r="J3628" s="3">
        <v>5</v>
      </c>
      <c r="K3628" s="2">
        <v>15.55</v>
      </c>
    </row>
    <row r="3629" spans="1:11" x14ac:dyDescent="0.8">
      <c r="A3629" s="1">
        <v>42325</v>
      </c>
      <c r="B3629" s="3">
        <f>YEAR(SalesData[[#This Row],[Order Date]])</f>
        <v>2015</v>
      </c>
      <c r="C3629" s="3">
        <f>MONTH(SalesData[[#This Row],[Order Date]])</f>
        <v>11</v>
      </c>
      <c r="D3629" t="s">
        <v>866</v>
      </c>
      <c r="E3629" t="s">
        <v>27</v>
      </c>
      <c r="F3629" t="s">
        <v>34</v>
      </c>
      <c r="G3629" t="s">
        <v>35</v>
      </c>
      <c r="H3629" t="s">
        <v>1772</v>
      </c>
      <c r="I3629" s="2">
        <v>225.57</v>
      </c>
      <c r="J3629" s="3">
        <v>2</v>
      </c>
      <c r="K3629" s="2">
        <v>2.82</v>
      </c>
    </row>
    <row r="3630" spans="1:11" x14ac:dyDescent="0.8">
      <c r="A3630" s="1">
        <v>42325</v>
      </c>
      <c r="B3630" s="3">
        <f>YEAR(SalesData[[#This Row],[Order Date]])</f>
        <v>2015</v>
      </c>
      <c r="C3630" s="3">
        <f>MONTH(SalesData[[#This Row],[Order Date]])</f>
        <v>11</v>
      </c>
      <c r="D3630" t="s">
        <v>866</v>
      </c>
      <c r="E3630" t="s">
        <v>27</v>
      </c>
      <c r="F3630" t="s">
        <v>34</v>
      </c>
      <c r="G3630" t="s">
        <v>47</v>
      </c>
      <c r="H3630" t="s">
        <v>913</v>
      </c>
      <c r="I3630" s="2">
        <v>36.6</v>
      </c>
      <c r="J3630" s="3">
        <v>3</v>
      </c>
      <c r="K3630" s="2">
        <v>15.37</v>
      </c>
    </row>
    <row r="3631" spans="1:11" x14ac:dyDescent="0.8">
      <c r="A3631" s="1">
        <v>42325</v>
      </c>
      <c r="B3631" s="3">
        <f>YEAR(SalesData[[#This Row],[Order Date]])</f>
        <v>2015</v>
      </c>
      <c r="C3631" s="3">
        <f>MONTH(SalesData[[#This Row],[Order Date]])</f>
        <v>11</v>
      </c>
      <c r="D3631" t="s">
        <v>861</v>
      </c>
      <c r="E3631" t="s">
        <v>840</v>
      </c>
      <c r="F3631" t="s">
        <v>11</v>
      </c>
      <c r="G3631" t="s">
        <v>18</v>
      </c>
      <c r="H3631" t="s">
        <v>2031</v>
      </c>
      <c r="I3631" s="2">
        <v>541.24</v>
      </c>
      <c r="J3631" s="3">
        <v>4</v>
      </c>
      <c r="K3631" s="2">
        <v>5.41</v>
      </c>
    </row>
    <row r="3632" spans="1:11" x14ac:dyDescent="0.8">
      <c r="A3632" s="1">
        <v>42325</v>
      </c>
      <c r="B3632" s="3">
        <f>YEAR(SalesData[[#This Row],[Order Date]])</f>
        <v>2015</v>
      </c>
      <c r="C3632" s="3">
        <f>MONTH(SalesData[[#This Row],[Order Date]])</f>
        <v>11</v>
      </c>
      <c r="D3632" t="s">
        <v>861</v>
      </c>
      <c r="E3632" t="s">
        <v>840</v>
      </c>
      <c r="F3632" t="s">
        <v>11</v>
      </c>
      <c r="G3632" t="s">
        <v>12</v>
      </c>
      <c r="H3632" t="s">
        <v>625</v>
      </c>
      <c r="I3632" s="2">
        <v>106.32</v>
      </c>
      <c r="J3632" s="3">
        <v>3</v>
      </c>
      <c r="K3632" s="2">
        <v>49.97</v>
      </c>
    </row>
    <row r="3633" spans="1:11" x14ac:dyDescent="0.8">
      <c r="A3633" s="1">
        <v>42325</v>
      </c>
      <c r="B3633" s="3">
        <f>YEAR(SalesData[[#This Row],[Order Date]])</f>
        <v>2015</v>
      </c>
      <c r="C3633" s="3">
        <f>MONTH(SalesData[[#This Row],[Order Date]])</f>
        <v>11</v>
      </c>
      <c r="D3633" t="s">
        <v>861</v>
      </c>
      <c r="E3633" t="s">
        <v>840</v>
      </c>
      <c r="F3633" t="s">
        <v>34</v>
      </c>
      <c r="G3633" t="s">
        <v>35</v>
      </c>
      <c r="H3633" t="s">
        <v>2311</v>
      </c>
      <c r="I3633" s="2">
        <v>1323.9</v>
      </c>
      <c r="J3633" s="3">
        <v>5</v>
      </c>
      <c r="K3633" s="2">
        <v>383.93</v>
      </c>
    </row>
    <row r="3634" spans="1:11" x14ac:dyDescent="0.8">
      <c r="A3634" s="1">
        <v>42327</v>
      </c>
      <c r="B3634" s="3">
        <f>YEAR(SalesData[[#This Row],[Order Date]])</f>
        <v>2015</v>
      </c>
      <c r="C3634" s="3">
        <f>MONTH(SalesData[[#This Row],[Order Date]])</f>
        <v>11</v>
      </c>
      <c r="D3634" t="s">
        <v>1676</v>
      </c>
      <c r="E3634" t="s">
        <v>164</v>
      </c>
      <c r="F3634" t="s">
        <v>34</v>
      </c>
      <c r="G3634" t="s">
        <v>47</v>
      </c>
      <c r="H3634" t="s">
        <v>2178</v>
      </c>
      <c r="I3634" s="2">
        <v>141.96</v>
      </c>
      <c r="J3634" s="3">
        <v>2</v>
      </c>
      <c r="K3634" s="2">
        <v>22.71</v>
      </c>
    </row>
    <row r="3635" spans="1:11" x14ac:dyDescent="0.8">
      <c r="A3635" s="1">
        <v>42327</v>
      </c>
      <c r="B3635" s="3">
        <f>YEAR(SalesData[[#This Row],[Order Date]])</f>
        <v>2015</v>
      </c>
      <c r="C3635" s="3">
        <f>MONTH(SalesData[[#This Row],[Order Date]])</f>
        <v>11</v>
      </c>
      <c r="D3635" t="s">
        <v>573</v>
      </c>
      <c r="E3635" t="s">
        <v>126</v>
      </c>
      <c r="F3635" t="s">
        <v>11</v>
      </c>
      <c r="G3635" t="s">
        <v>92</v>
      </c>
      <c r="H3635" t="s">
        <v>1814</v>
      </c>
      <c r="I3635" s="2">
        <v>31.08</v>
      </c>
      <c r="J3635" s="3">
        <v>4</v>
      </c>
      <c r="K3635" s="2">
        <v>8.39</v>
      </c>
    </row>
    <row r="3636" spans="1:11" x14ac:dyDescent="0.8">
      <c r="A3636" s="1">
        <v>42327</v>
      </c>
      <c r="B3636" s="3">
        <f>YEAR(SalesData[[#This Row],[Order Date]])</f>
        <v>2015</v>
      </c>
      <c r="C3636" s="3">
        <f>MONTH(SalesData[[#This Row],[Order Date]])</f>
        <v>11</v>
      </c>
      <c r="D3636" t="s">
        <v>1207</v>
      </c>
      <c r="E3636" t="s">
        <v>149</v>
      </c>
      <c r="F3636" t="s">
        <v>11</v>
      </c>
      <c r="G3636" t="s">
        <v>20</v>
      </c>
      <c r="H3636" t="s">
        <v>1490</v>
      </c>
      <c r="I3636" s="2">
        <v>5.98</v>
      </c>
      <c r="J3636" s="3">
        <v>2</v>
      </c>
      <c r="K3636" s="2">
        <v>2.2400000000000002</v>
      </c>
    </row>
    <row r="3637" spans="1:11" x14ac:dyDescent="0.8">
      <c r="A3637" s="1">
        <v>42327</v>
      </c>
      <c r="B3637" s="3">
        <f>YEAR(SalesData[[#This Row],[Order Date]])</f>
        <v>2015</v>
      </c>
      <c r="C3637" s="3">
        <f>MONTH(SalesData[[#This Row],[Order Date]])</f>
        <v>11</v>
      </c>
      <c r="D3637" t="s">
        <v>1207</v>
      </c>
      <c r="E3637" t="s">
        <v>149</v>
      </c>
      <c r="F3637" t="s">
        <v>39</v>
      </c>
      <c r="G3637" t="s">
        <v>40</v>
      </c>
      <c r="H3637" t="s">
        <v>2312</v>
      </c>
      <c r="I3637" s="2">
        <v>861.76</v>
      </c>
      <c r="J3637" s="3">
        <v>4</v>
      </c>
      <c r="K3637" s="2">
        <v>249.91</v>
      </c>
    </row>
    <row r="3638" spans="1:11" x14ac:dyDescent="0.8">
      <c r="A3638" s="1">
        <v>42328</v>
      </c>
      <c r="B3638" s="3">
        <f>YEAR(SalesData[[#This Row],[Order Date]])</f>
        <v>2015</v>
      </c>
      <c r="C3638" s="3">
        <f>MONTH(SalesData[[#This Row],[Order Date]])</f>
        <v>11</v>
      </c>
      <c r="D3638" t="s">
        <v>923</v>
      </c>
      <c r="E3638" t="s">
        <v>149</v>
      </c>
      <c r="F3638" t="s">
        <v>11</v>
      </c>
      <c r="G3638" t="s">
        <v>24</v>
      </c>
      <c r="H3638" t="s">
        <v>2234</v>
      </c>
      <c r="I3638" s="2">
        <v>60.45</v>
      </c>
      <c r="J3638" s="3">
        <v>3</v>
      </c>
      <c r="K3638" s="2">
        <v>16.32</v>
      </c>
    </row>
    <row r="3639" spans="1:11" x14ac:dyDescent="0.8">
      <c r="A3639" s="1">
        <v>42328</v>
      </c>
      <c r="B3639" s="3">
        <f>YEAR(SalesData[[#This Row],[Order Date]])</f>
        <v>2015</v>
      </c>
      <c r="C3639" s="3">
        <f>MONTH(SalesData[[#This Row],[Order Date]])</f>
        <v>11</v>
      </c>
      <c r="D3639" t="s">
        <v>923</v>
      </c>
      <c r="E3639" t="s">
        <v>149</v>
      </c>
      <c r="F3639" t="s">
        <v>11</v>
      </c>
      <c r="G3639" t="s">
        <v>24</v>
      </c>
      <c r="H3639" t="s">
        <v>632</v>
      </c>
      <c r="I3639" s="2">
        <v>11.52</v>
      </c>
      <c r="J3639" s="3">
        <v>4</v>
      </c>
      <c r="K3639" s="2">
        <v>3.34</v>
      </c>
    </row>
    <row r="3640" spans="1:11" x14ac:dyDescent="0.8">
      <c r="A3640" s="1">
        <v>42328</v>
      </c>
      <c r="B3640" s="3">
        <f>YEAR(SalesData[[#This Row],[Order Date]])</f>
        <v>2015</v>
      </c>
      <c r="C3640" s="3">
        <f>MONTH(SalesData[[#This Row],[Order Date]])</f>
        <v>11</v>
      </c>
      <c r="D3640" t="s">
        <v>923</v>
      </c>
      <c r="E3640" t="s">
        <v>149</v>
      </c>
      <c r="F3640" t="s">
        <v>34</v>
      </c>
      <c r="G3640" t="s">
        <v>74</v>
      </c>
      <c r="H3640" t="s">
        <v>2024</v>
      </c>
      <c r="I3640" s="2">
        <v>186.05</v>
      </c>
      <c r="J3640" s="3">
        <v>4</v>
      </c>
      <c r="K3640" s="2">
        <v>9.3000000000000007</v>
      </c>
    </row>
    <row r="3641" spans="1:11" x14ac:dyDescent="0.8">
      <c r="A3641" s="1">
        <v>42328</v>
      </c>
      <c r="B3641" s="3">
        <f>YEAR(SalesData[[#This Row],[Order Date]])</f>
        <v>2015</v>
      </c>
      <c r="C3641" s="3">
        <f>MONTH(SalesData[[#This Row],[Order Date]])</f>
        <v>11</v>
      </c>
      <c r="D3641" t="s">
        <v>2117</v>
      </c>
      <c r="E3641" t="s">
        <v>27</v>
      </c>
      <c r="F3641" t="s">
        <v>11</v>
      </c>
      <c r="G3641" t="s">
        <v>24</v>
      </c>
      <c r="H3641" t="s">
        <v>326</v>
      </c>
      <c r="I3641" s="2">
        <v>19.46</v>
      </c>
      <c r="J3641" s="3">
        <v>7</v>
      </c>
      <c r="K3641" s="2">
        <v>5.0599999999999996</v>
      </c>
    </row>
    <row r="3642" spans="1:11" x14ac:dyDescent="0.8">
      <c r="A3642" s="1">
        <v>42328</v>
      </c>
      <c r="B3642" s="3">
        <f>YEAR(SalesData[[#This Row],[Order Date]])</f>
        <v>2015</v>
      </c>
      <c r="C3642" s="3">
        <f>MONTH(SalesData[[#This Row],[Order Date]])</f>
        <v>11</v>
      </c>
      <c r="D3642" t="s">
        <v>884</v>
      </c>
      <c r="E3642" t="s">
        <v>149</v>
      </c>
      <c r="F3642" t="s">
        <v>11</v>
      </c>
      <c r="G3642" t="s">
        <v>12</v>
      </c>
      <c r="H3642" t="s">
        <v>854</v>
      </c>
      <c r="I3642" s="2">
        <v>19.649999999999999</v>
      </c>
      <c r="J3642" s="3">
        <v>3</v>
      </c>
      <c r="K3642" s="2">
        <v>9.0399999999999991</v>
      </c>
    </row>
    <row r="3643" spans="1:11" x14ac:dyDescent="0.8">
      <c r="A3643" s="1">
        <v>42328</v>
      </c>
      <c r="B3643" s="3">
        <f>YEAR(SalesData[[#This Row],[Order Date]])</f>
        <v>2015</v>
      </c>
      <c r="C3643" s="3">
        <f>MONTH(SalesData[[#This Row],[Order Date]])</f>
        <v>11</v>
      </c>
      <c r="D3643" t="s">
        <v>567</v>
      </c>
      <c r="E3643" t="s">
        <v>27</v>
      </c>
      <c r="F3643" t="s">
        <v>39</v>
      </c>
      <c r="G3643" t="s">
        <v>40</v>
      </c>
      <c r="H3643" t="s">
        <v>2345</v>
      </c>
      <c r="I3643" s="2">
        <v>72.739999999999995</v>
      </c>
      <c r="J3643" s="3">
        <v>7</v>
      </c>
      <c r="K3643" s="2">
        <v>-15.46</v>
      </c>
    </row>
    <row r="3644" spans="1:11" x14ac:dyDescent="0.8">
      <c r="A3644" s="1">
        <v>42328</v>
      </c>
      <c r="B3644" s="3">
        <f>YEAR(SalesData[[#This Row],[Order Date]])</f>
        <v>2015</v>
      </c>
      <c r="C3644" s="3">
        <f>MONTH(SalesData[[#This Row],[Order Date]])</f>
        <v>11</v>
      </c>
      <c r="D3644" t="s">
        <v>567</v>
      </c>
      <c r="E3644" t="s">
        <v>27</v>
      </c>
      <c r="F3644" t="s">
        <v>34</v>
      </c>
      <c r="G3644" t="s">
        <v>35</v>
      </c>
      <c r="H3644" t="s">
        <v>1679</v>
      </c>
      <c r="I3644" s="2">
        <v>572.16</v>
      </c>
      <c r="J3644" s="3">
        <v>3</v>
      </c>
      <c r="K3644" s="2">
        <v>35.76</v>
      </c>
    </row>
    <row r="3645" spans="1:11" x14ac:dyDescent="0.8">
      <c r="A3645" s="1">
        <v>42328</v>
      </c>
      <c r="B3645" s="3">
        <f>YEAR(SalesData[[#This Row],[Order Date]])</f>
        <v>2015</v>
      </c>
      <c r="C3645" s="3">
        <f>MONTH(SalesData[[#This Row],[Order Date]])</f>
        <v>11</v>
      </c>
      <c r="D3645" t="s">
        <v>2346</v>
      </c>
      <c r="E3645" t="s">
        <v>27</v>
      </c>
      <c r="F3645" t="s">
        <v>11</v>
      </c>
      <c r="G3645" t="s">
        <v>20</v>
      </c>
      <c r="H3645" t="s">
        <v>893</v>
      </c>
      <c r="I3645" s="2">
        <v>24.19</v>
      </c>
      <c r="J3645" s="3">
        <v>9</v>
      </c>
      <c r="K3645" s="2">
        <v>7.56</v>
      </c>
    </row>
    <row r="3646" spans="1:11" x14ac:dyDescent="0.8">
      <c r="A3646" s="1">
        <v>42328</v>
      </c>
      <c r="B3646" s="3">
        <f>YEAR(SalesData[[#This Row],[Order Date]])</f>
        <v>2015</v>
      </c>
      <c r="C3646" s="3">
        <f>MONTH(SalesData[[#This Row],[Order Date]])</f>
        <v>11</v>
      </c>
      <c r="D3646" t="s">
        <v>2347</v>
      </c>
      <c r="E3646" t="s">
        <v>164</v>
      </c>
      <c r="F3646" t="s">
        <v>11</v>
      </c>
      <c r="G3646" t="s">
        <v>24</v>
      </c>
      <c r="H3646" t="s">
        <v>990</v>
      </c>
      <c r="I3646" s="2">
        <v>119.04</v>
      </c>
      <c r="J3646" s="3">
        <v>6</v>
      </c>
      <c r="K3646" s="2">
        <v>30.95</v>
      </c>
    </row>
    <row r="3647" spans="1:11" x14ac:dyDescent="0.8">
      <c r="A3647" s="1">
        <v>42328</v>
      </c>
      <c r="B3647" s="3">
        <f>YEAR(SalesData[[#This Row],[Order Date]])</f>
        <v>2015</v>
      </c>
      <c r="C3647" s="3">
        <f>MONTH(SalesData[[#This Row],[Order Date]])</f>
        <v>11</v>
      </c>
      <c r="D3647" t="s">
        <v>2347</v>
      </c>
      <c r="E3647" t="s">
        <v>164</v>
      </c>
      <c r="F3647" t="s">
        <v>34</v>
      </c>
      <c r="G3647" t="s">
        <v>47</v>
      </c>
      <c r="H3647" t="s">
        <v>1532</v>
      </c>
      <c r="I3647" s="2">
        <v>22.14</v>
      </c>
      <c r="J3647" s="3">
        <v>3</v>
      </c>
      <c r="K3647" s="2">
        <v>6.42</v>
      </c>
    </row>
    <row r="3648" spans="1:11" x14ac:dyDescent="0.8">
      <c r="A3648" s="1">
        <v>42328</v>
      </c>
      <c r="B3648" s="3">
        <f>YEAR(SalesData[[#This Row],[Order Date]])</f>
        <v>2015</v>
      </c>
      <c r="C3648" s="3">
        <f>MONTH(SalesData[[#This Row],[Order Date]])</f>
        <v>11</v>
      </c>
      <c r="D3648" t="s">
        <v>2347</v>
      </c>
      <c r="E3648" t="s">
        <v>164</v>
      </c>
      <c r="F3648" t="s">
        <v>39</v>
      </c>
      <c r="G3648" t="s">
        <v>52</v>
      </c>
      <c r="H3648" t="s">
        <v>2330</v>
      </c>
      <c r="I3648" s="2">
        <v>13.98</v>
      </c>
      <c r="J3648" s="3">
        <v>2</v>
      </c>
      <c r="K3648" s="2">
        <v>6.01</v>
      </c>
    </row>
    <row r="3649" spans="1:11" x14ac:dyDescent="0.8">
      <c r="A3649" s="1">
        <v>42328</v>
      </c>
      <c r="B3649" s="3">
        <f>YEAR(SalesData[[#This Row],[Order Date]])</f>
        <v>2015</v>
      </c>
      <c r="C3649" s="3">
        <f>MONTH(SalesData[[#This Row],[Order Date]])</f>
        <v>11</v>
      </c>
      <c r="D3649" t="s">
        <v>938</v>
      </c>
      <c r="E3649" t="s">
        <v>78</v>
      </c>
      <c r="F3649" t="s">
        <v>34</v>
      </c>
      <c r="G3649" t="s">
        <v>47</v>
      </c>
      <c r="H3649" t="s">
        <v>2348</v>
      </c>
      <c r="I3649" s="2">
        <v>63.82</v>
      </c>
      <c r="J3649" s="3">
        <v>2</v>
      </c>
      <c r="K3649" s="2">
        <v>9.57</v>
      </c>
    </row>
    <row r="3650" spans="1:11" x14ac:dyDescent="0.8">
      <c r="A3650" s="1">
        <v>42328</v>
      </c>
      <c r="B3650" s="3">
        <f>YEAR(SalesData[[#This Row],[Order Date]])</f>
        <v>2015</v>
      </c>
      <c r="C3650" s="3">
        <f>MONTH(SalesData[[#This Row],[Order Date]])</f>
        <v>11</v>
      </c>
      <c r="D3650" t="s">
        <v>938</v>
      </c>
      <c r="E3650" t="s">
        <v>78</v>
      </c>
      <c r="F3650" t="s">
        <v>11</v>
      </c>
      <c r="G3650" t="s">
        <v>18</v>
      </c>
      <c r="H3650" t="s">
        <v>2231</v>
      </c>
      <c r="I3650" s="2">
        <v>141.55000000000001</v>
      </c>
      <c r="J3650" s="3">
        <v>3</v>
      </c>
      <c r="K3650" s="2">
        <v>-26.54</v>
      </c>
    </row>
    <row r="3651" spans="1:11" x14ac:dyDescent="0.8">
      <c r="A3651" s="1">
        <v>42328</v>
      </c>
      <c r="B3651" s="3">
        <f>YEAR(SalesData[[#This Row],[Order Date]])</f>
        <v>2015</v>
      </c>
      <c r="C3651" s="3">
        <f>MONTH(SalesData[[#This Row],[Order Date]])</f>
        <v>11</v>
      </c>
      <c r="D3651" t="s">
        <v>875</v>
      </c>
      <c r="E3651" t="s">
        <v>10</v>
      </c>
      <c r="F3651" t="s">
        <v>39</v>
      </c>
      <c r="G3651" t="s">
        <v>302</v>
      </c>
      <c r="H3651" t="s">
        <v>2349</v>
      </c>
      <c r="I3651" s="2">
        <v>479.99</v>
      </c>
      <c r="J3651" s="3">
        <v>2</v>
      </c>
      <c r="K3651" s="2">
        <v>56</v>
      </c>
    </row>
    <row r="3652" spans="1:11" x14ac:dyDescent="0.8">
      <c r="A3652" s="1">
        <v>42328</v>
      </c>
      <c r="B3652" s="3">
        <f>YEAR(SalesData[[#This Row],[Order Date]])</f>
        <v>2015</v>
      </c>
      <c r="C3652" s="3">
        <f>MONTH(SalesData[[#This Row],[Order Date]])</f>
        <v>11</v>
      </c>
      <c r="D3652" t="s">
        <v>1785</v>
      </c>
      <c r="E3652" t="s">
        <v>123</v>
      </c>
      <c r="F3652" t="s">
        <v>11</v>
      </c>
      <c r="G3652" t="s">
        <v>20</v>
      </c>
      <c r="H3652" t="s">
        <v>189</v>
      </c>
      <c r="I3652" s="2">
        <v>7.23</v>
      </c>
      <c r="J3652" s="3">
        <v>5</v>
      </c>
      <c r="K3652" s="2">
        <v>-5.78</v>
      </c>
    </row>
    <row r="3653" spans="1:11" x14ac:dyDescent="0.8">
      <c r="A3653" s="1">
        <v>42328</v>
      </c>
      <c r="B3653" s="3">
        <f>YEAR(SalesData[[#This Row],[Order Date]])</f>
        <v>2015</v>
      </c>
      <c r="C3653" s="3">
        <f>MONTH(SalesData[[#This Row],[Order Date]])</f>
        <v>11</v>
      </c>
      <c r="D3653" t="s">
        <v>1785</v>
      </c>
      <c r="E3653" t="s">
        <v>123</v>
      </c>
      <c r="F3653" t="s">
        <v>11</v>
      </c>
      <c r="G3653" t="s">
        <v>18</v>
      </c>
      <c r="H3653" t="s">
        <v>349</v>
      </c>
      <c r="I3653" s="2">
        <v>17.440000000000001</v>
      </c>
      <c r="J3653" s="3">
        <v>2</v>
      </c>
      <c r="K3653" s="2">
        <v>1.31</v>
      </c>
    </row>
    <row r="3654" spans="1:11" x14ac:dyDescent="0.8">
      <c r="A3654" s="1">
        <v>42328</v>
      </c>
      <c r="B3654" s="3">
        <f>YEAR(SalesData[[#This Row],[Order Date]])</f>
        <v>2015</v>
      </c>
      <c r="C3654" s="3">
        <f>MONTH(SalesData[[#This Row],[Order Date]])</f>
        <v>11</v>
      </c>
      <c r="D3654" t="s">
        <v>1785</v>
      </c>
      <c r="E3654" t="s">
        <v>123</v>
      </c>
      <c r="F3654" t="s">
        <v>11</v>
      </c>
      <c r="G3654" t="s">
        <v>20</v>
      </c>
      <c r="H3654" t="s">
        <v>165</v>
      </c>
      <c r="I3654" s="2">
        <v>62.88</v>
      </c>
      <c r="J3654" s="3">
        <v>4</v>
      </c>
      <c r="K3654" s="2">
        <v>-50.3</v>
      </c>
    </row>
    <row r="3655" spans="1:11" x14ac:dyDescent="0.8">
      <c r="A3655" s="1">
        <v>42328</v>
      </c>
      <c r="B3655" s="3">
        <f>YEAR(SalesData[[#This Row],[Order Date]])</f>
        <v>2015</v>
      </c>
      <c r="C3655" s="3">
        <f>MONTH(SalesData[[#This Row],[Order Date]])</f>
        <v>11</v>
      </c>
      <c r="D3655" t="s">
        <v>1785</v>
      </c>
      <c r="E3655" t="s">
        <v>123</v>
      </c>
      <c r="F3655" t="s">
        <v>34</v>
      </c>
      <c r="G3655" t="s">
        <v>74</v>
      </c>
      <c r="H3655" t="s">
        <v>412</v>
      </c>
      <c r="I3655" s="2">
        <v>290.35000000000002</v>
      </c>
      <c r="J3655" s="3">
        <v>3</v>
      </c>
      <c r="K3655" s="2">
        <v>-36.29</v>
      </c>
    </row>
    <row r="3656" spans="1:11" x14ac:dyDescent="0.8">
      <c r="A3656" s="1">
        <v>42328</v>
      </c>
      <c r="B3656" s="3">
        <f>YEAR(SalesData[[#This Row],[Order Date]])</f>
        <v>2015</v>
      </c>
      <c r="C3656" s="3">
        <f>MONTH(SalesData[[#This Row],[Order Date]])</f>
        <v>11</v>
      </c>
      <c r="D3656" t="s">
        <v>14</v>
      </c>
      <c r="E3656" t="s">
        <v>23</v>
      </c>
      <c r="F3656" t="s">
        <v>34</v>
      </c>
      <c r="G3656" t="s">
        <v>35</v>
      </c>
      <c r="H3656" t="s">
        <v>919</v>
      </c>
      <c r="I3656" s="2">
        <v>344.37</v>
      </c>
      <c r="J3656" s="3">
        <v>4</v>
      </c>
      <c r="K3656" s="2">
        <v>-93.47</v>
      </c>
    </row>
    <row r="3657" spans="1:11" x14ac:dyDescent="0.8">
      <c r="A3657" s="1">
        <v>42328</v>
      </c>
      <c r="B3657" s="3">
        <f>YEAR(SalesData[[#This Row],[Order Date]])</f>
        <v>2015</v>
      </c>
      <c r="C3657" s="3">
        <f>MONTH(SalesData[[#This Row],[Order Date]])</f>
        <v>11</v>
      </c>
      <c r="D3657" t="s">
        <v>514</v>
      </c>
      <c r="E3657" t="s">
        <v>278</v>
      </c>
      <c r="F3657" t="s">
        <v>11</v>
      </c>
      <c r="G3657" t="s">
        <v>20</v>
      </c>
      <c r="H3657" t="s">
        <v>980</v>
      </c>
      <c r="I3657" s="2">
        <v>4.9000000000000004</v>
      </c>
      <c r="J3657" s="3">
        <v>3</v>
      </c>
      <c r="K3657" s="2">
        <v>-3.43</v>
      </c>
    </row>
    <row r="3658" spans="1:11" x14ac:dyDescent="0.8">
      <c r="A3658" s="1">
        <v>42328</v>
      </c>
      <c r="B3658" s="3">
        <f>YEAR(SalesData[[#This Row],[Order Date]])</f>
        <v>2015</v>
      </c>
      <c r="C3658" s="3">
        <f>MONTH(SalesData[[#This Row],[Order Date]])</f>
        <v>11</v>
      </c>
      <c r="D3658" t="s">
        <v>514</v>
      </c>
      <c r="E3658" t="s">
        <v>278</v>
      </c>
      <c r="F3658" t="s">
        <v>34</v>
      </c>
      <c r="G3658" t="s">
        <v>74</v>
      </c>
      <c r="H3658" t="s">
        <v>2350</v>
      </c>
      <c r="I3658" s="2">
        <v>145.76</v>
      </c>
      <c r="J3658" s="3">
        <v>6</v>
      </c>
      <c r="K3658" s="2">
        <v>-247.8</v>
      </c>
    </row>
    <row r="3659" spans="1:11" x14ac:dyDescent="0.8">
      <c r="A3659" s="1">
        <v>42328</v>
      </c>
      <c r="B3659" s="3">
        <f>YEAR(SalesData[[#This Row],[Order Date]])</f>
        <v>2015</v>
      </c>
      <c r="C3659" s="3">
        <f>MONTH(SalesData[[#This Row],[Order Date]])</f>
        <v>11</v>
      </c>
      <c r="D3659" t="s">
        <v>514</v>
      </c>
      <c r="E3659" t="s">
        <v>278</v>
      </c>
      <c r="F3659" t="s">
        <v>11</v>
      </c>
      <c r="G3659" t="s">
        <v>20</v>
      </c>
      <c r="H3659" t="s">
        <v>141</v>
      </c>
      <c r="I3659" s="2">
        <v>9.61</v>
      </c>
      <c r="J3659" s="3">
        <v>6</v>
      </c>
      <c r="K3659" s="2">
        <v>-7.37</v>
      </c>
    </row>
    <row r="3660" spans="1:11" x14ac:dyDescent="0.8">
      <c r="A3660" s="1">
        <v>42328</v>
      </c>
      <c r="B3660" s="3">
        <f>YEAR(SalesData[[#This Row],[Order Date]])</f>
        <v>2015</v>
      </c>
      <c r="C3660" s="3">
        <f>MONTH(SalesData[[#This Row],[Order Date]])</f>
        <v>11</v>
      </c>
      <c r="D3660" t="s">
        <v>61</v>
      </c>
      <c r="E3660" t="s">
        <v>27</v>
      </c>
      <c r="F3660" t="s">
        <v>11</v>
      </c>
      <c r="G3660" t="s">
        <v>20</v>
      </c>
      <c r="H3660" t="s">
        <v>1112</v>
      </c>
      <c r="I3660" s="2">
        <v>89.7</v>
      </c>
      <c r="J3660" s="3">
        <v>4</v>
      </c>
      <c r="K3660" s="2">
        <v>33.64</v>
      </c>
    </row>
    <row r="3661" spans="1:11" x14ac:dyDescent="0.8">
      <c r="A3661" s="1">
        <v>42328</v>
      </c>
      <c r="B3661" s="3">
        <f>YEAR(SalesData[[#This Row],[Order Date]])</f>
        <v>2015</v>
      </c>
      <c r="C3661" s="3">
        <f>MONTH(SalesData[[#This Row],[Order Date]])</f>
        <v>11</v>
      </c>
      <c r="D3661" t="s">
        <v>61</v>
      </c>
      <c r="E3661" t="s">
        <v>27</v>
      </c>
      <c r="F3661" t="s">
        <v>11</v>
      </c>
      <c r="G3661" t="s">
        <v>16</v>
      </c>
      <c r="H3661" t="s">
        <v>1025</v>
      </c>
      <c r="I3661" s="2">
        <v>50.12</v>
      </c>
      <c r="J3661" s="3">
        <v>4</v>
      </c>
      <c r="K3661" s="2">
        <v>23.56</v>
      </c>
    </row>
    <row r="3662" spans="1:11" x14ac:dyDescent="0.8">
      <c r="A3662" s="1">
        <v>42328</v>
      </c>
      <c r="B3662" s="3">
        <f>YEAR(SalesData[[#This Row],[Order Date]])</f>
        <v>2015</v>
      </c>
      <c r="C3662" s="3">
        <f>MONTH(SalesData[[#This Row],[Order Date]])</f>
        <v>11</v>
      </c>
      <c r="D3662" t="s">
        <v>1412</v>
      </c>
      <c r="E3662" t="s">
        <v>27</v>
      </c>
      <c r="F3662" t="s">
        <v>34</v>
      </c>
      <c r="G3662" t="s">
        <v>47</v>
      </c>
      <c r="H3662" t="s">
        <v>1355</v>
      </c>
      <c r="I3662" s="2">
        <v>32.04</v>
      </c>
      <c r="J3662" s="3">
        <v>3</v>
      </c>
      <c r="K3662" s="2">
        <v>8.01</v>
      </c>
    </row>
    <row r="3663" spans="1:11" x14ac:dyDescent="0.8">
      <c r="A3663" s="1">
        <v>42329</v>
      </c>
      <c r="B3663" s="3">
        <f>YEAR(SalesData[[#This Row],[Order Date]])</f>
        <v>2015</v>
      </c>
      <c r="C3663" s="3">
        <f>MONTH(SalesData[[#This Row],[Order Date]])</f>
        <v>11</v>
      </c>
      <c r="D3663" t="s">
        <v>857</v>
      </c>
      <c r="E3663" t="s">
        <v>78</v>
      </c>
      <c r="F3663" t="s">
        <v>34</v>
      </c>
      <c r="G3663" t="s">
        <v>35</v>
      </c>
      <c r="H3663" t="s">
        <v>862</v>
      </c>
      <c r="I3663" s="2">
        <v>396.8</v>
      </c>
      <c r="J3663" s="3">
        <v>7</v>
      </c>
      <c r="K3663" s="2">
        <v>-11.34</v>
      </c>
    </row>
    <row r="3664" spans="1:11" x14ac:dyDescent="0.8">
      <c r="A3664" s="1">
        <v>42329</v>
      </c>
      <c r="B3664" s="3">
        <f>YEAR(SalesData[[#This Row],[Order Date]])</f>
        <v>2015</v>
      </c>
      <c r="C3664" s="3">
        <f>MONTH(SalesData[[#This Row],[Order Date]])</f>
        <v>11</v>
      </c>
      <c r="D3664" t="s">
        <v>857</v>
      </c>
      <c r="E3664" t="s">
        <v>78</v>
      </c>
      <c r="F3664" t="s">
        <v>11</v>
      </c>
      <c r="G3664" t="s">
        <v>200</v>
      </c>
      <c r="H3664" t="s">
        <v>1841</v>
      </c>
      <c r="I3664" s="2">
        <v>15.88</v>
      </c>
      <c r="J3664" s="3">
        <v>5</v>
      </c>
      <c r="K3664" s="2">
        <v>-3.77</v>
      </c>
    </row>
    <row r="3665" spans="1:11" x14ac:dyDescent="0.8">
      <c r="A3665" s="1">
        <v>42329</v>
      </c>
      <c r="B3665" s="3">
        <f>YEAR(SalesData[[#This Row],[Order Date]])</f>
        <v>2015</v>
      </c>
      <c r="C3665" s="3">
        <f>MONTH(SalesData[[#This Row],[Order Date]])</f>
        <v>11</v>
      </c>
      <c r="D3665" t="s">
        <v>848</v>
      </c>
      <c r="E3665" t="s">
        <v>126</v>
      </c>
      <c r="F3665" t="s">
        <v>34</v>
      </c>
      <c r="G3665" t="s">
        <v>74</v>
      </c>
      <c r="H3665" t="s">
        <v>1909</v>
      </c>
      <c r="I3665" s="2">
        <v>141.96</v>
      </c>
      <c r="J3665" s="3">
        <v>2</v>
      </c>
      <c r="K3665" s="2">
        <v>41.17</v>
      </c>
    </row>
    <row r="3666" spans="1:11" x14ac:dyDescent="0.8">
      <c r="A3666" s="1">
        <v>42329</v>
      </c>
      <c r="B3666" s="3">
        <f>YEAR(SalesData[[#This Row],[Order Date]])</f>
        <v>2015</v>
      </c>
      <c r="C3666" s="3">
        <f>MONTH(SalesData[[#This Row],[Order Date]])</f>
        <v>11</v>
      </c>
      <c r="D3666" t="s">
        <v>848</v>
      </c>
      <c r="E3666" t="s">
        <v>126</v>
      </c>
      <c r="F3666" t="s">
        <v>11</v>
      </c>
      <c r="G3666" t="s">
        <v>20</v>
      </c>
      <c r="H3666" t="s">
        <v>1175</v>
      </c>
      <c r="I3666" s="2">
        <v>66.05</v>
      </c>
      <c r="J3666" s="3">
        <v>4</v>
      </c>
      <c r="K3666" s="2">
        <v>23.12</v>
      </c>
    </row>
    <row r="3667" spans="1:11" x14ac:dyDescent="0.8">
      <c r="A3667" s="1">
        <v>42329</v>
      </c>
      <c r="B3667" s="3">
        <f>YEAR(SalesData[[#This Row],[Order Date]])</f>
        <v>2015</v>
      </c>
      <c r="C3667" s="3">
        <f>MONTH(SalesData[[#This Row],[Order Date]])</f>
        <v>11</v>
      </c>
      <c r="D3667" t="s">
        <v>139</v>
      </c>
      <c r="E3667" t="s">
        <v>10</v>
      </c>
      <c r="F3667" t="s">
        <v>34</v>
      </c>
      <c r="G3667" t="s">
        <v>74</v>
      </c>
      <c r="H3667" t="s">
        <v>2175</v>
      </c>
      <c r="I3667" s="2">
        <v>246.13</v>
      </c>
      <c r="J3667" s="3">
        <v>2</v>
      </c>
      <c r="K3667" s="2">
        <v>-76.010000000000005</v>
      </c>
    </row>
    <row r="3668" spans="1:11" x14ac:dyDescent="0.8">
      <c r="A3668" s="1">
        <v>42329</v>
      </c>
      <c r="B3668" s="3">
        <f>YEAR(SalesData[[#This Row],[Order Date]])</f>
        <v>2015</v>
      </c>
      <c r="C3668" s="3">
        <f>MONTH(SalesData[[#This Row],[Order Date]])</f>
        <v>11</v>
      </c>
      <c r="D3668" t="s">
        <v>139</v>
      </c>
      <c r="E3668" t="s">
        <v>10</v>
      </c>
      <c r="F3668" t="s">
        <v>11</v>
      </c>
      <c r="G3668" t="s">
        <v>16</v>
      </c>
      <c r="H3668" t="s">
        <v>1040</v>
      </c>
      <c r="I3668" s="2">
        <v>11.7</v>
      </c>
      <c r="J3668" s="3">
        <v>2</v>
      </c>
      <c r="K3668" s="2">
        <v>3.95</v>
      </c>
    </row>
    <row r="3669" spans="1:11" x14ac:dyDescent="0.8">
      <c r="A3669" s="1">
        <v>42329</v>
      </c>
      <c r="B3669" s="3">
        <f>YEAR(SalesData[[#This Row],[Order Date]])</f>
        <v>2015</v>
      </c>
      <c r="C3669" s="3">
        <f>MONTH(SalesData[[#This Row],[Order Date]])</f>
        <v>11</v>
      </c>
      <c r="D3669" t="s">
        <v>139</v>
      </c>
      <c r="E3669" t="s">
        <v>10</v>
      </c>
      <c r="F3669" t="s">
        <v>39</v>
      </c>
      <c r="G3669" t="s">
        <v>603</v>
      </c>
      <c r="H3669" t="s">
        <v>1089</v>
      </c>
      <c r="I3669" s="2">
        <v>439.99</v>
      </c>
      <c r="J3669" s="3">
        <v>1</v>
      </c>
      <c r="K3669" s="2">
        <v>165</v>
      </c>
    </row>
    <row r="3670" spans="1:11" x14ac:dyDescent="0.8">
      <c r="A3670" s="1">
        <v>42329</v>
      </c>
      <c r="B3670" s="3">
        <f>YEAR(SalesData[[#This Row],[Order Date]])</f>
        <v>2015</v>
      </c>
      <c r="C3670" s="3">
        <f>MONTH(SalesData[[#This Row],[Order Date]])</f>
        <v>11</v>
      </c>
      <c r="D3670" t="s">
        <v>868</v>
      </c>
      <c r="E3670" t="s">
        <v>129</v>
      </c>
      <c r="F3670" t="s">
        <v>11</v>
      </c>
      <c r="G3670" t="s">
        <v>24</v>
      </c>
      <c r="H3670" t="s">
        <v>2351</v>
      </c>
      <c r="I3670" s="2">
        <v>10.92</v>
      </c>
      <c r="J3670" s="3">
        <v>6</v>
      </c>
      <c r="K3670" s="2">
        <v>4.91</v>
      </c>
    </row>
    <row r="3671" spans="1:11" x14ac:dyDescent="0.8">
      <c r="A3671" s="1">
        <v>42329</v>
      </c>
      <c r="B3671" s="3">
        <f>YEAR(SalesData[[#This Row],[Order Date]])</f>
        <v>2015</v>
      </c>
      <c r="C3671" s="3">
        <f>MONTH(SalesData[[#This Row],[Order Date]])</f>
        <v>11</v>
      </c>
      <c r="D3671" t="s">
        <v>868</v>
      </c>
      <c r="E3671" t="s">
        <v>129</v>
      </c>
      <c r="F3671" t="s">
        <v>39</v>
      </c>
      <c r="G3671" t="s">
        <v>302</v>
      </c>
      <c r="H3671" t="s">
        <v>2352</v>
      </c>
      <c r="I3671" s="2">
        <v>83.9</v>
      </c>
      <c r="J3671" s="3">
        <v>2</v>
      </c>
      <c r="K3671" s="2">
        <v>22.65</v>
      </c>
    </row>
    <row r="3672" spans="1:11" x14ac:dyDescent="0.8">
      <c r="A3672" s="1">
        <v>42329</v>
      </c>
      <c r="B3672" s="3">
        <f>YEAR(SalesData[[#This Row],[Order Date]])</f>
        <v>2015</v>
      </c>
      <c r="C3672" s="3">
        <f>MONTH(SalesData[[#This Row],[Order Date]])</f>
        <v>11</v>
      </c>
      <c r="D3672" t="s">
        <v>868</v>
      </c>
      <c r="E3672" t="s">
        <v>129</v>
      </c>
      <c r="F3672" t="s">
        <v>11</v>
      </c>
      <c r="G3672" t="s">
        <v>92</v>
      </c>
      <c r="H3672" t="s">
        <v>1468</v>
      </c>
      <c r="I3672" s="2">
        <v>19.75</v>
      </c>
      <c r="J3672" s="3">
        <v>5</v>
      </c>
      <c r="K3672" s="2">
        <v>5.14</v>
      </c>
    </row>
    <row r="3673" spans="1:11" x14ac:dyDescent="0.8">
      <c r="A3673" s="1">
        <v>42329</v>
      </c>
      <c r="B3673" s="3">
        <f>YEAR(SalesData[[#This Row],[Order Date]])</f>
        <v>2015</v>
      </c>
      <c r="C3673" s="3">
        <f>MONTH(SalesData[[#This Row],[Order Date]])</f>
        <v>11</v>
      </c>
      <c r="D3673" t="s">
        <v>868</v>
      </c>
      <c r="E3673" t="s">
        <v>129</v>
      </c>
      <c r="F3673" t="s">
        <v>39</v>
      </c>
      <c r="G3673" t="s">
        <v>52</v>
      </c>
      <c r="H3673" t="s">
        <v>2353</v>
      </c>
      <c r="I3673" s="2">
        <v>393.54</v>
      </c>
      <c r="J3673" s="3">
        <v>3</v>
      </c>
      <c r="K3673" s="2">
        <v>165.29</v>
      </c>
    </row>
    <row r="3674" spans="1:11" x14ac:dyDescent="0.8">
      <c r="A3674" s="1">
        <v>42329</v>
      </c>
      <c r="B3674" s="3">
        <f>YEAR(SalesData[[#This Row],[Order Date]])</f>
        <v>2015</v>
      </c>
      <c r="C3674" s="3">
        <f>MONTH(SalesData[[#This Row],[Order Date]])</f>
        <v>11</v>
      </c>
      <c r="D3674" t="s">
        <v>2179</v>
      </c>
      <c r="E3674" t="s">
        <v>95</v>
      </c>
      <c r="F3674" t="s">
        <v>11</v>
      </c>
      <c r="G3674" t="s">
        <v>92</v>
      </c>
      <c r="H3674" t="s">
        <v>2354</v>
      </c>
      <c r="I3674" s="2">
        <v>325.63</v>
      </c>
      <c r="J3674" s="3">
        <v>6</v>
      </c>
      <c r="K3674" s="2">
        <v>28.49</v>
      </c>
    </row>
    <row r="3675" spans="1:11" x14ac:dyDescent="0.8">
      <c r="A3675" s="1">
        <v>42329</v>
      </c>
      <c r="B3675" s="3">
        <f>YEAR(SalesData[[#This Row],[Order Date]])</f>
        <v>2015</v>
      </c>
      <c r="C3675" s="3">
        <f>MONTH(SalesData[[#This Row],[Order Date]])</f>
        <v>11</v>
      </c>
      <c r="D3675" t="s">
        <v>2179</v>
      </c>
      <c r="E3675" t="s">
        <v>95</v>
      </c>
      <c r="F3675" t="s">
        <v>39</v>
      </c>
      <c r="G3675" t="s">
        <v>52</v>
      </c>
      <c r="H3675" t="s">
        <v>1227</v>
      </c>
      <c r="I3675" s="2">
        <v>23.34</v>
      </c>
      <c r="J3675" s="3">
        <v>2</v>
      </c>
      <c r="K3675" s="2">
        <v>-1.46</v>
      </c>
    </row>
    <row r="3676" spans="1:11" x14ac:dyDescent="0.8">
      <c r="A3676" s="1">
        <v>42329</v>
      </c>
      <c r="B3676" s="3">
        <f>YEAR(SalesData[[#This Row],[Order Date]])</f>
        <v>2015</v>
      </c>
      <c r="C3676" s="3">
        <f>MONTH(SalesData[[#This Row],[Order Date]])</f>
        <v>11</v>
      </c>
      <c r="D3676" t="s">
        <v>2179</v>
      </c>
      <c r="E3676" t="s">
        <v>95</v>
      </c>
      <c r="F3676" t="s">
        <v>11</v>
      </c>
      <c r="G3676" t="s">
        <v>16</v>
      </c>
      <c r="H3676" t="s">
        <v>639</v>
      </c>
      <c r="I3676" s="2">
        <v>16.52</v>
      </c>
      <c r="J3676" s="3">
        <v>5</v>
      </c>
      <c r="K3676" s="2">
        <v>5.37</v>
      </c>
    </row>
    <row r="3677" spans="1:11" x14ac:dyDescent="0.8">
      <c r="A3677" s="1">
        <v>42329</v>
      </c>
      <c r="B3677" s="3">
        <f>YEAR(SalesData[[#This Row],[Order Date]])</f>
        <v>2015</v>
      </c>
      <c r="C3677" s="3">
        <f>MONTH(SalesData[[#This Row],[Order Date]])</f>
        <v>11</v>
      </c>
      <c r="D3677" t="s">
        <v>740</v>
      </c>
      <c r="E3677" t="s">
        <v>23</v>
      </c>
      <c r="F3677" t="s">
        <v>34</v>
      </c>
      <c r="G3677" t="s">
        <v>145</v>
      </c>
      <c r="H3677" t="s">
        <v>255</v>
      </c>
      <c r="I3677" s="2">
        <v>1252.7</v>
      </c>
      <c r="J3677" s="3">
        <v>8</v>
      </c>
      <c r="K3677" s="2">
        <v>-480.2</v>
      </c>
    </row>
    <row r="3678" spans="1:11" x14ac:dyDescent="0.8">
      <c r="A3678" s="1">
        <v>42329</v>
      </c>
      <c r="B3678" s="3">
        <f>YEAR(SalesData[[#This Row],[Order Date]])</f>
        <v>2015</v>
      </c>
      <c r="C3678" s="3">
        <f>MONTH(SalesData[[#This Row],[Order Date]])</f>
        <v>11</v>
      </c>
      <c r="D3678" t="s">
        <v>740</v>
      </c>
      <c r="E3678" t="s">
        <v>23</v>
      </c>
      <c r="F3678" t="s">
        <v>39</v>
      </c>
      <c r="G3678" t="s">
        <v>40</v>
      </c>
      <c r="H3678" t="s">
        <v>901</v>
      </c>
      <c r="I3678" s="2">
        <v>110.97</v>
      </c>
      <c r="J3678" s="3">
        <v>5</v>
      </c>
      <c r="K3678" s="2">
        <v>-24.04</v>
      </c>
    </row>
    <row r="3679" spans="1:11" x14ac:dyDescent="0.8">
      <c r="A3679" s="1">
        <v>42329</v>
      </c>
      <c r="B3679" s="3">
        <f>YEAR(SalesData[[#This Row],[Order Date]])</f>
        <v>2015</v>
      </c>
      <c r="C3679" s="3">
        <f>MONTH(SalesData[[#This Row],[Order Date]])</f>
        <v>11</v>
      </c>
      <c r="D3679" t="s">
        <v>2103</v>
      </c>
      <c r="E3679" t="s">
        <v>10</v>
      </c>
      <c r="F3679" t="s">
        <v>11</v>
      </c>
      <c r="G3679" t="s">
        <v>24</v>
      </c>
      <c r="H3679" t="s">
        <v>1844</v>
      </c>
      <c r="I3679" s="2">
        <v>5.34</v>
      </c>
      <c r="J3679" s="3">
        <v>2</v>
      </c>
      <c r="K3679" s="2">
        <v>0.73</v>
      </c>
    </row>
    <row r="3680" spans="1:11" x14ac:dyDescent="0.8">
      <c r="A3680" s="1">
        <v>42329</v>
      </c>
      <c r="B3680" s="3">
        <f>YEAR(SalesData[[#This Row],[Order Date]])</f>
        <v>2015</v>
      </c>
      <c r="C3680" s="3">
        <f>MONTH(SalesData[[#This Row],[Order Date]])</f>
        <v>11</v>
      </c>
      <c r="D3680" t="s">
        <v>2103</v>
      </c>
      <c r="E3680" t="s">
        <v>10</v>
      </c>
      <c r="F3680" t="s">
        <v>11</v>
      </c>
      <c r="G3680" t="s">
        <v>20</v>
      </c>
      <c r="H3680" t="s">
        <v>834</v>
      </c>
      <c r="I3680" s="2">
        <v>1.7</v>
      </c>
      <c r="J3680" s="3">
        <v>2</v>
      </c>
      <c r="K3680" s="2">
        <v>-2.54</v>
      </c>
    </row>
    <row r="3681" spans="1:11" x14ac:dyDescent="0.8">
      <c r="A3681" s="1">
        <v>42329</v>
      </c>
      <c r="B3681" s="3">
        <f>YEAR(SalesData[[#This Row],[Order Date]])</f>
        <v>2015</v>
      </c>
      <c r="C3681" s="3">
        <f>MONTH(SalesData[[#This Row],[Order Date]])</f>
        <v>11</v>
      </c>
      <c r="D3681" t="s">
        <v>2103</v>
      </c>
      <c r="E3681" t="s">
        <v>10</v>
      </c>
      <c r="F3681" t="s">
        <v>11</v>
      </c>
      <c r="G3681" t="s">
        <v>92</v>
      </c>
      <c r="H3681" t="s">
        <v>1869</v>
      </c>
      <c r="I3681" s="2">
        <v>24.59</v>
      </c>
      <c r="J3681" s="3">
        <v>3</v>
      </c>
      <c r="K3681" s="2">
        <v>-67.62</v>
      </c>
    </row>
    <row r="3682" spans="1:11" x14ac:dyDescent="0.8">
      <c r="A3682" s="1">
        <v>42329</v>
      </c>
      <c r="B3682" s="3">
        <f>YEAR(SalesData[[#This Row],[Order Date]])</f>
        <v>2015</v>
      </c>
      <c r="C3682" s="3">
        <f>MONTH(SalesData[[#This Row],[Order Date]])</f>
        <v>11</v>
      </c>
      <c r="D3682" t="s">
        <v>2103</v>
      </c>
      <c r="E3682" t="s">
        <v>10</v>
      </c>
      <c r="F3682" t="s">
        <v>11</v>
      </c>
      <c r="G3682" t="s">
        <v>20</v>
      </c>
      <c r="H3682" t="s">
        <v>2177</v>
      </c>
      <c r="I3682" s="2">
        <v>7.98</v>
      </c>
      <c r="J3682" s="3">
        <v>5</v>
      </c>
      <c r="K3682" s="2">
        <v>-13.17</v>
      </c>
    </row>
    <row r="3683" spans="1:11" x14ac:dyDescent="0.8">
      <c r="A3683" s="1">
        <v>42329</v>
      </c>
      <c r="B3683" s="3">
        <f>YEAR(SalesData[[#This Row],[Order Date]])</f>
        <v>2015</v>
      </c>
      <c r="C3683" s="3">
        <f>MONTH(SalesData[[#This Row],[Order Date]])</f>
        <v>11</v>
      </c>
      <c r="D3683" t="s">
        <v>681</v>
      </c>
      <c r="E3683" t="s">
        <v>245</v>
      </c>
      <c r="F3683" t="s">
        <v>34</v>
      </c>
      <c r="G3683" t="s">
        <v>47</v>
      </c>
      <c r="H3683" t="s">
        <v>2009</v>
      </c>
      <c r="I3683" s="2">
        <v>18.18</v>
      </c>
      <c r="J3683" s="3">
        <v>1</v>
      </c>
      <c r="K3683" s="2">
        <v>4.7699999999999996</v>
      </c>
    </row>
    <row r="3684" spans="1:11" x14ac:dyDescent="0.8">
      <c r="A3684" s="1">
        <v>42330</v>
      </c>
      <c r="B3684" s="3">
        <f>YEAR(SalesData[[#This Row],[Order Date]])</f>
        <v>2015</v>
      </c>
      <c r="C3684" s="3">
        <f>MONTH(SalesData[[#This Row],[Order Date]])</f>
        <v>11</v>
      </c>
      <c r="D3684" t="s">
        <v>626</v>
      </c>
      <c r="E3684" t="s">
        <v>10</v>
      </c>
      <c r="F3684" t="s">
        <v>11</v>
      </c>
      <c r="G3684" t="s">
        <v>92</v>
      </c>
      <c r="H3684" t="s">
        <v>114</v>
      </c>
      <c r="I3684" s="2">
        <v>68.81</v>
      </c>
      <c r="J3684" s="3">
        <v>5</v>
      </c>
      <c r="K3684" s="2">
        <v>-123.86</v>
      </c>
    </row>
    <row r="3685" spans="1:11" x14ac:dyDescent="0.8">
      <c r="A3685" s="1">
        <v>42330</v>
      </c>
      <c r="B3685" s="3">
        <f>YEAR(SalesData[[#This Row],[Order Date]])</f>
        <v>2015</v>
      </c>
      <c r="C3685" s="3">
        <f>MONTH(SalesData[[#This Row],[Order Date]])</f>
        <v>11</v>
      </c>
      <c r="D3685" t="s">
        <v>626</v>
      </c>
      <c r="E3685" t="s">
        <v>10</v>
      </c>
      <c r="F3685" t="s">
        <v>11</v>
      </c>
      <c r="G3685" t="s">
        <v>20</v>
      </c>
      <c r="H3685" t="s">
        <v>834</v>
      </c>
      <c r="I3685" s="2">
        <v>2.54</v>
      </c>
      <c r="J3685" s="3">
        <v>3</v>
      </c>
      <c r="K3685" s="2">
        <v>-3.82</v>
      </c>
    </row>
    <row r="3686" spans="1:11" x14ac:dyDescent="0.8">
      <c r="A3686" s="1">
        <v>42330</v>
      </c>
      <c r="B3686" s="3">
        <f>YEAR(SalesData[[#This Row],[Order Date]])</f>
        <v>2015</v>
      </c>
      <c r="C3686" s="3">
        <f>MONTH(SalesData[[#This Row],[Order Date]])</f>
        <v>11</v>
      </c>
      <c r="D3686" t="s">
        <v>1803</v>
      </c>
      <c r="E3686" t="s">
        <v>23</v>
      </c>
      <c r="F3686" t="s">
        <v>11</v>
      </c>
      <c r="G3686" t="s">
        <v>20</v>
      </c>
      <c r="H3686" t="s">
        <v>548</v>
      </c>
      <c r="I3686" s="2">
        <v>11.61</v>
      </c>
      <c r="J3686" s="3">
        <v>2</v>
      </c>
      <c r="K3686" s="2">
        <v>-9.2899999999999991</v>
      </c>
    </row>
    <row r="3687" spans="1:11" x14ac:dyDescent="0.8">
      <c r="A3687" s="1">
        <v>42330</v>
      </c>
      <c r="B3687" s="3">
        <f>YEAR(SalesData[[#This Row],[Order Date]])</f>
        <v>2015</v>
      </c>
      <c r="C3687" s="3">
        <f>MONTH(SalesData[[#This Row],[Order Date]])</f>
        <v>11</v>
      </c>
      <c r="D3687" t="s">
        <v>2248</v>
      </c>
      <c r="E3687" t="s">
        <v>10</v>
      </c>
      <c r="F3687" t="s">
        <v>34</v>
      </c>
      <c r="G3687" t="s">
        <v>145</v>
      </c>
      <c r="H3687" t="s">
        <v>1333</v>
      </c>
      <c r="I3687" s="2">
        <v>206.96</v>
      </c>
      <c r="J3687" s="3">
        <v>2</v>
      </c>
      <c r="K3687" s="2">
        <v>-32.520000000000003</v>
      </c>
    </row>
    <row r="3688" spans="1:11" x14ac:dyDescent="0.8">
      <c r="A3688" s="1">
        <v>42330</v>
      </c>
      <c r="B3688" s="3">
        <f>YEAR(SalesData[[#This Row],[Order Date]])</f>
        <v>2015</v>
      </c>
      <c r="C3688" s="3">
        <f>MONTH(SalesData[[#This Row],[Order Date]])</f>
        <v>11</v>
      </c>
      <c r="D3688" t="s">
        <v>1705</v>
      </c>
      <c r="E3688" t="s">
        <v>434</v>
      </c>
      <c r="F3688" t="s">
        <v>11</v>
      </c>
      <c r="G3688" t="s">
        <v>12</v>
      </c>
      <c r="H3688" t="s">
        <v>1710</v>
      </c>
      <c r="I3688" s="2">
        <v>14.94</v>
      </c>
      <c r="J3688" s="3">
        <v>3</v>
      </c>
      <c r="K3688" s="2">
        <v>7.02</v>
      </c>
    </row>
    <row r="3689" spans="1:11" x14ac:dyDescent="0.8">
      <c r="A3689" s="1">
        <v>42330</v>
      </c>
      <c r="B3689" s="3">
        <f>YEAR(SalesData[[#This Row],[Order Date]])</f>
        <v>2015</v>
      </c>
      <c r="C3689" s="3">
        <f>MONTH(SalesData[[#This Row],[Order Date]])</f>
        <v>11</v>
      </c>
      <c r="D3689" t="s">
        <v>246</v>
      </c>
      <c r="E3689" t="s">
        <v>10</v>
      </c>
      <c r="F3689" t="s">
        <v>39</v>
      </c>
      <c r="G3689" t="s">
        <v>52</v>
      </c>
      <c r="H3689" t="s">
        <v>2355</v>
      </c>
      <c r="I3689" s="2">
        <v>27.17</v>
      </c>
      <c r="J3689" s="3">
        <v>4</v>
      </c>
      <c r="K3689" s="2">
        <v>-1.36</v>
      </c>
    </row>
    <row r="3690" spans="1:11" x14ac:dyDescent="0.8">
      <c r="A3690" s="1">
        <v>42330</v>
      </c>
      <c r="B3690" s="3">
        <f>YEAR(SalesData[[#This Row],[Order Date]])</f>
        <v>2015</v>
      </c>
      <c r="C3690" s="3">
        <f>MONTH(SalesData[[#This Row],[Order Date]])</f>
        <v>11</v>
      </c>
      <c r="D3690" t="s">
        <v>1251</v>
      </c>
      <c r="E3690" t="s">
        <v>120</v>
      </c>
      <c r="F3690" t="s">
        <v>11</v>
      </c>
      <c r="G3690" t="s">
        <v>20</v>
      </c>
      <c r="H3690" t="s">
        <v>1313</v>
      </c>
      <c r="I3690" s="2">
        <v>2.95</v>
      </c>
      <c r="J3690" s="3">
        <v>2</v>
      </c>
      <c r="K3690" s="2">
        <v>-2.06</v>
      </c>
    </row>
    <row r="3691" spans="1:11" x14ac:dyDescent="0.8">
      <c r="A3691" s="1">
        <v>42330</v>
      </c>
      <c r="B3691" s="3">
        <f>YEAR(SalesData[[#This Row],[Order Date]])</f>
        <v>2015</v>
      </c>
      <c r="C3691" s="3">
        <f>MONTH(SalesData[[#This Row],[Order Date]])</f>
        <v>11</v>
      </c>
      <c r="D3691" t="s">
        <v>1251</v>
      </c>
      <c r="E3691" t="s">
        <v>120</v>
      </c>
      <c r="F3691" t="s">
        <v>11</v>
      </c>
      <c r="G3691" t="s">
        <v>43</v>
      </c>
      <c r="H3691" t="s">
        <v>1109</v>
      </c>
      <c r="I3691" s="2">
        <v>55.1</v>
      </c>
      <c r="J3691" s="3">
        <v>6</v>
      </c>
      <c r="K3691" s="2">
        <v>18.600000000000001</v>
      </c>
    </row>
    <row r="3692" spans="1:11" x14ac:dyDescent="0.8">
      <c r="A3692" s="1">
        <v>42330</v>
      </c>
      <c r="B3692" s="3">
        <f>YEAR(SalesData[[#This Row],[Order Date]])</f>
        <v>2015</v>
      </c>
      <c r="C3692" s="3">
        <f>MONTH(SalesData[[#This Row],[Order Date]])</f>
        <v>11</v>
      </c>
      <c r="D3692" t="s">
        <v>1687</v>
      </c>
      <c r="E3692" t="s">
        <v>27</v>
      </c>
      <c r="F3692" t="s">
        <v>11</v>
      </c>
      <c r="G3692" t="s">
        <v>12</v>
      </c>
      <c r="H3692" t="s">
        <v>306</v>
      </c>
      <c r="I3692" s="2">
        <v>37.94</v>
      </c>
      <c r="J3692" s="3">
        <v>2</v>
      </c>
      <c r="K3692" s="2">
        <v>18.21</v>
      </c>
    </row>
    <row r="3693" spans="1:11" x14ac:dyDescent="0.8">
      <c r="A3693" s="1">
        <v>42330</v>
      </c>
      <c r="B3693" s="3">
        <f>YEAR(SalesData[[#This Row],[Order Date]])</f>
        <v>2015</v>
      </c>
      <c r="C3693" s="3">
        <f>MONTH(SalesData[[#This Row],[Order Date]])</f>
        <v>11</v>
      </c>
      <c r="D3693" t="s">
        <v>1687</v>
      </c>
      <c r="E3693" t="s">
        <v>27</v>
      </c>
      <c r="F3693" t="s">
        <v>11</v>
      </c>
      <c r="G3693" t="s">
        <v>12</v>
      </c>
      <c r="H3693" t="s">
        <v>242</v>
      </c>
      <c r="I3693" s="2">
        <v>42.8</v>
      </c>
      <c r="J3693" s="3">
        <v>10</v>
      </c>
      <c r="K3693" s="2">
        <v>19.260000000000002</v>
      </c>
    </row>
    <row r="3694" spans="1:11" x14ac:dyDescent="0.8">
      <c r="A3694" s="1">
        <v>42330</v>
      </c>
      <c r="B3694" s="3">
        <f>YEAR(SalesData[[#This Row],[Order Date]])</f>
        <v>2015</v>
      </c>
      <c r="C3694" s="3">
        <f>MONTH(SalesData[[#This Row],[Order Date]])</f>
        <v>11</v>
      </c>
      <c r="D3694" t="s">
        <v>1687</v>
      </c>
      <c r="E3694" t="s">
        <v>27</v>
      </c>
      <c r="F3694" t="s">
        <v>11</v>
      </c>
      <c r="G3694" t="s">
        <v>18</v>
      </c>
      <c r="H3694" t="s">
        <v>551</v>
      </c>
      <c r="I3694" s="2">
        <v>33.630000000000003</v>
      </c>
      <c r="J3694" s="3">
        <v>3</v>
      </c>
      <c r="K3694" s="2">
        <v>10.09</v>
      </c>
    </row>
    <row r="3695" spans="1:11" x14ac:dyDescent="0.8">
      <c r="A3695" s="1">
        <v>42330</v>
      </c>
      <c r="B3695" s="3">
        <f>YEAR(SalesData[[#This Row],[Order Date]])</f>
        <v>2015</v>
      </c>
      <c r="C3695" s="3">
        <f>MONTH(SalesData[[#This Row],[Order Date]])</f>
        <v>11</v>
      </c>
      <c r="D3695" t="s">
        <v>796</v>
      </c>
      <c r="E3695" t="s">
        <v>123</v>
      </c>
      <c r="F3695" t="s">
        <v>39</v>
      </c>
      <c r="G3695" t="s">
        <v>302</v>
      </c>
      <c r="H3695" t="s">
        <v>825</v>
      </c>
      <c r="I3695" s="2">
        <v>32.99</v>
      </c>
      <c r="J3695" s="3">
        <v>3</v>
      </c>
      <c r="K3695" s="2">
        <v>-1.98</v>
      </c>
    </row>
    <row r="3696" spans="1:11" x14ac:dyDescent="0.8">
      <c r="A3696" s="1">
        <v>42330</v>
      </c>
      <c r="B3696" s="3">
        <f>YEAR(SalesData[[#This Row],[Order Date]])</f>
        <v>2015</v>
      </c>
      <c r="C3696" s="3">
        <f>MONTH(SalesData[[#This Row],[Order Date]])</f>
        <v>11</v>
      </c>
      <c r="D3696" t="s">
        <v>661</v>
      </c>
      <c r="E3696" t="s">
        <v>434</v>
      </c>
      <c r="F3696" t="s">
        <v>11</v>
      </c>
      <c r="G3696" t="s">
        <v>24</v>
      </c>
      <c r="H3696" t="s">
        <v>845</v>
      </c>
      <c r="I3696" s="2">
        <v>17.12</v>
      </c>
      <c r="J3696" s="3">
        <v>4</v>
      </c>
      <c r="K3696" s="2">
        <v>4.96</v>
      </c>
    </row>
    <row r="3697" spans="1:11" x14ac:dyDescent="0.8">
      <c r="A3697" s="1">
        <v>42330</v>
      </c>
      <c r="B3697" s="3">
        <f>YEAR(SalesData[[#This Row],[Order Date]])</f>
        <v>2015</v>
      </c>
      <c r="C3697" s="3">
        <f>MONTH(SalesData[[#This Row],[Order Date]])</f>
        <v>11</v>
      </c>
      <c r="D3697" t="s">
        <v>661</v>
      </c>
      <c r="E3697" t="s">
        <v>434</v>
      </c>
      <c r="F3697" t="s">
        <v>11</v>
      </c>
      <c r="G3697" t="s">
        <v>12</v>
      </c>
      <c r="H3697" t="s">
        <v>2356</v>
      </c>
      <c r="I3697" s="2">
        <v>59.94</v>
      </c>
      <c r="J3697" s="3">
        <v>3</v>
      </c>
      <c r="K3697" s="2">
        <v>28.17</v>
      </c>
    </row>
    <row r="3698" spans="1:11" x14ac:dyDescent="0.8">
      <c r="A3698" s="1">
        <v>42331</v>
      </c>
      <c r="B3698" s="3">
        <f>YEAR(SalesData[[#This Row],[Order Date]])</f>
        <v>2015</v>
      </c>
      <c r="C3698" s="3">
        <f>MONTH(SalesData[[#This Row],[Order Date]])</f>
        <v>11</v>
      </c>
      <c r="D3698" t="s">
        <v>2162</v>
      </c>
      <c r="E3698" t="s">
        <v>10</v>
      </c>
      <c r="F3698" t="s">
        <v>11</v>
      </c>
      <c r="G3698" t="s">
        <v>12</v>
      </c>
      <c r="H3698" t="s">
        <v>2243</v>
      </c>
      <c r="I3698" s="2">
        <v>335.52</v>
      </c>
      <c r="J3698" s="3">
        <v>4</v>
      </c>
      <c r="K3698" s="2">
        <v>117.43</v>
      </c>
    </row>
    <row r="3699" spans="1:11" x14ac:dyDescent="0.8">
      <c r="A3699" s="1">
        <v>42331</v>
      </c>
      <c r="B3699" s="3">
        <f>YEAR(SalesData[[#This Row],[Order Date]])</f>
        <v>2015</v>
      </c>
      <c r="C3699" s="3">
        <f>MONTH(SalesData[[#This Row],[Order Date]])</f>
        <v>11</v>
      </c>
      <c r="D3699" t="s">
        <v>2162</v>
      </c>
      <c r="E3699" t="s">
        <v>10</v>
      </c>
      <c r="F3699" t="s">
        <v>11</v>
      </c>
      <c r="G3699" t="s">
        <v>20</v>
      </c>
      <c r="H3699" t="s">
        <v>888</v>
      </c>
      <c r="I3699" s="2">
        <v>23.91</v>
      </c>
      <c r="J3699" s="3">
        <v>2</v>
      </c>
      <c r="K3699" s="2">
        <v>-40.65</v>
      </c>
    </row>
    <row r="3700" spans="1:11" x14ac:dyDescent="0.8">
      <c r="A3700" s="1">
        <v>42331</v>
      </c>
      <c r="B3700" s="3">
        <f>YEAR(SalesData[[#This Row],[Order Date]])</f>
        <v>2015</v>
      </c>
      <c r="C3700" s="3">
        <f>MONTH(SalesData[[#This Row],[Order Date]])</f>
        <v>11</v>
      </c>
      <c r="D3700" t="s">
        <v>2162</v>
      </c>
      <c r="E3700" t="s">
        <v>10</v>
      </c>
      <c r="F3700" t="s">
        <v>11</v>
      </c>
      <c r="G3700" t="s">
        <v>18</v>
      </c>
      <c r="H3700" t="s">
        <v>1956</v>
      </c>
      <c r="I3700" s="2">
        <v>27.06</v>
      </c>
      <c r="J3700" s="3">
        <v>2</v>
      </c>
      <c r="K3700" s="2">
        <v>2.37</v>
      </c>
    </row>
    <row r="3701" spans="1:11" x14ac:dyDescent="0.8">
      <c r="A3701" s="1">
        <v>42331</v>
      </c>
      <c r="B3701" s="3">
        <f>YEAR(SalesData[[#This Row],[Order Date]])</f>
        <v>2015</v>
      </c>
      <c r="C3701" s="3">
        <f>MONTH(SalesData[[#This Row],[Order Date]])</f>
        <v>11</v>
      </c>
      <c r="D3701" t="s">
        <v>1196</v>
      </c>
      <c r="E3701" t="s">
        <v>177</v>
      </c>
      <c r="F3701" t="s">
        <v>11</v>
      </c>
      <c r="G3701" t="s">
        <v>92</v>
      </c>
      <c r="H3701" t="s">
        <v>2291</v>
      </c>
      <c r="I3701" s="2">
        <v>2625.12</v>
      </c>
      <c r="J3701" s="3">
        <v>8</v>
      </c>
      <c r="K3701" s="2">
        <v>735.03</v>
      </c>
    </row>
    <row r="3702" spans="1:11" x14ac:dyDescent="0.8">
      <c r="A3702" s="1">
        <v>42331</v>
      </c>
      <c r="B3702" s="3">
        <f>YEAR(SalesData[[#This Row],[Order Date]])</f>
        <v>2015</v>
      </c>
      <c r="C3702" s="3">
        <f>MONTH(SalesData[[#This Row],[Order Date]])</f>
        <v>11</v>
      </c>
      <c r="D3702" t="s">
        <v>1196</v>
      </c>
      <c r="E3702" t="s">
        <v>177</v>
      </c>
      <c r="F3702" t="s">
        <v>11</v>
      </c>
      <c r="G3702" t="s">
        <v>24</v>
      </c>
      <c r="H3702" t="s">
        <v>960</v>
      </c>
      <c r="I3702" s="2">
        <v>17.940000000000001</v>
      </c>
      <c r="J3702" s="3">
        <v>3</v>
      </c>
      <c r="K3702" s="2">
        <v>4.49</v>
      </c>
    </row>
    <row r="3703" spans="1:11" x14ac:dyDescent="0.8">
      <c r="A3703" s="1">
        <v>42331</v>
      </c>
      <c r="B3703" s="3">
        <f>YEAR(SalesData[[#This Row],[Order Date]])</f>
        <v>2015</v>
      </c>
      <c r="C3703" s="3">
        <f>MONTH(SalesData[[#This Row],[Order Date]])</f>
        <v>11</v>
      </c>
      <c r="D3703" t="s">
        <v>1643</v>
      </c>
      <c r="E3703" t="s">
        <v>59</v>
      </c>
      <c r="F3703" t="s">
        <v>39</v>
      </c>
      <c r="G3703" t="s">
        <v>40</v>
      </c>
      <c r="H3703" t="s">
        <v>1347</v>
      </c>
      <c r="I3703" s="2">
        <v>307.98</v>
      </c>
      <c r="J3703" s="3">
        <v>2</v>
      </c>
      <c r="K3703" s="2">
        <v>89.31</v>
      </c>
    </row>
    <row r="3704" spans="1:11" x14ac:dyDescent="0.8">
      <c r="A3704" s="1">
        <v>42331</v>
      </c>
      <c r="B3704" s="3">
        <f>YEAR(SalesData[[#This Row],[Order Date]])</f>
        <v>2015</v>
      </c>
      <c r="C3704" s="3">
        <f>MONTH(SalesData[[#This Row],[Order Date]])</f>
        <v>11</v>
      </c>
      <c r="D3704" t="s">
        <v>1643</v>
      </c>
      <c r="E3704" t="s">
        <v>59</v>
      </c>
      <c r="F3704" t="s">
        <v>11</v>
      </c>
      <c r="G3704" t="s">
        <v>12</v>
      </c>
      <c r="H3704" t="s">
        <v>1666</v>
      </c>
      <c r="I3704" s="2">
        <v>44.1</v>
      </c>
      <c r="J3704" s="3">
        <v>6</v>
      </c>
      <c r="K3704" s="2">
        <v>20.73</v>
      </c>
    </row>
    <row r="3705" spans="1:11" x14ac:dyDescent="0.8">
      <c r="A3705" s="1">
        <v>42331</v>
      </c>
      <c r="B3705" s="3">
        <f>YEAR(SalesData[[#This Row],[Order Date]])</f>
        <v>2015</v>
      </c>
      <c r="C3705" s="3">
        <f>MONTH(SalesData[[#This Row],[Order Date]])</f>
        <v>11</v>
      </c>
      <c r="D3705" t="s">
        <v>1643</v>
      </c>
      <c r="E3705" t="s">
        <v>59</v>
      </c>
      <c r="F3705" t="s">
        <v>11</v>
      </c>
      <c r="G3705" t="s">
        <v>24</v>
      </c>
      <c r="H3705" t="s">
        <v>2357</v>
      </c>
      <c r="I3705" s="2">
        <v>13.12</v>
      </c>
      <c r="J3705" s="3">
        <v>4</v>
      </c>
      <c r="K3705" s="2">
        <v>5.64</v>
      </c>
    </row>
    <row r="3706" spans="1:11" x14ac:dyDescent="0.8">
      <c r="A3706" s="1">
        <v>42331</v>
      </c>
      <c r="B3706" s="3">
        <f>YEAR(SalesData[[#This Row],[Order Date]])</f>
        <v>2015</v>
      </c>
      <c r="C3706" s="3">
        <f>MONTH(SalesData[[#This Row],[Order Date]])</f>
        <v>11</v>
      </c>
      <c r="D3706" t="s">
        <v>1643</v>
      </c>
      <c r="E3706" t="s">
        <v>59</v>
      </c>
      <c r="F3706" t="s">
        <v>11</v>
      </c>
      <c r="G3706" t="s">
        <v>63</v>
      </c>
      <c r="H3706" t="s">
        <v>64</v>
      </c>
      <c r="I3706" s="2">
        <v>16.559999999999999</v>
      </c>
      <c r="J3706" s="3">
        <v>2</v>
      </c>
      <c r="K3706" s="2">
        <v>7.78</v>
      </c>
    </row>
    <row r="3707" spans="1:11" x14ac:dyDescent="0.8">
      <c r="A3707" s="1">
        <v>42331</v>
      </c>
      <c r="B3707" s="3">
        <f>YEAR(SalesData[[#This Row],[Order Date]])</f>
        <v>2015</v>
      </c>
      <c r="C3707" s="3">
        <f>MONTH(SalesData[[#This Row],[Order Date]])</f>
        <v>11</v>
      </c>
      <c r="D3707" t="s">
        <v>1643</v>
      </c>
      <c r="E3707" t="s">
        <v>59</v>
      </c>
      <c r="F3707" t="s">
        <v>11</v>
      </c>
      <c r="G3707" t="s">
        <v>12</v>
      </c>
      <c r="H3707" t="s">
        <v>493</v>
      </c>
      <c r="I3707" s="2">
        <v>38.880000000000003</v>
      </c>
      <c r="J3707" s="3">
        <v>6</v>
      </c>
      <c r="K3707" s="2">
        <v>18.66</v>
      </c>
    </row>
    <row r="3708" spans="1:11" x14ac:dyDescent="0.8">
      <c r="A3708" s="1">
        <v>42332</v>
      </c>
      <c r="B3708" s="3">
        <f>YEAR(SalesData[[#This Row],[Order Date]])</f>
        <v>2015</v>
      </c>
      <c r="C3708" s="3">
        <f>MONTH(SalesData[[#This Row],[Order Date]])</f>
        <v>11</v>
      </c>
      <c r="D3708" t="s">
        <v>405</v>
      </c>
      <c r="E3708" t="s">
        <v>27</v>
      </c>
      <c r="F3708" t="s">
        <v>39</v>
      </c>
      <c r="G3708" t="s">
        <v>52</v>
      </c>
      <c r="H3708" t="s">
        <v>1325</v>
      </c>
      <c r="I3708" s="2">
        <v>13.98</v>
      </c>
      <c r="J3708" s="3">
        <v>2</v>
      </c>
      <c r="K3708" s="2">
        <v>6.15</v>
      </c>
    </row>
    <row r="3709" spans="1:11" x14ac:dyDescent="0.8">
      <c r="A3709" s="1">
        <v>42332</v>
      </c>
      <c r="B3709" s="3">
        <f>YEAR(SalesData[[#This Row],[Order Date]])</f>
        <v>2015</v>
      </c>
      <c r="C3709" s="3">
        <f>MONTH(SalesData[[#This Row],[Order Date]])</f>
        <v>11</v>
      </c>
      <c r="D3709" t="s">
        <v>405</v>
      </c>
      <c r="E3709" t="s">
        <v>27</v>
      </c>
      <c r="F3709" t="s">
        <v>11</v>
      </c>
      <c r="G3709" t="s">
        <v>20</v>
      </c>
      <c r="H3709" t="s">
        <v>631</v>
      </c>
      <c r="I3709" s="2">
        <v>25.82</v>
      </c>
      <c r="J3709" s="3">
        <v>6</v>
      </c>
      <c r="K3709" s="2">
        <v>9.36</v>
      </c>
    </row>
    <row r="3710" spans="1:11" x14ac:dyDescent="0.8">
      <c r="A3710" s="1">
        <v>42332</v>
      </c>
      <c r="B3710" s="3">
        <f>YEAR(SalesData[[#This Row],[Order Date]])</f>
        <v>2015</v>
      </c>
      <c r="C3710" s="3">
        <f>MONTH(SalesData[[#This Row],[Order Date]])</f>
        <v>11</v>
      </c>
      <c r="D3710" t="s">
        <v>405</v>
      </c>
      <c r="E3710" t="s">
        <v>27</v>
      </c>
      <c r="F3710" t="s">
        <v>11</v>
      </c>
      <c r="G3710" t="s">
        <v>12</v>
      </c>
      <c r="H3710" t="s">
        <v>2358</v>
      </c>
      <c r="I3710" s="2">
        <v>146.72999999999999</v>
      </c>
      <c r="J3710" s="3">
        <v>3</v>
      </c>
      <c r="K3710" s="2">
        <v>68.959999999999994</v>
      </c>
    </row>
    <row r="3711" spans="1:11" x14ac:dyDescent="0.8">
      <c r="A3711" s="1">
        <v>42332</v>
      </c>
      <c r="B3711" s="3">
        <f>YEAR(SalesData[[#This Row],[Order Date]])</f>
        <v>2015</v>
      </c>
      <c r="C3711" s="3">
        <f>MONTH(SalesData[[#This Row],[Order Date]])</f>
        <v>11</v>
      </c>
      <c r="D3711" t="s">
        <v>405</v>
      </c>
      <c r="E3711" t="s">
        <v>27</v>
      </c>
      <c r="F3711" t="s">
        <v>34</v>
      </c>
      <c r="G3711" t="s">
        <v>47</v>
      </c>
      <c r="H3711" t="s">
        <v>1586</v>
      </c>
      <c r="I3711" s="2">
        <v>79.760000000000005</v>
      </c>
      <c r="J3711" s="3">
        <v>4</v>
      </c>
      <c r="K3711" s="2">
        <v>22.33</v>
      </c>
    </row>
    <row r="3712" spans="1:11" x14ac:dyDescent="0.8">
      <c r="A3712" s="1">
        <v>42332</v>
      </c>
      <c r="B3712" s="3">
        <f>YEAR(SalesData[[#This Row],[Order Date]])</f>
        <v>2015</v>
      </c>
      <c r="C3712" s="3">
        <f>MONTH(SalesData[[#This Row],[Order Date]])</f>
        <v>11</v>
      </c>
      <c r="D3712" t="s">
        <v>9</v>
      </c>
      <c r="E3712" t="s">
        <v>27</v>
      </c>
      <c r="F3712" t="s">
        <v>11</v>
      </c>
      <c r="G3712" t="s">
        <v>12</v>
      </c>
      <c r="H3712" t="s">
        <v>360</v>
      </c>
      <c r="I3712" s="2">
        <v>368.91</v>
      </c>
      <c r="J3712" s="3">
        <v>9</v>
      </c>
      <c r="K3712" s="2">
        <v>180.77</v>
      </c>
    </row>
    <row r="3713" spans="1:11" x14ac:dyDescent="0.8">
      <c r="A3713" s="1">
        <v>42332</v>
      </c>
      <c r="B3713" s="3">
        <f>YEAR(SalesData[[#This Row],[Order Date]])</f>
        <v>2015</v>
      </c>
      <c r="C3713" s="3">
        <f>MONTH(SalesData[[#This Row],[Order Date]])</f>
        <v>11</v>
      </c>
      <c r="D3713" t="s">
        <v>9</v>
      </c>
      <c r="E3713" t="s">
        <v>27</v>
      </c>
      <c r="F3713" t="s">
        <v>11</v>
      </c>
      <c r="G3713" t="s">
        <v>24</v>
      </c>
      <c r="H3713" t="s">
        <v>1252</v>
      </c>
      <c r="I3713" s="2">
        <v>14.7</v>
      </c>
      <c r="J3713" s="3">
        <v>5</v>
      </c>
      <c r="K3713" s="2">
        <v>6.62</v>
      </c>
    </row>
    <row r="3714" spans="1:11" x14ac:dyDescent="0.8">
      <c r="A3714" s="1">
        <v>42332</v>
      </c>
      <c r="B3714" s="3">
        <f>YEAR(SalesData[[#This Row],[Order Date]])</f>
        <v>2015</v>
      </c>
      <c r="C3714" s="3">
        <f>MONTH(SalesData[[#This Row],[Order Date]])</f>
        <v>11</v>
      </c>
      <c r="D3714" t="s">
        <v>94</v>
      </c>
      <c r="E3714" t="s">
        <v>27</v>
      </c>
      <c r="F3714" t="s">
        <v>11</v>
      </c>
      <c r="G3714" t="s">
        <v>20</v>
      </c>
      <c r="H3714" t="s">
        <v>2287</v>
      </c>
      <c r="I3714" s="2">
        <v>3.17</v>
      </c>
      <c r="J3714" s="3">
        <v>2</v>
      </c>
      <c r="K3714" s="2">
        <v>0.99</v>
      </c>
    </row>
    <row r="3715" spans="1:11" x14ac:dyDescent="0.8">
      <c r="A3715" s="1">
        <v>42332</v>
      </c>
      <c r="B3715" s="3">
        <f>YEAR(SalesData[[#This Row],[Order Date]])</f>
        <v>2015</v>
      </c>
      <c r="C3715" s="3">
        <f>MONTH(SalesData[[#This Row],[Order Date]])</f>
        <v>11</v>
      </c>
      <c r="D3715" t="s">
        <v>94</v>
      </c>
      <c r="E3715" t="s">
        <v>27</v>
      </c>
      <c r="F3715" t="s">
        <v>11</v>
      </c>
      <c r="G3715" t="s">
        <v>12</v>
      </c>
      <c r="H3715" t="s">
        <v>28</v>
      </c>
      <c r="I3715" s="2">
        <v>19.440000000000001</v>
      </c>
      <c r="J3715" s="3">
        <v>3</v>
      </c>
      <c r="K3715" s="2">
        <v>9.33</v>
      </c>
    </row>
    <row r="3716" spans="1:11" x14ac:dyDescent="0.8">
      <c r="A3716" s="1">
        <v>42332</v>
      </c>
      <c r="B3716" s="3">
        <f>YEAR(SalesData[[#This Row],[Order Date]])</f>
        <v>2015</v>
      </c>
      <c r="C3716" s="3">
        <f>MONTH(SalesData[[#This Row],[Order Date]])</f>
        <v>11</v>
      </c>
      <c r="D3716" t="s">
        <v>94</v>
      </c>
      <c r="E3716" t="s">
        <v>27</v>
      </c>
      <c r="F3716" t="s">
        <v>11</v>
      </c>
      <c r="G3716" t="s">
        <v>18</v>
      </c>
      <c r="H3716" t="s">
        <v>2359</v>
      </c>
      <c r="I3716" s="2">
        <v>454.86</v>
      </c>
      <c r="J3716" s="3">
        <v>7</v>
      </c>
      <c r="K3716" s="2">
        <v>54.58</v>
      </c>
    </row>
    <row r="3717" spans="1:11" x14ac:dyDescent="0.8">
      <c r="A3717" s="1">
        <v>42332</v>
      </c>
      <c r="B3717" s="3">
        <f>YEAR(SalesData[[#This Row],[Order Date]])</f>
        <v>2015</v>
      </c>
      <c r="C3717" s="3">
        <f>MONTH(SalesData[[#This Row],[Order Date]])</f>
        <v>11</v>
      </c>
      <c r="D3717" t="s">
        <v>94</v>
      </c>
      <c r="E3717" t="s">
        <v>27</v>
      </c>
      <c r="F3717" t="s">
        <v>11</v>
      </c>
      <c r="G3717" t="s">
        <v>20</v>
      </c>
      <c r="H3717" t="s">
        <v>819</v>
      </c>
      <c r="I3717" s="2">
        <v>91.39</v>
      </c>
      <c r="J3717" s="3">
        <v>8</v>
      </c>
      <c r="K3717" s="2">
        <v>29.7</v>
      </c>
    </row>
    <row r="3718" spans="1:11" x14ac:dyDescent="0.8">
      <c r="A3718" s="1">
        <v>42333</v>
      </c>
      <c r="B3718" s="3">
        <f>YEAR(SalesData[[#This Row],[Order Date]])</f>
        <v>2015</v>
      </c>
      <c r="C3718" s="3">
        <f>MONTH(SalesData[[#This Row],[Order Date]])</f>
        <v>11</v>
      </c>
      <c r="D3718" t="s">
        <v>1273</v>
      </c>
      <c r="E3718" t="s">
        <v>245</v>
      </c>
      <c r="F3718" t="s">
        <v>11</v>
      </c>
      <c r="G3718" t="s">
        <v>24</v>
      </c>
      <c r="H3718" t="s">
        <v>2360</v>
      </c>
      <c r="I3718" s="2">
        <v>13.12</v>
      </c>
      <c r="J3718" s="3">
        <v>5</v>
      </c>
      <c r="K3718" s="2">
        <v>1.48</v>
      </c>
    </row>
    <row r="3719" spans="1:11" x14ac:dyDescent="0.8">
      <c r="A3719" s="1">
        <v>42334</v>
      </c>
      <c r="B3719" s="3">
        <f>YEAR(SalesData[[#This Row],[Order Date]])</f>
        <v>2015</v>
      </c>
      <c r="C3719" s="3">
        <f>MONTH(SalesData[[#This Row],[Order Date]])</f>
        <v>11</v>
      </c>
      <c r="D3719" t="s">
        <v>470</v>
      </c>
      <c r="E3719" t="s">
        <v>434</v>
      </c>
      <c r="F3719" t="s">
        <v>11</v>
      </c>
      <c r="G3719" t="s">
        <v>20</v>
      </c>
      <c r="H3719" t="s">
        <v>150</v>
      </c>
      <c r="I3719" s="2">
        <v>14.73</v>
      </c>
      <c r="J3719" s="3">
        <v>3</v>
      </c>
      <c r="K3719" s="2">
        <v>6.92</v>
      </c>
    </row>
    <row r="3720" spans="1:11" x14ac:dyDescent="0.8">
      <c r="A3720" s="1">
        <v>42334</v>
      </c>
      <c r="B3720" s="3">
        <f>YEAR(SalesData[[#This Row],[Order Date]])</f>
        <v>2015</v>
      </c>
      <c r="C3720" s="3">
        <f>MONTH(SalesData[[#This Row],[Order Date]])</f>
        <v>11</v>
      </c>
      <c r="D3720" t="s">
        <v>470</v>
      </c>
      <c r="E3720" t="s">
        <v>434</v>
      </c>
      <c r="F3720" t="s">
        <v>11</v>
      </c>
      <c r="G3720" t="s">
        <v>18</v>
      </c>
      <c r="H3720" t="s">
        <v>1965</v>
      </c>
      <c r="I3720" s="2">
        <v>104.9</v>
      </c>
      <c r="J3720" s="3">
        <v>5</v>
      </c>
      <c r="K3720" s="2">
        <v>25.18</v>
      </c>
    </row>
    <row r="3721" spans="1:11" x14ac:dyDescent="0.8">
      <c r="A3721" s="1">
        <v>42334</v>
      </c>
      <c r="B3721" s="3">
        <f>YEAR(SalesData[[#This Row],[Order Date]])</f>
        <v>2015</v>
      </c>
      <c r="C3721" s="3">
        <f>MONTH(SalesData[[#This Row],[Order Date]])</f>
        <v>11</v>
      </c>
      <c r="D3721" t="s">
        <v>470</v>
      </c>
      <c r="E3721" t="s">
        <v>434</v>
      </c>
      <c r="F3721" t="s">
        <v>11</v>
      </c>
      <c r="G3721" t="s">
        <v>20</v>
      </c>
      <c r="H3721" t="s">
        <v>1993</v>
      </c>
      <c r="I3721" s="2">
        <v>61.04</v>
      </c>
      <c r="J3721" s="3">
        <v>4</v>
      </c>
      <c r="K3721" s="2">
        <v>30.52</v>
      </c>
    </row>
    <row r="3722" spans="1:11" x14ac:dyDescent="0.8">
      <c r="A3722" s="1">
        <v>42334</v>
      </c>
      <c r="B3722" s="3">
        <f>YEAR(SalesData[[#This Row],[Order Date]])</f>
        <v>2015</v>
      </c>
      <c r="C3722" s="3">
        <f>MONTH(SalesData[[#This Row],[Order Date]])</f>
        <v>11</v>
      </c>
      <c r="D3722" t="s">
        <v>470</v>
      </c>
      <c r="E3722" t="s">
        <v>434</v>
      </c>
      <c r="F3722" t="s">
        <v>11</v>
      </c>
      <c r="G3722" t="s">
        <v>12</v>
      </c>
      <c r="H3722" t="s">
        <v>2321</v>
      </c>
      <c r="I3722" s="2">
        <v>10.95</v>
      </c>
      <c r="J3722" s="3">
        <v>3</v>
      </c>
      <c r="K3722" s="2">
        <v>5.15</v>
      </c>
    </row>
    <row r="3723" spans="1:11" x14ac:dyDescent="0.8">
      <c r="A3723" s="1">
        <v>42334</v>
      </c>
      <c r="B3723" s="3">
        <f>YEAR(SalesData[[#This Row],[Order Date]])</f>
        <v>2015</v>
      </c>
      <c r="C3723" s="3">
        <f>MONTH(SalesData[[#This Row],[Order Date]])</f>
        <v>11</v>
      </c>
      <c r="D3723" t="s">
        <v>1798</v>
      </c>
      <c r="E3723" t="s">
        <v>120</v>
      </c>
      <c r="F3723" t="s">
        <v>34</v>
      </c>
      <c r="G3723" t="s">
        <v>47</v>
      </c>
      <c r="H3723" t="s">
        <v>1782</v>
      </c>
      <c r="I3723" s="2">
        <v>692.47</v>
      </c>
      <c r="J3723" s="3">
        <v>11</v>
      </c>
      <c r="K3723" s="2">
        <v>190.43</v>
      </c>
    </row>
    <row r="3724" spans="1:11" x14ac:dyDescent="0.8">
      <c r="A3724" s="1">
        <v>42334</v>
      </c>
      <c r="B3724" s="3">
        <f>YEAR(SalesData[[#This Row],[Order Date]])</f>
        <v>2015</v>
      </c>
      <c r="C3724" s="3">
        <f>MONTH(SalesData[[#This Row],[Order Date]])</f>
        <v>11</v>
      </c>
      <c r="D3724" t="s">
        <v>1287</v>
      </c>
      <c r="E3724" t="s">
        <v>186</v>
      </c>
      <c r="F3724" t="s">
        <v>39</v>
      </c>
      <c r="G3724" t="s">
        <v>603</v>
      </c>
      <c r="H3724" t="s">
        <v>1348</v>
      </c>
      <c r="I3724" s="2">
        <v>599.99</v>
      </c>
      <c r="J3724" s="3">
        <v>1</v>
      </c>
      <c r="K3724" s="2">
        <v>234</v>
      </c>
    </row>
    <row r="3725" spans="1:11" x14ac:dyDescent="0.8">
      <c r="A3725" s="1">
        <v>42335</v>
      </c>
      <c r="B3725" s="3">
        <f>YEAR(SalesData[[#This Row],[Order Date]])</f>
        <v>2015</v>
      </c>
      <c r="C3725" s="3">
        <f>MONTH(SalesData[[#This Row],[Order Date]])</f>
        <v>11</v>
      </c>
      <c r="D3725" t="s">
        <v>1426</v>
      </c>
      <c r="E3725" t="s">
        <v>123</v>
      </c>
      <c r="F3725" t="s">
        <v>34</v>
      </c>
      <c r="G3725" t="s">
        <v>145</v>
      </c>
      <c r="H3725" t="s">
        <v>1501</v>
      </c>
      <c r="I3725" s="2">
        <v>375.46</v>
      </c>
      <c r="J3725" s="3">
        <v>3</v>
      </c>
      <c r="K3725" s="2">
        <v>-157.01</v>
      </c>
    </row>
    <row r="3726" spans="1:11" x14ac:dyDescent="0.8">
      <c r="A3726" s="1">
        <v>42335</v>
      </c>
      <c r="B3726" s="3">
        <f>YEAR(SalesData[[#This Row],[Order Date]])</f>
        <v>2015</v>
      </c>
      <c r="C3726" s="3">
        <f>MONTH(SalesData[[#This Row],[Order Date]])</f>
        <v>11</v>
      </c>
      <c r="D3726" t="s">
        <v>1426</v>
      </c>
      <c r="E3726" t="s">
        <v>123</v>
      </c>
      <c r="F3726" t="s">
        <v>39</v>
      </c>
      <c r="G3726" t="s">
        <v>52</v>
      </c>
      <c r="H3726" t="s">
        <v>2361</v>
      </c>
      <c r="I3726" s="2">
        <v>83.98</v>
      </c>
      <c r="J3726" s="3">
        <v>3</v>
      </c>
      <c r="K3726" s="2">
        <v>-1.05</v>
      </c>
    </row>
    <row r="3727" spans="1:11" x14ac:dyDescent="0.8">
      <c r="A3727" s="1">
        <v>42335</v>
      </c>
      <c r="B3727" s="3">
        <f>YEAR(SalesData[[#This Row],[Order Date]])</f>
        <v>2015</v>
      </c>
      <c r="C3727" s="3">
        <f>MONTH(SalesData[[#This Row],[Order Date]])</f>
        <v>11</v>
      </c>
      <c r="D3727" t="s">
        <v>378</v>
      </c>
      <c r="E3727" t="s">
        <v>27</v>
      </c>
      <c r="F3727" t="s">
        <v>34</v>
      </c>
      <c r="G3727" t="s">
        <v>35</v>
      </c>
      <c r="H3727" t="s">
        <v>793</v>
      </c>
      <c r="I3727" s="2">
        <v>283.92</v>
      </c>
      <c r="J3727" s="3">
        <v>5</v>
      </c>
      <c r="K3727" s="2">
        <v>17.75</v>
      </c>
    </row>
    <row r="3728" spans="1:11" x14ac:dyDescent="0.8">
      <c r="A3728" s="1">
        <v>42335</v>
      </c>
      <c r="B3728" s="3">
        <f>YEAR(SalesData[[#This Row],[Order Date]])</f>
        <v>2015</v>
      </c>
      <c r="C3728" s="3">
        <f>MONTH(SalesData[[#This Row],[Order Date]])</f>
        <v>11</v>
      </c>
      <c r="D3728" t="s">
        <v>1846</v>
      </c>
      <c r="E3728" t="s">
        <v>101</v>
      </c>
      <c r="F3728" t="s">
        <v>11</v>
      </c>
      <c r="G3728" t="s">
        <v>20</v>
      </c>
      <c r="H3728" t="s">
        <v>436</v>
      </c>
      <c r="I3728" s="2">
        <v>6.24</v>
      </c>
      <c r="J3728" s="3">
        <v>2</v>
      </c>
      <c r="K3728" s="2">
        <v>3.06</v>
      </c>
    </row>
    <row r="3729" spans="1:11" x14ac:dyDescent="0.8">
      <c r="A3729" s="1">
        <v>42335</v>
      </c>
      <c r="B3729" s="3">
        <f>YEAR(SalesData[[#This Row],[Order Date]])</f>
        <v>2015</v>
      </c>
      <c r="C3729" s="3">
        <f>MONTH(SalesData[[#This Row],[Order Date]])</f>
        <v>11</v>
      </c>
      <c r="D3729" t="s">
        <v>1635</v>
      </c>
      <c r="E3729" t="s">
        <v>59</v>
      </c>
      <c r="F3729" t="s">
        <v>39</v>
      </c>
      <c r="G3729" t="s">
        <v>40</v>
      </c>
      <c r="H3729" t="s">
        <v>2362</v>
      </c>
      <c r="I3729" s="2">
        <v>83.97</v>
      </c>
      <c r="J3729" s="3">
        <v>3</v>
      </c>
      <c r="K3729" s="2">
        <v>23.51</v>
      </c>
    </row>
    <row r="3730" spans="1:11" x14ac:dyDescent="0.8">
      <c r="A3730" s="1">
        <v>42335</v>
      </c>
      <c r="B3730" s="3">
        <f>YEAR(SalesData[[#This Row],[Order Date]])</f>
        <v>2015</v>
      </c>
      <c r="C3730" s="3">
        <f>MONTH(SalesData[[#This Row],[Order Date]])</f>
        <v>11</v>
      </c>
      <c r="D3730" t="s">
        <v>1635</v>
      </c>
      <c r="E3730" t="s">
        <v>59</v>
      </c>
      <c r="F3730" t="s">
        <v>39</v>
      </c>
      <c r="G3730" t="s">
        <v>52</v>
      </c>
      <c r="H3730" t="s">
        <v>2363</v>
      </c>
      <c r="I3730" s="2">
        <v>104.97</v>
      </c>
      <c r="J3730" s="3">
        <v>3</v>
      </c>
      <c r="K3730" s="2">
        <v>7.35</v>
      </c>
    </row>
    <row r="3731" spans="1:11" x14ac:dyDescent="0.8">
      <c r="A3731" s="1">
        <v>42335</v>
      </c>
      <c r="B3731" s="3">
        <f>YEAR(SalesData[[#This Row],[Order Date]])</f>
        <v>2015</v>
      </c>
      <c r="C3731" s="3">
        <f>MONTH(SalesData[[#This Row],[Order Date]])</f>
        <v>11</v>
      </c>
      <c r="D3731" t="s">
        <v>1951</v>
      </c>
      <c r="E3731" t="s">
        <v>149</v>
      </c>
      <c r="F3731" t="s">
        <v>11</v>
      </c>
      <c r="G3731" t="s">
        <v>24</v>
      </c>
      <c r="H3731" t="s">
        <v>406</v>
      </c>
      <c r="I3731" s="2">
        <v>29.79</v>
      </c>
      <c r="J3731" s="3">
        <v>3</v>
      </c>
      <c r="K3731" s="2">
        <v>12.51</v>
      </c>
    </row>
    <row r="3732" spans="1:11" x14ac:dyDescent="0.8">
      <c r="A3732" s="1">
        <v>42335</v>
      </c>
      <c r="B3732" s="3">
        <f>YEAR(SalesData[[#This Row],[Order Date]])</f>
        <v>2015</v>
      </c>
      <c r="C3732" s="3">
        <f>MONTH(SalesData[[#This Row],[Order Date]])</f>
        <v>11</v>
      </c>
      <c r="D3732" t="s">
        <v>628</v>
      </c>
      <c r="E3732" t="s">
        <v>27</v>
      </c>
      <c r="F3732" t="s">
        <v>39</v>
      </c>
      <c r="G3732" t="s">
        <v>52</v>
      </c>
      <c r="H3732" t="s">
        <v>867</v>
      </c>
      <c r="I3732" s="2">
        <v>107.97</v>
      </c>
      <c r="J3732" s="3">
        <v>3</v>
      </c>
      <c r="K3732" s="2">
        <v>22.67</v>
      </c>
    </row>
    <row r="3733" spans="1:11" x14ac:dyDescent="0.8">
      <c r="A3733" s="1">
        <v>42335</v>
      </c>
      <c r="B3733" s="3">
        <f>YEAR(SalesData[[#This Row],[Order Date]])</f>
        <v>2015</v>
      </c>
      <c r="C3733" s="3">
        <f>MONTH(SalesData[[#This Row],[Order Date]])</f>
        <v>11</v>
      </c>
      <c r="D3733" t="s">
        <v>628</v>
      </c>
      <c r="E3733" t="s">
        <v>27</v>
      </c>
      <c r="F3733" t="s">
        <v>11</v>
      </c>
      <c r="G3733" t="s">
        <v>12</v>
      </c>
      <c r="H3733" t="s">
        <v>1255</v>
      </c>
      <c r="I3733" s="2">
        <v>113.82</v>
      </c>
      <c r="J3733" s="3">
        <v>3</v>
      </c>
      <c r="K3733" s="2">
        <v>53.5</v>
      </c>
    </row>
    <row r="3734" spans="1:11" x14ac:dyDescent="0.8">
      <c r="A3734" s="1">
        <v>42335</v>
      </c>
      <c r="B3734" s="3">
        <f>YEAR(SalesData[[#This Row],[Order Date]])</f>
        <v>2015</v>
      </c>
      <c r="C3734" s="3">
        <f>MONTH(SalesData[[#This Row],[Order Date]])</f>
        <v>11</v>
      </c>
      <c r="D3734" t="s">
        <v>1494</v>
      </c>
      <c r="E3734" t="s">
        <v>23</v>
      </c>
      <c r="F3734" t="s">
        <v>39</v>
      </c>
      <c r="G3734" t="s">
        <v>40</v>
      </c>
      <c r="H3734" t="s">
        <v>2364</v>
      </c>
      <c r="I3734" s="2">
        <v>748.75</v>
      </c>
      <c r="J3734" s="3">
        <v>8</v>
      </c>
      <c r="K3734" s="2">
        <v>-162.22999999999999</v>
      </c>
    </row>
    <row r="3735" spans="1:11" x14ac:dyDescent="0.8">
      <c r="A3735" s="1">
        <v>42335</v>
      </c>
      <c r="B3735" s="3">
        <f>YEAR(SalesData[[#This Row],[Order Date]])</f>
        <v>2015</v>
      </c>
      <c r="C3735" s="3">
        <f>MONTH(SalesData[[#This Row],[Order Date]])</f>
        <v>11</v>
      </c>
      <c r="D3735" t="s">
        <v>1088</v>
      </c>
      <c r="E3735" t="s">
        <v>434</v>
      </c>
      <c r="F3735" t="s">
        <v>11</v>
      </c>
      <c r="G3735" t="s">
        <v>12</v>
      </c>
      <c r="H3735" t="s">
        <v>1981</v>
      </c>
      <c r="I3735" s="2">
        <v>40.08</v>
      </c>
      <c r="J3735" s="3">
        <v>6</v>
      </c>
      <c r="K3735" s="2">
        <v>19.239999999999998</v>
      </c>
    </row>
    <row r="3736" spans="1:11" x14ac:dyDescent="0.8">
      <c r="A3736" s="1">
        <v>42335</v>
      </c>
      <c r="B3736" s="3">
        <f>YEAR(SalesData[[#This Row],[Order Date]])</f>
        <v>2015</v>
      </c>
      <c r="C3736" s="3">
        <f>MONTH(SalesData[[#This Row],[Order Date]])</f>
        <v>11</v>
      </c>
      <c r="D3736" t="s">
        <v>1088</v>
      </c>
      <c r="E3736" t="s">
        <v>434</v>
      </c>
      <c r="F3736" t="s">
        <v>11</v>
      </c>
      <c r="G3736" t="s">
        <v>12</v>
      </c>
      <c r="H3736" t="s">
        <v>1052</v>
      </c>
      <c r="I3736" s="2">
        <v>59.94</v>
      </c>
      <c r="J3736" s="3">
        <v>3</v>
      </c>
      <c r="K3736" s="2">
        <v>28.17</v>
      </c>
    </row>
    <row r="3737" spans="1:11" x14ac:dyDescent="0.8">
      <c r="A3737" s="1">
        <v>42335</v>
      </c>
      <c r="B3737" s="3">
        <f>YEAR(SalesData[[#This Row],[Order Date]])</f>
        <v>2015</v>
      </c>
      <c r="C3737" s="3">
        <f>MONTH(SalesData[[#This Row],[Order Date]])</f>
        <v>11</v>
      </c>
      <c r="D3737" t="s">
        <v>1088</v>
      </c>
      <c r="E3737" t="s">
        <v>434</v>
      </c>
      <c r="F3737" t="s">
        <v>39</v>
      </c>
      <c r="G3737" t="s">
        <v>52</v>
      </c>
      <c r="H3737" t="s">
        <v>2081</v>
      </c>
      <c r="I3737" s="2">
        <v>259.98</v>
      </c>
      <c r="J3737" s="3">
        <v>2</v>
      </c>
      <c r="K3737" s="2">
        <v>88.39</v>
      </c>
    </row>
    <row r="3738" spans="1:11" x14ac:dyDescent="0.8">
      <c r="A3738" s="1">
        <v>42335</v>
      </c>
      <c r="B3738" s="3">
        <f>YEAR(SalesData[[#This Row],[Order Date]])</f>
        <v>2015</v>
      </c>
      <c r="C3738" s="3">
        <f>MONTH(SalesData[[#This Row],[Order Date]])</f>
        <v>11</v>
      </c>
      <c r="D3738" t="s">
        <v>1088</v>
      </c>
      <c r="E3738" t="s">
        <v>434</v>
      </c>
      <c r="F3738" t="s">
        <v>34</v>
      </c>
      <c r="G3738" t="s">
        <v>74</v>
      </c>
      <c r="H3738" t="s">
        <v>1039</v>
      </c>
      <c r="I3738" s="2">
        <v>170.98</v>
      </c>
      <c r="J3738" s="3">
        <v>1</v>
      </c>
      <c r="K3738" s="2">
        <v>32.49</v>
      </c>
    </row>
    <row r="3739" spans="1:11" x14ac:dyDescent="0.8">
      <c r="A3739" s="1">
        <v>42335</v>
      </c>
      <c r="B3739" s="3">
        <f>YEAR(SalesData[[#This Row],[Order Date]])</f>
        <v>2015</v>
      </c>
      <c r="C3739" s="3">
        <f>MONTH(SalesData[[#This Row],[Order Date]])</f>
        <v>11</v>
      </c>
      <c r="D3739" t="s">
        <v>1088</v>
      </c>
      <c r="E3739" t="s">
        <v>434</v>
      </c>
      <c r="F3739" t="s">
        <v>34</v>
      </c>
      <c r="G3739" t="s">
        <v>47</v>
      </c>
      <c r="H3739" t="s">
        <v>2087</v>
      </c>
      <c r="I3739" s="2">
        <v>38.97</v>
      </c>
      <c r="J3739" s="3">
        <v>3</v>
      </c>
      <c r="K3739" s="2">
        <v>4.68</v>
      </c>
    </row>
    <row r="3740" spans="1:11" x14ac:dyDescent="0.8">
      <c r="A3740" s="1">
        <v>42335</v>
      </c>
      <c r="B3740" s="3">
        <f>YEAR(SalesData[[#This Row],[Order Date]])</f>
        <v>2015</v>
      </c>
      <c r="C3740" s="3">
        <f>MONTH(SalesData[[#This Row],[Order Date]])</f>
        <v>11</v>
      </c>
      <c r="D3740" t="s">
        <v>1088</v>
      </c>
      <c r="E3740" t="s">
        <v>434</v>
      </c>
      <c r="F3740" t="s">
        <v>11</v>
      </c>
      <c r="G3740" t="s">
        <v>12</v>
      </c>
      <c r="H3740" t="s">
        <v>1442</v>
      </c>
      <c r="I3740" s="2">
        <v>154.9</v>
      </c>
      <c r="J3740" s="3">
        <v>5</v>
      </c>
      <c r="K3740" s="2">
        <v>69.709999999999994</v>
      </c>
    </row>
    <row r="3741" spans="1:11" x14ac:dyDescent="0.8">
      <c r="A3741" s="1">
        <v>42335</v>
      </c>
      <c r="B3741" s="3">
        <f>YEAR(SalesData[[#This Row],[Order Date]])</f>
        <v>2015</v>
      </c>
      <c r="C3741" s="3">
        <f>MONTH(SalesData[[#This Row],[Order Date]])</f>
        <v>11</v>
      </c>
      <c r="D3741" t="s">
        <v>1088</v>
      </c>
      <c r="E3741" t="s">
        <v>434</v>
      </c>
      <c r="F3741" t="s">
        <v>34</v>
      </c>
      <c r="G3741" t="s">
        <v>145</v>
      </c>
      <c r="H3741" t="s">
        <v>1774</v>
      </c>
      <c r="I3741" s="2">
        <v>446.07</v>
      </c>
      <c r="J3741" s="3">
        <v>4</v>
      </c>
      <c r="K3741" s="2">
        <v>0</v>
      </c>
    </row>
    <row r="3742" spans="1:11" x14ac:dyDescent="0.8">
      <c r="A3742" s="1">
        <v>42336</v>
      </c>
      <c r="B3742" s="3">
        <f>YEAR(SalesData[[#This Row],[Order Date]])</f>
        <v>2015</v>
      </c>
      <c r="C3742" s="3">
        <f>MONTH(SalesData[[#This Row],[Order Date]])</f>
        <v>11</v>
      </c>
      <c r="D3742" t="s">
        <v>2265</v>
      </c>
      <c r="E3742" t="s">
        <v>15</v>
      </c>
      <c r="F3742" t="s">
        <v>34</v>
      </c>
      <c r="G3742" t="s">
        <v>47</v>
      </c>
      <c r="H3742" t="s">
        <v>1627</v>
      </c>
      <c r="I3742" s="2">
        <v>12.13</v>
      </c>
      <c r="J3742" s="3">
        <v>9</v>
      </c>
      <c r="K3742" s="2">
        <v>-8.49</v>
      </c>
    </row>
    <row r="3743" spans="1:11" x14ac:dyDescent="0.8">
      <c r="A3743" s="1">
        <v>42336</v>
      </c>
      <c r="B3743" s="3">
        <f>YEAR(SalesData[[#This Row],[Order Date]])</f>
        <v>2015</v>
      </c>
      <c r="C3743" s="3">
        <f>MONTH(SalesData[[#This Row],[Order Date]])</f>
        <v>11</v>
      </c>
      <c r="D3743" t="s">
        <v>2265</v>
      </c>
      <c r="E3743" t="s">
        <v>15</v>
      </c>
      <c r="F3743" t="s">
        <v>11</v>
      </c>
      <c r="G3743" t="s">
        <v>18</v>
      </c>
      <c r="H3743" t="s">
        <v>1017</v>
      </c>
      <c r="I3743" s="2">
        <v>82.37</v>
      </c>
      <c r="J3743" s="3">
        <v>2</v>
      </c>
      <c r="K3743" s="2">
        <v>-19.559999999999999</v>
      </c>
    </row>
    <row r="3744" spans="1:11" x14ac:dyDescent="0.8">
      <c r="A3744" s="1">
        <v>42336</v>
      </c>
      <c r="B3744" s="3">
        <f>YEAR(SalesData[[#This Row],[Order Date]])</f>
        <v>2015</v>
      </c>
      <c r="C3744" s="3">
        <f>MONTH(SalesData[[#This Row],[Order Date]])</f>
        <v>11</v>
      </c>
      <c r="D3744" t="s">
        <v>2265</v>
      </c>
      <c r="E3744" t="s">
        <v>15</v>
      </c>
      <c r="F3744" t="s">
        <v>11</v>
      </c>
      <c r="G3744" t="s">
        <v>18</v>
      </c>
      <c r="H3744" t="s">
        <v>2092</v>
      </c>
      <c r="I3744" s="2">
        <v>53.92</v>
      </c>
      <c r="J3744" s="3">
        <v>5</v>
      </c>
      <c r="K3744" s="2">
        <v>4.04</v>
      </c>
    </row>
    <row r="3745" spans="1:11" x14ac:dyDescent="0.8">
      <c r="A3745" s="1">
        <v>42336</v>
      </c>
      <c r="B3745" s="3">
        <f>YEAR(SalesData[[#This Row],[Order Date]])</f>
        <v>2015</v>
      </c>
      <c r="C3745" s="3">
        <f>MONTH(SalesData[[#This Row],[Order Date]])</f>
        <v>11</v>
      </c>
      <c r="D3745" t="s">
        <v>2265</v>
      </c>
      <c r="E3745" t="s">
        <v>15</v>
      </c>
      <c r="F3745" t="s">
        <v>39</v>
      </c>
      <c r="G3745" t="s">
        <v>40</v>
      </c>
      <c r="H3745" t="s">
        <v>1707</v>
      </c>
      <c r="I3745" s="2">
        <v>647.9</v>
      </c>
      <c r="J3745" s="3">
        <v>6</v>
      </c>
      <c r="K3745" s="2">
        <v>56.69</v>
      </c>
    </row>
    <row r="3746" spans="1:11" x14ac:dyDescent="0.8">
      <c r="A3746" s="1">
        <v>42336</v>
      </c>
      <c r="B3746" s="3">
        <f>YEAR(SalesData[[#This Row],[Order Date]])</f>
        <v>2015</v>
      </c>
      <c r="C3746" s="3">
        <f>MONTH(SalesData[[#This Row],[Order Date]])</f>
        <v>11</v>
      </c>
      <c r="D3746" t="s">
        <v>567</v>
      </c>
      <c r="E3746" t="s">
        <v>15</v>
      </c>
      <c r="F3746" t="s">
        <v>34</v>
      </c>
      <c r="G3746" t="s">
        <v>47</v>
      </c>
      <c r="H3746" t="s">
        <v>1850</v>
      </c>
      <c r="I3746" s="2">
        <v>151.96</v>
      </c>
      <c r="J3746" s="3">
        <v>5</v>
      </c>
      <c r="K3746" s="2">
        <v>-182.35</v>
      </c>
    </row>
    <row r="3747" spans="1:11" x14ac:dyDescent="0.8">
      <c r="A3747" s="1">
        <v>42336</v>
      </c>
      <c r="B3747" s="3">
        <f>YEAR(SalesData[[#This Row],[Order Date]])</f>
        <v>2015</v>
      </c>
      <c r="C3747" s="3">
        <f>MONTH(SalesData[[#This Row],[Order Date]])</f>
        <v>11</v>
      </c>
      <c r="D3747" t="s">
        <v>2365</v>
      </c>
      <c r="E3747" t="s">
        <v>149</v>
      </c>
      <c r="F3747" t="s">
        <v>34</v>
      </c>
      <c r="G3747" t="s">
        <v>47</v>
      </c>
      <c r="H3747" t="s">
        <v>2366</v>
      </c>
      <c r="I3747" s="2">
        <v>322.58999999999997</v>
      </c>
      <c r="J3747" s="3">
        <v>3</v>
      </c>
      <c r="K3747" s="2">
        <v>64.52</v>
      </c>
    </row>
    <row r="3748" spans="1:11" x14ac:dyDescent="0.8">
      <c r="A3748" s="1">
        <v>42336</v>
      </c>
      <c r="B3748" s="3">
        <f>YEAR(SalesData[[#This Row],[Order Date]])</f>
        <v>2015</v>
      </c>
      <c r="C3748" s="3">
        <f>MONTH(SalesData[[#This Row],[Order Date]])</f>
        <v>11</v>
      </c>
      <c r="D3748" t="s">
        <v>748</v>
      </c>
      <c r="E3748" t="s">
        <v>149</v>
      </c>
      <c r="F3748" t="s">
        <v>34</v>
      </c>
      <c r="G3748" t="s">
        <v>47</v>
      </c>
      <c r="H3748" t="s">
        <v>2009</v>
      </c>
      <c r="I3748" s="2">
        <v>68.16</v>
      </c>
      <c r="J3748" s="3">
        <v>3</v>
      </c>
      <c r="K3748" s="2">
        <v>27.95</v>
      </c>
    </row>
    <row r="3749" spans="1:11" x14ac:dyDescent="0.8">
      <c r="A3749" s="1">
        <v>42336</v>
      </c>
      <c r="B3749" s="3">
        <f>YEAR(SalesData[[#This Row],[Order Date]])</f>
        <v>2015</v>
      </c>
      <c r="C3749" s="3">
        <f>MONTH(SalesData[[#This Row],[Order Date]])</f>
        <v>11</v>
      </c>
      <c r="D3749" t="s">
        <v>748</v>
      </c>
      <c r="E3749" t="s">
        <v>149</v>
      </c>
      <c r="F3749" t="s">
        <v>11</v>
      </c>
      <c r="G3749" t="s">
        <v>63</v>
      </c>
      <c r="H3749" t="s">
        <v>64</v>
      </c>
      <c r="I3749" s="2">
        <v>62.24</v>
      </c>
      <c r="J3749" s="3">
        <v>8</v>
      </c>
      <c r="K3749" s="2">
        <v>29.25</v>
      </c>
    </row>
    <row r="3750" spans="1:11" x14ac:dyDescent="0.8">
      <c r="A3750" s="1">
        <v>42336</v>
      </c>
      <c r="B3750" s="3">
        <f>YEAR(SalesData[[#This Row],[Order Date]])</f>
        <v>2015</v>
      </c>
      <c r="C3750" s="3">
        <f>MONTH(SalesData[[#This Row],[Order Date]])</f>
        <v>11</v>
      </c>
      <c r="D3750" t="s">
        <v>1408</v>
      </c>
      <c r="E3750" t="s">
        <v>10</v>
      </c>
      <c r="F3750" t="s">
        <v>11</v>
      </c>
      <c r="G3750" t="s">
        <v>12</v>
      </c>
      <c r="H3750" t="s">
        <v>882</v>
      </c>
      <c r="I3750" s="2">
        <v>335.52</v>
      </c>
      <c r="J3750" s="3">
        <v>4</v>
      </c>
      <c r="K3750" s="2">
        <v>117.43</v>
      </c>
    </row>
    <row r="3751" spans="1:11" x14ac:dyDescent="0.8">
      <c r="A3751" s="1">
        <v>42336</v>
      </c>
      <c r="B3751" s="3">
        <f>YEAR(SalesData[[#This Row],[Order Date]])</f>
        <v>2015</v>
      </c>
      <c r="C3751" s="3">
        <f>MONTH(SalesData[[#This Row],[Order Date]])</f>
        <v>11</v>
      </c>
      <c r="D3751" t="s">
        <v>1338</v>
      </c>
      <c r="E3751" t="s">
        <v>399</v>
      </c>
      <c r="F3751" t="s">
        <v>11</v>
      </c>
      <c r="G3751" t="s">
        <v>24</v>
      </c>
      <c r="H3751" t="s">
        <v>1235</v>
      </c>
      <c r="I3751" s="2">
        <v>8.2799999999999994</v>
      </c>
      <c r="J3751" s="3">
        <v>2</v>
      </c>
      <c r="K3751" s="2">
        <v>3.48</v>
      </c>
    </row>
    <row r="3752" spans="1:11" x14ac:dyDescent="0.8">
      <c r="A3752" s="1">
        <v>42336</v>
      </c>
      <c r="B3752" s="3">
        <f>YEAR(SalesData[[#This Row],[Order Date]])</f>
        <v>2015</v>
      </c>
      <c r="C3752" s="3">
        <f>MONTH(SalesData[[#This Row],[Order Date]])</f>
        <v>11</v>
      </c>
      <c r="D3752" t="s">
        <v>244</v>
      </c>
      <c r="E3752" t="s">
        <v>27</v>
      </c>
      <c r="F3752" t="s">
        <v>11</v>
      </c>
      <c r="G3752" t="s">
        <v>92</v>
      </c>
      <c r="H3752" t="s">
        <v>2367</v>
      </c>
      <c r="I3752" s="2">
        <v>45.28</v>
      </c>
      <c r="J3752" s="3">
        <v>4</v>
      </c>
      <c r="K3752" s="2">
        <v>15.4</v>
      </c>
    </row>
    <row r="3753" spans="1:11" x14ac:dyDescent="0.8">
      <c r="A3753" s="1">
        <v>42336</v>
      </c>
      <c r="B3753" s="3">
        <f>YEAR(SalesData[[#This Row],[Order Date]])</f>
        <v>2015</v>
      </c>
      <c r="C3753" s="3">
        <f>MONTH(SalesData[[#This Row],[Order Date]])</f>
        <v>11</v>
      </c>
      <c r="D3753" t="s">
        <v>2017</v>
      </c>
      <c r="E3753" t="s">
        <v>78</v>
      </c>
      <c r="F3753" t="s">
        <v>34</v>
      </c>
      <c r="G3753" t="s">
        <v>47</v>
      </c>
      <c r="H3753" t="s">
        <v>1905</v>
      </c>
      <c r="I3753" s="2">
        <v>71.12</v>
      </c>
      <c r="J3753" s="3">
        <v>5</v>
      </c>
      <c r="K3753" s="2">
        <v>9.7799999999999994</v>
      </c>
    </row>
    <row r="3754" spans="1:11" x14ac:dyDescent="0.8">
      <c r="A3754" s="1">
        <v>42336</v>
      </c>
      <c r="B3754" s="3">
        <f>YEAR(SalesData[[#This Row],[Order Date]])</f>
        <v>2015</v>
      </c>
      <c r="C3754" s="3">
        <f>MONTH(SalesData[[#This Row],[Order Date]])</f>
        <v>11</v>
      </c>
      <c r="D3754" t="s">
        <v>2017</v>
      </c>
      <c r="E3754" t="s">
        <v>78</v>
      </c>
      <c r="F3754" t="s">
        <v>11</v>
      </c>
      <c r="G3754" t="s">
        <v>43</v>
      </c>
      <c r="H3754" t="s">
        <v>160</v>
      </c>
      <c r="I3754" s="2">
        <v>3.01</v>
      </c>
      <c r="J3754" s="3">
        <v>2</v>
      </c>
      <c r="K3754" s="2">
        <v>0.56000000000000005</v>
      </c>
    </row>
    <row r="3755" spans="1:11" x14ac:dyDescent="0.8">
      <c r="A3755" s="1">
        <v>42337</v>
      </c>
      <c r="B3755" s="3">
        <f>YEAR(SalesData[[#This Row],[Order Date]])</f>
        <v>2015</v>
      </c>
      <c r="C3755" s="3">
        <f>MONTH(SalesData[[#This Row],[Order Date]])</f>
        <v>11</v>
      </c>
      <c r="D3755" t="s">
        <v>1502</v>
      </c>
      <c r="E3755" t="s">
        <v>110</v>
      </c>
      <c r="F3755" t="s">
        <v>34</v>
      </c>
      <c r="G3755" t="s">
        <v>35</v>
      </c>
      <c r="H3755" t="s">
        <v>2159</v>
      </c>
      <c r="I3755" s="2">
        <v>301.95999999999998</v>
      </c>
      <c r="J3755" s="3">
        <v>2</v>
      </c>
      <c r="K3755" s="2">
        <v>87.57</v>
      </c>
    </row>
    <row r="3756" spans="1:11" x14ac:dyDescent="0.8">
      <c r="A3756" s="1">
        <v>42337</v>
      </c>
      <c r="B3756" s="3">
        <f>YEAR(SalesData[[#This Row],[Order Date]])</f>
        <v>2015</v>
      </c>
      <c r="C3756" s="3">
        <f>MONTH(SalesData[[#This Row],[Order Date]])</f>
        <v>11</v>
      </c>
      <c r="D3756" t="s">
        <v>1502</v>
      </c>
      <c r="E3756" t="s">
        <v>110</v>
      </c>
      <c r="F3756" t="s">
        <v>11</v>
      </c>
      <c r="G3756" t="s">
        <v>92</v>
      </c>
      <c r="H3756" t="s">
        <v>2004</v>
      </c>
      <c r="I3756" s="2">
        <v>555.21</v>
      </c>
      <c r="J3756" s="3">
        <v>5</v>
      </c>
      <c r="K3756" s="2">
        <v>178.9</v>
      </c>
    </row>
    <row r="3757" spans="1:11" x14ac:dyDescent="0.8">
      <c r="A3757" s="1">
        <v>42337</v>
      </c>
      <c r="B3757" s="3">
        <f>YEAR(SalesData[[#This Row],[Order Date]])</f>
        <v>2015</v>
      </c>
      <c r="C3757" s="3">
        <f>MONTH(SalesData[[#This Row],[Order Date]])</f>
        <v>11</v>
      </c>
      <c r="D3757" t="s">
        <v>1502</v>
      </c>
      <c r="E3757" t="s">
        <v>110</v>
      </c>
      <c r="F3757" t="s">
        <v>11</v>
      </c>
      <c r="G3757" t="s">
        <v>18</v>
      </c>
      <c r="H3757" t="s">
        <v>2368</v>
      </c>
      <c r="I3757" s="2">
        <v>523.48</v>
      </c>
      <c r="J3757" s="3">
        <v>4</v>
      </c>
      <c r="K3757" s="2">
        <v>130.87</v>
      </c>
    </row>
    <row r="3758" spans="1:11" x14ac:dyDescent="0.8">
      <c r="A3758" s="1">
        <v>42337</v>
      </c>
      <c r="B3758" s="3">
        <f>YEAR(SalesData[[#This Row],[Order Date]])</f>
        <v>2015</v>
      </c>
      <c r="C3758" s="3">
        <f>MONTH(SalesData[[#This Row],[Order Date]])</f>
        <v>11</v>
      </c>
      <c r="D3758" t="s">
        <v>1502</v>
      </c>
      <c r="E3758" t="s">
        <v>110</v>
      </c>
      <c r="F3758" t="s">
        <v>11</v>
      </c>
      <c r="G3758" t="s">
        <v>24</v>
      </c>
      <c r="H3758" t="s">
        <v>1201</v>
      </c>
      <c r="I3758" s="2">
        <v>161.82</v>
      </c>
      <c r="J3758" s="3">
        <v>9</v>
      </c>
      <c r="K3758" s="2">
        <v>46.93</v>
      </c>
    </row>
    <row r="3759" spans="1:11" x14ac:dyDescent="0.8">
      <c r="A3759" s="1">
        <v>42337</v>
      </c>
      <c r="B3759" s="3">
        <f>YEAR(SalesData[[#This Row],[Order Date]])</f>
        <v>2015</v>
      </c>
      <c r="C3759" s="3">
        <f>MONTH(SalesData[[#This Row],[Order Date]])</f>
        <v>11</v>
      </c>
      <c r="D3759" t="s">
        <v>1517</v>
      </c>
      <c r="E3759" t="s">
        <v>110</v>
      </c>
      <c r="F3759" t="s">
        <v>11</v>
      </c>
      <c r="G3759" t="s">
        <v>12</v>
      </c>
      <c r="H3759" t="s">
        <v>625</v>
      </c>
      <c r="I3759" s="2">
        <v>19.920000000000002</v>
      </c>
      <c r="J3759" s="3">
        <v>4</v>
      </c>
      <c r="K3759" s="2">
        <v>9.36</v>
      </c>
    </row>
    <row r="3760" spans="1:11" x14ac:dyDescent="0.8">
      <c r="A3760" s="1">
        <v>42337</v>
      </c>
      <c r="B3760" s="3">
        <f>YEAR(SalesData[[#This Row],[Order Date]])</f>
        <v>2015</v>
      </c>
      <c r="C3760" s="3">
        <f>MONTH(SalesData[[#This Row],[Order Date]])</f>
        <v>11</v>
      </c>
      <c r="D3760" t="s">
        <v>1517</v>
      </c>
      <c r="E3760" t="s">
        <v>110</v>
      </c>
      <c r="F3760" t="s">
        <v>34</v>
      </c>
      <c r="G3760" t="s">
        <v>35</v>
      </c>
      <c r="H3760" t="s">
        <v>919</v>
      </c>
      <c r="I3760" s="2">
        <v>1106.9100000000001</v>
      </c>
      <c r="J3760" s="3">
        <v>9</v>
      </c>
      <c r="K3760" s="2">
        <v>121.76</v>
      </c>
    </row>
    <row r="3761" spans="1:11" x14ac:dyDescent="0.8">
      <c r="A3761" s="1">
        <v>42337</v>
      </c>
      <c r="B3761" s="3">
        <f>YEAR(SalesData[[#This Row],[Order Date]])</f>
        <v>2015</v>
      </c>
      <c r="C3761" s="3">
        <f>MONTH(SalesData[[#This Row],[Order Date]])</f>
        <v>11</v>
      </c>
      <c r="D3761" t="s">
        <v>2012</v>
      </c>
      <c r="E3761" t="s">
        <v>10</v>
      </c>
      <c r="F3761" t="s">
        <v>39</v>
      </c>
      <c r="G3761" t="s">
        <v>52</v>
      </c>
      <c r="H3761" t="s">
        <v>1422</v>
      </c>
      <c r="I3761" s="2">
        <v>21.48</v>
      </c>
      <c r="J3761" s="3">
        <v>3</v>
      </c>
      <c r="K3761" s="2">
        <v>-0.27</v>
      </c>
    </row>
    <row r="3762" spans="1:11" x14ac:dyDescent="0.8">
      <c r="A3762" s="1">
        <v>42337</v>
      </c>
      <c r="B3762" s="3">
        <f>YEAR(SalesData[[#This Row],[Order Date]])</f>
        <v>2015</v>
      </c>
      <c r="C3762" s="3">
        <f>MONTH(SalesData[[#This Row],[Order Date]])</f>
        <v>11</v>
      </c>
      <c r="D3762" t="s">
        <v>2012</v>
      </c>
      <c r="E3762" t="s">
        <v>10</v>
      </c>
      <c r="F3762" t="s">
        <v>11</v>
      </c>
      <c r="G3762" t="s">
        <v>20</v>
      </c>
      <c r="H3762" t="s">
        <v>1959</v>
      </c>
      <c r="I3762" s="2">
        <v>8.7799999999999994</v>
      </c>
      <c r="J3762" s="3">
        <v>4</v>
      </c>
      <c r="K3762" s="2">
        <v>-13.62</v>
      </c>
    </row>
    <row r="3763" spans="1:11" x14ac:dyDescent="0.8">
      <c r="A3763" s="1">
        <v>42337</v>
      </c>
      <c r="B3763" s="3">
        <f>YEAR(SalesData[[#This Row],[Order Date]])</f>
        <v>2015</v>
      </c>
      <c r="C3763" s="3">
        <f>MONTH(SalesData[[#This Row],[Order Date]])</f>
        <v>11</v>
      </c>
      <c r="D3763" t="s">
        <v>14</v>
      </c>
      <c r="E3763" t="s">
        <v>27</v>
      </c>
      <c r="F3763" t="s">
        <v>11</v>
      </c>
      <c r="G3763" t="s">
        <v>20</v>
      </c>
      <c r="H3763" t="s">
        <v>631</v>
      </c>
      <c r="I3763" s="2">
        <v>4.3</v>
      </c>
      <c r="J3763" s="3">
        <v>1</v>
      </c>
      <c r="K3763" s="2">
        <v>1.56</v>
      </c>
    </row>
    <row r="3764" spans="1:11" x14ac:dyDescent="0.8">
      <c r="A3764" s="1">
        <v>42337</v>
      </c>
      <c r="B3764" s="3">
        <f>YEAR(SalesData[[#This Row],[Order Date]])</f>
        <v>2015</v>
      </c>
      <c r="C3764" s="3">
        <f>MONTH(SalesData[[#This Row],[Order Date]])</f>
        <v>11</v>
      </c>
      <c r="D3764" t="s">
        <v>341</v>
      </c>
      <c r="E3764" t="s">
        <v>27</v>
      </c>
      <c r="F3764" t="s">
        <v>11</v>
      </c>
      <c r="G3764" t="s">
        <v>24</v>
      </c>
      <c r="H3764" t="s">
        <v>1600</v>
      </c>
      <c r="I3764" s="2">
        <v>56.3</v>
      </c>
      <c r="J3764" s="3">
        <v>2</v>
      </c>
      <c r="K3764" s="2">
        <v>15.76</v>
      </c>
    </row>
    <row r="3765" spans="1:11" x14ac:dyDescent="0.8">
      <c r="A3765" s="1">
        <v>42338</v>
      </c>
      <c r="B3765" s="3">
        <f>YEAR(SalesData[[#This Row],[Order Date]])</f>
        <v>2015</v>
      </c>
      <c r="C3765" s="3">
        <f>MONTH(SalesData[[#This Row],[Order Date]])</f>
        <v>11</v>
      </c>
      <c r="D3765" t="s">
        <v>1563</v>
      </c>
      <c r="E3765" t="s">
        <v>23</v>
      </c>
      <c r="F3765" t="s">
        <v>11</v>
      </c>
      <c r="G3765" t="s">
        <v>20</v>
      </c>
      <c r="H3765" t="s">
        <v>528</v>
      </c>
      <c r="I3765" s="2">
        <v>152.99</v>
      </c>
      <c r="J3765" s="3">
        <v>3</v>
      </c>
      <c r="K3765" s="2">
        <v>-122.39</v>
      </c>
    </row>
    <row r="3766" spans="1:11" x14ac:dyDescent="0.8">
      <c r="A3766" s="1">
        <v>42338</v>
      </c>
      <c r="B3766" s="3">
        <f>YEAR(SalesData[[#This Row],[Order Date]])</f>
        <v>2015</v>
      </c>
      <c r="C3766" s="3">
        <f>MONTH(SalesData[[#This Row],[Order Date]])</f>
        <v>11</v>
      </c>
      <c r="D3766" t="s">
        <v>1563</v>
      </c>
      <c r="E3766" t="s">
        <v>23</v>
      </c>
      <c r="F3766" t="s">
        <v>11</v>
      </c>
      <c r="G3766" t="s">
        <v>43</v>
      </c>
      <c r="H3766" t="s">
        <v>1307</v>
      </c>
      <c r="I3766" s="2">
        <v>10.58</v>
      </c>
      <c r="J3766" s="3">
        <v>7</v>
      </c>
      <c r="K3766" s="2">
        <v>-2.38</v>
      </c>
    </row>
    <row r="3767" spans="1:11" x14ac:dyDescent="0.8">
      <c r="A3767" s="1">
        <v>42338</v>
      </c>
      <c r="B3767" s="3">
        <f>YEAR(SalesData[[#This Row],[Order Date]])</f>
        <v>2015</v>
      </c>
      <c r="C3767" s="3">
        <f>MONTH(SalesData[[#This Row],[Order Date]])</f>
        <v>11</v>
      </c>
      <c r="D3767" t="s">
        <v>1563</v>
      </c>
      <c r="E3767" t="s">
        <v>23</v>
      </c>
      <c r="F3767" t="s">
        <v>39</v>
      </c>
      <c r="G3767" t="s">
        <v>40</v>
      </c>
      <c r="H3767" t="s">
        <v>2369</v>
      </c>
      <c r="I3767" s="2">
        <v>94.92</v>
      </c>
      <c r="J3767" s="3">
        <v>4</v>
      </c>
      <c r="K3767" s="2">
        <v>15.82</v>
      </c>
    </row>
    <row r="3768" spans="1:11" x14ac:dyDescent="0.8">
      <c r="A3768" s="1">
        <v>42338</v>
      </c>
      <c r="B3768" s="3">
        <f>YEAR(SalesData[[#This Row],[Order Date]])</f>
        <v>2015</v>
      </c>
      <c r="C3768" s="3">
        <f>MONTH(SalesData[[#This Row],[Order Date]])</f>
        <v>11</v>
      </c>
      <c r="D3768" t="s">
        <v>167</v>
      </c>
      <c r="E3768" t="s">
        <v>10</v>
      </c>
      <c r="F3768" t="s">
        <v>11</v>
      </c>
      <c r="G3768" t="s">
        <v>20</v>
      </c>
      <c r="H3768" t="s">
        <v>1367</v>
      </c>
      <c r="I3768" s="2">
        <v>3.88</v>
      </c>
      <c r="J3768" s="3">
        <v>3</v>
      </c>
      <c r="K3768" s="2">
        <v>-5.82</v>
      </c>
    </row>
    <row r="3769" spans="1:11" x14ac:dyDescent="0.8">
      <c r="A3769" s="1">
        <v>42338</v>
      </c>
      <c r="B3769" s="3">
        <f>YEAR(SalesData[[#This Row],[Order Date]])</f>
        <v>2015</v>
      </c>
      <c r="C3769" s="3">
        <f>MONTH(SalesData[[#This Row],[Order Date]])</f>
        <v>11</v>
      </c>
      <c r="D3769" t="s">
        <v>533</v>
      </c>
      <c r="E3769" t="s">
        <v>33</v>
      </c>
      <c r="F3769" t="s">
        <v>11</v>
      </c>
      <c r="G3769" t="s">
        <v>63</v>
      </c>
      <c r="H3769" t="s">
        <v>785</v>
      </c>
      <c r="I3769" s="2">
        <v>17.48</v>
      </c>
      <c r="J3769" s="3">
        <v>2</v>
      </c>
      <c r="K3769" s="2">
        <v>8.2200000000000006</v>
      </c>
    </row>
    <row r="3770" spans="1:11" x14ac:dyDescent="0.8">
      <c r="A3770" s="1">
        <v>42338</v>
      </c>
      <c r="B3770" s="3">
        <f>YEAR(SalesData[[#This Row],[Order Date]])</f>
        <v>2015</v>
      </c>
      <c r="C3770" s="3">
        <f>MONTH(SalesData[[#This Row],[Order Date]])</f>
        <v>11</v>
      </c>
      <c r="D3770" t="s">
        <v>533</v>
      </c>
      <c r="E3770" t="s">
        <v>33</v>
      </c>
      <c r="F3770" t="s">
        <v>11</v>
      </c>
      <c r="G3770" t="s">
        <v>63</v>
      </c>
      <c r="H3770" t="s">
        <v>2370</v>
      </c>
      <c r="I3770" s="2">
        <v>71.88</v>
      </c>
      <c r="J3770" s="3">
        <v>2</v>
      </c>
      <c r="K3770" s="2">
        <v>32.35</v>
      </c>
    </row>
    <row r="3771" spans="1:11" x14ac:dyDescent="0.8">
      <c r="A3771" s="1">
        <v>42338</v>
      </c>
      <c r="B3771" s="3">
        <f>YEAR(SalesData[[#This Row],[Order Date]])</f>
        <v>2015</v>
      </c>
      <c r="C3771" s="3">
        <f>MONTH(SalesData[[#This Row],[Order Date]])</f>
        <v>11</v>
      </c>
      <c r="D3771" t="s">
        <v>655</v>
      </c>
      <c r="E3771" t="s">
        <v>245</v>
      </c>
      <c r="F3771" t="s">
        <v>39</v>
      </c>
      <c r="G3771" t="s">
        <v>40</v>
      </c>
      <c r="H3771" t="s">
        <v>2371</v>
      </c>
      <c r="I3771" s="2">
        <v>177.48</v>
      </c>
      <c r="J3771" s="3">
        <v>3</v>
      </c>
      <c r="K3771" s="2">
        <v>19.97</v>
      </c>
    </row>
    <row r="3772" spans="1:11" x14ac:dyDescent="0.8">
      <c r="A3772" s="1">
        <v>42338</v>
      </c>
      <c r="B3772" s="3">
        <f>YEAR(SalesData[[#This Row],[Order Date]])</f>
        <v>2015</v>
      </c>
      <c r="C3772" s="3">
        <f>MONTH(SalesData[[#This Row],[Order Date]])</f>
        <v>11</v>
      </c>
      <c r="D3772" t="s">
        <v>714</v>
      </c>
      <c r="E3772" t="s">
        <v>149</v>
      </c>
      <c r="F3772" t="s">
        <v>11</v>
      </c>
      <c r="G3772" t="s">
        <v>12</v>
      </c>
      <c r="H3772" t="s">
        <v>1180</v>
      </c>
      <c r="I3772" s="2">
        <v>23.66</v>
      </c>
      <c r="J3772" s="3">
        <v>7</v>
      </c>
      <c r="K3772" s="2">
        <v>10.88</v>
      </c>
    </row>
    <row r="3773" spans="1:11" x14ac:dyDescent="0.8">
      <c r="A3773" s="1">
        <v>42338</v>
      </c>
      <c r="B3773" s="3">
        <f>YEAR(SalesData[[#This Row],[Order Date]])</f>
        <v>2015</v>
      </c>
      <c r="C3773" s="3">
        <f>MONTH(SalesData[[#This Row],[Order Date]])</f>
        <v>11</v>
      </c>
      <c r="D3773" t="s">
        <v>714</v>
      </c>
      <c r="E3773" t="s">
        <v>149</v>
      </c>
      <c r="F3773" t="s">
        <v>34</v>
      </c>
      <c r="G3773" t="s">
        <v>74</v>
      </c>
      <c r="H3773" t="s">
        <v>835</v>
      </c>
      <c r="I3773" s="2">
        <v>681.41</v>
      </c>
      <c r="J3773" s="3">
        <v>12</v>
      </c>
      <c r="K3773" s="2">
        <v>42.59</v>
      </c>
    </row>
    <row r="3774" spans="1:11" x14ac:dyDescent="0.8">
      <c r="A3774" s="1">
        <v>42338</v>
      </c>
      <c r="B3774" s="3">
        <f>YEAR(SalesData[[#This Row],[Order Date]])</f>
        <v>2015</v>
      </c>
      <c r="C3774" s="3">
        <f>MONTH(SalesData[[#This Row],[Order Date]])</f>
        <v>11</v>
      </c>
      <c r="D3774" t="s">
        <v>1661</v>
      </c>
      <c r="E3774" t="s">
        <v>126</v>
      </c>
      <c r="F3774" t="s">
        <v>34</v>
      </c>
      <c r="G3774" t="s">
        <v>47</v>
      </c>
      <c r="H3774" t="s">
        <v>381</v>
      </c>
      <c r="I3774" s="2">
        <v>80.959999999999994</v>
      </c>
      <c r="J3774" s="3">
        <v>4</v>
      </c>
      <c r="K3774" s="2">
        <v>29.15</v>
      </c>
    </row>
    <row r="3775" spans="1:11" x14ac:dyDescent="0.8">
      <c r="A3775" s="1">
        <v>42338</v>
      </c>
      <c r="B3775" s="3">
        <f>YEAR(SalesData[[#This Row],[Order Date]])</f>
        <v>2015</v>
      </c>
      <c r="C3775" s="3">
        <f>MONTH(SalesData[[#This Row],[Order Date]])</f>
        <v>11</v>
      </c>
      <c r="D3775" t="s">
        <v>1661</v>
      </c>
      <c r="E3775" t="s">
        <v>126</v>
      </c>
      <c r="F3775" t="s">
        <v>11</v>
      </c>
      <c r="G3775" t="s">
        <v>12</v>
      </c>
      <c r="H3775" t="s">
        <v>1944</v>
      </c>
      <c r="I3775" s="2">
        <v>25.92</v>
      </c>
      <c r="J3775" s="3">
        <v>4</v>
      </c>
      <c r="K3775" s="2">
        <v>12.44</v>
      </c>
    </row>
    <row r="3776" spans="1:11" x14ac:dyDescent="0.8">
      <c r="A3776" s="1">
        <v>42338</v>
      </c>
      <c r="B3776" s="3">
        <f>YEAR(SalesData[[#This Row],[Order Date]])</f>
        <v>2015</v>
      </c>
      <c r="C3776" s="3">
        <f>MONTH(SalesData[[#This Row],[Order Date]])</f>
        <v>11</v>
      </c>
      <c r="D3776" t="s">
        <v>1648</v>
      </c>
      <c r="E3776" t="s">
        <v>245</v>
      </c>
      <c r="F3776" t="s">
        <v>34</v>
      </c>
      <c r="G3776" t="s">
        <v>47</v>
      </c>
      <c r="H3776" t="s">
        <v>1355</v>
      </c>
      <c r="I3776" s="2">
        <v>17.09</v>
      </c>
      <c r="J3776" s="3">
        <v>2</v>
      </c>
      <c r="K3776" s="2">
        <v>1.07</v>
      </c>
    </row>
    <row r="3777" spans="1:11" x14ac:dyDescent="0.8">
      <c r="A3777" s="1">
        <v>42338</v>
      </c>
      <c r="B3777" s="3">
        <f>YEAR(SalesData[[#This Row],[Order Date]])</f>
        <v>2015</v>
      </c>
      <c r="C3777" s="3">
        <f>MONTH(SalesData[[#This Row],[Order Date]])</f>
        <v>11</v>
      </c>
      <c r="D3777" t="s">
        <v>1079</v>
      </c>
      <c r="E3777" t="s">
        <v>245</v>
      </c>
      <c r="F3777" t="s">
        <v>11</v>
      </c>
      <c r="G3777" t="s">
        <v>20</v>
      </c>
      <c r="H3777" t="s">
        <v>899</v>
      </c>
      <c r="I3777" s="2">
        <v>6.05</v>
      </c>
      <c r="J3777" s="3">
        <v>7</v>
      </c>
      <c r="K3777" s="2">
        <v>-4.2300000000000004</v>
      </c>
    </row>
    <row r="3778" spans="1:11" x14ac:dyDescent="0.8">
      <c r="A3778" s="1">
        <v>42338</v>
      </c>
      <c r="B3778" s="3">
        <f>YEAR(SalesData[[#This Row],[Order Date]])</f>
        <v>2015</v>
      </c>
      <c r="C3778" s="3">
        <f>MONTH(SalesData[[#This Row],[Order Date]])</f>
        <v>11</v>
      </c>
      <c r="D3778" t="s">
        <v>1079</v>
      </c>
      <c r="E3778" t="s">
        <v>245</v>
      </c>
      <c r="F3778" t="s">
        <v>11</v>
      </c>
      <c r="G3778" t="s">
        <v>92</v>
      </c>
      <c r="H3778" t="s">
        <v>199</v>
      </c>
      <c r="I3778" s="2">
        <v>98.35</v>
      </c>
      <c r="J3778" s="3">
        <v>3</v>
      </c>
      <c r="K3778" s="2">
        <v>9.84</v>
      </c>
    </row>
    <row r="3779" spans="1:11" x14ac:dyDescent="0.8">
      <c r="A3779" s="1">
        <v>42338</v>
      </c>
      <c r="B3779" s="3">
        <f>YEAR(SalesData[[#This Row],[Order Date]])</f>
        <v>2015</v>
      </c>
      <c r="C3779" s="3">
        <f>MONTH(SalesData[[#This Row],[Order Date]])</f>
        <v>11</v>
      </c>
      <c r="D3779" t="s">
        <v>1079</v>
      </c>
      <c r="E3779" t="s">
        <v>245</v>
      </c>
      <c r="F3779" t="s">
        <v>34</v>
      </c>
      <c r="G3779" t="s">
        <v>47</v>
      </c>
      <c r="H3779" t="s">
        <v>2372</v>
      </c>
      <c r="I3779" s="2">
        <v>335.74</v>
      </c>
      <c r="J3779" s="3">
        <v>2</v>
      </c>
      <c r="K3779" s="2">
        <v>25.18</v>
      </c>
    </row>
    <row r="3780" spans="1:11" x14ac:dyDescent="0.8">
      <c r="A3780" s="1">
        <v>42339</v>
      </c>
      <c r="B3780" s="3">
        <f>YEAR(SalesData[[#This Row],[Order Date]])</f>
        <v>2015</v>
      </c>
      <c r="C3780" s="3">
        <f>MONTH(SalesData[[#This Row],[Order Date]])</f>
        <v>12</v>
      </c>
      <c r="D3780" t="s">
        <v>1263</v>
      </c>
      <c r="E3780" t="s">
        <v>164</v>
      </c>
      <c r="F3780" t="s">
        <v>11</v>
      </c>
      <c r="G3780" t="s">
        <v>20</v>
      </c>
      <c r="H3780" t="s">
        <v>763</v>
      </c>
      <c r="I3780" s="2">
        <v>55.42</v>
      </c>
      <c r="J3780" s="3">
        <v>2</v>
      </c>
      <c r="K3780" s="2">
        <v>19.399999999999999</v>
      </c>
    </row>
    <row r="3781" spans="1:11" x14ac:dyDescent="0.8">
      <c r="A3781" s="1">
        <v>42339</v>
      </c>
      <c r="B3781" s="3">
        <f>YEAR(SalesData[[#This Row],[Order Date]])</f>
        <v>2015</v>
      </c>
      <c r="C3781" s="3">
        <f>MONTH(SalesData[[#This Row],[Order Date]])</f>
        <v>12</v>
      </c>
      <c r="D3781" t="s">
        <v>2230</v>
      </c>
      <c r="E3781" t="s">
        <v>10</v>
      </c>
      <c r="F3781" t="s">
        <v>34</v>
      </c>
      <c r="G3781" t="s">
        <v>47</v>
      </c>
      <c r="H3781" t="s">
        <v>1779</v>
      </c>
      <c r="I3781" s="2">
        <v>6.69</v>
      </c>
      <c r="J3781" s="3">
        <v>4</v>
      </c>
      <c r="K3781" s="2">
        <v>-4.01</v>
      </c>
    </row>
    <row r="3782" spans="1:11" x14ac:dyDescent="0.8">
      <c r="A3782" s="1">
        <v>42339</v>
      </c>
      <c r="B3782" s="3">
        <f>YEAR(SalesData[[#This Row],[Order Date]])</f>
        <v>2015</v>
      </c>
      <c r="C3782" s="3">
        <f>MONTH(SalesData[[#This Row],[Order Date]])</f>
        <v>12</v>
      </c>
      <c r="D3782" t="s">
        <v>569</v>
      </c>
      <c r="E3782" t="s">
        <v>164</v>
      </c>
      <c r="F3782" t="s">
        <v>11</v>
      </c>
      <c r="G3782" t="s">
        <v>24</v>
      </c>
      <c r="H3782" t="s">
        <v>869</v>
      </c>
      <c r="I3782" s="2">
        <v>13.9</v>
      </c>
      <c r="J3782" s="3">
        <v>5</v>
      </c>
      <c r="K3782" s="2">
        <v>5.56</v>
      </c>
    </row>
    <row r="3783" spans="1:11" x14ac:dyDescent="0.8">
      <c r="A3783" s="1">
        <v>42339</v>
      </c>
      <c r="B3783" s="3">
        <f>YEAR(SalesData[[#This Row],[Order Date]])</f>
        <v>2015</v>
      </c>
      <c r="C3783" s="3">
        <f>MONTH(SalesData[[#This Row],[Order Date]])</f>
        <v>12</v>
      </c>
      <c r="D3783" t="s">
        <v>1394</v>
      </c>
      <c r="E3783" t="s">
        <v>55</v>
      </c>
      <c r="F3783" t="s">
        <v>11</v>
      </c>
      <c r="G3783" t="s">
        <v>18</v>
      </c>
      <c r="H3783" t="s">
        <v>1331</v>
      </c>
      <c r="I3783" s="2">
        <v>61.68</v>
      </c>
      <c r="J3783" s="3">
        <v>4</v>
      </c>
      <c r="K3783" s="2">
        <v>16.649999999999999</v>
      </c>
    </row>
    <row r="3784" spans="1:11" x14ac:dyDescent="0.8">
      <c r="A3784" s="1">
        <v>42339</v>
      </c>
      <c r="B3784" s="3">
        <f>YEAR(SalesData[[#This Row],[Order Date]])</f>
        <v>2015</v>
      </c>
      <c r="C3784" s="3">
        <f>MONTH(SalesData[[#This Row],[Order Date]])</f>
        <v>12</v>
      </c>
      <c r="D3784" t="s">
        <v>1394</v>
      </c>
      <c r="E3784" t="s">
        <v>55</v>
      </c>
      <c r="F3784" t="s">
        <v>11</v>
      </c>
      <c r="G3784" t="s">
        <v>20</v>
      </c>
      <c r="H3784" t="s">
        <v>744</v>
      </c>
      <c r="I3784" s="2">
        <v>63.96</v>
      </c>
      <c r="J3784" s="3">
        <v>4</v>
      </c>
      <c r="K3784" s="2">
        <v>30.7</v>
      </c>
    </row>
    <row r="3785" spans="1:11" x14ac:dyDescent="0.8">
      <c r="A3785" s="1">
        <v>42339</v>
      </c>
      <c r="B3785" s="3">
        <f>YEAR(SalesData[[#This Row],[Order Date]])</f>
        <v>2015</v>
      </c>
      <c r="C3785" s="3">
        <f>MONTH(SalesData[[#This Row],[Order Date]])</f>
        <v>12</v>
      </c>
      <c r="D3785" t="s">
        <v>1826</v>
      </c>
      <c r="E3785" t="s">
        <v>164</v>
      </c>
      <c r="F3785" t="s">
        <v>34</v>
      </c>
      <c r="G3785" t="s">
        <v>35</v>
      </c>
      <c r="H3785" t="s">
        <v>991</v>
      </c>
      <c r="I3785" s="2">
        <v>2003.92</v>
      </c>
      <c r="J3785" s="3">
        <v>5</v>
      </c>
      <c r="K3785" s="2">
        <v>125.25</v>
      </c>
    </row>
    <row r="3786" spans="1:11" x14ac:dyDescent="0.8">
      <c r="A3786" s="1">
        <v>42339</v>
      </c>
      <c r="B3786" s="3">
        <f>YEAR(SalesData[[#This Row],[Order Date]])</f>
        <v>2015</v>
      </c>
      <c r="C3786" s="3">
        <f>MONTH(SalesData[[#This Row],[Order Date]])</f>
        <v>12</v>
      </c>
      <c r="D3786" t="s">
        <v>1826</v>
      </c>
      <c r="E3786" t="s">
        <v>164</v>
      </c>
      <c r="F3786" t="s">
        <v>11</v>
      </c>
      <c r="G3786" t="s">
        <v>12</v>
      </c>
      <c r="H3786" t="s">
        <v>2085</v>
      </c>
      <c r="I3786" s="2">
        <v>32.4</v>
      </c>
      <c r="J3786" s="3">
        <v>5</v>
      </c>
      <c r="K3786" s="2">
        <v>15.55</v>
      </c>
    </row>
    <row r="3787" spans="1:11" x14ac:dyDescent="0.8">
      <c r="A3787" s="1">
        <v>42339</v>
      </c>
      <c r="B3787" s="3">
        <f>YEAR(SalesData[[#This Row],[Order Date]])</f>
        <v>2015</v>
      </c>
      <c r="C3787" s="3">
        <f>MONTH(SalesData[[#This Row],[Order Date]])</f>
        <v>12</v>
      </c>
      <c r="D3787" t="s">
        <v>1826</v>
      </c>
      <c r="E3787" t="s">
        <v>164</v>
      </c>
      <c r="F3787" t="s">
        <v>34</v>
      </c>
      <c r="G3787" t="s">
        <v>145</v>
      </c>
      <c r="H3787" t="s">
        <v>550</v>
      </c>
      <c r="I3787" s="2">
        <v>1913.4</v>
      </c>
      <c r="J3787" s="3">
        <v>9</v>
      </c>
      <c r="K3787" s="2">
        <v>401.81</v>
      </c>
    </row>
    <row r="3788" spans="1:11" x14ac:dyDescent="0.8">
      <c r="A3788" s="1">
        <v>42339</v>
      </c>
      <c r="B3788" s="3">
        <f>YEAR(SalesData[[#This Row],[Order Date]])</f>
        <v>2015</v>
      </c>
      <c r="C3788" s="3">
        <f>MONTH(SalesData[[#This Row],[Order Date]])</f>
        <v>12</v>
      </c>
      <c r="D3788" t="s">
        <v>1826</v>
      </c>
      <c r="E3788" t="s">
        <v>164</v>
      </c>
      <c r="F3788" t="s">
        <v>11</v>
      </c>
      <c r="G3788" t="s">
        <v>18</v>
      </c>
      <c r="H3788" t="s">
        <v>1870</v>
      </c>
      <c r="I3788" s="2">
        <v>146.72999999999999</v>
      </c>
      <c r="J3788" s="3">
        <v>3</v>
      </c>
      <c r="K3788" s="2">
        <v>2.93</v>
      </c>
    </row>
    <row r="3789" spans="1:11" x14ac:dyDescent="0.8">
      <c r="A3789" s="1">
        <v>42339</v>
      </c>
      <c r="B3789" s="3">
        <f>YEAR(SalesData[[#This Row],[Order Date]])</f>
        <v>2015</v>
      </c>
      <c r="C3789" s="3">
        <f>MONTH(SalesData[[#This Row],[Order Date]])</f>
        <v>12</v>
      </c>
      <c r="D3789" t="s">
        <v>1826</v>
      </c>
      <c r="E3789" t="s">
        <v>164</v>
      </c>
      <c r="F3789" t="s">
        <v>11</v>
      </c>
      <c r="G3789" t="s">
        <v>12</v>
      </c>
      <c r="H3789" t="s">
        <v>1773</v>
      </c>
      <c r="I3789" s="2">
        <v>114.2</v>
      </c>
      <c r="J3789" s="3">
        <v>5</v>
      </c>
      <c r="K3789" s="2">
        <v>52.53</v>
      </c>
    </row>
    <row r="3790" spans="1:11" x14ac:dyDescent="0.8">
      <c r="A3790" s="1">
        <v>42339</v>
      </c>
      <c r="B3790" s="3">
        <f>YEAR(SalesData[[#This Row],[Order Date]])</f>
        <v>2015</v>
      </c>
      <c r="C3790" s="3">
        <f>MONTH(SalesData[[#This Row],[Order Date]])</f>
        <v>12</v>
      </c>
      <c r="D3790" t="s">
        <v>1922</v>
      </c>
      <c r="E3790" t="s">
        <v>27</v>
      </c>
      <c r="F3790" t="s">
        <v>34</v>
      </c>
      <c r="G3790" t="s">
        <v>35</v>
      </c>
      <c r="H3790" t="s">
        <v>572</v>
      </c>
      <c r="I3790" s="2">
        <v>2676.67</v>
      </c>
      <c r="J3790" s="3">
        <v>9</v>
      </c>
      <c r="K3790" s="2">
        <v>267.67</v>
      </c>
    </row>
    <row r="3791" spans="1:11" x14ac:dyDescent="0.8">
      <c r="A3791" s="1">
        <v>42339</v>
      </c>
      <c r="B3791" s="3">
        <f>YEAR(SalesData[[#This Row],[Order Date]])</f>
        <v>2015</v>
      </c>
      <c r="C3791" s="3">
        <f>MONTH(SalesData[[#This Row],[Order Date]])</f>
        <v>12</v>
      </c>
      <c r="D3791" t="s">
        <v>1088</v>
      </c>
      <c r="E3791" t="s">
        <v>110</v>
      </c>
      <c r="F3791" t="s">
        <v>11</v>
      </c>
      <c r="G3791" t="s">
        <v>12</v>
      </c>
      <c r="H3791" t="s">
        <v>2373</v>
      </c>
      <c r="I3791" s="2">
        <v>19.440000000000001</v>
      </c>
      <c r="J3791" s="3">
        <v>3</v>
      </c>
      <c r="K3791" s="2">
        <v>9.33</v>
      </c>
    </row>
    <row r="3792" spans="1:11" x14ac:dyDescent="0.8">
      <c r="A3792" s="1">
        <v>42339</v>
      </c>
      <c r="B3792" s="3">
        <f>YEAR(SalesData[[#This Row],[Order Date]])</f>
        <v>2015</v>
      </c>
      <c r="C3792" s="3">
        <f>MONTH(SalesData[[#This Row],[Order Date]])</f>
        <v>12</v>
      </c>
      <c r="D3792" t="s">
        <v>1088</v>
      </c>
      <c r="E3792" t="s">
        <v>110</v>
      </c>
      <c r="F3792" t="s">
        <v>11</v>
      </c>
      <c r="G3792" t="s">
        <v>24</v>
      </c>
      <c r="H3792" t="s">
        <v>2374</v>
      </c>
      <c r="I3792" s="2">
        <v>3.64</v>
      </c>
      <c r="J3792" s="3">
        <v>2</v>
      </c>
      <c r="K3792" s="2">
        <v>1.02</v>
      </c>
    </row>
    <row r="3793" spans="1:11" x14ac:dyDescent="0.8">
      <c r="A3793" s="1">
        <v>42339</v>
      </c>
      <c r="B3793" s="3">
        <f>YEAR(SalesData[[#This Row],[Order Date]])</f>
        <v>2015</v>
      </c>
      <c r="C3793" s="3">
        <f>MONTH(SalesData[[#This Row],[Order Date]])</f>
        <v>12</v>
      </c>
      <c r="D3793" t="s">
        <v>1088</v>
      </c>
      <c r="E3793" t="s">
        <v>110</v>
      </c>
      <c r="F3793" t="s">
        <v>11</v>
      </c>
      <c r="G3793" t="s">
        <v>12</v>
      </c>
      <c r="H3793" t="s">
        <v>1608</v>
      </c>
      <c r="I3793" s="2">
        <v>18.54</v>
      </c>
      <c r="J3793" s="3">
        <v>2</v>
      </c>
      <c r="K3793" s="2">
        <v>8.7100000000000009</v>
      </c>
    </row>
    <row r="3794" spans="1:11" x14ac:dyDescent="0.8">
      <c r="A3794" s="1">
        <v>42341</v>
      </c>
      <c r="B3794" s="3">
        <f>YEAR(SalesData[[#This Row],[Order Date]])</f>
        <v>2015</v>
      </c>
      <c r="C3794" s="3">
        <f>MONTH(SalesData[[#This Row],[Order Date]])</f>
        <v>12</v>
      </c>
      <c r="D3794" t="s">
        <v>291</v>
      </c>
      <c r="E3794" t="s">
        <v>23</v>
      </c>
      <c r="F3794" t="s">
        <v>39</v>
      </c>
      <c r="G3794" t="s">
        <v>302</v>
      </c>
      <c r="H3794" t="s">
        <v>2375</v>
      </c>
      <c r="I3794" s="2">
        <v>482.34</v>
      </c>
      <c r="J3794" s="3">
        <v>4</v>
      </c>
      <c r="K3794" s="2">
        <v>-337.64</v>
      </c>
    </row>
    <row r="3795" spans="1:11" x14ac:dyDescent="0.8">
      <c r="A3795" s="1">
        <v>42341</v>
      </c>
      <c r="B3795" s="3">
        <f>YEAR(SalesData[[#This Row],[Order Date]])</f>
        <v>2015</v>
      </c>
      <c r="C3795" s="3">
        <f>MONTH(SalesData[[#This Row],[Order Date]])</f>
        <v>12</v>
      </c>
      <c r="D3795" t="s">
        <v>291</v>
      </c>
      <c r="E3795" t="s">
        <v>23</v>
      </c>
      <c r="F3795" t="s">
        <v>34</v>
      </c>
      <c r="G3795" t="s">
        <v>47</v>
      </c>
      <c r="H3795" t="s">
        <v>761</v>
      </c>
      <c r="I3795" s="2">
        <v>2.96</v>
      </c>
      <c r="J3795" s="3">
        <v>1</v>
      </c>
      <c r="K3795" s="2">
        <v>0.78</v>
      </c>
    </row>
    <row r="3796" spans="1:11" x14ac:dyDescent="0.8">
      <c r="A3796" s="1">
        <v>42341</v>
      </c>
      <c r="B3796" s="3">
        <f>YEAR(SalesData[[#This Row],[Order Date]])</f>
        <v>2015</v>
      </c>
      <c r="C3796" s="3">
        <f>MONTH(SalesData[[#This Row],[Order Date]])</f>
        <v>12</v>
      </c>
      <c r="D3796" t="s">
        <v>413</v>
      </c>
      <c r="E3796" t="s">
        <v>149</v>
      </c>
      <c r="F3796" t="s">
        <v>11</v>
      </c>
      <c r="G3796" t="s">
        <v>20</v>
      </c>
      <c r="H3796" t="s">
        <v>893</v>
      </c>
      <c r="I3796" s="2">
        <v>10.75</v>
      </c>
      <c r="J3796" s="3">
        <v>4</v>
      </c>
      <c r="K3796" s="2">
        <v>3.36</v>
      </c>
    </row>
    <row r="3797" spans="1:11" x14ac:dyDescent="0.8">
      <c r="A3797" s="1">
        <v>42341</v>
      </c>
      <c r="B3797" s="3">
        <f>YEAR(SalesData[[#This Row],[Order Date]])</f>
        <v>2015</v>
      </c>
      <c r="C3797" s="3">
        <f>MONTH(SalesData[[#This Row],[Order Date]])</f>
        <v>12</v>
      </c>
      <c r="D3797" t="s">
        <v>1003</v>
      </c>
      <c r="E3797" t="s">
        <v>23</v>
      </c>
      <c r="F3797" t="s">
        <v>11</v>
      </c>
      <c r="G3797" t="s">
        <v>12</v>
      </c>
      <c r="H3797" t="s">
        <v>13</v>
      </c>
      <c r="I3797" s="2">
        <v>16.45</v>
      </c>
      <c r="J3797" s="3">
        <v>2</v>
      </c>
      <c r="K3797" s="2">
        <v>5.55</v>
      </c>
    </row>
    <row r="3798" spans="1:11" x14ac:dyDescent="0.8">
      <c r="A3798" s="1">
        <v>42341</v>
      </c>
      <c r="B3798" s="3">
        <f>YEAR(SalesData[[#This Row],[Order Date]])</f>
        <v>2015</v>
      </c>
      <c r="C3798" s="3">
        <f>MONTH(SalesData[[#This Row],[Order Date]])</f>
        <v>12</v>
      </c>
      <c r="D3798" t="s">
        <v>1003</v>
      </c>
      <c r="E3798" t="s">
        <v>23</v>
      </c>
      <c r="F3798" t="s">
        <v>39</v>
      </c>
      <c r="G3798" t="s">
        <v>52</v>
      </c>
      <c r="H3798" t="s">
        <v>1969</v>
      </c>
      <c r="I3798" s="2">
        <v>36.78</v>
      </c>
      <c r="J3798" s="3">
        <v>2</v>
      </c>
      <c r="K3798" s="2">
        <v>10.58</v>
      </c>
    </row>
    <row r="3799" spans="1:11" x14ac:dyDescent="0.8">
      <c r="A3799" s="1">
        <v>42341</v>
      </c>
      <c r="B3799" s="3">
        <f>YEAR(SalesData[[#This Row],[Order Date]])</f>
        <v>2015</v>
      </c>
      <c r="C3799" s="3">
        <f>MONTH(SalesData[[#This Row],[Order Date]])</f>
        <v>12</v>
      </c>
      <c r="D3799" t="s">
        <v>1722</v>
      </c>
      <c r="E3799" t="s">
        <v>149</v>
      </c>
      <c r="F3799" t="s">
        <v>11</v>
      </c>
      <c r="G3799" t="s">
        <v>20</v>
      </c>
      <c r="H3799" t="s">
        <v>2376</v>
      </c>
      <c r="I3799" s="2">
        <v>590.35</v>
      </c>
      <c r="J3799" s="3">
        <v>6</v>
      </c>
      <c r="K3799" s="2">
        <v>206.62</v>
      </c>
    </row>
    <row r="3800" spans="1:11" x14ac:dyDescent="0.8">
      <c r="A3800" s="1">
        <v>42341</v>
      </c>
      <c r="B3800" s="3">
        <f>YEAR(SalesData[[#This Row],[Order Date]])</f>
        <v>2015</v>
      </c>
      <c r="C3800" s="3">
        <f>MONTH(SalesData[[#This Row],[Order Date]])</f>
        <v>12</v>
      </c>
      <c r="D3800" t="s">
        <v>1643</v>
      </c>
      <c r="E3800" t="s">
        <v>27</v>
      </c>
      <c r="F3800" t="s">
        <v>34</v>
      </c>
      <c r="G3800" t="s">
        <v>74</v>
      </c>
      <c r="H3800" t="s">
        <v>2170</v>
      </c>
      <c r="I3800" s="2">
        <v>359.5</v>
      </c>
      <c r="J3800" s="3">
        <v>3</v>
      </c>
      <c r="K3800" s="2">
        <v>-29.61</v>
      </c>
    </row>
    <row r="3801" spans="1:11" x14ac:dyDescent="0.8">
      <c r="A3801" s="1">
        <v>42341</v>
      </c>
      <c r="B3801" s="3">
        <f>YEAR(SalesData[[#This Row],[Order Date]])</f>
        <v>2015</v>
      </c>
      <c r="C3801" s="3">
        <f>MONTH(SalesData[[#This Row],[Order Date]])</f>
        <v>12</v>
      </c>
      <c r="D3801" t="s">
        <v>1346</v>
      </c>
      <c r="E3801" t="s">
        <v>245</v>
      </c>
      <c r="F3801" t="s">
        <v>34</v>
      </c>
      <c r="G3801" t="s">
        <v>47</v>
      </c>
      <c r="H3801" t="s">
        <v>1311</v>
      </c>
      <c r="I3801" s="2">
        <v>77.95</v>
      </c>
      <c r="J3801" s="3">
        <v>3</v>
      </c>
      <c r="K3801" s="2">
        <v>12.67</v>
      </c>
    </row>
    <row r="3802" spans="1:11" x14ac:dyDescent="0.8">
      <c r="A3802" s="1">
        <v>42341</v>
      </c>
      <c r="B3802" s="3">
        <f>YEAR(SalesData[[#This Row],[Order Date]])</f>
        <v>2015</v>
      </c>
      <c r="C3802" s="3">
        <f>MONTH(SalesData[[#This Row],[Order Date]])</f>
        <v>12</v>
      </c>
      <c r="D3802" t="s">
        <v>1346</v>
      </c>
      <c r="E3802" t="s">
        <v>245</v>
      </c>
      <c r="F3802" t="s">
        <v>11</v>
      </c>
      <c r="G3802" t="s">
        <v>20</v>
      </c>
      <c r="H3802" t="s">
        <v>1136</v>
      </c>
      <c r="I3802" s="2">
        <v>95.97</v>
      </c>
      <c r="J3802" s="3">
        <v>5</v>
      </c>
      <c r="K3802" s="2">
        <v>-73.58</v>
      </c>
    </row>
    <row r="3803" spans="1:11" x14ac:dyDescent="0.8">
      <c r="A3803" s="1">
        <v>42341</v>
      </c>
      <c r="B3803" s="3">
        <f>YEAR(SalesData[[#This Row],[Order Date]])</f>
        <v>2015</v>
      </c>
      <c r="C3803" s="3">
        <f>MONTH(SalesData[[#This Row],[Order Date]])</f>
        <v>12</v>
      </c>
      <c r="D3803" t="s">
        <v>1346</v>
      </c>
      <c r="E3803" t="s">
        <v>245</v>
      </c>
      <c r="F3803" t="s">
        <v>39</v>
      </c>
      <c r="G3803" t="s">
        <v>40</v>
      </c>
      <c r="H3803" t="s">
        <v>2300</v>
      </c>
      <c r="I3803" s="2">
        <v>105.58</v>
      </c>
      <c r="J3803" s="3">
        <v>2</v>
      </c>
      <c r="K3803" s="2">
        <v>9.24</v>
      </c>
    </row>
    <row r="3804" spans="1:11" x14ac:dyDescent="0.8">
      <c r="A3804" s="1">
        <v>42341</v>
      </c>
      <c r="B3804" s="3">
        <f>YEAR(SalesData[[#This Row],[Order Date]])</f>
        <v>2015</v>
      </c>
      <c r="C3804" s="3">
        <f>MONTH(SalesData[[#This Row],[Order Date]])</f>
        <v>12</v>
      </c>
      <c r="D3804" t="s">
        <v>1346</v>
      </c>
      <c r="E3804" t="s">
        <v>245</v>
      </c>
      <c r="F3804" t="s">
        <v>11</v>
      </c>
      <c r="G3804" t="s">
        <v>24</v>
      </c>
      <c r="H3804" t="s">
        <v>51</v>
      </c>
      <c r="I3804" s="2">
        <v>9.34</v>
      </c>
      <c r="J3804" s="3">
        <v>2</v>
      </c>
      <c r="K3804" s="2">
        <v>1.17</v>
      </c>
    </row>
    <row r="3805" spans="1:11" x14ac:dyDescent="0.8">
      <c r="A3805" s="1">
        <v>42341</v>
      </c>
      <c r="B3805" s="3">
        <f>YEAR(SalesData[[#This Row],[Order Date]])</f>
        <v>2015</v>
      </c>
      <c r="C3805" s="3">
        <f>MONTH(SalesData[[#This Row],[Order Date]])</f>
        <v>12</v>
      </c>
      <c r="D3805" t="s">
        <v>626</v>
      </c>
      <c r="E3805" t="s">
        <v>685</v>
      </c>
      <c r="F3805" t="s">
        <v>11</v>
      </c>
      <c r="G3805" t="s">
        <v>12</v>
      </c>
      <c r="H3805" t="s">
        <v>2377</v>
      </c>
      <c r="I3805" s="2">
        <v>184.66</v>
      </c>
      <c r="J3805" s="3">
        <v>7</v>
      </c>
      <c r="K3805" s="2">
        <v>84.94</v>
      </c>
    </row>
    <row r="3806" spans="1:11" x14ac:dyDescent="0.8">
      <c r="A3806" s="1">
        <v>42342</v>
      </c>
      <c r="B3806" s="3">
        <f>YEAR(SalesData[[#This Row],[Order Date]])</f>
        <v>2015</v>
      </c>
      <c r="C3806" s="3">
        <f>MONTH(SalesData[[#This Row],[Order Date]])</f>
        <v>12</v>
      </c>
      <c r="D3806" t="s">
        <v>2378</v>
      </c>
      <c r="E3806" t="s">
        <v>123</v>
      </c>
      <c r="F3806" t="s">
        <v>11</v>
      </c>
      <c r="G3806" t="s">
        <v>20</v>
      </c>
      <c r="H3806" t="s">
        <v>865</v>
      </c>
      <c r="I3806" s="2">
        <v>8.23</v>
      </c>
      <c r="J3806" s="3">
        <v>3</v>
      </c>
      <c r="K3806" s="2">
        <v>-6.03</v>
      </c>
    </row>
    <row r="3807" spans="1:11" x14ac:dyDescent="0.8">
      <c r="A3807" s="1">
        <v>42342</v>
      </c>
      <c r="B3807" s="3">
        <f>YEAR(SalesData[[#This Row],[Order Date]])</f>
        <v>2015</v>
      </c>
      <c r="C3807" s="3">
        <f>MONTH(SalesData[[#This Row],[Order Date]])</f>
        <v>12</v>
      </c>
      <c r="D3807" t="s">
        <v>2284</v>
      </c>
      <c r="E3807" t="s">
        <v>149</v>
      </c>
      <c r="F3807" t="s">
        <v>34</v>
      </c>
      <c r="G3807" t="s">
        <v>47</v>
      </c>
      <c r="H3807" t="s">
        <v>2049</v>
      </c>
      <c r="I3807" s="2">
        <v>28.44</v>
      </c>
      <c r="J3807" s="3">
        <v>3</v>
      </c>
      <c r="K3807" s="2">
        <v>11.38</v>
      </c>
    </row>
    <row r="3808" spans="1:11" x14ac:dyDescent="0.8">
      <c r="A3808" s="1">
        <v>42342</v>
      </c>
      <c r="B3808" s="3">
        <f>YEAR(SalesData[[#This Row],[Order Date]])</f>
        <v>2015</v>
      </c>
      <c r="C3808" s="3">
        <f>MONTH(SalesData[[#This Row],[Order Date]])</f>
        <v>12</v>
      </c>
      <c r="D3808" t="s">
        <v>2284</v>
      </c>
      <c r="E3808" t="s">
        <v>149</v>
      </c>
      <c r="F3808" t="s">
        <v>34</v>
      </c>
      <c r="G3808" t="s">
        <v>35</v>
      </c>
      <c r="H3808" t="s">
        <v>964</v>
      </c>
      <c r="I3808" s="2">
        <v>364.41</v>
      </c>
      <c r="J3808" s="3">
        <v>5</v>
      </c>
      <c r="K3808" s="2">
        <v>8.1</v>
      </c>
    </row>
    <row r="3809" spans="1:11" x14ac:dyDescent="0.8">
      <c r="A3809" s="1">
        <v>42342</v>
      </c>
      <c r="B3809" s="3">
        <f>YEAR(SalesData[[#This Row],[Order Date]])</f>
        <v>2015</v>
      </c>
      <c r="C3809" s="3">
        <f>MONTH(SalesData[[#This Row],[Order Date]])</f>
        <v>12</v>
      </c>
      <c r="D3809" t="s">
        <v>2284</v>
      </c>
      <c r="E3809" t="s">
        <v>149</v>
      </c>
      <c r="F3809" t="s">
        <v>39</v>
      </c>
      <c r="G3809" t="s">
        <v>40</v>
      </c>
      <c r="H3809" t="s">
        <v>597</v>
      </c>
      <c r="I3809" s="2">
        <v>39.96</v>
      </c>
      <c r="J3809" s="3">
        <v>4</v>
      </c>
      <c r="K3809" s="2">
        <v>10.39</v>
      </c>
    </row>
    <row r="3810" spans="1:11" x14ac:dyDescent="0.8">
      <c r="A3810" s="1">
        <v>42342</v>
      </c>
      <c r="B3810" s="3">
        <f>YEAR(SalesData[[#This Row],[Order Date]])</f>
        <v>2015</v>
      </c>
      <c r="C3810" s="3">
        <f>MONTH(SalesData[[#This Row],[Order Date]])</f>
        <v>12</v>
      </c>
      <c r="D3810" t="s">
        <v>2284</v>
      </c>
      <c r="E3810" t="s">
        <v>149</v>
      </c>
      <c r="F3810" t="s">
        <v>34</v>
      </c>
      <c r="G3810" t="s">
        <v>35</v>
      </c>
      <c r="H3810" t="s">
        <v>430</v>
      </c>
      <c r="I3810" s="2">
        <v>361.76</v>
      </c>
      <c r="J3810" s="3">
        <v>2</v>
      </c>
      <c r="K3810" s="2">
        <v>68.33</v>
      </c>
    </row>
    <row r="3811" spans="1:11" x14ac:dyDescent="0.8">
      <c r="A3811" s="1">
        <v>42342</v>
      </c>
      <c r="B3811" s="3">
        <f>YEAR(SalesData[[#This Row],[Order Date]])</f>
        <v>2015</v>
      </c>
      <c r="C3811" s="3">
        <f>MONTH(SalesData[[#This Row],[Order Date]])</f>
        <v>12</v>
      </c>
      <c r="D3811" t="s">
        <v>1258</v>
      </c>
      <c r="E3811" t="s">
        <v>149</v>
      </c>
      <c r="F3811" t="s">
        <v>11</v>
      </c>
      <c r="G3811" t="s">
        <v>63</v>
      </c>
      <c r="H3811" t="s">
        <v>2074</v>
      </c>
      <c r="I3811" s="2">
        <v>17.940000000000001</v>
      </c>
      <c r="J3811" s="3">
        <v>3</v>
      </c>
      <c r="K3811" s="2">
        <v>8.7899999999999991</v>
      </c>
    </row>
    <row r="3812" spans="1:11" x14ac:dyDescent="0.8">
      <c r="A3812" s="1">
        <v>42342</v>
      </c>
      <c r="B3812" s="3">
        <f>YEAR(SalesData[[#This Row],[Order Date]])</f>
        <v>2015</v>
      </c>
      <c r="C3812" s="3">
        <f>MONTH(SalesData[[#This Row],[Order Date]])</f>
        <v>12</v>
      </c>
      <c r="D3812" t="s">
        <v>1258</v>
      </c>
      <c r="E3812" t="s">
        <v>149</v>
      </c>
      <c r="F3812" t="s">
        <v>34</v>
      </c>
      <c r="G3812" t="s">
        <v>35</v>
      </c>
      <c r="H3812" t="s">
        <v>2041</v>
      </c>
      <c r="I3812" s="2">
        <v>384.17</v>
      </c>
      <c r="J3812" s="3">
        <v>7</v>
      </c>
      <c r="K3812" s="2">
        <v>29.88</v>
      </c>
    </row>
    <row r="3813" spans="1:11" x14ac:dyDescent="0.8">
      <c r="A3813" s="1">
        <v>42342</v>
      </c>
      <c r="B3813" s="3">
        <f>YEAR(SalesData[[#This Row],[Order Date]])</f>
        <v>2015</v>
      </c>
      <c r="C3813" s="3">
        <f>MONTH(SalesData[[#This Row],[Order Date]])</f>
        <v>12</v>
      </c>
      <c r="D3813" t="s">
        <v>1258</v>
      </c>
      <c r="E3813" t="s">
        <v>149</v>
      </c>
      <c r="F3813" t="s">
        <v>39</v>
      </c>
      <c r="G3813" t="s">
        <v>40</v>
      </c>
      <c r="H3813" t="s">
        <v>898</v>
      </c>
      <c r="I3813" s="2">
        <v>1799.75</v>
      </c>
      <c r="J3813" s="3">
        <v>5</v>
      </c>
      <c r="K3813" s="2">
        <v>539.92999999999995</v>
      </c>
    </row>
    <row r="3814" spans="1:11" x14ac:dyDescent="0.8">
      <c r="A3814" s="1">
        <v>42342</v>
      </c>
      <c r="B3814" s="3">
        <f>YEAR(SalesData[[#This Row],[Order Date]])</f>
        <v>2015</v>
      </c>
      <c r="C3814" s="3">
        <f>MONTH(SalesData[[#This Row],[Order Date]])</f>
        <v>12</v>
      </c>
      <c r="D3814" t="s">
        <v>892</v>
      </c>
      <c r="E3814" t="s">
        <v>186</v>
      </c>
      <c r="F3814" t="s">
        <v>11</v>
      </c>
      <c r="G3814" t="s">
        <v>12</v>
      </c>
      <c r="H3814" t="s">
        <v>936</v>
      </c>
      <c r="I3814" s="2">
        <v>85.96</v>
      </c>
      <c r="J3814" s="3">
        <v>7</v>
      </c>
      <c r="K3814" s="2">
        <v>40.4</v>
      </c>
    </row>
    <row r="3815" spans="1:11" x14ac:dyDescent="0.8">
      <c r="A3815" s="1">
        <v>42342</v>
      </c>
      <c r="B3815" s="3">
        <f>YEAR(SalesData[[#This Row],[Order Date]])</f>
        <v>2015</v>
      </c>
      <c r="C3815" s="3">
        <f>MONTH(SalesData[[#This Row],[Order Date]])</f>
        <v>12</v>
      </c>
      <c r="D3815" t="s">
        <v>2071</v>
      </c>
      <c r="E3815" t="s">
        <v>120</v>
      </c>
      <c r="F3815" t="s">
        <v>11</v>
      </c>
      <c r="G3815" t="s">
        <v>20</v>
      </c>
      <c r="H3815" t="s">
        <v>2127</v>
      </c>
      <c r="I3815" s="2">
        <v>1598.06</v>
      </c>
      <c r="J3815" s="3">
        <v>7</v>
      </c>
      <c r="K3815" s="2">
        <v>-1065.3699999999999</v>
      </c>
    </row>
    <row r="3816" spans="1:11" x14ac:dyDescent="0.8">
      <c r="A3816" s="1">
        <v>42342</v>
      </c>
      <c r="B3816" s="3">
        <f>YEAR(SalesData[[#This Row],[Order Date]])</f>
        <v>2015</v>
      </c>
      <c r="C3816" s="3">
        <f>MONTH(SalesData[[#This Row],[Order Date]])</f>
        <v>12</v>
      </c>
      <c r="D3816" t="s">
        <v>2071</v>
      </c>
      <c r="E3816" t="s">
        <v>120</v>
      </c>
      <c r="F3816" t="s">
        <v>11</v>
      </c>
      <c r="G3816" t="s">
        <v>24</v>
      </c>
      <c r="H3816" t="s">
        <v>808</v>
      </c>
      <c r="I3816" s="2">
        <v>36.96</v>
      </c>
      <c r="J3816" s="3">
        <v>4</v>
      </c>
      <c r="K3816" s="2">
        <v>12.01</v>
      </c>
    </row>
    <row r="3817" spans="1:11" x14ac:dyDescent="0.8">
      <c r="A3817" s="1">
        <v>42342</v>
      </c>
      <c r="B3817" s="3">
        <f>YEAR(SalesData[[#This Row],[Order Date]])</f>
        <v>2015</v>
      </c>
      <c r="C3817" s="3">
        <f>MONTH(SalesData[[#This Row],[Order Date]])</f>
        <v>12</v>
      </c>
      <c r="D3817" t="s">
        <v>992</v>
      </c>
      <c r="E3817" t="s">
        <v>27</v>
      </c>
      <c r="F3817" t="s">
        <v>11</v>
      </c>
      <c r="G3817" t="s">
        <v>63</v>
      </c>
      <c r="H3817" t="s">
        <v>2038</v>
      </c>
      <c r="I3817" s="2">
        <v>271.44</v>
      </c>
      <c r="J3817" s="3">
        <v>3</v>
      </c>
      <c r="K3817" s="2">
        <v>122.15</v>
      </c>
    </row>
    <row r="3818" spans="1:11" x14ac:dyDescent="0.8">
      <c r="A3818" s="1">
        <v>42342</v>
      </c>
      <c r="B3818" s="3">
        <f>YEAR(SalesData[[#This Row],[Order Date]])</f>
        <v>2015</v>
      </c>
      <c r="C3818" s="3">
        <f>MONTH(SalesData[[#This Row],[Order Date]])</f>
        <v>12</v>
      </c>
      <c r="D3818" t="s">
        <v>992</v>
      </c>
      <c r="E3818" t="s">
        <v>27</v>
      </c>
      <c r="F3818" t="s">
        <v>39</v>
      </c>
      <c r="G3818" t="s">
        <v>40</v>
      </c>
      <c r="H3818" t="s">
        <v>2379</v>
      </c>
      <c r="I3818" s="2">
        <v>110.35</v>
      </c>
      <c r="J3818" s="3">
        <v>3</v>
      </c>
      <c r="K3818" s="2">
        <v>8.2799999999999994</v>
      </c>
    </row>
    <row r="3819" spans="1:11" x14ac:dyDescent="0.8">
      <c r="A3819" s="1">
        <v>42342</v>
      </c>
      <c r="B3819" s="3">
        <f>YEAR(SalesData[[#This Row],[Order Date]])</f>
        <v>2015</v>
      </c>
      <c r="C3819" s="3">
        <f>MONTH(SalesData[[#This Row],[Order Date]])</f>
        <v>12</v>
      </c>
      <c r="D3819" t="s">
        <v>992</v>
      </c>
      <c r="E3819" t="s">
        <v>27</v>
      </c>
      <c r="F3819" t="s">
        <v>34</v>
      </c>
      <c r="G3819" t="s">
        <v>47</v>
      </c>
      <c r="H3819" t="s">
        <v>181</v>
      </c>
      <c r="I3819" s="2">
        <v>36.4</v>
      </c>
      <c r="J3819" s="3">
        <v>5</v>
      </c>
      <c r="K3819" s="2">
        <v>13.83</v>
      </c>
    </row>
    <row r="3820" spans="1:11" x14ac:dyDescent="0.8">
      <c r="A3820" s="1">
        <v>42342</v>
      </c>
      <c r="B3820" s="3">
        <f>YEAR(SalesData[[#This Row],[Order Date]])</f>
        <v>2015</v>
      </c>
      <c r="C3820" s="3">
        <f>MONTH(SalesData[[#This Row],[Order Date]])</f>
        <v>12</v>
      </c>
      <c r="D3820" t="s">
        <v>1595</v>
      </c>
      <c r="E3820" t="s">
        <v>27</v>
      </c>
      <c r="F3820" t="s">
        <v>11</v>
      </c>
      <c r="G3820" t="s">
        <v>24</v>
      </c>
      <c r="H3820" t="s">
        <v>292</v>
      </c>
      <c r="I3820" s="2">
        <v>16.899999999999999</v>
      </c>
      <c r="J3820" s="3">
        <v>5</v>
      </c>
      <c r="K3820" s="2">
        <v>6.25</v>
      </c>
    </row>
    <row r="3821" spans="1:11" x14ac:dyDescent="0.8">
      <c r="A3821" s="1">
        <v>42342</v>
      </c>
      <c r="B3821" s="3">
        <f>YEAR(SalesData[[#This Row],[Order Date]])</f>
        <v>2015</v>
      </c>
      <c r="C3821" s="3">
        <f>MONTH(SalesData[[#This Row],[Order Date]])</f>
        <v>12</v>
      </c>
      <c r="D3821" t="s">
        <v>1595</v>
      </c>
      <c r="E3821" t="s">
        <v>27</v>
      </c>
      <c r="F3821" t="s">
        <v>34</v>
      </c>
      <c r="G3821" t="s">
        <v>47</v>
      </c>
      <c r="H3821" t="s">
        <v>1779</v>
      </c>
      <c r="I3821" s="2">
        <v>25.08</v>
      </c>
      <c r="J3821" s="3">
        <v>6</v>
      </c>
      <c r="K3821" s="2">
        <v>9.0299999999999994</v>
      </c>
    </row>
    <row r="3822" spans="1:11" x14ac:dyDescent="0.8">
      <c r="A3822" s="1">
        <v>42343</v>
      </c>
      <c r="B3822" s="3">
        <f>YEAR(SalesData[[#This Row],[Order Date]])</f>
        <v>2015</v>
      </c>
      <c r="C3822" s="3">
        <f>MONTH(SalesData[[#This Row],[Order Date]])</f>
        <v>12</v>
      </c>
      <c r="D3822" t="s">
        <v>2380</v>
      </c>
      <c r="E3822" t="s">
        <v>27</v>
      </c>
      <c r="F3822" t="s">
        <v>34</v>
      </c>
      <c r="G3822" t="s">
        <v>47</v>
      </c>
      <c r="H3822" t="s">
        <v>1794</v>
      </c>
      <c r="I3822" s="2">
        <v>44.46</v>
      </c>
      <c r="J3822" s="3">
        <v>2</v>
      </c>
      <c r="K3822" s="2">
        <v>14.67</v>
      </c>
    </row>
    <row r="3823" spans="1:11" x14ac:dyDescent="0.8">
      <c r="A3823" s="1">
        <v>42343</v>
      </c>
      <c r="B3823" s="3">
        <f>YEAR(SalesData[[#This Row],[Order Date]])</f>
        <v>2015</v>
      </c>
      <c r="C3823" s="3">
        <f>MONTH(SalesData[[#This Row],[Order Date]])</f>
        <v>12</v>
      </c>
      <c r="D3823" t="s">
        <v>977</v>
      </c>
      <c r="E3823" t="s">
        <v>23</v>
      </c>
      <c r="F3823" t="s">
        <v>39</v>
      </c>
      <c r="G3823" t="s">
        <v>52</v>
      </c>
      <c r="H3823" t="s">
        <v>1556</v>
      </c>
      <c r="I3823" s="2">
        <v>47.98</v>
      </c>
      <c r="J3823" s="3">
        <v>2</v>
      </c>
      <c r="K3823" s="2">
        <v>0.6</v>
      </c>
    </row>
    <row r="3824" spans="1:11" x14ac:dyDescent="0.8">
      <c r="A3824" s="1">
        <v>42343</v>
      </c>
      <c r="B3824" s="3">
        <f>YEAR(SalesData[[#This Row],[Order Date]])</f>
        <v>2015</v>
      </c>
      <c r="C3824" s="3">
        <f>MONTH(SalesData[[#This Row],[Order Date]])</f>
        <v>12</v>
      </c>
      <c r="D3824" t="s">
        <v>977</v>
      </c>
      <c r="E3824" t="s">
        <v>23</v>
      </c>
      <c r="F3824" t="s">
        <v>11</v>
      </c>
      <c r="G3824" t="s">
        <v>20</v>
      </c>
      <c r="H3824" t="s">
        <v>1649</v>
      </c>
      <c r="I3824" s="2">
        <v>26.06</v>
      </c>
      <c r="J3824" s="3">
        <v>6</v>
      </c>
      <c r="K3824" s="2">
        <v>-19.98</v>
      </c>
    </row>
    <row r="3825" spans="1:11" x14ac:dyDescent="0.8">
      <c r="A3825" s="1">
        <v>42343</v>
      </c>
      <c r="B3825" s="3">
        <f>YEAR(SalesData[[#This Row],[Order Date]])</f>
        <v>2015</v>
      </c>
      <c r="C3825" s="3">
        <f>MONTH(SalesData[[#This Row],[Order Date]])</f>
        <v>12</v>
      </c>
      <c r="D3825" t="s">
        <v>2381</v>
      </c>
      <c r="E3825" t="s">
        <v>110</v>
      </c>
      <c r="F3825" t="s">
        <v>11</v>
      </c>
      <c r="G3825" t="s">
        <v>20</v>
      </c>
      <c r="H3825" t="s">
        <v>162</v>
      </c>
      <c r="I3825" s="2">
        <v>152.80000000000001</v>
      </c>
      <c r="J3825" s="3">
        <v>5</v>
      </c>
      <c r="K3825" s="2">
        <v>76.400000000000006</v>
      </c>
    </row>
    <row r="3826" spans="1:11" x14ac:dyDescent="0.8">
      <c r="A3826" s="1">
        <v>42343</v>
      </c>
      <c r="B3826" s="3">
        <f>YEAR(SalesData[[#This Row],[Order Date]])</f>
        <v>2015</v>
      </c>
      <c r="C3826" s="3">
        <f>MONTH(SalesData[[#This Row],[Order Date]])</f>
        <v>12</v>
      </c>
      <c r="D3826" t="s">
        <v>1273</v>
      </c>
      <c r="E3826" t="s">
        <v>10</v>
      </c>
      <c r="F3826" t="s">
        <v>11</v>
      </c>
      <c r="G3826" t="s">
        <v>24</v>
      </c>
      <c r="H3826" t="s">
        <v>1600</v>
      </c>
      <c r="I3826" s="2">
        <v>45.04</v>
      </c>
      <c r="J3826" s="3">
        <v>2</v>
      </c>
      <c r="K3826" s="2">
        <v>4.5</v>
      </c>
    </row>
    <row r="3827" spans="1:11" x14ac:dyDescent="0.8">
      <c r="A3827" s="1">
        <v>42343</v>
      </c>
      <c r="B3827" s="3">
        <f>YEAR(SalesData[[#This Row],[Order Date]])</f>
        <v>2015</v>
      </c>
      <c r="C3827" s="3">
        <f>MONTH(SalesData[[#This Row],[Order Date]])</f>
        <v>12</v>
      </c>
      <c r="D3827" t="s">
        <v>1436</v>
      </c>
      <c r="E3827" t="s">
        <v>149</v>
      </c>
      <c r="F3827" t="s">
        <v>11</v>
      </c>
      <c r="G3827" t="s">
        <v>20</v>
      </c>
      <c r="H3827" t="s">
        <v>662</v>
      </c>
      <c r="I3827" s="2">
        <v>232.4</v>
      </c>
      <c r="J3827" s="3">
        <v>5</v>
      </c>
      <c r="K3827" s="2">
        <v>78.44</v>
      </c>
    </row>
    <row r="3828" spans="1:11" x14ac:dyDescent="0.8">
      <c r="A3828" s="1">
        <v>42343</v>
      </c>
      <c r="B3828" s="3">
        <f>YEAR(SalesData[[#This Row],[Order Date]])</f>
        <v>2015</v>
      </c>
      <c r="C3828" s="3">
        <f>MONTH(SalesData[[#This Row],[Order Date]])</f>
        <v>12</v>
      </c>
      <c r="D3828" t="s">
        <v>1436</v>
      </c>
      <c r="E3828" t="s">
        <v>149</v>
      </c>
      <c r="F3828" t="s">
        <v>34</v>
      </c>
      <c r="G3828" t="s">
        <v>35</v>
      </c>
      <c r="H3828" t="s">
        <v>2041</v>
      </c>
      <c r="I3828" s="2">
        <v>164.65</v>
      </c>
      <c r="J3828" s="3">
        <v>3</v>
      </c>
      <c r="K3828" s="2">
        <v>12.81</v>
      </c>
    </row>
    <row r="3829" spans="1:11" x14ac:dyDescent="0.8">
      <c r="A3829" s="1">
        <v>42343</v>
      </c>
      <c r="B3829" s="3">
        <f>YEAR(SalesData[[#This Row],[Order Date]])</f>
        <v>2015</v>
      </c>
      <c r="C3829" s="3">
        <f>MONTH(SalesData[[#This Row],[Order Date]])</f>
        <v>12</v>
      </c>
      <c r="D3829" t="s">
        <v>1436</v>
      </c>
      <c r="E3829" t="s">
        <v>149</v>
      </c>
      <c r="F3829" t="s">
        <v>11</v>
      </c>
      <c r="G3829" t="s">
        <v>12</v>
      </c>
      <c r="H3829" t="s">
        <v>2116</v>
      </c>
      <c r="I3829" s="2">
        <v>22.68</v>
      </c>
      <c r="J3829" s="3">
        <v>2</v>
      </c>
      <c r="K3829" s="2">
        <v>11.11</v>
      </c>
    </row>
    <row r="3830" spans="1:11" x14ac:dyDescent="0.8">
      <c r="A3830" s="1">
        <v>42343</v>
      </c>
      <c r="B3830" s="3">
        <f>YEAR(SalesData[[#This Row],[Order Date]])</f>
        <v>2015</v>
      </c>
      <c r="C3830" s="3">
        <f>MONTH(SalesData[[#This Row],[Order Date]])</f>
        <v>12</v>
      </c>
      <c r="D3830" t="s">
        <v>583</v>
      </c>
      <c r="E3830" t="s">
        <v>27</v>
      </c>
      <c r="F3830" t="s">
        <v>39</v>
      </c>
      <c r="G3830" t="s">
        <v>52</v>
      </c>
      <c r="H3830" t="s">
        <v>53</v>
      </c>
      <c r="I3830" s="2">
        <v>39</v>
      </c>
      <c r="J3830" s="3">
        <v>3</v>
      </c>
      <c r="K3830" s="2">
        <v>17.55</v>
      </c>
    </row>
    <row r="3831" spans="1:11" x14ac:dyDescent="0.8">
      <c r="A3831" s="1">
        <v>42343</v>
      </c>
      <c r="B3831" s="3">
        <f>YEAR(SalesData[[#This Row],[Order Date]])</f>
        <v>2015</v>
      </c>
      <c r="C3831" s="3">
        <f>MONTH(SalesData[[#This Row],[Order Date]])</f>
        <v>12</v>
      </c>
      <c r="D3831" t="s">
        <v>583</v>
      </c>
      <c r="E3831" t="s">
        <v>27</v>
      </c>
      <c r="F3831" t="s">
        <v>11</v>
      </c>
      <c r="G3831" t="s">
        <v>16</v>
      </c>
      <c r="H3831" t="s">
        <v>582</v>
      </c>
      <c r="I3831" s="2">
        <v>12.6</v>
      </c>
      <c r="J3831" s="3">
        <v>4</v>
      </c>
      <c r="K3831" s="2">
        <v>6.05</v>
      </c>
    </row>
    <row r="3832" spans="1:11" x14ac:dyDescent="0.8">
      <c r="A3832" s="1">
        <v>42343</v>
      </c>
      <c r="B3832" s="3">
        <f>YEAR(SalesData[[#This Row],[Order Date]])</f>
        <v>2015</v>
      </c>
      <c r="C3832" s="3">
        <f>MONTH(SalesData[[#This Row],[Order Date]])</f>
        <v>12</v>
      </c>
      <c r="D3832" t="s">
        <v>1260</v>
      </c>
      <c r="E3832" t="s">
        <v>120</v>
      </c>
      <c r="F3832" t="s">
        <v>34</v>
      </c>
      <c r="G3832" t="s">
        <v>35</v>
      </c>
      <c r="H3832" t="s">
        <v>265</v>
      </c>
      <c r="I3832" s="2">
        <v>97.42</v>
      </c>
      <c r="J3832" s="3">
        <v>2</v>
      </c>
      <c r="K3832" s="2">
        <v>10.96</v>
      </c>
    </row>
    <row r="3833" spans="1:11" x14ac:dyDescent="0.8">
      <c r="A3833" s="1">
        <v>42343</v>
      </c>
      <c r="B3833" s="3">
        <f>YEAR(SalesData[[#This Row],[Order Date]])</f>
        <v>2015</v>
      </c>
      <c r="C3833" s="3">
        <f>MONTH(SalesData[[#This Row],[Order Date]])</f>
        <v>12</v>
      </c>
      <c r="D3833" t="s">
        <v>1762</v>
      </c>
      <c r="E3833" t="s">
        <v>15</v>
      </c>
      <c r="F3833" t="s">
        <v>11</v>
      </c>
      <c r="G3833" t="s">
        <v>63</v>
      </c>
      <c r="H3833" t="s">
        <v>770</v>
      </c>
      <c r="I3833" s="2">
        <v>12.22</v>
      </c>
      <c r="J3833" s="3">
        <v>2</v>
      </c>
      <c r="K3833" s="2">
        <v>4.43</v>
      </c>
    </row>
    <row r="3834" spans="1:11" x14ac:dyDescent="0.8">
      <c r="A3834" s="1">
        <v>42344</v>
      </c>
      <c r="B3834" s="3">
        <f>YEAR(SalesData[[#This Row],[Order Date]])</f>
        <v>2015</v>
      </c>
      <c r="C3834" s="3">
        <f>MONTH(SalesData[[#This Row],[Order Date]])</f>
        <v>12</v>
      </c>
      <c r="D3834" t="s">
        <v>667</v>
      </c>
      <c r="E3834" t="s">
        <v>27</v>
      </c>
      <c r="F3834" t="s">
        <v>11</v>
      </c>
      <c r="G3834" t="s">
        <v>24</v>
      </c>
      <c r="H3834" t="s">
        <v>466</v>
      </c>
      <c r="I3834" s="2">
        <v>120.15</v>
      </c>
      <c r="J3834" s="3">
        <v>9</v>
      </c>
      <c r="K3834" s="2">
        <v>33.64</v>
      </c>
    </row>
    <row r="3835" spans="1:11" x14ac:dyDescent="0.8">
      <c r="A3835" s="1">
        <v>42344</v>
      </c>
      <c r="B3835" s="3">
        <f>YEAR(SalesData[[#This Row],[Order Date]])</f>
        <v>2015</v>
      </c>
      <c r="C3835" s="3">
        <f>MONTH(SalesData[[#This Row],[Order Date]])</f>
        <v>12</v>
      </c>
      <c r="D3835" t="s">
        <v>667</v>
      </c>
      <c r="E3835" t="s">
        <v>27</v>
      </c>
      <c r="F3835" t="s">
        <v>39</v>
      </c>
      <c r="G3835" t="s">
        <v>40</v>
      </c>
      <c r="H3835" t="s">
        <v>521</v>
      </c>
      <c r="I3835" s="2">
        <v>219.18</v>
      </c>
      <c r="J3835" s="3">
        <v>2</v>
      </c>
      <c r="K3835" s="2">
        <v>19.18</v>
      </c>
    </row>
    <row r="3836" spans="1:11" x14ac:dyDescent="0.8">
      <c r="A3836" s="1">
        <v>42344</v>
      </c>
      <c r="B3836" s="3">
        <f>YEAR(SalesData[[#This Row],[Order Date]])</f>
        <v>2015</v>
      </c>
      <c r="C3836" s="3">
        <f>MONTH(SalesData[[#This Row],[Order Date]])</f>
        <v>12</v>
      </c>
      <c r="D3836" t="s">
        <v>2212</v>
      </c>
      <c r="E3836" t="s">
        <v>10</v>
      </c>
      <c r="F3836" t="s">
        <v>11</v>
      </c>
      <c r="G3836" t="s">
        <v>20</v>
      </c>
      <c r="H3836" t="s">
        <v>2287</v>
      </c>
      <c r="I3836" s="2">
        <v>2.77</v>
      </c>
      <c r="J3836" s="3">
        <v>7</v>
      </c>
      <c r="K3836" s="2">
        <v>-4.8499999999999996</v>
      </c>
    </row>
    <row r="3837" spans="1:11" x14ac:dyDescent="0.8">
      <c r="A3837" s="1">
        <v>42344</v>
      </c>
      <c r="B3837" s="3">
        <f>YEAR(SalesData[[#This Row],[Order Date]])</f>
        <v>2015</v>
      </c>
      <c r="C3837" s="3">
        <f>MONTH(SalesData[[#This Row],[Order Date]])</f>
        <v>12</v>
      </c>
      <c r="D3837" t="s">
        <v>826</v>
      </c>
      <c r="E3837" t="s">
        <v>95</v>
      </c>
      <c r="F3837" t="s">
        <v>34</v>
      </c>
      <c r="G3837" t="s">
        <v>47</v>
      </c>
      <c r="H3837" t="s">
        <v>1545</v>
      </c>
      <c r="I3837" s="2">
        <v>206.11</v>
      </c>
      <c r="J3837" s="3">
        <v>6</v>
      </c>
      <c r="K3837" s="2">
        <v>48.95</v>
      </c>
    </row>
    <row r="3838" spans="1:11" x14ac:dyDescent="0.8">
      <c r="A3838" s="1">
        <v>42344</v>
      </c>
      <c r="B3838" s="3">
        <f>YEAR(SalesData[[#This Row],[Order Date]])</f>
        <v>2015</v>
      </c>
      <c r="C3838" s="3">
        <f>MONTH(SalesData[[#This Row],[Order Date]])</f>
        <v>12</v>
      </c>
      <c r="D3838" t="s">
        <v>826</v>
      </c>
      <c r="E3838" t="s">
        <v>95</v>
      </c>
      <c r="F3838" t="s">
        <v>11</v>
      </c>
      <c r="G3838" t="s">
        <v>12</v>
      </c>
      <c r="H3838" t="s">
        <v>1710</v>
      </c>
      <c r="I3838" s="2">
        <v>19.920000000000002</v>
      </c>
      <c r="J3838" s="3">
        <v>5</v>
      </c>
      <c r="K3838" s="2">
        <v>6.72</v>
      </c>
    </row>
    <row r="3839" spans="1:11" x14ac:dyDescent="0.8">
      <c r="A3839" s="1">
        <v>42344</v>
      </c>
      <c r="B3839" s="3">
        <f>YEAR(SalesData[[#This Row],[Order Date]])</f>
        <v>2015</v>
      </c>
      <c r="C3839" s="3">
        <f>MONTH(SalesData[[#This Row],[Order Date]])</f>
        <v>12</v>
      </c>
      <c r="D3839" t="s">
        <v>826</v>
      </c>
      <c r="E3839" t="s">
        <v>95</v>
      </c>
      <c r="F3839" t="s">
        <v>11</v>
      </c>
      <c r="G3839" t="s">
        <v>12</v>
      </c>
      <c r="H3839" t="s">
        <v>1324</v>
      </c>
      <c r="I3839" s="2">
        <v>198.27</v>
      </c>
      <c r="J3839" s="3">
        <v>8</v>
      </c>
      <c r="K3839" s="2">
        <v>61.96</v>
      </c>
    </row>
    <row r="3840" spans="1:11" x14ac:dyDescent="0.8">
      <c r="A3840" s="1">
        <v>42344</v>
      </c>
      <c r="B3840" s="3">
        <f>YEAR(SalesData[[#This Row],[Order Date]])</f>
        <v>2015</v>
      </c>
      <c r="C3840" s="3">
        <f>MONTH(SalesData[[#This Row],[Order Date]])</f>
        <v>12</v>
      </c>
      <c r="D3840" t="s">
        <v>826</v>
      </c>
      <c r="E3840" t="s">
        <v>95</v>
      </c>
      <c r="F3840" t="s">
        <v>11</v>
      </c>
      <c r="G3840" t="s">
        <v>18</v>
      </c>
      <c r="H3840" t="s">
        <v>1017</v>
      </c>
      <c r="I3840" s="2">
        <v>247.1</v>
      </c>
      <c r="J3840" s="3">
        <v>6</v>
      </c>
      <c r="K3840" s="2">
        <v>-58.69</v>
      </c>
    </row>
    <row r="3841" spans="1:11" x14ac:dyDescent="0.8">
      <c r="A3841" s="1">
        <v>42344</v>
      </c>
      <c r="B3841" s="3">
        <f>YEAR(SalesData[[#This Row],[Order Date]])</f>
        <v>2015</v>
      </c>
      <c r="C3841" s="3">
        <f>MONTH(SalesData[[#This Row],[Order Date]])</f>
        <v>12</v>
      </c>
      <c r="D3841" t="s">
        <v>826</v>
      </c>
      <c r="E3841" t="s">
        <v>95</v>
      </c>
      <c r="F3841" t="s">
        <v>11</v>
      </c>
      <c r="G3841" t="s">
        <v>24</v>
      </c>
      <c r="H3841" t="s">
        <v>1201</v>
      </c>
      <c r="I3841" s="2">
        <v>86.3</v>
      </c>
      <c r="J3841" s="3">
        <v>6</v>
      </c>
      <c r="K3841" s="2">
        <v>9.7100000000000009</v>
      </c>
    </row>
    <row r="3842" spans="1:11" x14ac:dyDescent="0.8">
      <c r="A3842" s="1">
        <v>42344</v>
      </c>
      <c r="B3842" s="3">
        <f>YEAR(SalesData[[#This Row],[Order Date]])</f>
        <v>2015</v>
      </c>
      <c r="C3842" s="3">
        <f>MONTH(SalesData[[#This Row],[Order Date]])</f>
        <v>12</v>
      </c>
      <c r="D3842" t="s">
        <v>1221</v>
      </c>
      <c r="E3842" t="s">
        <v>78</v>
      </c>
      <c r="F3842" t="s">
        <v>39</v>
      </c>
      <c r="G3842" t="s">
        <v>40</v>
      </c>
      <c r="H3842" t="s">
        <v>856</v>
      </c>
      <c r="I3842" s="2">
        <v>485.94</v>
      </c>
      <c r="J3842" s="3">
        <v>2</v>
      </c>
      <c r="K3842" s="2">
        <v>-89.09</v>
      </c>
    </row>
    <row r="3843" spans="1:11" x14ac:dyDescent="0.8">
      <c r="A3843" s="1">
        <v>42344</v>
      </c>
      <c r="B3843" s="3">
        <f>YEAR(SalesData[[#This Row],[Order Date]])</f>
        <v>2015</v>
      </c>
      <c r="C3843" s="3">
        <f>MONTH(SalesData[[#This Row],[Order Date]])</f>
        <v>12</v>
      </c>
      <c r="D3843" t="s">
        <v>1221</v>
      </c>
      <c r="E3843" t="s">
        <v>78</v>
      </c>
      <c r="F3843" t="s">
        <v>11</v>
      </c>
      <c r="G3843" t="s">
        <v>24</v>
      </c>
      <c r="H3843" t="s">
        <v>51</v>
      </c>
      <c r="I3843" s="2">
        <v>37.380000000000003</v>
      </c>
      <c r="J3843" s="3">
        <v>8</v>
      </c>
      <c r="K3843" s="2">
        <v>4.67</v>
      </c>
    </row>
    <row r="3844" spans="1:11" x14ac:dyDescent="0.8">
      <c r="A3844" s="1">
        <v>42344</v>
      </c>
      <c r="B3844" s="3">
        <f>YEAR(SalesData[[#This Row],[Order Date]])</f>
        <v>2015</v>
      </c>
      <c r="C3844" s="3">
        <f>MONTH(SalesData[[#This Row],[Order Date]])</f>
        <v>12</v>
      </c>
      <c r="D3844" t="s">
        <v>1221</v>
      </c>
      <c r="E3844" t="s">
        <v>78</v>
      </c>
      <c r="F3844" t="s">
        <v>34</v>
      </c>
      <c r="G3844" t="s">
        <v>35</v>
      </c>
      <c r="H3844" t="s">
        <v>1819</v>
      </c>
      <c r="I3844" s="2">
        <v>70.69</v>
      </c>
      <c r="J3844" s="3">
        <v>1</v>
      </c>
      <c r="K3844" s="2">
        <v>-24.24</v>
      </c>
    </row>
    <row r="3845" spans="1:11" x14ac:dyDescent="0.8">
      <c r="A3845" s="1">
        <v>42344</v>
      </c>
      <c r="B3845" s="3">
        <f>YEAR(SalesData[[#This Row],[Order Date]])</f>
        <v>2015</v>
      </c>
      <c r="C3845" s="3">
        <f>MONTH(SalesData[[#This Row],[Order Date]])</f>
        <v>12</v>
      </c>
      <c r="D3845" t="s">
        <v>973</v>
      </c>
      <c r="E3845" t="s">
        <v>27</v>
      </c>
      <c r="F3845" t="s">
        <v>11</v>
      </c>
      <c r="G3845" t="s">
        <v>12</v>
      </c>
      <c r="H3845" t="s">
        <v>854</v>
      </c>
      <c r="I3845" s="2">
        <v>32.75</v>
      </c>
      <c r="J3845" s="3">
        <v>5</v>
      </c>
      <c r="K3845" s="2">
        <v>15.07</v>
      </c>
    </row>
    <row r="3846" spans="1:11" x14ac:dyDescent="0.8">
      <c r="A3846" s="1">
        <v>42344</v>
      </c>
      <c r="B3846" s="3">
        <f>YEAR(SalesData[[#This Row],[Order Date]])</f>
        <v>2015</v>
      </c>
      <c r="C3846" s="3">
        <f>MONTH(SalesData[[#This Row],[Order Date]])</f>
        <v>12</v>
      </c>
      <c r="D3846" t="s">
        <v>128</v>
      </c>
      <c r="E3846" t="s">
        <v>149</v>
      </c>
      <c r="F3846" t="s">
        <v>11</v>
      </c>
      <c r="G3846" t="s">
        <v>12</v>
      </c>
      <c r="H3846" t="s">
        <v>2085</v>
      </c>
      <c r="I3846" s="2">
        <v>6.48</v>
      </c>
      <c r="J3846" s="3">
        <v>1</v>
      </c>
      <c r="K3846" s="2">
        <v>3.11</v>
      </c>
    </row>
    <row r="3847" spans="1:11" x14ac:dyDescent="0.8">
      <c r="A3847" s="1">
        <v>42344</v>
      </c>
      <c r="B3847" s="3">
        <f>YEAR(SalesData[[#This Row],[Order Date]])</f>
        <v>2015</v>
      </c>
      <c r="C3847" s="3">
        <f>MONTH(SalesData[[#This Row],[Order Date]])</f>
        <v>12</v>
      </c>
      <c r="D3847" t="s">
        <v>128</v>
      </c>
      <c r="E3847" t="s">
        <v>149</v>
      </c>
      <c r="F3847" t="s">
        <v>11</v>
      </c>
      <c r="G3847" t="s">
        <v>12</v>
      </c>
      <c r="H3847" t="s">
        <v>1470</v>
      </c>
      <c r="I3847" s="2">
        <v>41.86</v>
      </c>
      <c r="J3847" s="3">
        <v>7</v>
      </c>
      <c r="K3847" s="2">
        <v>20.51</v>
      </c>
    </row>
    <row r="3848" spans="1:11" x14ac:dyDescent="0.8">
      <c r="A3848" s="1">
        <v>42344</v>
      </c>
      <c r="B3848" s="3">
        <f>YEAR(SalesData[[#This Row],[Order Date]])</f>
        <v>2015</v>
      </c>
      <c r="C3848" s="3">
        <f>MONTH(SalesData[[#This Row],[Order Date]])</f>
        <v>12</v>
      </c>
      <c r="D3848" t="s">
        <v>128</v>
      </c>
      <c r="E3848" t="s">
        <v>149</v>
      </c>
      <c r="F3848" t="s">
        <v>39</v>
      </c>
      <c r="G3848" t="s">
        <v>52</v>
      </c>
      <c r="H3848" t="s">
        <v>2331</v>
      </c>
      <c r="I3848" s="2">
        <v>1619.91</v>
      </c>
      <c r="J3848" s="3">
        <v>9</v>
      </c>
      <c r="K3848" s="2">
        <v>97.19</v>
      </c>
    </row>
    <row r="3849" spans="1:11" x14ac:dyDescent="0.8">
      <c r="A3849" s="1">
        <v>42344</v>
      </c>
      <c r="B3849" s="3">
        <f>YEAR(SalesData[[#This Row],[Order Date]])</f>
        <v>2015</v>
      </c>
      <c r="C3849" s="3">
        <f>MONTH(SalesData[[#This Row],[Order Date]])</f>
        <v>12</v>
      </c>
      <c r="D3849" t="s">
        <v>128</v>
      </c>
      <c r="E3849" t="s">
        <v>149</v>
      </c>
      <c r="F3849" t="s">
        <v>34</v>
      </c>
      <c r="G3849" t="s">
        <v>47</v>
      </c>
      <c r="H3849" t="s">
        <v>775</v>
      </c>
      <c r="I3849" s="2">
        <v>113.92</v>
      </c>
      <c r="J3849" s="3">
        <v>4</v>
      </c>
      <c r="K3849" s="2">
        <v>42.15</v>
      </c>
    </row>
    <row r="3850" spans="1:11" x14ac:dyDescent="0.8">
      <c r="A3850" s="1">
        <v>42344</v>
      </c>
      <c r="B3850" s="3">
        <f>YEAR(SalesData[[#This Row],[Order Date]])</f>
        <v>2015</v>
      </c>
      <c r="C3850" s="3">
        <f>MONTH(SalesData[[#This Row],[Order Date]])</f>
        <v>12</v>
      </c>
      <c r="D3850" t="s">
        <v>268</v>
      </c>
      <c r="E3850" t="s">
        <v>129</v>
      </c>
      <c r="F3850" t="s">
        <v>39</v>
      </c>
      <c r="G3850" t="s">
        <v>603</v>
      </c>
      <c r="H3850" t="s">
        <v>1469</v>
      </c>
      <c r="I3850" s="2">
        <v>999.98</v>
      </c>
      <c r="J3850" s="3">
        <v>2</v>
      </c>
      <c r="K3850" s="2">
        <v>449.99</v>
      </c>
    </row>
    <row r="3851" spans="1:11" x14ac:dyDescent="0.8">
      <c r="A3851" s="1">
        <v>42344</v>
      </c>
      <c r="B3851" s="3">
        <f>YEAR(SalesData[[#This Row],[Order Date]])</f>
        <v>2015</v>
      </c>
      <c r="C3851" s="3">
        <f>MONTH(SalesData[[#This Row],[Order Date]])</f>
        <v>12</v>
      </c>
      <c r="D3851" t="s">
        <v>1042</v>
      </c>
      <c r="E3851" t="s">
        <v>126</v>
      </c>
      <c r="F3851" t="s">
        <v>11</v>
      </c>
      <c r="G3851" t="s">
        <v>12</v>
      </c>
      <c r="H3851" t="s">
        <v>2382</v>
      </c>
      <c r="I3851" s="2">
        <v>6.48</v>
      </c>
      <c r="J3851" s="3">
        <v>1</v>
      </c>
      <c r="K3851" s="2">
        <v>3.11</v>
      </c>
    </row>
    <row r="3852" spans="1:11" x14ac:dyDescent="0.8">
      <c r="A3852" s="1">
        <v>42344</v>
      </c>
      <c r="B3852" s="3">
        <f>YEAR(SalesData[[#This Row],[Order Date]])</f>
        <v>2015</v>
      </c>
      <c r="C3852" s="3">
        <f>MONTH(SalesData[[#This Row],[Order Date]])</f>
        <v>12</v>
      </c>
      <c r="D3852" t="s">
        <v>1042</v>
      </c>
      <c r="E3852" t="s">
        <v>126</v>
      </c>
      <c r="F3852" t="s">
        <v>11</v>
      </c>
      <c r="G3852" t="s">
        <v>18</v>
      </c>
      <c r="H3852" t="s">
        <v>73</v>
      </c>
      <c r="I3852" s="2">
        <v>1325.85</v>
      </c>
      <c r="J3852" s="3">
        <v>5</v>
      </c>
      <c r="K3852" s="2">
        <v>238.65</v>
      </c>
    </row>
    <row r="3853" spans="1:11" x14ac:dyDescent="0.8">
      <c r="A3853" s="1">
        <v>42344</v>
      </c>
      <c r="B3853" s="3">
        <f>YEAR(SalesData[[#This Row],[Order Date]])</f>
        <v>2015</v>
      </c>
      <c r="C3853" s="3">
        <f>MONTH(SalesData[[#This Row],[Order Date]])</f>
        <v>12</v>
      </c>
      <c r="D3853" t="s">
        <v>1042</v>
      </c>
      <c r="E3853" t="s">
        <v>126</v>
      </c>
      <c r="F3853" t="s">
        <v>11</v>
      </c>
      <c r="G3853" t="s">
        <v>16</v>
      </c>
      <c r="H3853" t="s">
        <v>188</v>
      </c>
      <c r="I3853" s="2">
        <v>14.94</v>
      </c>
      <c r="J3853" s="3">
        <v>3</v>
      </c>
      <c r="K3853" s="2">
        <v>6.87</v>
      </c>
    </row>
    <row r="3854" spans="1:11" x14ac:dyDescent="0.8">
      <c r="A3854" s="1">
        <v>42344</v>
      </c>
      <c r="B3854" s="3">
        <f>YEAR(SalesData[[#This Row],[Order Date]])</f>
        <v>2015</v>
      </c>
      <c r="C3854" s="3">
        <f>MONTH(SalesData[[#This Row],[Order Date]])</f>
        <v>12</v>
      </c>
      <c r="D3854" t="s">
        <v>2383</v>
      </c>
      <c r="E3854" t="s">
        <v>27</v>
      </c>
      <c r="F3854" t="s">
        <v>11</v>
      </c>
      <c r="G3854" t="s">
        <v>92</v>
      </c>
      <c r="H3854" t="s">
        <v>776</v>
      </c>
      <c r="I3854" s="2">
        <v>7.78</v>
      </c>
      <c r="J3854" s="3">
        <v>2</v>
      </c>
      <c r="K3854" s="2">
        <v>2.02</v>
      </c>
    </row>
    <row r="3855" spans="1:11" x14ac:dyDescent="0.8">
      <c r="A3855" s="1">
        <v>42344</v>
      </c>
      <c r="B3855" s="3">
        <f>YEAR(SalesData[[#This Row],[Order Date]])</f>
        <v>2015</v>
      </c>
      <c r="C3855" s="3">
        <f>MONTH(SalesData[[#This Row],[Order Date]])</f>
        <v>12</v>
      </c>
      <c r="D3855" t="s">
        <v>2071</v>
      </c>
      <c r="E3855" t="s">
        <v>55</v>
      </c>
      <c r="F3855" t="s">
        <v>39</v>
      </c>
      <c r="G3855" t="s">
        <v>40</v>
      </c>
      <c r="H3855" t="s">
        <v>174</v>
      </c>
      <c r="I3855" s="2">
        <v>173.94</v>
      </c>
      <c r="J3855" s="3">
        <v>6</v>
      </c>
      <c r="K3855" s="2">
        <v>50.44</v>
      </c>
    </row>
    <row r="3856" spans="1:11" x14ac:dyDescent="0.8">
      <c r="A3856" s="1">
        <v>42344</v>
      </c>
      <c r="B3856" s="3">
        <f>YEAR(SalesData[[#This Row],[Order Date]])</f>
        <v>2015</v>
      </c>
      <c r="C3856" s="3">
        <f>MONTH(SalesData[[#This Row],[Order Date]])</f>
        <v>12</v>
      </c>
      <c r="D3856" t="s">
        <v>401</v>
      </c>
      <c r="E3856" t="s">
        <v>78</v>
      </c>
      <c r="F3856" t="s">
        <v>11</v>
      </c>
      <c r="G3856" t="s">
        <v>20</v>
      </c>
      <c r="H3856" t="s">
        <v>469</v>
      </c>
      <c r="I3856" s="2">
        <v>14.83</v>
      </c>
      <c r="J3856" s="3">
        <v>3</v>
      </c>
      <c r="K3856" s="2">
        <v>-10.38</v>
      </c>
    </row>
    <row r="3857" spans="1:11" x14ac:dyDescent="0.8">
      <c r="A3857" s="1">
        <v>42344</v>
      </c>
      <c r="B3857" s="3">
        <f>YEAR(SalesData[[#This Row],[Order Date]])</f>
        <v>2015</v>
      </c>
      <c r="C3857" s="3">
        <f>MONTH(SalesData[[#This Row],[Order Date]])</f>
        <v>12</v>
      </c>
      <c r="D3857" t="s">
        <v>2053</v>
      </c>
      <c r="E3857" t="s">
        <v>27</v>
      </c>
      <c r="F3857" t="s">
        <v>11</v>
      </c>
      <c r="G3857" t="s">
        <v>12</v>
      </c>
      <c r="H3857" t="s">
        <v>1488</v>
      </c>
      <c r="I3857" s="2">
        <v>8.9600000000000009</v>
      </c>
      <c r="J3857" s="3">
        <v>2</v>
      </c>
      <c r="K3857" s="2">
        <v>4.3899999999999997</v>
      </c>
    </row>
    <row r="3858" spans="1:11" x14ac:dyDescent="0.8">
      <c r="A3858" s="1">
        <v>42345</v>
      </c>
      <c r="B3858" s="3">
        <f>YEAR(SalesData[[#This Row],[Order Date]])</f>
        <v>2015</v>
      </c>
      <c r="C3858" s="3">
        <f>MONTH(SalesData[[#This Row],[Order Date]])</f>
        <v>12</v>
      </c>
      <c r="D3858" t="s">
        <v>1693</v>
      </c>
      <c r="E3858" t="s">
        <v>33</v>
      </c>
      <c r="F3858" t="s">
        <v>11</v>
      </c>
      <c r="G3858" t="s">
        <v>92</v>
      </c>
      <c r="H3858" t="s">
        <v>1062</v>
      </c>
      <c r="I3858" s="2">
        <v>152.94</v>
      </c>
      <c r="J3858" s="3">
        <v>3</v>
      </c>
      <c r="K3858" s="2">
        <v>41.29</v>
      </c>
    </row>
    <row r="3859" spans="1:11" x14ac:dyDescent="0.8">
      <c r="A3859" s="1">
        <v>42345</v>
      </c>
      <c r="B3859" s="3">
        <f>YEAR(SalesData[[#This Row],[Order Date]])</f>
        <v>2015</v>
      </c>
      <c r="C3859" s="3">
        <f>MONTH(SalesData[[#This Row],[Order Date]])</f>
        <v>12</v>
      </c>
      <c r="D3859" t="s">
        <v>1693</v>
      </c>
      <c r="E3859" t="s">
        <v>33</v>
      </c>
      <c r="F3859" t="s">
        <v>34</v>
      </c>
      <c r="G3859" t="s">
        <v>35</v>
      </c>
      <c r="H3859" t="s">
        <v>793</v>
      </c>
      <c r="I3859" s="2">
        <v>283.92</v>
      </c>
      <c r="J3859" s="3">
        <v>4</v>
      </c>
      <c r="K3859" s="2">
        <v>70.98</v>
      </c>
    </row>
    <row r="3860" spans="1:11" x14ac:dyDescent="0.8">
      <c r="A3860" s="1">
        <v>42345</v>
      </c>
      <c r="B3860" s="3">
        <f>YEAR(SalesData[[#This Row],[Order Date]])</f>
        <v>2015</v>
      </c>
      <c r="C3860" s="3">
        <f>MONTH(SalesData[[#This Row],[Order Date]])</f>
        <v>12</v>
      </c>
      <c r="D3860" t="s">
        <v>1487</v>
      </c>
      <c r="E3860" t="s">
        <v>164</v>
      </c>
      <c r="F3860" t="s">
        <v>11</v>
      </c>
      <c r="G3860" t="s">
        <v>43</v>
      </c>
      <c r="H3860" t="s">
        <v>130</v>
      </c>
      <c r="I3860" s="2">
        <v>3.96</v>
      </c>
      <c r="J3860" s="3">
        <v>2</v>
      </c>
      <c r="K3860" s="2">
        <v>0</v>
      </c>
    </row>
    <row r="3861" spans="1:11" x14ac:dyDescent="0.8">
      <c r="A3861" s="1">
        <v>42345</v>
      </c>
      <c r="B3861" s="3">
        <f>YEAR(SalesData[[#This Row],[Order Date]])</f>
        <v>2015</v>
      </c>
      <c r="C3861" s="3">
        <f>MONTH(SalesData[[#This Row],[Order Date]])</f>
        <v>12</v>
      </c>
      <c r="D3861" t="s">
        <v>1487</v>
      </c>
      <c r="E3861" t="s">
        <v>164</v>
      </c>
      <c r="F3861" t="s">
        <v>11</v>
      </c>
      <c r="G3861" t="s">
        <v>16</v>
      </c>
      <c r="H3861" t="s">
        <v>1740</v>
      </c>
      <c r="I3861" s="2">
        <v>2.61</v>
      </c>
      <c r="J3861" s="3">
        <v>1</v>
      </c>
      <c r="K3861" s="2">
        <v>1.2</v>
      </c>
    </row>
    <row r="3862" spans="1:11" x14ac:dyDescent="0.8">
      <c r="A3862" s="1">
        <v>42345</v>
      </c>
      <c r="B3862" s="3">
        <f>YEAR(SalesData[[#This Row],[Order Date]])</f>
        <v>2015</v>
      </c>
      <c r="C3862" s="3">
        <f>MONTH(SalesData[[#This Row],[Order Date]])</f>
        <v>12</v>
      </c>
      <c r="D3862" t="s">
        <v>50</v>
      </c>
      <c r="E3862" t="s">
        <v>27</v>
      </c>
      <c r="F3862" t="s">
        <v>34</v>
      </c>
      <c r="G3862" t="s">
        <v>47</v>
      </c>
      <c r="H3862" t="s">
        <v>1735</v>
      </c>
      <c r="I3862" s="2">
        <v>79.92</v>
      </c>
      <c r="J3862" s="3">
        <v>4</v>
      </c>
      <c r="K3862" s="2">
        <v>28.77</v>
      </c>
    </row>
    <row r="3863" spans="1:11" x14ac:dyDescent="0.8">
      <c r="A3863" s="1">
        <v>42345</v>
      </c>
      <c r="B3863" s="3">
        <f>YEAR(SalesData[[#This Row],[Order Date]])</f>
        <v>2015</v>
      </c>
      <c r="C3863" s="3">
        <f>MONTH(SalesData[[#This Row],[Order Date]])</f>
        <v>12</v>
      </c>
      <c r="D3863" t="s">
        <v>1723</v>
      </c>
      <c r="E3863" t="s">
        <v>149</v>
      </c>
      <c r="F3863" t="s">
        <v>11</v>
      </c>
      <c r="G3863" t="s">
        <v>20</v>
      </c>
      <c r="H3863" t="s">
        <v>203</v>
      </c>
      <c r="I3863" s="2">
        <v>21.36</v>
      </c>
      <c r="J3863" s="3">
        <v>5</v>
      </c>
      <c r="K3863" s="2">
        <v>7.21</v>
      </c>
    </row>
    <row r="3864" spans="1:11" x14ac:dyDescent="0.8">
      <c r="A3864" s="1">
        <v>42345</v>
      </c>
      <c r="B3864" s="3">
        <f>YEAR(SalesData[[#This Row],[Order Date]])</f>
        <v>2015</v>
      </c>
      <c r="C3864" s="3">
        <f>MONTH(SalesData[[#This Row],[Order Date]])</f>
        <v>12</v>
      </c>
      <c r="D3864" t="s">
        <v>1723</v>
      </c>
      <c r="E3864" t="s">
        <v>149</v>
      </c>
      <c r="F3864" t="s">
        <v>11</v>
      </c>
      <c r="G3864" t="s">
        <v>20</v>
      </c>
      <c r="H3864" t="s">
        <v>1491</v>
      </c>
      <c r="I3864" s="2">
        <v>6.69</v>
      </c>
      <c r="J3864" s="3">
        <v>2</v>
      </c>
      <c r="K3864" s="2">
        <v>2.34</v>
      </c>
    </row>
    <row r="3865" spans="1:11" x14ac:dyDescent="0.8">
      <c r="A3865" s="1">
        <v>42345</v>
      </c>
      <c r="B3865" s="3">
        <f>YEAR(SalesData[[#This Row],[Order Date]])</f>
        <v>2015</v>
      </c>
      <c r="C3865" s="3">
        <f>MONTH(SalesData[[#This Row],[Order Date]])</f>
        <v>12</v>
      </c>
      <c r="D3865" t="s">
        <v>1723</v>
      </c>
      <c r="E3865" t="s">
        <v>149</v>
      </c>
      <c r="F3865" t="s">
        <v>39</v>
      </c>
      <c r="G3865" t="s">
        <v>40</v>
      </c>
      <c r="H3865" t="s">
        <v>1518</v>
      </c>
      <c r="I3865" s="2">
        <v>773.94</v>
      </c>
      <c r="J3865" s="3">
        <v>6</v>
      </c>
      <c r="K3865" s="2">
        <v>224.44</v>
      </c>
    </row>
    <row r="3866" spans="1:11" x14ac:dyDescent="0.8">
      <c r="A3866" s="1">
        <v>42345</v>
      </c>
      <c r="B3866" s="3">
        <f>YEAR(SalesData[[#This Row],[Order Date]])</f>
        <v>2015</v>
      </c>
      <c r="C3866" s="3">
        <f>MONTH(SalesData[[#This Row],[Order Date]])</f>
        <v>12</v>
      </c>
      <c r="D3866" t="s">
        <v>357</v>
      </c>
      <c r="E3866" t="s">
        <v>27</v>
      </c>
      <c r="F3866" t="s">
        <v>11</v>
      </c>
      <c r="G3866" t="s">
        <v>12</v>
      </c>
      <c r="H3866" t="s">
        <v>2384</v>
      </c>
      <c r="I3866" s="2">
        <v>12.96</v>
      </c>
      <c r="J3866" s="3">
        <v>2</v>
      </c>
      <c r="K3866" s="2">
        <v>6.22</v>
      </c>
    </row>
    <row r="3867" spans="1:11" x14ac:dyDescent="0.8">
      <c r="A3867" s="1">
        <v>42346</v>
      </c>
      <c r="B3867" s="3">
        <f>YEAR(SalesData[[#This Row],[Order Date]])</f>
        <v>2015</v>
      </c>
      <c r="C3867" s="3">
        <f>MONTH(SalesData[[#This Row],[Order Date]])</f>
        <v>12</v>
      </c>
      <c r="D3867" t="s">
        <v>2385</v>
      </c>
      <c r="E3867" t="s">
        <v>10</v>
      </c>
      <c r="F3867" t="s">
        <v>11</v>
      </c>
      <c r="G3867" t="s">
        <v>12</v>
      </c>
      <c r="H3867" t="s">
        <v>491</v>
      </c>
      <c r="I3867" s="2">
        <v>360.71</v>
      </c>
      <c r="J3867" s="3">
        <v>11</v>
      </c>
      <c r="K3867" s="2">
        <v>130.76</v>
      </c>
    </row>
    <row r="3868" spans="1:11" x14ac:dyDescent="0.8">
      <c r="A3868" s="1">
        <v>42346</v>
      </c>
      <c r="B3868" s="3">
        <f>YEAR(SalesData[[#This Row],[Order Date]])</f>
        <v>2015</v>
      </c>
      <c r="C3868" s="3">
        <f>MONTH(SalesData[[#This Row],[Order Date]])</f>
        <v>12</v>
      </c>
      <c r="D3868" t="s">
        <v>2385</v>
      </c>
      <c r="E3868" t="s">
        <v>10</v>
      </c>
      <c r="F3868" t="s">
        <v>39</v>
      </c>
      <c r="G3868" t="s">
        <v>40</v>
      </c>
      <c r="H3868" t="s">
        <v>648</v>
      </c>
      <c r="I3868" s="2">
        <v>1718.4</v>
      </c>
      <c r="J3868" s="3">
        <v>6</v>
      </c>
      <c r="K3868" s="2">
        <v>150.36000000000001</v>
      </c>
    </row>
    <row r="3869" spans="1:11" x14ac:dyDescent="0.8">
      <c r="A3869" s="1">
        <v>42346</v>
      </c>
      <c r="B3869" s="3">
        <f>YEAR(SalesData[[#This Row],[Order Date]])</f>
        <v>2015</v>
      </c>
      <c r="C3869" s="3">
        <f>MONTH(SalesData[[#This Row],[Order Date]])</f>
        <v>12</v>
      </c>
      <c r="D3869" t="s">
        <v>2280</v>
      </c>
      <c r="E3869" t="s">
        <v>10</v>
      </c>
      <c r="F3869" t="s">
        <v>39</v>
      </c>
      <c r="G3869" t="s">
        <v>40</v>
      </c>
      <c r="H3869" t="s">
        <v>1659</v>
      </c>
      <c r="I3869" s="2">
        <v>119.96</v>
      </c>
      <c r="J3869" s="3">
        <v>5</v>
      </c>
      <c r="K3869" s="2">
        <v>12</v>
      </c>
    </row>
    <row r="3870" spans="1:11" x14ac:dyDescent="0.8">
      <c r="A3870" s="1">
        <v>42346</v>
      </c>
      <c r="B3870" s="3">
        <f>YEAR(SalesData[[#This Row],[Order Date]])</f>
        <v>2015</v>
      </c>
      <c r="C3870" s="3">
        <f>MONTH(SalesData[[#This Row],[Order Date]])</f>
        <v>12</v>
      </c>
      <c r="D3870" t="s">
        <v>1891</v>
      </c>
      <c r="E3870" t="s">
        <v>27</v>
      </c>
      <c r="F3870" t="s">
        <v>11</v>
      </c>
      <c r="G3870" t="s">
        <v>18</v>
      </c>
      <c r="H3870" t="s">
        <v>1594</v>
      </c>
      <c r="I3870" s="2">
        <v>221.96</v>
      </c>
      <c r="J3870" s="3">
        <v>2</v>
      </c>
      <c r="K3870" s="2">
        <v>4.4400000000000004</v>
      </c>
    </row>
    <row r="3871" spans="1:11" x14ac:dyDescent="0.8">
      <c r="A3871" s="1">
        <v>42346</v>
      </c>
      <c r="B3871" s="3">
        <f>YEAR(SalesData[[#This Row],[Order Date]])</f>
        <v>2015</v>
      </c>
      <c r="C3871" s="3">
        <f>MONTH(SalesData[[#This Row],[Order Date]])</f>
        <v>12</v>
      </c>
      <c r="D3871" t="s">
        <v>1891</v>
      </c>
      <c r="E3871" t="s">
        <v>27</v>
      </c>
      <c r="F3871" t="s">
        <v>39</v>
      </c>
      <c r="G3871" t="s">
        <v>52</v>
      </c>
      <c r="H3871" t="s">
        <v>1293</v>
      </c>
      <c r="I3871" s="2">
        <v>236</v>
      </c>
      <c r="J3871" s="3">
        <v>4</v>
      </c>
      <c r="K3871" s="2">
        <v>40.119999999999997</v>
      </c>
    </row>
    <row r="3872" spans="1:11" x14ac:dyDescent="0.8">
      <c r="A3872" s="1">
        <v>42346</v>
      </c>
      <c r="B3872" s="3">
        <f>YEAR(SalesData[[#This Row],[Order Date]])</f>
        <v>2015</v>
      </c>
      <c r="C3872" s="3">
        <f>MONTH(SalesData[[#This Row],[Order Date]])</f>
        <v>12</v>
      </c>
      <c r="D3872" t="s">
        <v>1343</v>
      </c>
      <c r="E3872" t="s">
        <v>278</v>
      </c>
      <c r="F3872" t="s">
        <v>11</v>
      </c>
      <c r="G3872" t="s">
        <v>12</v>
      </c>
      <c r="H3872" t="s">
        <v>1403</v>
      </c>
      <c r="I3872" s="2">
        <v>15.7</v>
      </c>
      <c r="J3872" s="3">
        <v>3</v>
      </c>
      <c r="K3872" s="2">
        <v>5.0999999999999996</v>
      </c>
    </row>
    <row r="3873" spans="1:11" x14ac:dyDescent="0.8">
      <c r="A3873" s="1">
        <v>42347</v>
      </c>
      <c r="B3873" s="3">
        <f>YEAR(SalesData[[#This Row],[Order Date]])</f>
        <v>2015</v>
      </c>
      <c r="C3873" s="3">
        <f>MONTH(SalesData[[#This Row],[Order Date]])</f>
        <v>12</v>
      </c>
      <c r="D3873" t="s">
        <v>1866</v>
      </c>
      <c r="E3873" t="s">
        <v>129</v>
      </c>
      <c r="F3873" t="s">
        <v>11</v>
      </c>
      <c r="G3873" t="s">
        <v>12</v>
      </c>
      <c r="H3873" t="s">
        <v>2116</v>
      </c>
      <c r="I3873" s="2">
        <v>34.020000000000003</v>
      </c>
      <c r="J3873" s="3">
        <v>3</v>
      </c>
      <c r="K3873" s="2">
        <v>16.670000000000002</v>
      </c>
    </row>
    <row r="3874" spans="1:11" x14ac:dyDescent="0.8">
      <c r="A3874" s="1">
        <v>42348</v>
      </c>
      <c r="B3874" s="3">
        <f>YEAR(SalesData[[#This Row],[Order Date]])</f>
        <v>2015</v>
      </c>
      <c r="C3874" s="3">
        <f>MONTH(SalesData[[#This Row],[Order Date]])</f>
        <v>12</v>
      </c>
      <c r="D3874" t="s">
        <v>1394</v>
      </c>
      <c r="E3874" t="s">
        <v>110</v>
      </c>
      <c r="F3874" t="s">
        <v>11</v>
      </c>
      <c r="G3874" t="s">
        <v>24</v>
      </c>
      <c r="H3874" t="s">
        <v>1589</v>
      </c>
      <c r="I3874" s="2">
        <v>3.9</v>
      </c>
      <c r="J3874" s="3">
        <v>2</v>
      </c>
      <c r="K3874" s="2">
        <v>1.52</v>
      </c>
    </row>
    <row r="3875" spans="1:11" x14ac:dyDescent="0.8">
      <c r="A3875" s="1">
        <v>42348</v>
      </c>
      <c r="B3875" s="3">
        <f>YEAR(SalesData[[#This Row],[Order Date]])</f>
        <v>2015</v>
      </c>
      <c r="C3875" s="3">
        <f>MONTH(SalesData[[#This Row],[Order Date]])</f>
        <v>12</v>
      </c>
      <c r="D3875" t="s">
        <v>1394</v>
      </c>
      <c r="E3875" t="s">
        <v>110</v>
      </c>
      <c r="F3875" t="s">
        <v>34</v>
      </c>
      <c r="G3875" t="s">
        <v>145</v>
      </c>
      <c r="H3875" t="s">
        <v>1189</v>
      </c>
      <c r="I3875" s="2">
        <v>801.96</v>
      </c>
      <c r="J3875" s="3">
        <v>2</v>
      </c>
      <c r="K3875" s="2">
        <v>200.49</v>
      </c>
    </row>
    <row r="3876" spans="1:11" x14ac:dyDescent="0.8">
      <c r="A3876" s="1">
        <v>42348</v>
      </c>
      <c r="B3876" s="3">
        <f>YEAR(SalesData[[#This Row],[Order Date]])</f>
        <v>2015</v>
      </c>
      <c r="C3876" s="3">
        <f>MONTH(SalesData[[#This Row],[Order Date]])</f>
        <v>12</v>
      </c>
      <c r="D3876" t="s">
        <v>1394</v>
      </c>
      <c r="E3876" t="s">
        <v>110</v>
      </c>
      <c r="F3876" t="s">
        <v>34</v>
      </c>
      <c r="G3876" t="s">
        <v>35</v>
      </c>
      <c r="H3876" t="s">
        <v>1256</v>
      </c>
      <c r="I3876" s="2">
        <v>191.96</v>
      </c>
      <c r="J3876" s="3">
        <v>2</v>
      </c>
      <c r="K3876" s="2">
        <v>32.630000000000003</v>
      </c>
    </row>
    <row r="3877" spans="1:11" x14ac:dyDescent="0.8">
      <c r="A3877" s="1">
        <v>42348</v>
      </c>
      <c r="B3877" s="3">
        <f>YEAR(SalesData[[#This Row],[Order Date]])</f>
        <v>2015</v>
      </c>
      <c r="C3877" s="3">
        <f>MONTH(SalesData[[#This Row],[Order Date]])</f>
        <v>12</v>
      </c>
      <c r="D3877" t="s">
        <v>1394</v>
      </c>
      <c r="E3877" t="s">
        <v>110</v>
      </c>
      <c r="F3877" t="s">
        <v>11</v>
      </c>
      <c r="G3877" t="s">
        <v>16</v>
      </c>
      <c r="H3877" t="s">
        <v>1632</v>
      </c>
      <c r="I3877" s="2">
        <v>2.61</v>
      </c>
      <c r="J3877" s="3">
        <v>1</v>
      </c>
      <c r="K3877" s="2">
        <v>1.2</v>
      </c>
    </row>
    <row r="3878" spans="1:11" x14ac:dyDescent="0.8">
      <c r="A3878" s="1">
        <v>42348</v>
      </c>
      <c r="B3878" s="3">
        <f>YEAR(SalesData[[#This Row],[Order Date]])</f>
        <v>2015</v>
      </c>
      <c r="C3878" s="3">
        <f>MONTH(SalesData[[#This Row],[Order Date]])</f>
        <v>12</v>
      </c>
      <c r="D3878" t="s">
        <v>1822</v>
      </c>
      <c r="E3878" t="s">
        <v>30</v>
      </c>
      <c r="F3878" t="s">
        <v>11</v>
      </c>
      <c r="G3878" t="s">
        <v>24</v>
      </c>
      <c r="H3878" t="s">
        <v>207</v>
      </c>
      <c r="I3878" s="2">
        <v>1.78</v>
      </c>
      <c r="J3878" s="3">
        <v>1</v>
      </c>
      <c r="K3878" s="2">
        <v>0.5</v>
      </c>
    </row>
    <row r="3879" spans="1:11" x14ac:dyDescent="0.8">
      <c r="A3879" s="1">
        <v>42348</v>
      </c>
      <c r="B3879" s="3">
        <f>YEAR(SalesData[[#This Row],[Order Date]])</f>
        <v>2015</v>
      </c>
      <c r="C3879" s="3">
        <f>MONTH(SalesData[[#This Row],[Order Date]])</f>
        <v>12</v>
      </c>
      <c r="D3879" t="s">
        <v>1822</v>
      </c>
      <c r="E3879" t="s">
        <v>30</v>
      </c>
      <c r="F3879" t="s">
        <v>11</v>
      </c>
      <c r="G3879" t="s">
        <v>12</v>
      </c>
      <c r="H3879" t="s">
        <v>2386</v>
      </c>
      <c r="I3879" s="2">
        <v>25.92</v>
      </c>
      <c r="J3879" s="3">
        <v>4</v>
      </c>
      <c r="K3879" s="2">
        <v>12.44</v>
      </c>
    </row>
    <row r="3880" spans="1:11" x14ac:dyDescent="0.8">
      <c r="A3880" s="1">
        <v>42348</v>
      </c>
      <c r="B3880" s="3">
        <f>YEAR(SalesData[[#This Row],[Order Date]])</f>
        <v>2015</v>
      </c>
      <c r="C3880" s="3">
        <f>MONTH(SalesData[[#This Row],[Order Date]])</f>
        <v>12</v>
      </c>
      <c r="D3880" t="s">
        <v>1822</v>
      </c>
      <c r="E3880" t="s">
        <v>30</v>
      </c>
      <c r="F3880" t="s">
        <v>39</v>
      </c>
      <c r="G3880" t="s">
        <v>52</v>
      </c>
      <c r="H3880" t="s">
        <v>1510</v>
      </c>
      <c r="I3880" s="2">
        <v>101.94</v>
      </c>
      <c r="J3880" s="3">
        <v>6</v>
      </c>
      <c r="K3880" s="2">
        <v>21.41</v>
      </c>
    </row>
    <row r="3881" spans="1:11" x14ac:dyDescent="0.8">
      <c r="A3881" s="1">
        <v>42348</v>
      </c>
      <c r="B3881" s="3">
        <f>YEAR(SalesData[[#This Row],[Order Date]])</f>
        <v>2015</v>
      </c>
      <c r="C3881" s="3">
        <f>MONTH(SalesData[[#This Row],[Order Date]])</f>
        <v>12</v>
      </c>
      <c r="D3881" t="s">
        <v>1088</v>
      </c>
      <c r="E3881" t="s">
        <v>149</v>
      </c>
      <c r="F3881" t="s">
        <v>11</v>
      </c>
      <c r="G3881" t="s">
        <v>16</v>
      </c>
      <c r="H3881" t="s">
        <v>2030</v>
      </c>
      <c r="I3881" s="2">
        <v>7.31</v>
      </c>
      <c r="J3881" s="3">
        <v>1</v>
      </c>
      <c r="K3881" s="2">
        <v>3.44</v>
      </c>
    </row>
    <row r="3882" spans="1:11" x14ac:dyDescent="0.8">
      <c r="A3882" s="1">
        <v>42348</v>
      </c>
      <c r="B3882" s="3">
        <f>YEAR(SalesData[[#This Row],[Order Date]])</f>
        <v>2015</v>
      </c>
      <c r="C3882" s="3">
        <f>MONTH(SalesData[[#This Row],[Order Date]])</f>
        <v>12</v>
      </c>
      <c r="D3882" t="s">
        <v>1088</v>
      </c>
      <c r="E3882" t="s">
        <v>149</v>
      </c>
      <c r="F3882" t="s">
        <v>39</v>
      </c>
      <c r="G3882" t="s">
        <v>603</v>
      </c>
      <c r="H3882" t="s">
        <v>1469</v>
      </c>
      <c r="I3882" s="2">
        <v>799.98</v>
      </c>
      <c r="J3882" s="3">
        <v>2</v>
      </c>
      <c r="K3882" s="2">
        <v>250</v>
      </c>
    </row>
    <row r="3883" spans="1:11" x14ac:dyDescent="0.8">
      <c r="A3883" s="1">
        <v>42348</v>
      </c>
      <c r="B3883" s="3">
        <f>YEAR(SalesData[[#This Row],[Order Date]])</f>
        <v>2015</v>
      </c>
      <c r="C3883" s="3">
        <f>MONTH(SalesData[[#This Row],[Order Date]])</f>
        <v>12</v>
      </c>
      <c r="D3883" t="s">
        <v>1088</v>
      </c>
      <c r="E3883" t="s">
        <v>149</v>
      </c>
      <c r="F3883" t="s">
        <v>11</v>
      </c>
      <c r="G3883" t="s">
        <v>12</v>
      </c>
      <c r="H3883" t="s">
        <v>2387</v>
      </c>
      <c r="I3883" s="2">
        <v>41.28</v>
      </c>
      <c r="J3883" s="3">
        <v>6</v>
      </c>
      <c r="K3883" s="2">
        <v>18.989999999999998</v>
      </c>
    </row>
    <row r="3884" spans="1:11" x14ac:dyDescent="0.8">
      <c r="A3884" s="1">
        <v>42348</v>
      </c>
      <c r="B3884" s="3">
        <f>YEAR(SalesData[[#This Row],[Order Date]])</f>
        <v>2015</v>
      </c>
      <c r="C3884" s="3">
        <f>MONTH(SalesData[[#This Row],[Order Date]])</f>
        <v>12</v>
      </c>
      <c r="D3884" t="s">
        <v>1088</v>
      </c>
      <c r="E3884" t="s">
        <v>149</v>
      </c>
      <c r="F3884" t="s">
        <v>11</v>
      </c>
      <c r="G3884" t="s">
        <v>12</v>
      </c>
      <c r="H3884" t="s">
        <v>1967</v>
      </c>
      <c r="I3884" s="2">
        <v>184.66</v>
      </c>
      <c r="J3884" s="3">
        <v>7</v>
      </c>
      <c r="K3884" s="2">
        <v>84.94</v>
      </c>
    </row>
    <row r="3885" spans="1:11" x14ac:dyDescent="0.8">
      <c r="A3885" s="1">
        <v>42348</v>
      </c>
      <c r="B3885" s="3">
        <f>YEAR(SalesData[[#This Row],[Order Date]])</f>
        <v>2015</v>
      </c>
      <c r="C3885" s="3">
        <f>MONTH(SalesData[[#This Row],[Order Date]])</f>
        <v>12</v>
      </c>
      <c r="D3885" t="s">
        <v>2147</v>
      </c>
      <c r="E3885" t="s">
        <v>531</v>
      </c>
      <c r="F3885" t="s">
        <v>11</v>
      </c>
      <c r="G3885" t="s">
        <v>24</v>
      </c>
      <c r="H3885" t="s">
        <v>2233</v>
      </c>
      <c r="I3885" s="2">
        <v>27.36</v>
      </c>
      <c r="J3885" s="3">
        <v>9</v>
      </c>
      <c r="K3885" s="2">
        <v>9.3000000000000007</v>
      </c>
    </row>
    <row r="3886" spans="1:11" x14ac:dyDescent="0.8">
      <c r="A3886" s="1">
        <v>42348</v>
      </c>
      <c r="B3886" s="3">
        <f>YEAR(SalesData[[#This Row],[Order Date]])</f>
        <v>2015</v>
      </c>
      <c r="C3886" s="3">
        <f>MONTH(SalesData[[#This Row],[Order Date]])</f>
        <v>12</v>
      </c>
      <c r="D3886" t="s">
        <v>2147</v>
      </c>
      <c r="E3886" t="s">
        <v>531</v>
      </c>
      <c r="F3886" t="s">
        <v>11</v>
      </c>
      <c r="G3886" t="s">
        <v>12</v>
      </c>
      <c r="H3886" t="s">
        <v>1582</v>
      </c>
      <c r="I3886" s="2">
        <v>44.75</v>
      </c>
      <c r="J3886" s="3">
        <v>5</v>
      </c>
      <c r="K3886" s="2">
        <v>20.59</v>
      </c>
    </row>
    <row r="3887" spans="1:11" x14ac:dyDescent="0.8">
      <c r="A3887" s="1">
        <v>42348</v>
      </c>
      <c r="B3887" s="3">
        <f>YEAR(SalesData[[#This Row],[Order Date]])</f>
        <v>2015</v>
      </c>
      <c r="C3887" s="3">
        <f>MONTH(SalesData[[#This Row],[Order Date]])</f>
        <v>12</v>
      </c>
      <c r="D3887" t="s">
        <v>2147</v>
      </c>
      <c r="E3887" t="s">
        <v>531</v>
      </c>
      <c r="F3887" t="s">
        <v>39</v>
      </c>
      <c r="G3887" t="s">
        <v>40</v>
      </c>
      <c r="H3887" t="s">
        <v>347</v>
      </c>
      <c r="I3887" s="2">
        <v>134.99</v>
      </c>
      <c r="J3887" s="3">
        <v>1</v>
      </c>
      <c r="K3887" s="2">
        <v>36.450000000000003</v>
      </c>
    </row>
    <row r="3888" spans="1:11" x14ac:dyDescent="0.8">
      <c r="A3888" s="1">
        <v>42348</v>
      </c>
      <c r="B3888" s="3">
        <f>YEAR(SalesData[[#This Row],[Order Date]])</f>
        <v>2015</v>
      </c>
      <c r="C3888" s="3">
        <f>MONTH(SalesData[[#This Row],[Order Date]])</f>
        <v>12</v>
      </c>
      <c r="D3888" t="s">
        <v>2147</v>
      </c>
      <c r="E3888" t="s">
        <v>531</v>
      </c>
      <c r="F3888" t="s">
        <v>11</v>
      </c>
      <c r="G3888" t="s">
        <v>12</v>
      </c>
      <c r="H3888" t="s">
        <v>1768</v>
      </c>
      <c r="I3888" s="2">
        <v>26.4</v>
      </c>
      <c r="J3888" s="3">
        <v>5</v>
      </c>
      <c r="K3888" s="2">
        <v>12.67</v>
      </c>
    </row>
    <row r="3889" spans="1:11" x14ac:dyDescent="0.8">
      <c r="A3889" s="1">
        <v>42348</v>
      </c>
      <c r="B3889" s="3">
        <f>YEAR(SalesData[[#This Row],[Order Date]])</f>
        <v>2015</v>
      </c>
      <c r="C3889" s="3">
        <f>MONTH(SalesData[[#This Row],[Order Date]])</f>
        <v>12</v>
      </c>
      <c r="D3889" t="s">
        <v>2147</v>
      </c>
      <c r="E3889" t="s">
        <v>531</v>
      </c>
      <c r="F3889" t="s">
        <v>34</v>
      </c>
      <c r="G3889" t="s">
        <v>35</v>
      </c>
      <c r="H3889" t="s">
        <v>2182</v>
      </c>
      <c r="I3889" s="2">
        <v>542.94000000000005</v>
      </c>
      <c r="J3889" s="3">
        <v>3</v>
      </c>
      <c r="K3889" s="2">
        <v>141.16</v>
      </c>
    </row>
    <row r="3890" spans="1:11" x14ac:dyDescent="0.8">
      <c r="A3890" s="1">
        <v>42348</v>
      </c>
      <c r="B3890" s="3">
        <f>YEAR(SalesData[[#This Row],[Order Date]])</f>
        <v>2015</v>
      </c>
      <c r="C3890" s="3">
        <f>MONTH(SalesData[[#This Row],[Order Date]])</f>
        <v>12</v>
      </c>
      <c r="D3890" t="s">
        <v>2115</v>
      </c>
      <c r="E3890" t="s">
        <v>27</v>
      </c>
      <c r="F3890" t="s">
        <v>11</v>
      </c>
      <c r="G3890" t="s">
        <v>24</v>
      </c>
      <c r="H3890" t="s">
        <v>1600</v>
      </c>
      <c r="I3890" s="2">
        <v>56.3</v>
      </c>
      <c r="J3890" s="3">
        <v>2</v>
      </c>
      <c r="K3890" s="2">
        <v>15.76</v>
      </c>
    </row>
    <row r="3891" spans="1:11" x14ac:dyDescent="0.8">
      <c r="A3891" s="1">
        <v>42348</v>
      </c>
      <c r="B3891" s="3">
        <f>YEAR(SalesData[[#This Row],[Order Date]])</f>
        <v>2015</v>
      </c>
      <c r="C3891" s="3">
        <f>MONTH(SalesData[[#This Row],[Order Date]])</f>
        <v>12</v>
      </c>
      <c r="D3891" t="s">
        <v>1966</v>
      </c>
      <c r="E3891" t="s">
        <v>15</v>
      </c>
      <c r="F3891" t="s">
        <v>11</v>
      </c>
      <c r="G3891" t="s">
        <v>92</v>
      </c>
      <c r="H3891" t="s">
        <v>2016</v>
      </c>
      <c r="I3891" s="2">
        <v>53.09</v>
      </c>
      <c r="J3891" s="3">
        <v>7</v>
      </c>
      <c r="K3891" s="2">
        <v>-108.83</v>
      </c>
    </row>
    <row r="3892" spans="1:11" x14ac:dyDescent="0.8">
      <c r="A3892" s="1">
        <v>42348</v>
      </c>
      <c r="B3892" s="3">
        <f>YEAR(SalesData[[#This Row],[Order Date]])</f>
        <v>2015</v>
      </c>
      <c r="C3892" s="3">
        <f>MONTH(SalesData[[#This Row],[Order Date]])</f>
        <v>12</v>
      </c>
      <c r="D3892" t="s">
        <v>2319</v>
      </c>
      <c r="E3892" t="s">
        <v>27</v>
      </c>
      <c r="F3892" t="s">
        <v>11</v>
      </c>
      <c r="G3892" t="s">
        <v>16</v>
      </c>
      <c r="H3892" t="s">
        <v>584</v>
      </c>
      <c r="I3892" s="2">
        <v>5.76</v>
      </c>
      <c r="J3892" s="3">
        <v>2</v>
      </c>
      <c r="K3892" s="2">
        <v>2.82</v>
      </c>
    </row>
    <row r="3893" spans="1:11" x14ac:dyDescent="0.8">
      <c r="A3893" s="1">
        <v>42348</v>
      </c>
      <c r="B3893" s="3">
        <f>YEAR(SalesData[[#This Row],[Order Date]])</f>
        <v>2015</v>
      </c>
      <c r="C3893" s="3">
        <f>MONTH(SalesData[[#This Row],[Order Date]])</f>
        <v>12</v>
      </c>
      <c r="D3893" t="s">
        <v>1193</v>
      </c>
      <c r="E3893" t="s">
        <v>78</v>
      </c>
      <c r="F3893" t="s">
        <v>39</v>
      </c>
      <c r="G3893" t="s">
        <v>52</v>
      </c>
      <c r="H3893" t="s">
        <v>598</v>
      </c>
      <c r="I3893" s="2">
        <v>25.49</v>
      </c>
      <c r="J3893" s="3">
        <v>2</v>
      </c>
      <c r="K3893" s="2">
        <v>4.46</v>
      </c>
    </row>
    <row r="3894" spans="1:11" x14ac:dyDescent="0.8">
      <c r="A3894" s="1">
        <v>42349</v>
      </c>
      <c r="B3894" s="3">
        <f>YEAR(SalesData[[#This Row],[Order Date]])</f>
        <v>2015</v>
      </c>
      <c r="C3894" s="3">
        <f>MONTH(SalesData[[#This Row],[Order Date]])</f>
        <v>12</v>
      </c>
      <c r="D3894" t="s">
        <v>2126</v>
      </c>
      <c r="E3894" t="s">
        <v>55</v>
      </c>
      <c r="F3894" t="s">
        <v>11</v>
      </c>
      <c r="G3894" t="s">
        <v>16</v>
      </c>
      <c r="H3894" t="s">
        <v>814</v>
      </c>
      <c r="I3894" s="2">
        <v>196.62</v>
      </c>
      <c r="J3894" s="3">
        <v>2</v>
      </c>
      <c r="K3894" s="2">
        <v>96.34</v>
      </c>
    </row>
    <row r="3895" spans="1:11" x14ac:dyDescent="0.8">
      <c r="A3895" s="1">
        <v>42349</v>
      </c>
      <c r="B3895" s="3">
        <f>YEAR(SalesData[[#This Row],[Order Date]])</f>
        <v>2015</v>
      </c>
      <c r="C3895" s="3">
        <f>MONTH(SalesData[[#This Row],[Order Date]])</f>
        <v>12</v>
      </c>
      <c r="D3895" t="s">
        <v>2388</v>
      </c>
      <c r="E3895" t="s">
        <v>10</v>
      </c>
      <c r="F3895" t="s">
        <v>39</v>
      </c>
      <c r="G3895" t="s">
        <v>52</v>
      </c>
      <c r="H3895" t="s">
        <v>731</v>
      </c>
      <c r="I3895" s="2">
        <v>159.97999999999999</v>
      </c>
      <c r="J3895" s="3">
        <v>2</v>
      </c>
      <c r="K3895" s="2">
        <v>36</v>
      </c>
    </row>
    <row r="3896" spans="1:11" x14ac:dyDescent="0.8">
      <c r="A3896" s="1">
        <v>42349</v>
      </c>
      <c r="B3896" s="3">
        <f>YEAR(SalesData[[#This Row],[Order Date]])</f>
        <v>2015</v>
      </c>
      <c r="C3896" s="3">
        <f>MONTH(SalesData[[#This Row],[Order Date]])</f>
        <v>12</v>
      </c>
      <c r="D3896" t="s">
        <v>2388</v>
      </c>
      <c r="E3896" t="s">
        <v>10</v>
      </c>
      <c r="F3896" t="s">
        <v>11</v>
      </c>
      <c r="G3896" t="s">
        <v>18</v>
      </c>
      <c r="H3896" t="s">
        <v>1317</v>
      </c>
      <c r="I3896" s="2">
        <v>46.34</v>
      </c>
      <c r="J3896" s="3">
        <v>3</v>
      </c>
      <c r="K3896" s="2">
        <v>4.63</v>
      </c>
    </row>
    <row r="3897" spans="1:11" x14ac:dyDescent="0.8">
      <c r="A3897" s="1">
        <v>42349</v>
      </c>
      <c r="B3897" s="3">
        <f>YEAR(SalesData[[#This Row],[Order Date]])</f>
        <v>2015</v>
      </c>
      <c r="C3897" s="3">
        <f>MONTH(SalesData[[#This Row],[Order Date]])</f>
        <v>12</v>
      </c>
      <c r="D3897" t="s">
        <v>826</v>
      </c>
      <c r="E3897" t="s">
        <v>123</v>
      </c>
      <c r="F3897" t="s">
        <v>11</v>
      </c>
      <c r="G3897" t="s">
        <v>20</v>
      </c>
      <c r="H3897" t="s">
        <v>952</v>
      </c>
      <c r="I3897" s="2">
        <v>12.83</v>
      </c>
      <c r="J3897" s="3">
        <v>2</v>
      </c>
      <c r="K3897" s="2">
        <v>-8.98</v>
      </c>
    </row>
    <row r="3898" spans="1:11" x14ac:dyDescent="0.8">
      <c r="A3898" s="1">
        <v>42349</v>
      </c>
      <c r="B3898" s="3">
        <f>YEAR(SalesData[[#This Row],[Order Date]])</f>
        <v>2015</v>
      </c>
      <c r="C3898" s="3">
        <f>MONTH(SalesData[[#This Row],[Order Date]])</f>
        <v>12</v>
      </c>
      <c r="D3898" t="s">
        <v>1803</v>
      </c>
      <c r="E3898" t="s">
        <v>278</v>
      </c>
      <c r="F3898" t="s">
        <v>11</v>
      </c>
      <c r="G3898" t="s">
        <v>24</v>
      </c>
      <c r="H3898" t="s">
        <v>1321</v>
      </c>
      <c r="I3898" s="2">
        <v>13.12</v>
      </c>
      <c r="J3898" s="3">
        <v>5</v>
      </c>
      <c r="K3898" s="2">
        <v>1.1499999999999999</v>
      </c>
    </row>
    <row r="3899" spans="1:11" x14ac:dyDescent="0.8">
      <c r="A3899" s="1">
        <v>42349</v>
      </c>
      <c r="B3899" s="3">
        <f>YEAR(SalesData[[#This Row],[Order Date]])</f>
        <v>2015</v>
      </c>
      <c r="C3899" s="3">
        <f>MONTH(SalesData[[#This Row],[Order Date]])</f>
        <v>12</v>
      </c>
      <c r="D3899" t="s">
        <v>1803</v>
      </c>
      <c r="E3899" t="s">
        <v>278</v>
      </c>
      <c r="F3899" t="s">
        <v>34</v>
      </c>
      <c r="G3899" t="s">
        <v>74</v>
      </c>
      <c r="H3899" t="s">
        <v>2389</v>
      </c>
      <c r="I3899" s="2">
        <v>69.58</v>
      </c>
      <c r="J3899" s="3">
        <v>4</v>
      </c>
      <c r="K3899" s="2">
        <v>-143.79</v>
      </c>
    </row>
    <row r="3900" spans="1:11" x14ac:dyDescent="0.8">
      <c r="A3900" s="1">
        <v>42349</v>
      </c>
      <c r="B3900" s="3">
        <f>YEAR(SalesData[[#This Row],[Order Date]])</f>
        <v>2015</v>
      </c>
      <c r="C3900" s="3">
        <f>MONTH(SalesData[[#This Row],[Order Date]])</f>
        <v>12</v>
      </c>
      <c r="D3900" t="s">
        <v>1803</v>
      </c>
      <c r="E3900" t="s">
        <v>278</v>
      </c>
      <c r="F3900" t="s">
        <v>11</v>
      </c>
      <c r="G3900" t="s">
        <v>24</v>
      </c>
      <c r="H3900" t="s">
        <v>2390</v>
      </c>
      <c r="I3900" s="2">
        <v>4.22</v>
      </c>
      <c r="J3900" s="3">
        <v>3</v>
      </c>
      <c r="K3900" s="2">
        <v>0.48</v>
      </c>
    </row>
    <row r="3901" spans="1:11" x14ac:dyDescent="0.8">
      <c r="A3901" s="1">
        <v>42349</v>
      </c>
      <c r="B3901" s="3">
        <f>YEAR(SalesData[[#This Row],[Order Date]])</f>
        <v>2015</v>
      </c>
      <c r="C3901" s="3">
        <f>MONTH(SalesData[[#This Row],[Order Date]])</f>
        <v>12</v>
      </c>
      <c r="D3901" t="s">
        <v>1803</v>
      </c>
      <c r="E3901" t="s">
        <v>278</v>
      </c>
      <c r="F3901" t="s">
        <v>39</v>
      </c>
      <c r="G3901" t="s">
        <v>52</v>
      </c>
      <c r="H3901" t="s">
        <v>2023</v>
      </c>
      <c r="I3901" s="2">
        <v>58.08</v>
      </c>
      <c r="J3901" s="3">
        <v>4</v>
      </c>
      <c r="K3901" s="2">
        <v>-6.53</v>
      </c>
    </row>
    <row r="3902" spans="1:11" x14ac:dyDescent="0.8">
      <c r="A3902" s="1">
        <v>42349</v>
      </c>
      <c r="B3902" s="3">
        <f>YEAR(SalesData[[#This Row],[Order Date]])</f>
        <v>2015</v>
      </c>
      <c r="C3902" s="3">
        <f>MONTH(SalesData[[#This Row],[Order Date]])</f>
        <v>12</v>
      </c>
      <c r="D3902" t="s">
        <v>1803</v>
      </c>
      <c r="E3902" t="s">
        <v>278</v>
      </c>
      <c r="F3902" t="s">
        <v>34</v>
      </c>
      <c r="G3902" t="s">
        <v>47</v>
      </c>
      <c r="H3902" t="s">
        <v>1188</v>
      </c>
      <c r="I3902" s="2">
        <v>52.42</v>
      </c>
      <c r="J3902" s="3">
        <v>9</v>
      </c>
      <c r="K3902" s="2">
        <v>15.07</v>
      </c>
    </row>
    <row r="3903" spans="1:11" x14ac:dyDescent="0.8">
      <c r="A3903" s="1">
        <v>42349</v>
      </c>
      <c r="B3903" s="3">
        <f>YEAR(SalesData[[#This Row],[Order Date]])</f>
        <v>2015</v>
      </c>
      <c r="C3903" s="3">
        <f>MONTH(SalesData[[#This Row],[Order Date]])</f>
        <v>12</v>
      </c>
      <c r="D3903" t="s">
        <v>1803</v>
      </c>
      <c r="E3903" t="s">
        <v>278</v>
      </c>
      <c r="F3903" t="s">
        <v>34</v>
      </c>
      <c r="G3903" t="s">
        <v>47</v>
      </c>
      <c r="H3903" t="s">
        <v>365</v>
      </c>
      <c r="I3903" s="2">
        <v>54.92</v>
      </c>
      <c r="J3903" s="3">
        <v>5</v>
      </c>
      <c r="K3903" s="2">
        <v>10.98</v>
      </c>
    </row>
    <row r="3904" spans="1:11" x14ac:dyDescent="0.8">
      <c r="A3904" s="1">
        <v>42349</v>
      </c>
      <c r="B3904" s="3">
        <f>YEAR(SalesData[[#This Row],[Order Date]])</f>
        <v>2015</v>
      </c>
      <c r="C3904" s="3">
        <f>MONTH(SalesData[[#This Row],[Order Date]])</f>
        <v>12</v>
      </c>
      <c r="D3904" t="s">
        <v>1803</v>
      </c>
      <c r="E3904" t="s">
        <v>278</v>
      </c>
      <c r="F3904" t="s">
        <v>34</v>
      </c>
      <c r="G3904" t="s">
        <v>145</v>
      </c>
      <c r="H3904" t="s">
        <v>1644</v>
      </c>
      <c r="I3904" s="2">
        <v>364.95</v>
      </c>
      <c r="J3904" s="3">
        <v>5</v>
      </c>
      <c r="K3904" s="2">
        <v>-248.17</v>
      </c>
    </row>
    <row r="3905" spans="1:11" x14ac:dyDescent="0.8">
      <c r="A3905" s="1">
        <v>42349</v>
      </c>
      <c r="B3905" s="3">
        <f>YEAR(SalesData[[#This Row],[Order Date]])</f>
        <v>2015</v>
      </c>
      <c r="C3905" s="3">
        <f>MONTH(SalesData[[#This Row],[Order Date]])</f>
        <v>12</v>
      </c>
      <c r="D3905" t="s">
        <v>1803</v>
      </c>
      <c r="E3905" t="s">
        <v>278</v>
      </c>
      <c r="F3905" t="s">
        <v>11</v>
      </c>
      <c r="G3905" t="s">
        <v>12</v>
      </c>
      <c r="H3905" t="s">
        <v>2391</v>
      </c>
      <c r="I3905" s="2">
        <v>85.06</v>
      </c>
      <c r="J3905" s="3">
        <v>3</v>
      </c>
      <c r="K3905" s="2">
        <v>28.71</v>
      </c>
    </row>
    <row r="3906" spans="1:11" x14ac:dyDescent="0.8">
      <c r="A3906" s="1">
        <v>42349</v>
      </c>
      <c r="B3906" s="3">
        <f>YEAR(SalesData[[#This Row],[Order Date]])</f>
        <v>2015</v>
      </c>
      <c r="C3906" s="3">
        <f>MONTH(SalesData[[#This Row],[Order Date]])</f>
        <v>12</v>
      </c>
      <c r="D3906" t="s">
        <v>1803</v>
      </c>
      <c r="E3906" t="s">
        <v>278</v>
      </c>
      <c r="F3906" t="s">
        <v>11</v>
      </c>
      <c r="G3906" t="s">
        <v>12</v>
      </c>
      <c r="H3906" t="s">
        <v>2392</v>
      </c>
      <c r="I3906" s="2">
        <v>27.7</v>
      </c>
      <c r="J3906" s="3">
        <v>3</v>
      </c>
      <c r="K3906" s="2">
        <v>9.69</v>
      </c>
    </row>
    <row r="3907" spans="1:11" x14ac:dyDescent="0.8">
      <c r="A3907" s="1">
        <v>42349</v>
      </c>
      <c r="B3907" s="3">
        <f>YEAR(SalesData[[#This Row],[Order Date]])</f>
        <v>2015</v>
      </c>
      <c r="C3907" s="3">
        <f>MONTH(SalesData[[#This Row],[Order Date]])</f>
        <v>12</v>
      </c>
      <c r="D3907" t="s">
        <v>567</v>
      </c>
      <c r="E3907" t="s">
        <v>78</v>
      </c>
      <c r="F3907" t="s">
        <v>11</v>
      </c>
      <c r="G3907" t="s">
        <v>20</v>
      </c>
      <c r="H3907" t="s">
        <v>2226</v>
      </c>
      <c r="I3907" s="2">
        <v>10.33</v>
      </c>
      <c r="J3907" s="3">
        <v>3</v>
      </c>
      <c r="K3907" s="2">
        <v>-7.58</v>
      </c>
    </row>
    <row r="3908" spans="1:11" x14ac:dyDescent="0.8">
      <c r="A3908" s="1">
        <v>42349</v>
      </c>
      <c r="B3908" s="3">
        <f>YEAR(SalesData[[#This Row],[Order Date]])</f>
        <v>2015</v>
      </c>
      <c r="C3908" s="3">
        <f>MONTH(SalesData[[#This Row],[Order Date]])</f>
        <v>12</v>
      </c>
      <c r="D3908" t="s">
        <v>1332</v>
      </c>
      <c r="E3908" t="s">
        <v>27</v>
      </c>
      <c r="F3908" t="s">
        <v>11</v>
      </c>
      <c r="G3908" t="s">
        <v>20</v>
      </c>
      <c r="H3908" t="s">
        <v>168</v>
      </c>
      <c r="I3908" s="2">
        <v>110.53</v>
      </c>
      <c r="J3908" s="3">
        <v>4</v>
      </c>
      <c r="K3908" s="2">
        <v>38.68</v>
      </c>
    </row>
    <row r="3909" spans="1:11" x14ac:dyDescent="0.8">
      <c r="A3909" s="1">
        <v>42349</v>
      </c>
      <c r="B3909" s="3">
        <f>YEAR(SalesData[[#This Row],[Order Date]])</f>
        <v>2015</v>
      </c>
      <c r="C3909" s="3">
        <f>MONTH(SalesData[[#This Row],[Order Date]])</f>
        <v>12</v>
      </c>
      <c r="D3909" t="s">
        <v>879</v>
      </c>
      <c r="E3909" t="s">
        <v>110</v>
      </c>
      <c r="F3909" t="s">
        <v>39</v>
      </c>
      <c r="G3909" t="s">
        <v>52</v>
      </c>
      <c r="H3909" t="s">
        <v>2393</v>
      </c>
      <c r="I3909" s="2">
        <v>175.23</v>
      </c>
      <c r="J3909" s="3">
        <v>11</v>
      </c>
      <c r="K3909" s="2">
        <v>61.33</v>
      </c>
    </row>
    <row r="3910" spans="1:11" x14ac:dyDescent="0.8">
      <c r="A3910" s="1">
        <v>42349</v>
      </c>
      <c r="B3910" s="3">
        <f>YEAR(SalesData[[#This Row],[Order Date]])</f>
        <v>2015</v>
      </c>
      <c r="C3910" s="3">
        <f>MONTH(SalesData[[#This Row],[Order Date]])</f>
        <v>12</v>
      </c>
      <c r="D3910" t="s">
        <v>879</v>
      </c>
      <c r="E3910" t="s">
        <v>110</v>
      </c>
      <c r="F3910" t="s">
        <v>39</v>
      </c>
      <c r="G3910" t="s">
        <v>40</v>
      </c>
      <c r="H3910" t="s">
        <v>1114</v>
      </c>
      <c r="I3910" s="2">
        <v>125.99</v>
      </c>
      <c r="J3910" s="3">
        <v>1</v>
      </c>
      <c r="K3910" s="2">
        <v>31.5</v>
      </c>
    </row>
    <row r="3911" spans="1:11" x14ac:dyDescent="0.8">
      <c r="A3911" s="1">
        <v>42349</v>
      </c>
      <c r="B3911" s="3">
        <f>YEAR(SalesData[[#This Row],[Order Date]])</f>
        <v>2015</v>
      </c>
      <c r="C3911" s="3">
        <f>MONTH(SalesData[[#This Row],[Order Date]])</f>
        <v>12</v>
      </c>
      <c r="D3911" t="s">
        <v>879</v>
      </c>
      <c r="E3911" t="s">
        <v>110</v>
      </c>
      <c r="F3911" t="s">
        <v>11</v>
      </c>
      <c r="G3911" t="s">
        <v>20</v>
      </c>
      <c r="H3911" t="s">
        <v>1372</v>
      </c>
      <c r="I3911" s="2">
        <v>23</v>
      </c>
      <c r="J3911" s="3">
        <v>2</v>
      </c>
      <c r="K3911" s="2">
        <v>10.35</v>
      </c>
    </row>
    <row r="3912" spans="1:11" x14ac:dyDescent="0.8">
      <c r="A3912" s="1">
        <v>42350</v>
      </c>
      <c r="B3912" s="3">
        <f>YEAR(SalesData[[#This Row],[Order Date]])</f>
        <v>2015</v>
      </c>
      <c r="C3912" s="3">
        <f>MONTH(SalesData[[#This Row],[Order Date]])</f>
        <v>12</v>
      </c>
      <c r="D3912" t="s">
        <v>760</v>
      </c>
      <c r="E3912" t="s">
        <v>27</v>
      </c>
      <c r="F3912" t="s">
        <v>34</v>
      </c>
      <c r="G3912" t="s">
        <v>35</v>
      </c>
      <c r="H3912" t="s">
        <v>633</v>
      </c>
      <c r="I3912" s="2">
        <v>348.93</v>
      </c>
      <c r="J3912" s="3">
        <v>2</v>
      </c>
      <c r="K3912" s="2">
        <v>34.89</v>
      </c>
    </row>
    <row r="3913" spans="1:11" x14ac:dyDescent="0.8">
      <c r="A3913" s="1">
        <v>42350</v>
      </c>
      <c r="B3913" s="3">
        <f>YEAR(SalesData[[#This Row],[Order Date]])</f>
        <v>2015</v>
      </c>
      <c r="C3913" s="3">
        <f>MONTH(SalesData[[#This Row],[Order Date]])</f>
        <v>12</v>
      </c>
      <c r="D3913" t="s">
        <v>1221</v>
      </c>
      <c r="E3913" t="s">
        <v>27</v>
      </c>
      <c r="F3913" t="s">
        <v>11</v>
      </c>
      <c r="G3913" t="s">
        <v>43</v>
      </c>
      <c r="H3913" t="s">
        <v>160</v>
      </c>
      <c r="I3913" s="2">
        <v>7.86</v>
      </c>
      <c r="J3913" s="3">
        <v>2</v>
      </c>
      <c r="K3913" s="2">
        <v>3.62</v>
      </c>
    </row>
    <row r="3914" spans="1:11" x14ac:dyDescent="0.8">
      <c r="A3914" s="1">
        <v>42350</v>
      </c>
      <c r="B3914" s="3">
        <f>YEAR(SalesData[[#This Row],[Order Date]])</f>
        <v>2015</v>
      </c>
      <c r="C3914" s="3">
        <f>MONTH(SalesData[[#This Row],[Order Date]])</f>
        <v>12</v>
      </c>
      <c r="D3914" t="s">
        <v>1221</v>
      </c>
      <c r="E3914" t="s">
        <v>27</v>
      </c>
      <c r="F3914" t="s">
        <v>11</v>
      </c>
      <c r="G3914" t="s">
        <v>20</v>
      </c>
      <c r="H3914" t="s">
        <v>2257</v>
      </c>
      <c r="I3914" s="2">
        <v>24.45</v>
      </c>
      <c r="J3914" s="3">
        <v>2</v>
      </c>
      <c r="K3914" s="2">
        <v>8.86</v>
      </c>
    </row>
    <row r="3915" spans="1:11" x14ac:dyDescent="0.8">
      <c r="A3915" s="1">
        <v>42350</v>
      </c>
      <c r="B3915" s="3">
        <f>YEAR(SalesData[[#This Row],[Order Date]])</f>
        <v>2015</v>
      </c>
      <c r="C3915" s="3">
        <f>MONTH(SalesData[[#This Row],[Order Date]])</f>
        <v>12</v>
      </c>
      <c r="D3915" t="s">
        <v>2276</v>
      </c>
      <c r="E3915" t="s">
        <v>531</v>
      </c>
      <c r="F3915" t="s">
        <v>11</v>
      </c>
      <c r="G3915" t="s">
        <v>24</v>
      </c>
      <c r="H3915" t="s">
        <v>38</v>
      </c>
      <c r="I3915" s="2">
        <v>8.2200000000000006</v>
      </c>
      <c r="J3915" s="3">
        <v>3</v>
      </c>
      <c r="K3915" s="2">
        <v>2.2200000000000002</v>
      </c>
    </row>
    <row r="3916" spans="1:11" x14ac:dyDescent="0.8">
      <c r="A3916" s="1">
        <v>42350</v>
      </c>
      <c r="B3916" s="3">
        <f>YEAR(SalesData[[#This Row],[Order Date]])</f>
        <v>2015</v>
      </c>
      <c r="C3916" s="3">
        <f>MONTH(SalesData[[#This Row],[Order Date]])</f>
        <v>12</v>
      </c>
      <c r="D3916" t="s">
        <v>1752</v>
      </c>
      <c r="E3916" t="s">
        <v>10</v>
      </c>
      <c r="F3916" t="s">
        <v>39</v>
      </c>
      <c r="G3916" t="s">
        <v>52</v>
      </c>
      <c r="H3916" t="s">
        <v>2330</v>
      </c>
      <c r="I3916" s="2">
        <v>22.37</v>
      </c>
      <c r="J3916" s="3">
        <v>4</v>
      </c>
      <c r="K3916" s="2">
        <v>6.43</v>
      </c>
    </row>
    <row r="3917" spans="1:11" x14ac:dyDescent="0.8">
      <c r="A3917" s="1">
        <v>42350</v>
      </c>
      <c r="B3917" s="3">
        <f>YEAR(SalesData[[#This Row],[Order Date]])</f>
        <v>2015</v>
      </c>
      <c r="C3917" s="3">
        <f>MONTH(SalesData[[#This Row],[Order Date]])</f>
        <v>12</v>
      </c>
      <c r="D3917" t="s">
        <v>109</v>
      </c>
      <c r="E3917" t="s">
        <v>27</v>
      </c>
      <c r="F3917" t="s">
        <v>11</v>
      </c>
      <c r="G3917" t="s">
        <v>24</v>
      </c>
      <c r="H3917" t="s">
        <v>2084</v>
      </c>
      <c r="I3917" s="2">
        <v>2.21</v>
      </c>
      <c r="J3917" s="3">
        <v>1</v>
      </c>
      <c r="K3917" s="2">
        <v>0.6</v>
      </c>
    </row>
    <row r="3918" spans="1:11" x14ac:dyDescent="0.8">
      <c r="A3918" s="1">
        <v>42350</v>
      </c>
      <c r="B3918" s="3">
        <f>YEAR(SalesData[[#This Row],[Order Date]])</f>
        <v>2015</v>
      </c>
      <c r="C3918" s="3">
        <f>MONTH(SalesData[[#This Row],[Order Date]])</f>
        <v>12</v>
      </c>
      <c r="D3918" t="s">
        <v>109</v>
      </c>
      <c r="E3918" t="s">
        <v>27</v>
      </c>
      <c r="F3918" t="s">
        <v>11</v>
      </c>
      <c r="G3918" t="s">
        <v>63</v>
      </c>
      <c r="H3918" t="s">
        <v>1272</v>
      </c>
      <c r="I3918" s="2">
        <v>15.52</v>
      </c>
      <c r="J3918" s="3">
        <v>4</v>
      </c>
      <c r="K3918" s="2">
        <v>7.45</v>
      </c>
    </row>
    <row r="3919" spans="1:11" x14ac:dyDescent="0.8">
      <c r="A3919" s="1">
        <v>42350</v>
      </c>
      <c r="B3919" s="3">
        <f>YEAR(SalesData[[#This Row],[Order Date]])</f>
        <v>2015</v>
      </c>
      <c r="C3919" s="3">
        <f>MONTH(SalesData[[#This Row],[Order Date]])</f>
        <v>12</v>
      </c>
      <c r="D3919" t="s">
        <v>109</v>
      </c>
      <c r="E3919" t="s">
        <v>27</v>
      </c>
      <c r="F3919" t="s">
        <v>11</v>
      </c>
      <c r="G3919" t="s">
        <v>12</v>
      </c>
      <c r="H3919" t="s">
        <v>2334</v>
      </c>
      <c r="I3919" s="2">
        <v>36.44</v>
      </c>
      <c r="J3919" s="3">
        <v>4</v>
      </c>
      <c r="K3919" s="2">
        <v>16.399999999999999</v>
      </c>
    </row>
    <row r="3920" spans="1:11" x14ac:dyDescent="0.8">
      <c r="A3920" s="1">
        <v>42350</v>
      </c>
      <c r="B3920" s="3">
        <f>YEAR(SalesData[[#This Row],[Order Date]])</f>
        <v>2015</v>
      </c>
      <c r="C3920" s="3">
        <f>MONTH(SalesData[[#This Row],[Order Date]])</f>
        <v>12</v>
      </c>
      <c r="D3920" t="s">
        <v>887</v>
      </c>
      <c r="E3920" t="s">
        <v>27</v>
      </c>
      <c r="F3920" t="s">
        <v>34</v>
      </c>
      <c r="G3920" t="s">
        <v>47</v>
      </c>
      <c r="H3920" t="s">
        <v>344</v>
      </c>
      <c r="I3920" s="2">
        <v>166.5</v>
      </c>
      <c r="J3920" s="3">
        <v>3</v>
      </c>
      <c r="K3920" s="2">
        <v>21.65</v>
      </c>
    </row>
    <row r="3921" spans="1:11" x14ac:dyDescent="0.8">
      <c r="A3921" s="1">
        <v>42350</v>
      </c>
      <c r="B3921" s="3">
        <f>YEAR(SalesData[[#This Row],[Order Date]])</f>
        <v>2015</v>
      </c>
      <c r="C3921" s="3">
        <f>MONTH(SalesData[[#This Row],[Order Date]])</f>
        <v>12</v>
      </c>
      <c r="D3921" t="s">
        <v>887</v>
      </c>
      <c r="E3921" t="s">
        <v>27</v>
      </c>
      <c r="F3921" t="s">
        <v>11</v>
      </c>
      <c r="G3921" t="s">
        <v>18</v>
      </c>
      <c r="H3921" t="s">
        <v>1757</v>
      </c>
      <c r="I3921" s="2">
        <v>360.38</v>
      </c>
      <c r="J3921" s="3">
        <v>2</v>
      </c>
      <c r="K3921" s="2">
        <v>93.7</v>
      </c>
    </row>
    <row r="3922" spans="1:11" x14ac:dyDescent="0.8">
      <c r="A3922" s="1">
        <v>42350</v>
      </c>
      <c r="B3922" s="3">
        <f>YEAR(SalesData[[#This Row],[Order Date]])</f>
        <v>2015</v>
      </c>
      <c r="C3922" s="3">
        <f>MONTH(SalesData[[#This Row],[Order Date]])</f>
        <v>12</v>
      </c>
      <c r="D3922" t="s">
        <v>387</v>
      </c>
      <c r="E3922" t="s">
        <v>126</v>
      </c>
      <c r="F3922" t="s">
        <v>11</v>
      </c>
      <c r="G3922" t="s">
        <v>12</v>
      </c>
      <c r="H3922" t="s">
        <v>2394</v>
      </c>
      <c r="I3922" s="2">
        <v>32.4</v>
      </c>
      <c r="J3922" s="3">
        <v>5</v>
      </c>
      <c r="K3922" s="2">
        <v>15.88</v>
      </c>
    </row>
    <row r="3923" spans="1:11" x14ac:dyDescent="0.8">
      <c r="A3923" s="1">
        <v>42350</v>
      </c>
      <c r="B3923" s="3">
        <f>YEAR(SalesData[[#This Row],[Order Date]])</f>
        <v>2015</v>
      </c>
      <c r="C3923" s="3">
        <f>MONTH(SalesData[[#This Row],[Order Date]])</f>
        <v>12</v>
      </c>
      <c r="D3923" t="s">
        <v>387</v>
      </c>
      <c r="E3923" t="s">
        <v>126</v>
      </c>
      <c r="F3923" t="s">
        <v>11</v>
      </c>
      <c r="G3923" t="s">
        <v>12</v>
      </c>
      <c r="H3923" t="s">
        <v>1041</v>
      </c>
      <c r="I3923" s="2">
        <v>97.88</v>
      </c>
      <c r="J3923" s="3">
        <v>2</v>
      </c>
      <c r="K3923" s="2">
        <v>48.94</v>
      </c>
    </row>
    <row r="3924" spans="1:11" x14ac:dyDescent="0.8">
      <c r="A3924" s="1">
        <v>42350</v>
      </c>
      <c r="B3924" s="3">
        <f>YEAR(SalesData[[#This Row],[Order Date]])</f>
        <v>2015</v>
      </c>
      <c r="C3924" s="3">
        <f>MONTH(SalesData[[#This Row],[Order Date]])</f>
        <v>12</v>
      </c>
      <c r="D3924" t="s">
        <v>1598</v>
      </c>
      <c r="E3924" t="s">
        <v>27</v>
      </c>
      <c r="F3924" t="s">
        <v>39</v>
      </c>
      <c r="G3924" t="s">
        <v>52</v>
      </c>
      <c r="H3924" t="s">
        <v>454</v>
      </c>
      <c r="I3924" s="2">
        <v>299.94</v>
      </c>
      <c r="J3924" s="3">
        <v>6</v>
      </c>
      <c r="K3924" s="2">
        <v>128.97</v>
      </c>
    </row>
    <row r="3925" spans="1:11" x14ac:dyDescent="0.8">
      <c r="A3925" s="1">
        <v>42350</v>
      </c>
      <c r="B3925" s="3">
        <f>YEAR(SalesData[[#This Row],[Order Date]])</f>
        <v>2015</v>
      </c>
      <c r="C3925" s="3">
        <f>MONTH(SalesData[[#This Row],[Order Date]])</f>
        <v>12</v>
      </c>
      <c r="D3925" t="s">
        <v>1598</v>
      </c>
      <c r="E3925" t="s">
        <v>27</v>
      </c>
      <c r="F3925" t="s">
        <v>11</v>
      </c>
      <c r="G3925" t="s">
        <v>200</v>
      </c>
      <c r="H3925" t="s">
        <v>807</v>
      </c>
      <c r="I3925" s="2">
        <v>25.76</v>
      </c>
      <c r="J3925" s="3">
        <v>7</v>
      </c>
      <c r="K3925" s="2">
        <v>0.52</v>
      </c>
    </row>
    <row r="3926" spans="1:11" x14ac:dyDescent="0.8">
      <c r="A3926" s="1">
        <v>42351</v>
      </c>
      <c r="B3926" s="3">
        <f>YEAR(SalesData[[#This Row],[Order Date]])</f>
        <v>2015</v>
      </c>
      <c r="C3926" s="3">
        <f>MONTH(SalesData[[#This Row],[Order Date]])</f>
        <v>12</v>
      </c>
      <c r="D3926" t="s">
        <v>1489</v>
      </c>
      <c r="E3926" t="s">
        <v>27</v>
      </c>
      <c r="F3926" t="s">
        <v>11</v>
      </c>
      <c r="G3926" t="s">
        <v>12</v>
      </c>
      <c r="H3926" t="s">
        <v>524</v>
      </c>
      <c r="I3926" s="2">
        <v>12.96</v>
      </c>
      <c r="J3926" s="3">
        <v>2</v>
      </c>
      <c r="K3926" s="2">
        <v>6.22</v>
      </c>
    </row>
    <row r="3927" spans="1:11" x14ac:dyDescent="0.8">
      <c r="A3927" s="1">
        <v>42351</v>
      </c>
      <c r="B3927" s="3">
        <f>YEAR(SalesData[[#This Row],[Order Date]])</f>
        <v>2015</v>
      </c>
      <c r="C3927" s="3">
        <f>MONTH(SalesData[[#This Row],[Order Date]])</f>
        <v>12</v>
      </c>
      <c r="D3927" t="s">
        <v>1489</v>
      </c>
      <c r="E3927" t="s">
        <v>27</v>
      </c>
      <c r="F3927" t="s">
        <v>11</v>
      </c>
      <c r="G3927" t="s">
        <v>92</v>
      </c>
      <c r="H3927" t="s">
        <v>2395</v>
      </c>
      <c r="I3927" s="2">
        <v>134.47999999999999</v>
      </c>
      <c r="J3927" s="3">
        <v>4</v>
      </c>
      <c r="K3927" s="2">
        <v>34.96</v>
      </c>
    </row>
    <row r="3928" spans="1:11" x14ac:dyDescent="0.8">
      <c r="A3928" s="1">
        <v>42351</v>
      </c>
      <c r="B3928" s="3">
        <f>YEAR(SalesData[[#This Row],[Order Date]])</f>
        <v>2015</v>
      </c>
      <c r="C3928" s="3">
        <f>MONTH(SalesData[[#This Row],[Order Date]])</f>
        <v>12</v>
      </c>
      <c r="D3928" t="s">
        <v>1738</v>
      </c>
      <c r="E3928" t="s">
        <v>27</v>
      </c>
      <c r="F3928" t="s">
        <v>11</v>
      </c>
      <c r="G3928" t="s">
        <v>16</v>
      </c>
      <c r="H3928" t="s">
        <v>772</v>
      </c>
      <c r="I3928" s="2">
        <v>9.9600000000000009</v>
      </c>
      <c r="J3928" s="3">
        <v>2</v>
      </c>
      <c r="K3928" s="2">
        <v>4.58</v>
      </c>
    </row>
    <row r="3929" spans="1:11" x14ac:dyDescent="0.8">
      <c r="A3929" s="1">
        <v>42351</v>
      </c>
      <c r="B3929" s="3">
        <f>YEAR(SalesData[[#This Row],[Order Date]])</f>
        <v>2015</v>
      </c>
      <c r="C3929" s="3">
        <f>MONTH(SalesData[[#This Row],[Order Date]])</f>
        <v>12</v>
      </c>
      <c r="D3929" t="s">
        <v>437</v>
      </c>
      <c r="E3929" t="s">
        <v>27</v>
      </c>
      <c r="F3929" t="s">
        <v>39</v>
      </c>
      <c r="G3929" t="s">
        <v>40</v>
      </c>
      <c r="H3929" t="s">
        <v>694</v>
      </c>
      <c r="I3929" s="2">
        <v>494.38</v>
      </c>
      <c r="J3929" s="3">
        <v>3</v>
      </c>
      <c r="K3929" s="2">
        <v>49.44</v>
      </c>
    </row>
    <row r="3930" spans="1:11" x14ac:dyDescent="0.8">
      <c r="A3930" s="1">
        <v>42351</v>
      </c>
      <c r="B3930" s="3">
        <f>YEAR(SalesData[[#This Row],[Order Date]])</f>
        <v>2015</v>
      </c>
      <c r="C3930" s="3">
        <f>MONTH(SalesData[[#This Row],[Order Date]])</f>
        <v>12</v>
      </c>
      <c r="D3930" t="s">
        <v>437</v>
      </c>
      <c r="E3930" t="s">
        <v>27</v>
      </c>
      <c r="F3930" t="s">
        <v>11</v>
      </c>
      <c r="G3930" t="s">
        <v>20</v>
      </c>
      <c r="H3930" t="s">
        <v>1225</v>
      </c>
      <c r="I3930" s="2">
        <v>29.2</v>
      </c>
      <c r="J3930" s="3">
        <v>5</v>
      </c>
      <c r="K3930" s="2">
        <v>9.86</v>
      </c>
    </row>
    <row r="3931" spans="1:11" x14ac:dyDescent="0.8">
      <c r="A3931" s="1">
        <v>42351</v>
      </c>
      <c r="B3931" s="3">
        <f>YEAR(SalesData[[#This Row],[Order Date]])</f>
        <v>2015</v>
      </c>
      <c r="C3931" s="3">
        <f>MONTH(SalesData[[#This Row],[Order Date]])</f>
        <v>12</v>
      </c>
      <c r="D3931" t="s">
        <v>437</v>
      </c>
      <c r="E3931" t="s">
        <v>27</v>
      </c>
      <c r="F3931" t="s">
        <v>39</v>
      </c>
      <c r="G3931" t="s">
        <v>52</v>
      </c>
      <c r="H3931" t="s">
        <v>2309</v>
      </c>
      <c r="I3931" s="2">
        <v>248.85</v>
      </c>
      <c r="J3931" s="3">
        <v>5</v>
      </c>
      <c r="K3931" s="2">
        <v>27.37</v>
      </c>
    </row>
    <row r="3932" spans="1:11" x14ac:dyDescent="0.8">
      <c r="A3932" s="1">
        <v>42351</v>
      </c>
      <c r="B3932" s="3">
        <f>YEAR(SalesData[[#This Row],[Order Date]])</f>
        <v>2015</v>
      </c>
      <c r="C3932" s="3">
        <f>MONTH(SalesData[[#This Row],[Order Date]])</f>
        <v>12</v>
      </c>
      <c r="D3932" t="s">
        <v>437</v>
      </c>
      <c r="E3932" t="s">
        <v>27</v>
      </c>
      <c r="F3932" t="s">
        <v>39</v>
      </c>
      <c r="G3932" t="s">
        <v>52</v>
      </c>
      <c r="H3932" t="s">
        <v>518</v>
      </c>
      <c r="I3932" s="2">
        <v>36.24</v>
      </c>
      <c r="J3932" s="3">
        <v>1</v>
      </c>
      <c r="K3932" s="2">
        <v>15.22</v>
      </c>
    </row>
    <row r="3933" spans="1:11" x14ac:dyDescent="0.8">
      <c r="A3933" s="1">
        <v>42351</v>
      </c>
      <c r="B3933" s="3">
        <f>YEAR(SalesData[[#This Row],[Order Date]])</f>
        <v>2015</v>
      </c>
      <c r="C3933" s="3">
        <f>MONTH(SalesData[[#This Row],[Order Date]])</f>
        <v>12</v>
      </c>
      <c r="D3933" t="s">
        <v>724</v>
      </c>
      <c r="E3933" t="s">
        <v>434</v>
      </c>
      <c r="F3933" t="s">
        <v>11</v>
      </c>
      <c r="G3933" t="s">
        <v>12</v>
      </c>
      <c r="H3933" t="s">
        <v>2108</v>
      </c>
      <c r="I3933" s="2">
        <v>19.440000000000001</v>
      </c>
      <c r="J3933" s="3">
        <v>3</v>
      </c>
      <c r="K3933" s="2">
        <v>9.33</v>
      </c>
    </row>
    <row r="3934" spans="1:11" x14ac:dyDescent="0.8">
      <c r="A3934" s="1">
        <v>42351</v>
      </c>
      <c r="B3934" s="3">
        <f>YEAR(SalesData[[#This Row],[Order Date]])</f>
        <v>2015</v>
      </c>
      <c r="C3934" s="3">
        <f>MONTH(SalesData[[#This Row],[Order Date]])</f>
        <v>12</v>
      </c>
      <c r="D3934" t="s">
        <v>724</v>
      </c>
      <c r="E3934" t="s">
        <v>434</v>
      </c>
      <c r="F3934" t="s">
        <v>11</v>
      </c>
      <c r="G3934" t="s">
        <v>20</v>
      </c>
      <c r="H3934" t="s">
        <v>1462</v>
      </c>
      <c r="I3934" s="2">
        <v>37.880000000000003</v>
      </c>
      <c r="J3934" s="3">
        <v>2</v>
      </c>
      <c r="K3934" s="2">
        <v>18.940000000000001</v>
      </c>
    </row>
    <row r="3935" spans="1:11" x14ac:dyDescent="0.8">
      <c r="A3935" s="1">
        <v>42352</v>
      </c>
      <c r="B3935" s="3">
        <f>YEAR(SalesData[[#This Row],[Order Date]])</f>
        <v>2015</v>
      </c>
      <c r="C3935" s="3">
        <f>MONTH(SalesData[[#This Row],[Order Date]])</f>
        <v>12</v>
      </c>
      <c r="D3935" t="s">
        <v>119</v>
      </c>
      <c r="E3935" t="s">
        <v>30</v>
      </c>
      <c r="F3935" t="s">
        <v>11</v>
      </c>
      <c r="G3935" t="s">
        <v>20</v>
      </c>
      <c r="H3935" t="s">
        <v>67</v>
      </c>
      <c r="I3935" s="2">
        <v>3.76</v>
      </c>
      <c r="J3935" s="3">
        <v>2</v>
      </c>
      <c r="K3935" s="2">
        <v>1.8</v>
      </c>
    </row>
    <row r="3936" spans="1:11" x14ac:dyDescent="0.8">
      <c r="A3936" s="1">
        <v>42352</v>
      </c>
      <c r="B3936" s="3">
        <f>YEAR(SalesData[[#This Row],[Order Date]])</f>
        <v>2015</v>
      </c>
      <c r="C3936" s="3">
        <f>MONTH(SalesData[[#This Row],[Order Date]])</f>
        <v>12</v>
      </c>
      <c r="D3936" t="s">
        <v>2396</v>
      </c>
      <c r="E3936" t="s">
        <v>91</v>
      </c>
      <c r="F3936" t="s">
        <v>39</v>
      </c>
      <c r="G3936" t="s">
        <v>40</v>
      </c>
      <c r="H3936" t="s">
        <v>1864</v>
      </c>
      <c r="I3936" s="2">
        <v>319.97000000000003</v>
      </c>
      <c r="J3936" s="3">
        <v>4</v>
      </c>
      <c r="K3936" s="2">
        <v>36</v>
      </c>
    </row>
    <row r="3937" spans="1:11" x14ac:dyDescent="0.8">
      <c r="A3937" s="1">
        <v>42352</v>
      </c>
      <c r="B3937" s="3">
        <f>YEAR(SalesData[[#This Row],[Order Date]])</f>
        <v>2015</v>
      </c>
      <c r="C3937" s="3">
        <f>MONTH(SalesData[[#This Row],[Order Date]])</f>
        <v>12</v>
      </c>
      <c r="D3937" t="s">
        <v>794</v>
      </c>
      <c r="E3937" t="s">
        <v>27</v>
      </c>
      <c r="F3937" t="s">
        <v>11</v>
      </c>
      <c r="G3937" t="s">
        <v>20</v>
      </c>
      <c r="H3937" t="s">
        <v>1197</v>
      </c>
      <c r="I3937" s="2">
        <v>8.1</v>
      </c>
      <c r="J3937" s="3">
        <v>2</v>
      </c>
      <c r="K3937" s="2">
        <v>2.73</v>
      </c>
    </row>
    <row r="3938" spans="1:11" x14ac:dyDescent="0.8">
      <c r="A3938" s="1">
        <v>42352</v>
      </c>
      <c r="B3938" s="3">
        <f>YEAR(SalesData[[#This Row],[Order Date]])</f>
        <v>2015</v>
      </c>
      <c r="C3938" s="3">
        <f>MONTH(SalesData[[#This Row],[Order Date]])</f>
        <v>12</v>
      </c>
      <c r="D3938" t="s">
        <v>1394</v>
      </c>
      <c r="E3938" t="s">
        <v>329</v>
      </c>
      <c r="F3938" t="s">
        <v>34</v>
      </c>
      <c r="G3938" t="s">
        <v>47</v>
      </c>
      <c r="H3938" t="s">
        <v>1790</v>
      </c>
      <c r="I3938" s="2">
        <v>6.16</v>
      </c>
      <c r="J3938" s="3">
        <v>2</v>
      </c>
      <c r="K3938" s="2">
        <v>1.97</v>
      </c>
    </row>
    <row r="3939" spans="1:11" x14ac:dyDescent="0.8">
      <c r="A3939" s="1">
        <v>42352</v>
      </c>
      <c r="B3939" s="3">
        <f>YEAR(SalesData[[#This Row],[Order Date]])</f>
        <v>2015</v>
      </c>
      <c r="C3939" s="3">
        <f>MONTH(SalesData[[#This Row],[Order Date]])</f>
        <v>12</v>
      </c>
      <c r="D3939" t="s">
        <v>1394</v>
      </c>
      <c r="E3939" t="s">
        <v>329</v>
      </c>
      <c r="F3939" t="s">
        <v>11</v>
      </c>
      <c r="G3939" t="s">
        <v>24</v>
      </c>
      <c r="H3939" t="s">
        <v>1600</v>
      </c>
      <c r="I3939" s="2">
        <v>56.3</v>
      </c>
      <c r="J3939" s="3">
        <v>2</v>
      </c>
      <c r="K3939" s="2">
        <v>15.76</v>
      </c>
    </row>
    <row r="3940" spans="1:11" x14ac:dyDescent="0.8">
      <c r="A3940" s="1">
        <v>42352</v>
      </c>
      <c r="B3940" s="3">
        <f>YEAR(SalesData[[#This Row],[Order Date]])</f>
        <v>2015</v>
      </c>
      <c r="C3940" s="3">
        <f>MONTH(SalesData[[#This Row],[Order Date]])</f>
        <v>12</v>
      </c>
      <c r="D3940" t="s">
        <v>1181</v>
      </c>
      <c r="E3940" t="s">
        <v>27</v>
      </c>
      <c r="F3940" t="s">
        <v>34</v>
      </c>
      <c r="G3940" t="s">
        <v>47</v>
      </c>
      <c r="H3940" t="s">
        <v>2397</v>
      </c>
      <c r="I3940" s="2">
        <v>15.24</v>
      </c>
      <c r="J3940" s="3">
        <v>3</v>
      </c>
      <c r="K3940" s="2">
        <v>5.18</v>
      </c>
    </row>
    <row r="3941" spans="1:11" x14ac:dyDescent="0.8">
      <c r="A3941" s="1">
        <v>42352</v>
      </c>
      <c r="B3941" s="3">
        <f>YEAR(SalesData[[#This Row],[Order Date]])</f>
        <v>2015</v>
      </c>
      <c r="C3941" s="3">
        <f>MONTH(SalesData[[#This Row],[Order Date]])</f>
        <v>12</v>
      </c>
      <c r="D3941" t="s">
        <v>900</v>
      </c>
      <c r="E3941" t="s">
        <v>27</v>
      </c>
      <c r="F3941" t="s">
        <v>34</v>
      </c>
      <c r="G3941" t="s">
        <v>47</v>
      </c>
      <c r="H3941" t="s">
        <v>1015</v>
      </c>
      <c r="I3941" s="2">
        <v>29.22</v>
      </c>
      <c r="J3941" s="3">
        <v>3</v>
      </c>
      <c r="K3941" s="2">
        <v>12.86</v>
      </c>
    </row>
    <row r="3942" spans="1:11" x14ac:dyDescent="0.8">
      <c r="A3942" s="1">
        <v>42352</v>
      </c>
      <c r="B3942" s="3">
        <f>YEAR(SalesData[[#This Row],[Order Date]])</f>
        <v>2015</v>
      </c>
      <c r="C3942" s="3">
        <f>MONTH(SalesData[[#This Row],[Order Date]])</f>
        <v>12</v>
      </c>
      <c r="D3942" t="s">
        <v>244</v>
      </c>
      <c r="E3942" t="s">
        <v>27</v>
      </c>
      <c r="F3942" t="s">
        <v>39</v>
      </c>
      <c r="G3942" t="s">
        <v>52</v>
      </c>
      <c r="H3942" t="s">
        <v>2398</v>
      </c>
      <c r="I3942" s="2">
        <v>50</v>
      </c>
      <c r="J3942" s="3">
        <v>2</v>
      </c>
      <c r="K3942" s="2">
        <v>10.5</v>
      </c>
    </row>
    <row r="3943" spans="1:11" x14ac:dyDescent="0.8">
      <c r="A3943" s="1">
        <v>42352</v>
      </c>
      <c r="B3943" s="3">
        <f>YEAR(SalesData[[#This Row],[Order Date]])</f>
        <v>2015</v>
      </c>
      <c r="C3943" s="3">
        <f>MONTH(SalesData[[#This Row],[Order Date]])</f>
        <v>12</v>
      </c>
      <c r="D3943" t="s">
        <v>1614</v>
      </c>
      <c r="E3943" t="s">
        <v>27</v>
      </c>
      <c r="F3943" t="s">
        <v>11</v>
      </c>
      <c r="G3943" t="s">
        <v>20</v>
      </c>
      <c r="H3943" t="s">
        <v>2399</v>
      </c>
      <c r="I3943" s="2">
        <v>55.26</v>
      </c>
      <c r="J3943" s="3">
        <v>2</v>
      </c>
      <c r="K3943" s="2">
        <v>20.72</v>
      </c>
    </row>
    <row r="3944" spans="1:11" x14ac:dyDescent="0.8">
      <c r="A3944" s="1">
        <v>42352</v>
      </c>
      <c r="B3944" s="3">
        <f>YEAR(SalesData[[#This Row],[Order Date]])</f>
        <v>2015</v>
      </c>
      <c r="C3944" s="3">
        <f>MONTH(SalesData[[#This Row],[Order Date]])</f>
        <v>12</v>
      </c>
      <c r="D3944" t="s">
        <v>1614</v>
      </c>
      <c r="E3944" t="s">
        <v>27</v>
      </c>
      <c r="F3944" t="s">
        <v>11</v>
      </c>
      <c r="G3944" t="s">
        <v>12</v>
      </c>
      <c r="H3944" t="s">
        <v>1170</v>
      </c>
      <c r="I3944" s="2">
        <v>6.48</v>
      </c>
      <c r="J3944" s="3">
        <v>1</v>
      </c>
      <c r="K3944" s="2">
        <v>3.11</v>
      </c>
    </row>
    <row r="3945" spans="1:11" x14ac:dyDescent="0.8">
      <c r="A3945" s="1">
        <v>42352</v>
      </c>
      <c r="B3945" s="3">
        <f>YEAR(SalesData[[#This Row],[Order Date]])</f>
        <v>2015</v>
      </c>
      <c r="C3945" s="3">
        <f>MONTH(SalesData[[#This Row],[Order Date]])</f>
        <v>12</v>
      </c>
      <c r="D3945" t="s">
        <v>1614</v>
      </c>
      <c r="E3945" t="s">
        <v>27</v>
      </c>
      <c r="F3945" t="s">
        <v>11</v>
      </c>
      <c r="G3945" t="s">
        <v>20</v>
      </c>
      <c r="H3945" t="s">
        <v>1218</v>
      </c>
      <c r="I3945" s="2">
        <v>34.25</v>
      </c>
      <c r="J3945" s="3">
        <v>3</v>
      </c>
      <c r="K3945" s="2">
        <v>11.56</v>
      </c>
    </row>
    <row r="3946" spans="1:11" x14ac:dyDescent="0.8">
      <c r="A3946" s="1">
        <v>42352</v>
      </c>
      <c r="B3946" s="3">
        <f>YEAR(SalesData[[#This Row],[Order Date]])</f>
        <v>2015</v>
      </c>
      <c r="C3946" s="3">
        <f>MONTH(SalesData[[#This Row],[Order Date]])</f>
        <v>12</v>
      </c>
      <c r="D3946" t="s">
        <v>1614</v>
      </c>
      <c r="E3946" t="s">
        <v>27</v>
      </c>
      <c r="F3946" t="s">
        <v>34</v>
      </c>
      <c r="G3946" t="s">
        <v>145</v>
      </c>
      <c r="H3946" t="s">
        <v>2400</v>
      </c>
      <c r="I3946" s="2">
        <v>273.57</v>
      </c>
      <c r="J3946" s="3">
        <v>2</v>
      </c>
      <c r="K3946" s="2">
        <v>10.26</v>
      </c>
    </row>
    <row r="3947" spans="1:11" x14ac:dyDescent="0.8">
      <c r="A3947" s="1">
        <v>42353</v>
      </c>
      <c r="B3947" s="3">
        <f>YEAR(SalesData[[#This Row],[Order Date]])</f>
        <v>2015</v>
      </c>
      <c r="C3947" s="3">
        <f>MONTH(SalesData[[#This Row],[Order Date]])</f>
        <v>12</v>
      </c>
      <c r="D3947" t="s">
        <v>1332</v>
      </c>
      <c r="E3947" t="s">
        <v>149</v>
      </c>
      <c r="F3947" t="s">
        <v>11</v>
      </c>
      <c r="G3947" t="s">
        <v>24</v>
      </c>
      <c r="H3947" t="s">
        <v>2357</v>
      </c>
      <c r="I3947" s="2">
        <v>3.28</v>
      </c>
      <c r="J3947" s="3">
        <v>1</v>
      </c>
      <c r="K3947" s="2">
        <v>1.41</v>
      </c>
    </row>
    <row r="3948" spans="1:11" x14ac:dyDescent="0.8">
      <c r="A3948" s="1">
        <v>42353</v>
      </c>
      <c r="B3948" s="3">
        <f>YEAR(SalesData[[#This Row],[Order Date]])</f>
        <v>2015</v>
      </c>
      <c r="C3948" s="3">
        <f>MONTH(SalesData[[#This Row],[Order Date]])</f>
        <v>12</v>
      </c>
      <c r="D3948" t="s">
        <v>1102</v>
      </c>
      <c r="E3948" t="s">
        <v>164</v>
      </c>
      <c r="F3948" t="s">
        <v>11</v>
      </c>
      <c r="G3948" t="s">
        <v>92</v>
      </c>
      <c r="H3948" t="s">
        <v>2401</v>
      </c>
      <c r="I3948" s="2">
        <v>103.92</v>
      </c>
      <c r="J3948" s="3">
        <v>4</v>
      </c>
      <c r="K3948" s="2">
        <v>36.369999999999997</v>
      </c>
    </row>
    <row r="3949" spans="1:11" x14ac:dyDescent="0.8">
      <c r="A3949" s="1">
        <v>42353</v>
      </c>
      <c r="B3949" s="3">
        <f>YEAR(SalesData[[#This Row],[Order Date]])</f>
        <v>2015</v>
      </c>
      <c r="C3949" s="3">
        <f>MONTH(SalesData[[#This Row],[Order Date]])</f>
        <v>12</v>
      </c>
      <c r="D3949" t="s">
        <v>1102</v>
      </c>
      <c r="E3949" t="s">
        <v>164</v>
      </c>
      <c r="F3949" t="s">
        <v>39</v>
      </c>
      <c r="G3949" t="s">
        <v>52</v>
      </c>
      <c r="H3949" t="s">
        <v>1078</v>
      </c>
      <c r="I3949" s="2">
        <v>899.91</v>
      </c>
      <c r="J3949" s="3">
        <v>9</v>
      </c>
      <c r="K3949" s="2">
        <v>377.96</v>
      </c>
    </row>
    <row r="3950" spans="1:11" x14ac:dyDescent="0.8">
      <c r="A3950" s="1">
        <v>42353</v>
      </c>
      <c r="B3950" s="3">
        <f>YEAR(SalesData[[#This Row],[Order Date]])</f>
        <v>2015</v>
      </c>
      <c r="C3950" s="3">
        <f>MONTH(SalesData[[#This Row],[Order Date]])</f>
        <v>12</v>
      </c>
      <c r="D3950" t="s">
        <v>1102</v>
      </c>
      <c r="E3950" t="s">
        <v>164</v>
      </c>
      <c r="F3950" t="s">
        <v>11</v>
      </c>
      <c r="G3950" t="s">
        <v>20</v>
      </c>
      <c r="H3950" t="s">
        <v>952</v>
      </c>
      <c r="I3950" s="2">
        <v>51.31</v>
      </c>
      <c r="J3950" s="3">
        <v>3</v>
      </c>
      <c r="K3950" s="2">
        <v>18.600000000000001</v>
      </c>
    </row>
    <row r="3951" spans="1:11" x14ac:dyDescent="0.8">
      <c r="A3951" s="1">
        <v>42353</v>
      </c>
      <c r="B3951" s="3">
        <f>YEAR(SalesData[[#This Row],[Order Date]])</f>
        <v>2015</v>
      </c>
      <c r="C3951" s="3">
        <f>MONTH(SalesData[[#This Row],[Order Date]])</f>
        <v>12</v>
      </c>
      <c r="D3951" t="s">
        <v>182</v>
      </c>
      <c r="E3951" t="s">
        <v>78</v>
      </c>
      <c r="F3951" t="s">
        <v>39</v>
      </c>
      <c r="G3951" t="s">
        <v>52</v>
      </c>
      <c r="H3951" t="s">
        <v>1875</v>
      </c>
      <c r="I3951" s="2">
        <v>2025.36</v>
      </c>
      <c r="J3951" s="3">
        <v>6</v>
      </c>
      <c r="K3951" s="2">
        <v>607.61</v>
      </c>
    </row>
    <row r="3952" spans="1:11" x14ac:dyDescent="0.8">
      <c r="A3952" s="1">
        <v>42353</v>
      </c>
      <c r="B3952" s="3">
        <f>YEAR(SalesData[[#This Row],[Order Date]])</f>
        <v>2015</v>
      </c>
      <c r="C3952" s="3">
        <f>MONTH(SalesData[[#This Row],[Order Date]])</f>
        <v>12</v>
      </c>
      <c r="D3952" t="s">
        <v>182</v>
      </c>
      <c r="E3952" t="s">
        <v>78</v>
      </c>
      <c r="F3952" t="s">
        <v>39</v>
      </c>
      <c r="G3952" t="s">
        <v>302</v>
      </c>
      <c r="H3952" t="s">
        <v>2402</v>
      </c>
      <c r="I3952" s="2">
        <v>1799.99</v>
      </c>
      <c r="J3952" s="3">
        <v>2</v>
      </c>
      <c r="K3952" s="2">
        <v>-2639.99</v>
      </c>
    </row>
    <row r="3953" spans="1:11" x14ac:dyDescent="0.8">
      <c r="A3953" s="1">
        <v>42353</v>
      </c>
      <c r="B3953" s="3">
        <f>YEAR(SalesData[[#This Row],[Order Date]])</f>
        <v>2015</v>
      </c>
      <c r="C3953" s="3">
        <f>MONTH(SalesData[[#This Row],[Order Date]])</f>
        <v>12</v>
      </c>
      <c r="D3953" t="s">
        <v>182</v>
      </c>
      <c r="E3953" t="s">
        <v>78</v>
      </c>
      <c r="F3953" t="s">
        <v>39</v>
      </c>
      <c r="G3953" t="s">
        <v>40</v>
      </c>
      <c r="H3953" t="s">
        <v>1878</v>
      </c>
      <c r="I3953" s="2">
        <v>101.99</v>
      </c>
      <c r="J3953" s="3">
        <v>2</v>
      </c>
      <c r="K3953" s="2">
        <v>-17</v>
      </c>
    </row>
    <row r="3954" spans="1:11" x14ac:dyDescent="0.8">
      <c r="A3954" s="1">
        <v>42353</v>
      </c>
      <c r="B3954" s="3">
        <f>YEAR(SalesData[[#This Row],[Order Date]])</f>
        <v>2015</v>
      </c>
      <c r="C3954" s="3">
        <f>MONTH(SalesData[[#This Row],[Order Date]])</f>
        <v>12</v>
      </c>
      <c r="D3954" t="s">
        <v>182</v>
      </c>
      <c r="E3954" t="s">
        <v>78</v>
      </c>
      <c r="F3954" t="s">
        <v>34</v>
      </c>
      <c r="G3954" t="s">
        <v>47</v>
      </c>
      <c r="H3954" t="s">
        <v>535</v>
      </c>
      <c r="I3954" s="2">
        <v>262.86</v>
      </c>
      <c r="J3954" s="3">
        <v>7</v>
      </c>
      <c r="K3954" s="2">
        <v>69</v>
      </c>
    </row>
    <row r="3955" spans="1:11" x14ac:dyDescent="0.8">
      <c r="A3955" s="1">
        <v>42353</v>
      </c>
      <c r="B3955" s="3">
        <f>YEAR(SalesData[[#This Row],[Order Date]])</f>
        <v>2015</v>
      </c>
      <c r="C3955" s="3">
        <f>MONTH(SalesData[[#This Row],[Order Date]])</f>
        <v>12</v>
      </c>
      <c r="D3955" t="s">
        <v>1260</v>
      </c>
      <c r="E3955" t="s">
        <v>245</v>
      </c>
      <c r="F3955" t="s">
        <v>39</v>
      </c>
      <c r="G3955" t="s">
        <v>40</v>
      </c>
      <c r="H3955" t="s">
        <v>2403</v>
      </c>
      <c r="I3955" s="2">
        <v>246.17</v>
      </c>
      <c r="J3955" s="3">
        <v>3</v>
      </c>
      <c r="K3955" s="2">
        <v>21.54</v>
      </c>
    </row>
    <row r="3956" spans="1:11" x14ac:dyDescent="0.8">
      <c r="A3956" s="1">
        <v>42354</v>
      </c>
      <c r="B3956" s="3">
        <f>YEAR(SalesData[[#This Row],[Order Date]])</f>
        <v>2015</v>
      </c>
      <c r="C3956" s="3">
        <f>MONTH(SalesData[[#This Row],[Order Date]])</f>
        <v>12</v>
      </c>
      <c r="D3956" t="s">
        <v>2306</v>
      </c>
      <c r="E3956" t="s">
        <v>164</v>
      </c>
      <c r="F3956" t="s">
        <v>11</v>
      </c>
      <c r="G3956" t="s">
        <v>12</v>
      </c>
      <c r="H3956" t="s">
        <v>379</v>
      </c>
      <c r="I3956" s="2">
        <v>4.9800000000000004</v>
      </c>
      <c r="J3956" s="3">
        <v>1</v>
      </c>
      <c r="K3956" s="2">
        <v>2.34</v>
      </c>
    </row>
    <row r="3957" spans="1:11" x14ac:dyDescent="0.8">
      <c r="A3957" s="1">
        <v>42355</v>
      </c>
      <c r="B3957" s="3">
        <f>YEAR(SalesData[[#This Row],[Order Date]])</f>
        <v>2015</v>
      </c>
      <c r="C3957" s="3">
        <f>MONTH(SalesData[[#This Row],[Order Date]])</f>
        <v>12</v>
      </c>
      <c r="D3957" t="s">
        <v>537</v>
      </c>
      <c r="E3957" t="s">
        <v>110</v>
      </c>
      <c r="F3957" t="s">
        <v>11</v>
      </c>
      <c r="G3957" t="s">
        <v>20</v>
      </c>
      <c r="H3957" t="s">
        <v>222</v>
      </c>
      <c r="I3957" s="2">
        <v>29.52</v>
      </c>
      <c r="J3957" s="3">
        <v>4</v>
      </c>
      <c r="K3957" s="2">
        <v>14.46</v>
      </c>
    </row>
    <row r="3958" spans="1:11" x14ac:dyDescent="0.8">
      <c r="A3958" s="1">
        <v>42355</v>
      </c>
      <c r="B3958" s="3">
        <f>YEAR(SalesData[[#This Row],[Order Date]])</f>
        <v>2015</v>
      </c>
      <c r="C3958" s="3">
        <f>MONTH(SalesData[[#This Row],[Order Date]])</f>
        <v>12</v>
      </c>
      <c r="D3958" t="s">
        <v>537</v>
      </c>
      <c r="E3958" t="s">
        <v>110</v>
      </c>
      <c r="F3958" t="s">
        <v>34</v>
      </c>
      <c r="G3958" t="s">
        <v>35</v>
      </c>
      <c r="H3958" t="s">
        <v>2404</v>
      </c>
      <c r="I3958" s="2">
        <v>302.94</v>
      </c>
      <c r="J3958" s="3">
        <v>3</v>
      </c>
      <c r="K3958" s="2">
        <v>48.47</v>
      </c>
    </row>
    <row r="3959" spans="1:11" x14ac:dyDescent="0.8">
      <c r="A3959" s="1">
        <v>42355</v>
      </c>
      <c r="B3959" s="3">
        <f>YEAR(SalesData[[#This Row],[Order Date]])</f>
        <v>2015</v>
      </c>
      <c r="C3959" s="3">
        <f>MONTH(SalesData[[#This Row],[Order Date]])</f>
        <v>12</v>
      </c>
      <c r="D3959" t="s">
        <v>537</v>
      </c>
      <c r="E3959" t="s">
        <v>110</v>
      </c>
      <c r="F3959" t="s">
        <v>34</v>
      </c>
      <c r="G3959" t="s">
        <v>35</v>
      </c>
      <c r="H3959" t="s">
        <v>1821</v>
      </c>
      <c r="I3959" s="2">
        <v>142.36000000000001</v>
      </c>
      <c r="J3959" s="3">
        <v>2</v>
      </c>
      <c r="K3959" s="2">
        <v>38.44</v>
      </c>
    </row>
    <row r="3960" spans="1:11" x14ac:dyDescent="0.8">
      <c r="A3960" s="1">
        <v>42355</v>
      </c>
      <c r="B3960" s="3">
        <f>YEAR(SalesData[[#This Row],[Order Date]])</f>
        <v>2015</v>
      </c>
      <c r="C3960" s="3">
        <f>MONTH(SalesData[[#This Row],[Order Date]])</f>
        <v>12</v>
      </c>
      <c r="D3960" t="s">
        <v>537</v>
      </c>
      <c r="E3960" t="s">
        <v>110</v>
      </c>
      <c r="F3960" t="s">
        <v>34</v>
      </c>
      <c r="G3960" t="s">
        <v>35</v>
      </c>
      <c r="H3960" t="s">
        <v>1066</v>
      </c>
      <c r="I3960" s="2">
        <v>546.66</v>
      </c>
      <c r="J3960" s="3">
        <v>9</v>
      </c>
      <c r="K3960" s="2">
        <v>136.66999999999999</v>
      </c>
    </row>
    <row r="3961" spans="1:11" x14ac:dyDescent="0.8">
      <c r="A3961" s="1">
        <v>42355</v>
      </c>
      <c r="B3961" s="3">
        <f>YEAR(SalesData[[#This Row],[Order Date]])</f>
        <v>2015</v>
      </c>
      <c r="C3961" s="3">
        <f>MONTH(SalesData[[#This Row],[Order Date]])</f>
        <v>12</v>
      </c>
      <c r="D3961" t="s">
        <v>537</v>
      </c>
      <c r="E3961" t="s">
        <v>110</v>
      </c>
      <c r="F3961" t="s">
        <v>34</v>
      </c>
      <c r="G3961" t="s">
        <v>47</v>
      </c>
      <c r="H3961" t="s">
        <v>1205</v>
      </c>
      <c r="I3961" s="2">
        <v>212.13</v>
      </c>
      <c r="J3961" s="3">
        <v>3</v>
      </c>
      <c r="K3961" s="2">
        <v>14.85</v>
      </c>
    </row>
    <row r="3962" spans="1:11" x14ac:dyDescent="0.8">
      <c r="A3962" s="1">
        <v>42355</v>
      </c>
      <c r="B3962" s="3">
        <f>YEAR(SalesData[[#This Row],[Order Date]])</f>
        <v>2015</v>
      </c>
      <c r="C3962" s="3">
        <f>MONTH(SalesData[[#This Row],[Order Date]])</f>
        <v>12</v>
      </c>
      <c r="D3962" t="s">
        <v>831</v>
      </c>
      <c r="E3962" t="s">
        <v>15</v>
      </c>
      <c r="F3962" t="s">
        <v>11</v>
      </c>
      <c r="G3962" t="s">
        <v>18</v>
      </c>
      <c r="H3962" t="s">
        <v>1572</v>
      </c>
      <c r="I3962" s="2">
        <v>180.02</v>
      </c>
      <c r="J3962" s="3">
        <v>1</v>
      </c>
      <c r="K3962" s="2">
        <v>-15.75</v>
      </c>
    </row>
    <row r="3963" spans="1:11" x14ac:dyDescent="0.8">
      <c r="A3963" s="1">
        <v>42355</v>
      </c>
      <c r="B3963" s="3">
        <f>YEAR(SalesData[[#This Row],[Order Date]])</f>
        <v>2015</v>
      </c>
      <c r="C3963" s="3">
        <f>MONTH(SalesData[[#This Row],[Order Date]])</f>
        <v>12</v>
      </c>
      <c r="D3963" t="s">
        <v>831</v>
      </c>
      <c r="E3963" t="s">
        <v>15</v>
      </c>
      <c r="F3963" t="s">
        <v>34</v>
      </c>
      <c r="G3963" t="s">
        <v>47</v>
      </c>
      <c r="H3963" t="s">
        <v>57</v>
      </c>
      <c r="I3963" s="2">
        <v>41.55</v>
      </c>
      <c r="J3963" s="3">
        <v>2</v>
      </c>
      <c r="K3963" s="2">
        <v>-19.739999999999998</v>
      </c>
    </row>
    <row r="3964" spans="1:11" x14ac:dyDescent="0.8">
      <c r="A3964" s="1">
        <v>42355</v>
      </c>
      <c r="B3964" s="3">
        <f>YEAR(SalesData[[#This Row],[Order Date]])</f>
        <v>2015</v>
      </c>
      <c r="C3964" s="3">
        <f>MONTH(SalesData[[#This Row],[Order Date]])</f>
        <v>12</v>
      </c>
      <c r="D3964" t="s">
        <v>831</v>
      </c>
      <c r="E3964" t="s">
        <v>15</v>
      </c>
      <c r="F3964" t="s">
        <v>11</v>
      </c>
      <c r="G3964" t="s">
        <v>24</v>
      </c>
      <c r="H3964" t="s">
        <v>317</v>
      </c>
      <c r="I3964" s="2">
        <v>13.12</v>
      </c>
      <c r="J3964" s="3">
        <v>5</v>
      </c>
      <c r="K3964" s="2">
        <v>1.48</v>
      </c>
    </row>
    <row r="3965" spans="1:11" x14ac:dyDescent="0.8">
      <c r="A3965" s="1">
        <v>42355</v>
      </c>
      <c r="B3965" s="3">
        <f>YEAR(SalesData[[#This Row],[Order Date]])</f>
        <v>2015</v>
      </c>
      <c r="C3965" s="3">
        <f>MONTH(SalesData[[#This Row],[Order Date]])</f>
        <v>12</v>
      </c>
      <c r="D3965" t="s">
        <v>651</v>
      </c>
      <c r="E3965" t="s">
        <v>27</v>
      </c>
      <c r="F3965" t="s">
        <v>11</v>
      </c>
      <c r="G3965" t="s">
        <v>24</v>
      </c>
      <c r="H3965" t="s">
        <v>1108</v>
      </c>
      <c r="I3965" s="2">
        <v>204.85</v>
      </c>
      <c r="J3965" s="3">
        <v>5</v>
      </c>
      <c r="K3965" s="2">
        <v>53.26</v>
      </c>
    </row>
    <row r="3966" spans="1:11" x14ac:dyDescent="0.8">
      <c r="A3966" s="1">
        <v>42355</v>
      </c>
      <c r="B3966" s="3">
        <f>YEAR(SalesData[[#This Row],[Order Date]])</f>
        <v>2015</v>
      </c>
      <c r="C3966" s="3">
        <f>MONTH(SalesData[[#This Row],[Order Date]])</f>
        <v>12</v>
      </c>
      <c r="D3966" t="s">
        <v>651</v>
      </c>
      <c r="E3966" t="s">
        <v>27</v>
      </c>
      <c r="F3966" t="s">
        <v>39</v>
      </c>
      <c r="G3966" t="s">
        <v>40</v>
      </c>
      <c r="H3966" t="s">
        <v>1878</v>
      </c>
      <c r="I3966" s="2">
        <v>135.97999999999999</v>
      </c>
      <c r="J3966" s="3">
        <v>2</v>
      </c>
      <c r="K3966" s="2">
        <v>17</v>
      </c>
    </row>
    <row r="3967" spans="1:11" x14ac:dyDescent="0.8">
      <c r="A3967" s="1">
        <v>42355</v>
      </c>
      <c r="B3967" s="3">
        <f>YEAR(SalesData[[#This Row],[Order Date]])</f>
        <v>2015</v>
      </c>
      <c r="C3967" s="3">
        <f>MONTH(SalesData[[#This Row],[Order Date]])</f>
        <v>12</v>
      </c>
      <c r="D3967" t="s">
        <v>651</v>
      </c>
      <c r="E3967" t="s">
        <v>27</v>
      </c>
      <c r="F3967" t="s">
        <v>11</v>
      </c>
      <c r="G3967" t="s">
        <v>24</v>
      </c>
      <c r="H3967" t="s">
        <v>2357</v>
      </c>
      <c r="I3967" s="2">
        <v>16.399999999999999</v>
      </c>
      <c r="J3967" s="3">
        <v>5</v>
      </c>
      <c r="K3967" s="2">
        <v>7.05</v>
      </c>
    </row>
    <row r="3968" spans="1:11" x14ac:dyDescent="0.8">
      <c r="A3968" s="1">
        <v>42355</v>
      </c>
      <c r="B3968" s="3">
        <f>YEAR(SalesData[[#This Row],[Order Date]])</f>
        <v>2015</v>
      </c>
      <c r="C3968" s="3">
        <f>MONTH(SalesData[[#This Row],[Order Date]])</f>
        <v>12</v>
      </c>
      <c r="D3968" t="s">
        <v>651</v>
      </c>
      <c r="E3968" t="s">
        <v>27</v>
      </c>
      <c r="F3968" t="s">
        <v>11</v>
      </c>
      <c r="G3968" t="s">
        <v>20</v>
      </c>
      <c r="H3968" t="s">
        <v>662</v>
      </c>
      <c r="I3968" s="2">
        <v>92.96</v>
      </c>
      <c r="J3968" s="3">
        <v>2</v>
      </c>
      <c r="K3968" s="2">
        <v>31.37</v>
      </c>
    </row>
    <row r="3969" spans="1:11" x14ac:dyDescent="0.8">
      <c r="A3969" s="1">
        <v>42356</v>
      </c>
      <c r="B3969" s="3">
        <f>YEAR(SalesData[[#This Row],[Order Date]])</f>
        <v>2015</v>
      </c>
      <c r="C3969" s="3">
        <f>MONTH(SalesData[[#This Row],[Order Date]])</f>
        <v>12</v>
      </c>
      <c r="D3969" t="s">
        <v>878</v>
      </c>
      <c r="E3969" t="s">
        <v>78</v>
      </c>
      <c r="F3969" t="s">
        <v>11</v>
      </c>
      <c r="G3969" t="s">
        <v>18</v>
      </c>
      <c r="H3969" t="s">
        <v>729</v>
      </c>
      <c r="I3969" s="2">
        <v>646.78</v>
      </c>
      <c r="J3969" s="3">
        <v>9</v>
      </c>
      <c r="K3969" s="2">
        <v>-145.52000000000001</v>
      </c>
    </row>
    <row r="3970" spans="1:11" x14ac:dyDescent="0.8">
      <c r="A3970" s="1">
        <v>42356</v>
      </c>
      <c r="B3970" s="3">
        <f>YEAR(SalesData[[#This Row],[Order Date]])</f>
        <v>2015</v>
      </c>
      <c r="C3970" s="3">
        <f>MONTH(SalesData[[#This Row],[Order Date]])</f>
        <v>12</v>
      </c>
      <c r="D3970" t="s">
        <v>1172</v>
      </c>
      <c r="E3970" t="s">
        <v>149</v>
      </c>
      <c r="F3970" t="s">
        <v>39</v>
      </c>
      <c r="G3970" t="s">
        <v>52</v>
      </c>
      <c r="H3970" t="s">
        <v>1980</v>
      </c>
      <c r="I3970" s="2">
        <v>166.24</v>
      </c>
      <c r="J3970" s="3">
        <v>1</v>
      </c>
      <c r="K3970" s="2">
        <v>24.94</v>
      </c>
    </row>
    <row r="3971" spans="1:11" x14ac:dyDescent="0.8">
      <c r="A3971" s="1">
        <v>42356</v>
      </c>
      <c r="B3971" s="3">
        <f>YEAR(SalesData[[#This Row],[Order Date]])</f>
        <v>2015</v>
      </c>
      <c r="C3971" s="3">
        <f>MONTH(SalesData[[#This Row],[Order Date]])</f>
        <v>12</v>
      </c>
      <c r="D3971" t="s">
        <v>1657</v>
      </c>
      <c r="E3971" t="s">
        <v>278</v>
      </c>
      <c r="F3971" t="s">
        <v>11</v>
      </c>
      <c r="G3971" t="s">
        <v>24</v>
      </c>
      <c r="H3971" t="s">
        <v>1270</v>
      </c>
      <c r="I3971" s="2">
        <v>6.85</v>
      </c>
      <c r="J3971" s="3">
        <v>2</v>
      </c>
      <c r="K3971" s="2">
        <v>0.6</v>
      </c>
    </row>
    <row r="3972" spans="1:11" x14ac:dyDescent="0.8">
      <c r="A3972" s="1">
        <v>42356</v>
      </c>
      <c r="B3972" s="3">
        <f>YEAR(SalesData[[#This Row],[Order Date]])</f>
        <v>2015</v>
      </c>
      <c r="C3972" s="3">
        <f>MONTH(SalesData[[#This Row],[Order Date]])</f>
        <v>12</v>
      </c>
      <c r="D3972" t="s">
        <v>1151</v>
      </c>
      <c r="E3972" t="s">
        <v>120</v>
      </c>
      <c r="F3972" t="s">
        <v>11</v>
      </c>
      <c r="G3972" t="s">
        <v>63</v>
      </c>
      <c r="H3972" t="s">
        <v>785</v>
      </c>
      <c r="I3972" s="2">
        <v>55.94</v>
      </c>
      <c r="J3972" s="3">
        <v>8</v>
      </c>
      <c r="K3972" s="2">
        <v>18.88</v>
      </c>
    </row>
    <row r="3973" spans="1:11" x14ac:dyDescent="0.8">
      <c r="A3973" s="1">
        <v>42356</v>
      </c>
      <c r="B3973" s="3">
        <f>YEAR(SalesData[[#This Row],[Order Date]])</f>
        <v>2015</v>
      </c>
      <c r="C3973" s="3">
        <f>MONTH(SalesData[[#This Row],[Order Date]])</f>
        <v>12</v>
      </c>
      <c r="D3973" t="s">
        <v>1151</v>
      </c>
      <c r="E3973" t="s">
        <v>120</v>
      </c>
      <c r="F3973" t="s">
        <v>11</v>
      </c>
      <c r="G3973" t="s">
        <v>16</v>
      </c>
      <c r="H3973" t="s">
        <v>2299</v>
      </c>
      <c r="I3973" s="2">
        <v>18.43</v>
      </c>
      <c r="J3973" s="3">
        <v>8</v>
      </c>
      <c r="K3973" s="2">
        <v>5.99</v>
      </c>
    </row>
    <row r="3974" spans="1:11" x14ac:dyDescent="0.8">
      <c r="A3974" s="1">
        <v>42356</v>
      </c>
      <c r="B3974" s="3">
        <f>YEAR(SalesData[[#This Row],[Order Date]])</f>
        <v>2015</v>
      </c>
      <c r="C3974" s="3">
        <f>MONTH(SalesData[[#This Row],[Order Date]])</f>
        <v>12</v>
      </c>
      <c r="D3974" t="s">
        <v>1151</v>
      </c>
      <c r="E3974" t="s">
        <v>120</v>
      </c>
      <c r="F3974" t="s">
        <v>34</v>
      </c>
      <c r="G3974" t="s">
        <v>47</v>
      </c>
      <c r="H3974" t="s">
        <v>214</v>
      </c>
      <c r="I3974" s="2">
        <v>20.32</v>
      </c>
      <c r="J3974" s="3">
        <v>5</v>
      </c>
      <c r="K3974" s="2">
        <v>3.56</v>
      </c>
    </row>
    <row r="3975" spans="1:11" x14ac:dyDescent="0.8">
      <c r="A3975" s="1">
        <v>42356</v>
      </c>
      <c r="B3975" s="3">
        <f>YEAR(SalesData[[#This Row],[Order Date]])</f>
        <v>2015</v>
      </c>
      <c r="C3975" s="3">
        <f>MONTH(SalesData[[#This Row],[Order Date]])</f>
        <v>12</v>
      </c>
      <c r="D3975" t="s">
        <v>1332</v>
      </c>
      <c r="E3975" t="s">
        <v>78</v>
      </c>
      <c r="F3975" t="s">
        <v>11</v>
      </c>
      <c r="G3975" t="s">
        <v>12</v>
      </c>
      <c r="H3975" t="s">
        <v>493</v>
      </c>
      <c r="I3975" s="2">
        <v>20.74</v>
      </c>
      <c r="J3975" s="3">
        <v>4</v>
      </c>
      <c r="K3975" s="2">
        <v>7.26</v>
      </c>
    </row>
    <row r="3976" spans="1:11" x14ac:dyDescent="0.8">
      <c r="A3976" s="1">
        <v>42357</v>
      </c>
      <c r="B3976" s="3">
        <f>YEAR(SalesData[[#This Row],[Order Date]])</f>
        <v>2015</v>
      </c>
      <c r="C3976" s="3">
        <f>MONTH(SalesData[[#This Row],[Order Date]])</f>
        <v>12</v>
      </c>
      <c r="D3976" t="s">
        <v>742</v>
      </c>
      <c r="E3976" t="s">
        <v>27</v>
      </c>
      <c r="F3976" t="s">
        <v>39</v>
      </c>
      <c r="G3976" t="s">
        <v>40</v>
      </c>
      <c r="H3976" t="s">
        <v>2063</v>
      </c>
      <c r="I3976" s="2">
        <v>675.96</v>
      </c>
      <c r="J3976" s="3">
        <v>5</v>
      </c>
      <c r="K3976" s="2">
        <v>84.5</v>
      </c>
    </row>
    <row r="3977" spans="1:11" x14ac:dyDescent="0.8">
      <c r="A3977" s="1">
        <v>42357</v>
      </c>
      <c r="B3977" s="3">
        <f>YEAR(SalesData[[#This Row],[Order Date]])</f>
        <v>2015</v>
      </c>
      <c r="C3977" s="3">
        <f>MONTH(SalesData[[#This Row],[Order Date]])</f>
        <v>12</v>
      </c>
      <c r="D3977" t="s">
        <v>742</v>
      </c>
      <c r="E3977" t="s">
        <v>27</v>
      </c>
      <c r="F3977" t="s">
        <v>39</v>
      </c>
      <c r="G3977" t="s">
        <v>52</v>
      </c>
      <c r="H3977" t="s">
        <v>1875</v>
      </c>
      <c r="I3977" s="2">
        <v>1265.8499999999999</v>
      </c>
      <c r="J3977" s="3">
        <v>3</v>
      </c>
      <c r="K3977" s="2">
        <v>556.97</v>
      </c>
    </row>
    <row r="3978" spans="1:11" x14ac:dyDescent="0.8">
      <c r="A3978" s="1">
        <v>42357</v>
      </c>
      <c r="B3978" s="3">
        <f>YEAR(SalesData[[#This Row],[Order Date]])</f>
        <v>2015</v>
      </c>
      <c r="C3978" s="3">
        <f>MONTH(SalesData[[#This Row],[Order Date]])</f>
        <v>12</v>
      </c>
      <c r="D3978" t="s">
        <v>505</v>
      </c>
      <c r="E3978" t="s">
        <v>23</v>
      </c>
      <c r="F3978" t="s">
        <v>11</v>
      </c>
      <c r="G3978" t="s">
        <v>92</v>
      </c>
      <c r="H3978" t="s">
        <v>1835</v>
      </c>
      <c r="I3978" s="2">
        <v>434.35</v>
      </c>
      <c r="J3978" s="3">
        <v>3</v>
      </c>
      <c r="K3978" s="2">
        <v>43.44</v>
      </c>
    </row>
    <row r="3979" spans="1:11" x14ac:dyDescent="0.8">
      <c r="A3979" s="1">
        <v>42357</v>
      </c>
      <c r="B3979" s="3">
        <f>YEAR(SalesData[[#This Row],[Order Date]])</f>
        <v>2015</v>
      </c>
      <c r="C3979" s="3">
        <f>MONTH(SalesData[[#This Row],[Order Date]])</f>
        <v>12</v>
      </c>
      <c r="D3979" t="s">
        <v>505</v>
      </c>
      <c r="E3979" t="s">
        <v>23</v>
      </c>
      <c r="F3979" t="s">
        <v>11</v>
      </c>
      <c r="G3979" t="s">
        <v>92</v>
      </c>
      <c r="H3979" t="s">
        <v>1928</v>
      </c>
      <c r="I3979" s="2">
        <v>3.55</v>
      </c>
      <c r="J3979" s="3">
        <v>2</v>
      </c>
      <c r="K3979" s="2">
        <v>0.44</v>
      </c>
    </row>
    <row r="3980" spans="1:11" x14ac:dyDescent="0.8">
      <c r="A3980" s="1">
        <v>42357</v>
      </c>
      <c r="B3980" s="3">
        <f>YEAR(SalesData[[#This Row],[Order Date]])</f>
        <v>2015</v>
      </c>
      <c r="C3980" s="3">
        <f>MONTH(SalesData[[#This Row],[Order Date]])</f>
        <v>12</v>
      </c>
      <c r="D3980" t="s">
        <v>505</v>
      </c>
      <c r="E3980" t="s">
        <v>23</v>
      </c>
      <c r="F3980" t="s">
        <v>11</v>
      </c>
      <c r="G3980" t="s">
        <v>92</v>
      </c>
      <c r="H3980" t="s">
        <v>851</v>
      </c>
      <c r="I3980" s="2">
        <v>88.83</v>
      </c>
      <c r="J3980" s="3">
        <v>4</v>
      </c>
      <c r="K3980" s="2">
        <v>7.77</v>
      </c>
    </row>
    <row r="3981" spans="1:11" x14ac:dyDescent="0.8">
      <c r="A3981" s="1">
        <v>42357</v>
      </c>
      <c r="B3981" s="3">
        <f>YEAR(SalesData[[#This Row],[Order Date]])</f>
        <v>2015</v>
      </c>
      <c r="C3981" s="3">
        <f>MONTH(SalesData[[#This Row],[Order Date]])</f>
        <v>12</v>
      </c>
      <c r="D3981" t="s">
        <v>1401</v>
      </c>
      <c r="E3981" t="s">
        <v>996</v>
      </c>
      <c r="F3981" t="s">
        <v>11</v>
      </c>
      <c r="G3981" t="s">
        <v>20</v>
      </c>
      <c r="H3981" t="s">
        <v>881</v>
      </c>
      <c r="I3981" s="2">
        <v>7.04</v>
      </c>
      <c r="J3981" s="3">
        <v>2</v>
      </c>
      <c r="K3981" s="2">
        <v>3.31</v>
      </c>
    </row>
    <row r="3982" spans="1:11" x14ac:dyDescent="0.8">
      <c r="A3982" s="1">
        <v>42357</v>
      </c>
      <c r="B3982" s="3">
        <f>YEAR(SalesData[[#This Row],[Order Date]])</f>
        <v>2015</v>
      </c>
      <c r="C3982" s="3">
        <f>MONTH(SalesData[[#This Row],[Order Date]])</f>
        <v>12</v>
      </c>
      <c r="D3982" t="s">
        <v>1401</v>
      </c>
      <c r="E3982" t="s">
        <v>996</v>
      </c>
      <c r="F3982" t="s">
        <v>11</v>
      </c>
      <c r="G3982" t="s">
        <v>43</v>
      </c>
      <c r="H3982" t="s">
        <v>2096</v>
      </c>
      <c r="I3982" s="2">
        <v>5.04</v>
      </c>
      <c r="J3982" s="3">
        <v>4</v>
      </c>
      <c r="K3982" s="2">
        <v>0.2</v>
      </c>
    </row>
    <row r="3983" spans="1:11" x14ac:dyDescent="0.8">
      <c r="A3983" s="1">
        <v>42357</v>
      </c>
      <c r="B3983" s="3">
        <f>YEAR(SalesData[[#This Row],[Order Date]])</f>
        <v>2015</v>
      </c>
      <c r="C3983" s="3">
        <f>MONTH(SalesData[[#This Row],[Order Date]])</f>
        <v>12</v>
      </c>
      <c r="D3983" t="s">
        <v>1401</v>
      </c>
      <c r="E3983" t="s">
        <v>996</v>
      </c>
      <c r="F3983" t="s">
        <v>11</v>
      </c>
      <c r="G3983" t="s">
        <v>12</v>
      </c>
      <c r="H3983" t="s">
        <v>1054</v>
      </c>
      <c r="I3983" s="2">
        <v>116.28</v>
      </c>
      <c r="J3983" s="3">
        <v>3</v>
      </c>
      <c r="K3983" s="2">
        <v>56.98</v>
      </c>
    </row>
    <row r="3984" spans="1:11" x14ac:dyDescent="0.8">
      <c r="A3984" s="1">
        <v>42357</v>
      </c>
      <c r="B3984" s="3">
        <f>YEAR(SalesData[[#This Row],[Order Date]])</f>
        <v>2015</v>
      </c>
      <c r="C3984" s="3">
        <f>MONTH(SalesData[[#This Row],[Order Date]])</f>
        <v>12</v>
      </c>
      <c r="D3984" t="s">
        <v>1212</v>
      </c>
      <c r="E3984" t="s">
        <v>15</v>
      </c>
      <c r="F3984" t="s">
        <v>39</v>
      </c>
      <c r="G3984" t="s">
        <v>40</v>
      </c>
      <c r="H3984" t="s">
        <v>1551</v>
      </c>
      <c r="I3984" s="2">
        <v>158.38</v>
      </c>
      <c r="J3984" s="3">
        <v>3</v>
      </c>
      <c r="K3984" s="2">
        <v>13.86</v>
      </c>
    </row>
    <row r="3985" spans="1:11" x14ac:dyDescent="0.8">
      <c r="A3985" s="1">
        <v>42357</v>
      </c>
      <c r="B3985" s="3">
        <f>YEAR(SalesData[[#This Row],[Order Date]])</f>
        <v>2015</v>
      </c>
      <c r="C3985" s="3">
        <f>MONTH(SalesData[[#This Row],[Order Date]])</f>
        <v>12</v>
      </c>
      <c r="D3985" t="s">
        <v>2405</v>
      </c>
      <c r="E3985" t="s">
        <v>685</v>
      </c>
      <c r="F3985" t="s">
        <v>11</v>
      </c>
      <c r="G3985" t="s">
        <v>12</v>
      </c>
      <c r="H3985" t="s">
        <v>1470</v>
      </c>
      <c r="I3985" s="2">
        <v>29.9</v>
      </c>
      <c r="J3985" s="3">
        <v>5</v>
      </c>
      <c r="K3985" s="2">
        <v>14.65</v>
      </c>
    </row>
    <row r="3986" spans="1:11" x14ac:dyDescent="0.8">
      <c r="A3986" s="1">
        <v>42357</v>
      </c>
      <c r="B3986" s="3">
        <f>YEAR(SalesData[[#This Row],[Order Date]])</f>
        <v>2015</v>
      </c>
      <c r="C3986" s="3">
        <f>MONTH(SalesData[[#This Row],[Order Date]])</f>
        <v>12</v>
      </c>
      <c r="D3986" t="s">
        <v>2405</v>
      </c>
      <c r="E3986" t="s">
        <v>685</v>
      </c>
      <c r="F3986" t="s">
        <v>39</v>
      </c>
      <c r="G3986" t="s">
        <v>52</v>
      </c>
      <c r="H3986" t="s">
        <v>2341</v>
      </c>
      <c r="I3986" s="2">
        <v>2249.91</v>
      </c>
      <c r="J3986" s="3">
        <v>9</v>
      </c>
      <c r="K3986" s="2">
        <v>517.48</v>
      </c>
    </row>
    <row r="3987" spans="1:11" x14ac:dyDescent="0.8">
      <c r="A3987" s="1">
        <v>42357</v>
      </c>
      <c r="B3987" s="3">
        <f>YEAR(SalesData[[#This Row],[Order Date]])</f>
        <v>2015</v>
      </c>
      <c r="C3987" s="3">
        <f>MONTH(SalesData[[#This Row],[Order Date]])</f>
        <v>12</v>
      </c>
      <c r="D3987" t="s">
        <v>2405</v>
      </c>
      <c r="E3987" t="s">
        <v>685</v>
      </c>
      <c r="F3987" t="s">
        <v>34</v>
      </c>
      <c r="G3987" t="s">
        <v>145</v>
      </c>
      <c r="H3987" t="s">
        <v>320</v>
      </c>
      <c r="I3987" s="2">
        <v>1053.1600000000001</v>
      </c>
      <c r="J3987" s="3">
        <v>4</v>
      </c>
      <c r="K3987" s="2">
        <v>-105.32</v>
      </c>
    </row>
    <row r="3988" spans="1:11" x14ac:dyDescent="0.8">
      <c r="A3988" s="1">
        <v>42357</v>
      </c>
      <c r="B3988" s="3">
        <f>YEAR(SalesData[[#This Row],[Order Date]])</f>
        <v>2015</v>
      </c>
      <c r="C3988" s="3">
        <f>MONTH(SalesData[[#This Row],[Order Date]])</f>
        <v>12</v>
      </c>
      <c r="D3988" t="s">
        <v>341</v>
      </c>
      <c r="E3988" t="s">
        <v>15</v>
      </c>
      <c r="F3988" t="s">
        <v>39</v>
      </c>
      <c r="G3988" t="s">
        <v>52</v>
      </c>
      <c r="H3988" t="s">
        <v>2393</v>
      </c>
      <c r="I3988" s="2">
        <v>25.49</v>
      </c>
      <c r="J3988" s="3">
        <v>2</v>
      </c>
      <c r="K3988" s="2">
        <v>4.78</v>
      </c>
    </row>
    <row r="3989" spans="1:11" x14ac:dyDescent="0.8">
      <c r="A3989" s="1">
        <v>42357</v>
      </c>
      <c r="B3989" s="3">
        <f>YEAR(SalesData[[#This Row],[Order Date]])</f>
        <v>2015</v>
      </c>
      <c r="C3989" s="3">
        <f>MONTH(SalesData[[#This Row],[Order Date]])</f>
        <v>12</v>
      </c>
      <c r="D3989" t="s">
        <v>1005</v>
      </c>
      <c r="E3989" t="s">
        <v>23</v>
      </c>
      <c r="F3989" t="s">
        <v>11</v>
      </c>
      <c r="G3989" t="s">
        <v>16</v>
      </c>
      <c r="H3989" t="s">
        <v>2210</v>
      </c>
      <c r="I3989" s="2">
        <v>6.91</v>
      </c>
      <c r="J3989" s="3">
        <v>3</v>
      </c>
      <c r="K3989" s="2">
        <v>2.5099999999999998</v>
      </c>
    </row>
    <row r="3990" spans="1:11" x14ac:dyDescent="0.8">
      <c r="A3990" s="1">
        <v>42358</v>
      </c>
      <c r="B3990" s="3">
        <f>YEAR(SalesData[[#This Row],[Order Date]])</f>
        <v>2015</v>
      </c>
      <c r="C3990" s="3">
        <f>MONTH(SalesData[[#This Row],[Order Date]])</f>
        <v>12</v>
      </c>
      <c r="D3990" t="s">
        <v>1064</v>
      </c>
      <c r="E3990" t="s">
        <v>10</v>
      </c>
      <c r="F3990" t="s">
        <v>11</v>
      </c>
      <c r="G3990" t="s">
        <v>18</v>
      </c>
      <c r="H3990" t="s">
        <v>638</v>
      </c>
      <c r="I3990" s="2">
        <v>88.8</v>
      </c>
      <c r="J3990" s="3">
        <v>4</v>
      </c>
      <c r="K3990" s="2">
        <v>-2.2200000000000002</v>
      </c>
    </row>
    <row r="3991" spans="1:11" x14ac:dyDescent="0.8">
      <c r="A3991" s="1">
        <v>42358</v>
      </c>
      <c r="B3991" s="3">
        <f>YEAR(SalesData[[#This Row],[Order Date]])</f>
        <v>2015</v>
      </c>
      <c r="C3991" s="3">
        <f>MONTH(SalesData[[#This Row],[Order Date]])</f>
        <v>12</v>
      </c>
      <c r="D3991" t="s">
        <v>727</v>
      </c>
      <c r="E3991" t="s">
        <v>149</v>
      </c>
      <c r="F3991" t="s">
        <v>11</v>
      </c>
      <c r="G3991" t="s">
        <v>12</v>
      </c>
      <c r="H3991" t="s">
        <v>457</v>
      </c>
      <c r="I3991" s="2">
        <v>55.48</v>
      </c>
      <c r="J3991" s="3">
        <v>1</v>
      </c>
      <c r="K3991" s="2">
        <v>26.63</v>
      </c>
    </row>
    <row r="3992" spans="1:11" x14ac:dyDescent="0.8">
      <c r="A3992" s="1">
        <v>42358</v>
      </c>
      <c r="B3992" s="3">
        <f>YEAR(SalesData[[#This Row],[Order Date]])</f>
        <v>2015</v>
      </c>
      <c r="C3992" s="3">
        <f>MONTH(SalesData[[#This Row],[Order Date]])</f>
        <v>12</v>
      </c>
      <c r="D3992" t="s">
        <v>1207</v>
      </c>
      <c r="E3992" t="s">
        <v>15</v>
      </c>
      <c r="F3992" t="s">
        <v>39</v>
      </c>
      <c r="G3992" t="s">
        <v>40</v>
      </c>
      <c r="H3992" t="s">
        <v>102</v>
      </c>
      <c r="I3992" s="2">
        <v>159.97999999999999</v>
      </c>
      <c r="J3992" s="3">
        <v>2</v>
      </c>
      <c r="K3992" s="2">
        <v>12</v>
      </c>
    </row>
    <row r="3993" spans="1:11" x14ac:dyDescent="0.8">
      <c r="A3993" s="1">
        <v>42358</v>
      </c>
      <c r="B3993" s="3">
        <f>YEAR(SalesData[[#This Row],[Order Date]])</f>
        <v>2015</v>
      </c>
      <c r="C3993" s="3">
        <f>MONTH(SalesData[[#This Row],[Order Date]])</f>
        <v>12</v>
      </c>
      <c r="D3993" t="s">
        <v>1207</v>
      </c>
      <c r="E3993" t="s">
        <v>15</v>
      </c>
      <c r="F3993" t="s">
        <v>39</v>
      </c>
      <c r="G3993" t="s">
        <v>52</v>
      </c>
      <c r="H3993" t="s">
        <v>198</v>
      </c>
      <c r="I3993" s="2">
        <v>255.97</v>
      </c>
      <c r="J3993" s="3">
        <v>4</v>
      </c>
      <c r="K3993" s="2">
        <v>51.19</v>
      </c>
    </row>
    <row r="3994" spans="1:11" x14ac:dyDescent="0.8">
      <c r="A3994" s="1">
        <v>42358</v>
      </c>
      <c r="B3994" s="3">
        <f>YEAR(SalesData[[#This Row],[Order Date]])</f>
        <v>2015</v>
      </c>
      <c r="C3994" s="3">
        <f>MONTH(SalesData[[#This Row],[Order Date]])</f>
        <v>12</v>
      </c>
      <c r="D3994" t="s">
        <v>1207</v>
      </c>
      <c r="E3994" t="s">
        <v>15</v>
      </c>
      <c r="F3994" t="s">
        <v>34</v>
      </c>
      <c r="G3994" t="s">
        <v>74</v>
      </c>
      <c r="H3994" t="s">
        <v>155</v>
      </c>
      <c r="I3994" s="2">
        <v>359.06</v>
      </c>
      <c r="J3994" s="3">
        <v>3</v>
      </c>
      <c r="K3994" s="2">
        <v>-71.81</v>
      </c>
    </row>
    <row r="3995" spans="1:11" x14ac:dyDescent="0.8">
      <c r="A3995" s="1">
        <v>42358</v>
      </c>
      <c r="B3995" s="3">
        <f>YEAR(SalesData[[#This Row],[Order Date]])</f>
        <v>2015</v>
      </c>
      <c r="C3995" s="3">
        <f>MONTH(SalesData[[#This Row],[Order Date]])</f>
        <v>12</v>
      </c>
      <c r="D3995" t="s">
        <v>1074</v>
      </c>
      <c r="E3995" t="s">
        <v>95</v>
      </c>
      <c r="F3995" t="s">
        <v>11</v>
      </c>
      <c r="G3995" t="s">
        <v>63</v>
      </c>
      <c r="H3995" t="s">
        <v>2263</v>
      </c>
      <c r="I3995" s="2">
        <v>7.92</v>
      </c>
      <c r="J3995" s="3">
        <v>1</v>
      </c>
      <c r="K3995" s="2">
        <v>2.77</v>
      </c>
    </row>
    <row r="3996" spans="1:11" x14ac:dyDescent="0.8">
      <c r="A3996" s="1">
        <v>42358</v>
      </c>
      <c r="B3996" s="3">
        <f>YEAR(SalesData[[#This Row],[Order Date]])</f>
        <v>2015</v>
      </c>
      <c r="C3996" s="3">
        <f>MONTH(SalesData[[#This Row],[Order Date]])</f>
        <v>12</v>
      </c>
      <c r="D3996" t="s">
        <v>1074</v>
      </c>
      <c r="E3996" t="s">
        <v>95</v>
      </c>
      <c r="F3996" t="s">
        <v>34</v>
      </c>
      <c r="G3996" t="s">
        <v>47</v>
      </c>
      <c r="H3996" t="s">
        <v>1092</v>
      </c>
      <c r="I3996" s="2">
        <v>14.37</v>
      </c>
      <c r="J3996" s="3">
        <v>2</v>
      </c>
      <c r="K3996" s="2">
        <v>3.95</v>
      </c>
    </row>
    <row r="3997" spans="1:11" x14ac:dyDescent="0.8">
      <c r="A3997" s="1">
        <v>42358</v>
      </c>
      <c r="B3997" s="3">
        <f>YEAR(SalesData[[#This Row],[Order Date]])</f>
        <v>2015</v>
      </c>
      <c r="C3997" s="3">
        <f>MONTH(SalesData[[#This Row],[Order Date]])</f>
        <v>12</v>
      </c>
      <c r="D3997" t="s">
        <v>2406</v>
      </c>
      <c r="E3997" t="s">
        <v>123</v>
      </c>
      <c r="F3997" t="s">
        <v>11</v>
      </c>
      <c r="G3997" t="s">
        <v>16</v>
      </c>
      <c r="H3997" t="s">
        <v>2030</v>
      </c>
      <c r="I3997" s="2">
        <v>11.7</v>
      </c>
      <c r="J3997" s="3">
        <v>2</v>
      </c>
      <c r="K3997" s="2">
        <v>3.95</v>
      </c>
    </row>
    <row r="3998" spans="1:11" x14ac:dyDescent="0.8">
      <c r="A3998" s="1">
        <v>42358</v>
      </c>
      <c r="B3998" s="3">
        <f>YEAR(SalesData[[#This Row],[Order Date]])</f>
        <v>2015</v>
      </c>
      <c r="C3998" s="3">
        <f>MONTH(SalesData[[#This Row],[Order Date]])</f>
        <v>12</v>
      </c>
      <c r="D3998" t="s">
        <v>587</v>
      </c>
      <c r="E3998" t="s">
        <v>27</v>
      </c>
      <c r="F3998" t="s">
        <v>11</v>
      </c>
      <c r="G3998" t="s">
        <v>12</v>
      </c>
      <c r="H3998" t="s">
        <v>625</v>
      </c>
      <c r="I3998" s="2">
        <v>17.12</v>
      </c>
      <c r="J3998" s="3">
        <v>4</v>
      </c>
      <c r="K3998" s="2">
        <v>7.7</v>
      </c>
    </row>
    <row r="3999" spans="1:11" x14ac:dyDescent="0.8">
      <c r="A3999" s="1">
        <v>42358</v>
      </c>
      <c r="B3999" s="3">
        <f>YEAR(SalesData[[#This Row],[Order Date]])</f>
        <v>2015</v>
      </c>
      <c r="C3999" s="3">
        <f>MONTH(SalesData[[#This Row],[Order Date]])</f>
        <v>12</v>
      </c>
      <c r="D3999" t="s">
        <v>1661</v>
      </c>
      <c r="E3999" t="s">
        <v>55</v>
      </c>
      <c r="F3999" t="s">
        <v>11</v>
      </c>
      <c r="G3999" t="s">
        <v>92</v>
      </c>
      <c r="H3999" t="s">
        <v>1031</v>
      </c>
      <c r="I3999" s="2">
        <v>36.270000000000003</v>
      </c>
      <c r="J3999" s="3">
        <v>3</v>
      </c>
      <c r="K3999" s="2">
        <v>10.88</v>
      </c>
    </row>
    <row r="4000" spans="1:11" x14ac:dyDescent="0.8">
      <c r="A4000" s="1">
        <v>42358</v>
      </c>
      <c r="B4000" s="3">
        <f>YEAR(SalesData[[#This Row],[Order Date]])</f>
        <v>2015</v>
      </c>
      <c r="C4000" s="3">
        <f>MONTH(SalesData[[#This Row],[Order Date]])</f>
        <v>12</v>
      </c>
      <c r="D4000" t="s">
        <v>1097</v>
      </c>
      <c r="E4000" t="s">
        <v>10</v>
      </c>
      <c r="F4000" t="s">
        <v>39</v>
      </c>
      <c r="G4000" t="s">
        <v>52</v>
      </c>
      <c r="H4000" t="s">
        <v>243</v>
      </c>
      <c r="I4000" s="2">
        <v>100.8</v>
      </c>
      <c r="J4000" s="3">
        <v>2</v>
      </c>
      <c r="K4000" s="2">
        <v>21.42</v>
      </c>
    </row>
    <row r="4001" spans="1:11" x14ac:dyDescent="0.8">
      <c r="A4001" s="1">
        <v>42359</v>
      </c>
      <c r="B4001" s="3">
        <f>YEAR(SalesData[[#This Row],[Order Date]])</f>
        <v>2015</v>
      </c>
      <c r="C4001" s="3">
        <f>MONTH(SalesData[[#This Row],[Order Date]])</f>
        <v>12</v>
      </c>
      <c r="D4001" t="s">
        <v>503</v>
      </c>
      <c r="E4001" t="s">
        <v>164</v>
      </c>
      <c r="F4001" t="s">
        <v>34</v>
      </c>
      <c r="G4001" t="s">
        <v>145</v>
      </c>
      <c r="H4001" t="s">
        <v>501</v>
      </c>
      <c r="I4001" s="2">
        <v>1618.37</v>
      </c>
      <c r="J4001" s="3">
        <v>13</v>
      </c>
      <c r="K4001" s="2">
        <v>356.04</v>
      </c>
    </row>
    <row r="4002" spans="1:11" x14ac:dyDescent="0.8">
      <c r="A4002" s="1">
        <v>42359</v>
      </c>
      <c r="B4002" s="3">
        <f>YEAR(SalesData[[#This Row],[Order Date]])</f>
        <v>2015</v>
      </c>
      <c r="C4002" s="3">
        <f>MONTH(SalesData[[#This Row],[Order Date]])</f>
        <v>12</v>
      </c>
      <c r="D4002" t="s">
        <v>503</v>
      </c>
      <c r="E4002" t="s">
        <v>164</v>
      </c>
      <c r="F4002" t="s">
        <v>39</v>
      </c>
      <c r="G4002" t="s">
        <v>52</v>
      </c>
      <c r="H4002" t="s">
        <v>1849</v>
      </c>
      <c r="I4002" s="2">
        <v>99.6</v>
      </c>
      <c r="J4002" s="3">
        <v>1</v>
      </c>
      <c r="K4002" s="2">
        <v>36.85</v>
      </c>
    </row>
    <row r="4003" spans="1:11" x14ac:dyDescent="0.8">
      <c r="A4003" s="1">
        <v>42359</v>
      </c>
      <c r="B4003" s="3">
        <f>YEAR(SalesData[[#This Row],[Order Date]])</f>
        <v>2015</v>
      </c>
      <c r="C4003" s="3">
        <f>MONTH(SalesData[[#This Row],[Order Date]])</f>
        <v>12</v>
      </c>
      <c r="D4003" t="s">
        <v>2407</v>
      </c>
      <c r="E4003" t="s">
        <v>278</v>
      </c>
      <c r="F4003" t="s">
        <v>11</v>
      </c>
      <c r="G4003" t="s">
        <v>92</v>
      </c>
      <c r="H4003" t="s">
        <v>333</v>
      </c>
      <c r="I4003" s="2">
        <v>60.98</v>
      </c>
      <c r="J4003" s="3">
        <v>7</v>
      </c>
      <c r="K4003" s="2">
        <v>4.57</v>
      </c>
    </row>
    <row r="4004" spans="1:11" x14ac:dyDescent="0.8">
      <c r="A4004" s="1">
        <v>42359</v>
      </c>
      <c r="B4004" s="3">
        <f>YEAR(SalesData[[#This Row],[Order Date]])</f>
        <v>2015</v>
      </c>
      <c r="C4004" s="3">
        <f>MONTH(SalesData[[#This Row],[Order Date]])</f>
        <v>12</v>
      </c>
      <c r="D4004" t="s">
        <v>1475</v>
      </c>
      <c r="E4004" t="s">
        <v>245</v>
      </c>
      <c r="F4004" t="s">
        <v>39</v>
      </c>
      <c r="G4004" t="s">
        <v>40</v>
      </c>
      <c r="H4004" t="s">
        <v>2408</v>
      </c>
      <c r="I4004" s="2">
        <v>47.98</v>
      </c>
      <c r="J4004" s="3">
        <v>3</v>
      </c>
      <c r="K4004" s="2">
        <v>4.8</v>
      </c>
    </row>
    <row r="4005" spans="1:11" x14ac:dyDescent="0.8">
      <c r="A4005" s="1">
        <v>42359</v>
      </c>
      <c r="B4005" s="3">
        <f>YEAR(SalesData[[#This Row],[Order Date]])</f>
        <v>2015</v>
      </c>
      <c r="C4005" s="3">
        <f>MONTH(SalesData[[#This Row],[Order Date]])</f>
        <v>12</v>
      </c>
      <c r="D4005" t="s">
        <v>983</v>
      </c>
      <c r="E4005" t="s">
        <v>123</v>
      </c>
      <c r="F4005" t="s">
        <v>39</v>
      </c>
      <c r="G4005" t="s">
        <v>52</v>
      </c>
      <c r="H4005" t="s">
        <v>1047</v>
      </c>
      <c r="I4005" s="2">
        <v>50.88</v>
      </c>
      <c r="J4005" s="3">
        <v>6</v>
      </c>
      <c r="K4005" s="2">
        <v>14.63</v>
      </c>
    </row>
    <row r="4006" spans="1:11" x14ac:dyDescent="0.8">
      <c r="A4006" s="1">
        <v>42359</v>
      </c>
      <c r="B4006" s="3">
        <f>YEAR(SalesData[[#This Row],[Order Date]])</f>
        <v>2015</v>
      </c>
      <c r="C4006" s="3">
        <f>MONTH(SalesData[[#This Row],[Order Date]])</f>
        <v>12</v>
      </c>
      <c r="D4006" t="s">
        <v>983</v>
      </c>
      <c r="E4006" t="s">
        <v>123</v>
      </c>
      <c r="F4006" t="s">
        <v>11</v>
      </c>
      <c r="G4006" t="s">
        <v>63</v>
      </c>
      <c r="H4006" t="s">
        <v>2409</v>
      </c>
      <c r="I4006" s="2">
        <v>27.31</v>
      </c>
      <c r="J4006" s="3">
        <v>2</v>
      </c>
      <c r="K4006" s="2">
        <v>9.2200000000000006</v>
      </c>
    </row>
    <row r="4007" spans="1:11" x14ac:dyDescent="0.8">
      <c r="A4007" s="1">
        <v>42359</v>
      </c>
      <c r="B4007" s="3">
        <f>YEAR(SalesData[[#This Row],[Order Date]])</f>
        <v>2015</v>
      </c>
      <c r="C4007" s="3">
        <f>MONTH(SalesData[[#This Row],[Order Date]])</f>
        <v>12</v>
      </c>
      <c r="D4007" t="s">
        <v>1631</v>
      </c>
      <c r="E4007" t="s">
        <v>78</v>
      </c>
      <c r="F4007" t="s">
        <v>11</v>
      </c>
      <c r="G4007" t="s">
        <v>24</v>
      </c>
      <c r="H4007" t="s">
        <v>844</v>
      </c>
      <c r="I4007" s="2">
        <v>3.01</v>
      </c>
      <c r="J4007" s="3">
        <v>2</v>
      </c>
      <c r="K4007" s="2">
        <v>0.34</v>
      </c>
    </row>
    <row r="4008" spans="1:11" x14ac:dyDescent="0.8">
      <c r="A4008" s="1">
        <v>42359</v>
      </c>
      <c r="B4008" s="3">
        <f>YEAR(SalesData[[#This Row],[Order Date]])</f>
        <v>2015</v>
      </c>
      <c r="C4008" s="3">
        <f>MONTH(SalesData[[#This Row],[Order Date]])</f>
        <v>12</v>
      </c>
      <c r="D4008" t="s">
        <v>1223</v>
      </c>
      <c r="E4008" t="s">
        <v>15</v>
      </c>
      <c r="F4008" t="s">
        <v>39</v>
      </c>
      <c r="G4008" t="s">
        <v>302</v>
      </c>
      <c r="H4008" t="s">
        <v>1399</v>
      </c>
      <c r="I4008" s="2">
        <v>600.53</v>
      </c>
      <c r="J4008" s="3">
        <v>2</v>
      </c>
      <c r="K4008" s="2">
        <v>137.26</v>
      </c>
    </row>
    <row r="4009" spans="1:11" x14ac:dyDescent="0.8">
      <c r="A4009" s="1">
        <v>42359</v>
      </c>
      <c r="B4009" s="3">
        <f>YEAR(SalesData[[#This Row],[Order Date]])</f>
        <v>2015</v>
      </c>
      <c r="C4009" s="3">
        <f>MONTH(SalesData[[#This Row],[Order Date]])</f>
        <v>12</v>
      </c>
      <c r="D4009" t="s">
        <v>1223</v>
      </c>
      <c r="E4009" t="s">
        <v>15</v>
      </c>
      <c r="F4009" t="s">
        <v>11</v>
      </c>
      <c r="G4009" t="s">
        <v>24</v>
      </c>
      <c r="H4009" t="s">
        <v>2058</v>
      </c>
      <c r="I4009" s="2">
        <v>59.9</v>
      </c>
      <c r="J4009" s="3">
        <v>2</v>
      </c>
      <c r="K4009" s="2">
        <v>14.23</v>
      </c>
    </row>
    <row r="4010" spans="1:11" x14ac:dyDescent="0.8">
      <c r="A4010" s="1">
        <v>42359</v>
      </c>
      <c r="B4010" s="3">
        <f>YEAR(SalesData[[#This Row],[Order Date]])</f>
        <v>2015</v>
      </c>
      <c r="C4010" s="3">
        <f>MONTH(SalesData[[#This Row],[Order Date]])</f>
        <v>12</v>
      </c>
      <c r="D4010" t="s">
        <v>1223</v>
      </c>
      <c r="E4010" t="s">
        <v>15</v>
      </c>
      <c r="F4010" t="s">
        <v>39</v>
      </c>
      <c r="G4010" t="s">
        <v>52</v>
      </c>
      <c r="H4010" t="s">
        <v>1849</v>
      </c>
      <c r="I4010" s="2">
        <v>637.44000000000005</v>
      </c>
      <c r="J4010" s="3">
        <v>8</v>
      </c>
      <c r="K4010" s="2">
        <v>135.46</v>
      </c>
    </row>
    <row r="4011" spans="1:11" x14ac:dyDescent="0.8">
      <c r="A4011" s="1">
        <v>42359</v>
      </c>
      <c r="B4011" s="3">
        <f>YEAR(SalesData[[#This Row],[Order Date]])</f>
        <v>2015</v>
      </c>
      <c r="C4011" s="3">
        <f>MONTH(SalesData[[#This Row],[Order Date]])</f>
        <v>12</v>
      </c>
      <c r="D4011" t="s">
        <v>1223</v>
      </c>
      <c r="E4011" t="s">
        <v>15</v>
      </c>
      <c r="F4011" t="s">
        <v>34</v>
      </c>
      <c r="G4011" t="s">
        <v>47</v>
      </c>
      <c r="H4011" t="s">
        <v>920</v>
      </c>
      <c r="I4011" s="2">
        <v>51.76</v>
      </c>
      <c r="J4011" s="3">
        <v>3</v>
      </c>
      <c r="K4011" s="2">
        <v>-33.64</v>
      </c>
    </row>
    <row r="4012" spans="1:11" x14ac:dyDescent="0.8">
      <c r="A4012" s="1">
        <v>42360</v>
      </c>
      <c r="B4012" s="3">
        <f>YEAR(SalesData[[#This Row],[Order Date]])</f>
        <v>2015</v>
      </c>
      <c r="C4012" s="3">
        <f>MONTH(SalesData[[#This Row],[Order Date]])</f>
        <v>12</v>
      </c>
      <c r="D4012" t="s">
        <v>569</v>
      </c>
      <c r="E4012" t="s">
        <v>157</v>
      </c>
      <c r="F4012" t="s">
        <v>11</v>
      </c>
      <c r="G4012" t="s">
        <v>24</v>
      </c>
      <c r="H4012" t="s">
        <v>2201</v>
      </c>
      <c r="I4012" s="2">
        <v>17.12</v>
      </c>
      <c r="J4012" s="3">
        <v>4</v>
      </c>
      <c r="K4012" s="2">
        <v>4.96</v>
      </c>
    </row>
    <row r="4013" spans="1:11" x14ac:dyDescent="0.8">
      <c r="A4013" s="1">
        <v>42360</v>
      </c>
      <c r="B4013" s="3">
        <f>YEAR(SalesData[[#This Row],[Order Date]])</f>
        <v>2015</v>
      </c>
      <c r="C4013" s="3">
        <f>MONTH(SalesData[[#This Row],[Order Date]])</f>
        <v>12</v>
      </c>
      <c r="D4013" t="s">
        <v>1688</v>
      </c>
      <c r="E4013" t="s">
        <v>23</v>
      </c>
      <c r="F4013" t="s">
        <v>11</v>
      </c>
      <c r="G4013" t="s">
        <v>18</v>
      </c>
      <c r="H4013" t="s">
        <v>1965</v>
      </c>
      <c r="I4013" s="2">
        <v>33.57</v>
      </c>
      <c r="J4013" s="3">
        <v>2</v>
      </c>
      <c r="K4013" s="2">
        <v>1.68</v>
      </c>
    </row>
    <row r="4014" spans="1:11" x14ac:dyDescent="0.8">
      <c r="A4014" s="1">
        <v>42360</v>
      </c>
      <c r="B4014" s="3">
        <f>YEAR(SalesData[[#This Row],[Order Date]])</f>
        <v>2015</v>
      </c>
      <c r="C4014" s="3">
        <f>MONTH(SalesData[[#This Row],[Order Date]])</f>
        <v>12</v>
      </c>
      <c r="D4014" t="s">
        <v>1688</v>
      </c>
      <c r="E4014" t="s">
        <v>23</v>
      </c>
      <c r="F4014" t="s">
        <v>34</v>
      </c>
      <c r="G4014" t="s">
        <v>35</v>
      </c>
      <c r="H4014" t="s">
        <v>235</v>
      </c>
      <c r="I4014" s="2">
        <v>422.63</v>
      </c>
      <c r="J4014" s="3">
        <v>7</v>
      </c>
      <c r="K4014" s="2">
        <v>0</v>
      </c>
    </row>
    <row r="4015" spans="1:11" x14ac:dyDescent="0.8">
      <c r="A4015" s="1">
        <v>42361</v>
      </c>
      <c r="B4015" s="3">
        <f>YEAR(SalesData[[#This Row],[Order Date]])</f>
        <v>2015</v>
      </c>
      <c r="C4015" s="3">
        <f>MONTH(SalesData[[#This Row],[Order Date]])</f>
        <v>12</v>
      </c>
      <c r="D4015" t="s">
        <v>156</v>
      </c>
      <c r="E4015" t="s">
        <v>55</v>
      </c>
      <c r="F4015" t="s">
        <v>11</v>
      </c>
      <c r="G4015" t="s">
        <v>92</v>
      </c>
      <c r="H4015" t="s">
        <v>1820</v>
      </c>
      <c r="I4015" s="2">
        <v>194.32</v>
      </c>
      <c r="J4015" s="3">
        <v>4</v>
      </c>
      <c r="K4015" s="2">
        <v>56.35</v>
      </c>
    </row>
    <row r="4016" spans="1:11" x14ac:dyDescent="0.8">
      <c r="A4016" s="1">
        <v>42362</v>
      </c>
      <c r="B4016" s="3">
        <f>YEAR(SalesData[[#This Row],[Order Date]])</f>
        <v>2015</v>
      </c>
      <c r="C4016" s="3">
        <f>MONTH(SalesData[[#This Row],[Order Date]])</f>
        <v>12</v>
      </c>
      <c r="D4016" t="s">
        <v>1752</v>
      </c>
      <c r="E4016" t="s">
        <v>78</v>
      </c>
      <c r="F4016" t="s">
        <v>11</v>
      </c>
      <c r="G4016" t="s">
        <v>43</v>
      </c>
      <c r="H4016" t="s">
        <v>1561</v>
      </c>
      <c r="I4016" s="2">
        <v>5.58</v>
      </c>
      <c r="J4016" s="3">
        <v>2</v>
      </c>
      <c r="K4016" s="2">
        <v>1.81</v>
      </c>
    </row>
    <row r="4017" spans="1:11" x14ac:dyDescent="0.8">
      <c r="A4017" s="1">
        <v>42362</v>
      </c>
      <c r="B4017" s="3">
        <f>YEAR(SalesData[[#This Row],[Order Date]])</f>
        <v>2015</v>
      </c>
      <c r="C4017" s="3">
        <f>MONTH(SalesData[[#This Row],[Order Date]])</f>
        <v>12</v>
      </c>
      <c r="D4017" t="s">
        <v>1752</v>
      </c>
      <c r="E4017" t="s">
        <v>78</v>
      </c>
      <c r="F4017" t="s">
        <v>11</v>
      </c>
      <c r="G4017" t="s">
        <v>12</v>
      </c>
      <c r="H4017" t="s">
        <v>1354</v>
      </c>
      <c r="I4017" s="2">
        <v>22.7</v>
      </c>
      <c r="J4017" s="3">
        <v>6</v>
      </c>
      <c r="K4017" s="2">
        <v>8.23</v>
      </c>
    </row>
    <row r="4018" spans="1:11" x14ac:dyDescent="0.8">
      <c r="A4018" s="1">
        <v>42362</v>
      </c>
      <c r="B4018" s="3">
        <f>YEAR(SalesData[[#This Row],[Order Date]])</f>
        <v>2015</v>
      </c>
      <c r="C4018" s="3">
        <f>MONTH(SalesData[[#This Row],[Order Date]])</f>
        <v>12</v>
      </c>
      <c r="D4018" t="s">
        <v>1752</v>
      </c>
      <c r="E4018" t="s">
        <v>78</v>
      </c>
      <c r="F4018" t="s">
        <v>11</v>
      </c>
      <c r="G4018" t="s">
        <v>20</v>
      </c>
      <c r="H4018" t="s">
        <v>469</v>
      </c>
      <c r="I4018" s="2">
        <v>19.78</v>
      </c>
      <c r="J4018" s="3">
        <v>4</v>
      </c>
      <c r="K4018" s="2">
        <v>-13.84</v>
      </c>
    </row>
    <row r="4019" spans="1:11" x14ac:dyDescent="0.8">
      <c r="A4019" s="1">
        <v>42362</v>
      </c>
      <c r="B4019" s="3">
        <f>YEAR(SalesData[[#This Row],[Order Date]])</f>
        <v>2015</v>
      </c>
      <c r="C4019" s="3">
        <f>MONTH(SalesData[[#This Row],[Order Date]])</f>
        <v>12</v>
      </c>
      <c r="D4019" t="s">
        <v>1752</v>
      </c>
      <c r="E4019" t="s">
        <v>78</v>
      </c>
      <c r="F4019" t="s">
        <v>34</v>
      </c>
      <c r="G4019" t="s">
        <v>47</v>
      </c>
      <c r="H4019" t="s">
        <v>2009</v>
      </c>
      <c r="I4019" s="2">
        <v>72.7</v>
      </c>
      <c r="J4019" s="3">
        <v>4</v>
      </c>
      <c r="K4019" s="2">
        <v>19.079999999999998</v>
      </c>
    </row>
    <row r="4020" spans="1:11" x14ac:dyDescent="0.8">
      <c r="A4020" s="1">
        <v>42362</v>
      </c>
      <c r="B4020" s="3">
        <f>YEAR(SalesData[[#This Row],[Order Date]])</f>
        <v>2015</v>
      </c>
      <c r="C4020" s="3">
        <f>MONTH(SalesData[[#This Row],[Order Date]])</f>
        <v>12</v>
      </c>
      <c r="D4020" t="s">
        <v>1752</v>
      </c>
      <c r="E4020" t="s">
        <v>78</v>
      </c>
      <c r="F4020" t="s">
        <v>39</v>
      </c>
      <c r="G4020" t="s">
        <v>302</v>
      </c>
      <c r="H4020" t="s">
        <v>345</v>
      </c>
      <c r="I4020" s="2">
        <v>479.99</v>
      </c>
      <c r="J4020" s="3">
        <v>4</v>
      </c>
      <c r="K4020" s="2">
        <v>-383.99</v>
      </c>
    </row>
    <row r="4021" spans="1:11" x14ac:dyDescent="0.8">
      <c r="A4021" s="1">
        <v>42362</v>
      </c>
      <c r="B4021" s="3">
        <f>YEAR(SalesData[[#This Row],[Order Date]])</f>
        <v>2015</v>
      </c>
      <c r="C4021" s="3">
        <f>MONTH(SalesData[[#This Row],[Order Date]])</f>
        <v>12</v>
      </c>
      <c r="D4021" t="s">
        <v>1752</v>
      </c>
      <c r="E4021" t="s">
        <v>78</v>
      </c>
      <c r="F4021" t="s">
        <v>11</v>
      </c>
      <c r="G4021" t="s">
        <v>24</v>
      </c>
      <c r="H4021" t="s">
        <v>2410</v>
      </c>
      <c r="I4021" s="2">
        <v>27.17</v>
      </c>
      <c r="J4021" s="3">
        <v>2</v>
      </c>
      <c r="K4021" s="2">
        <v>2.72</v>
      </c>
    </row>
    <row r="4022" spans="1:11" x14ac:dyDescent="0.8">
      <c r="A4022" s="1">
        <v>42362</v>
      </c>
      <c r="B4022" s="3">
        <f>YEAR(SalesData[[#This Row],[Order Date]])</f>
        <v>2015</v>
      </c>
      <c r="C4022" s="3">
        <f>MONTH(SalesData[[#This Row],[Order Date]])</f>
        <v>12</v>
      </c>
      <c r="D4022" t="s">
        <v>2053</v>
      </c>
      <c r="E4022" t="s">
        <v>149</v>
      </c>
      <c r="F4022" t="s">
        <v>11</v>
      </c>
      <c r="G4022" t="s">
        <v>12</v>
      </c>
      <c r="H4022" t="s">
        <v>306</v>
      </c>
      <c r="I4022" s="2">
        <v>132.79</v>
      </c>
      <c r="J4022" s="3">
        <v>7</v>
      </c>
      <c r="K4022" s="2">
        <v>63.74</v>
      </c>
    </row>
    <row r="4023" spans="1:11" x14ac:dyDescent="0.8">
      <c r="A4023" s="1">
        <v>42362</v>
      </c>
      <c r="B4023" s="3">
        <f>YEAR(SalesData[[#This Row],[Order Date]])</f>
        <v>2015</v>
      </c>
      <c r="C4023" s="3">
        <f>MONTH(SalesData[[#This Row],[Order Date]])</f>
        <v>12</v>
      </c>
      <c r="D4023" t="s">
        <v>2053</v>
      </c>
      <c r="E4023" t="s">
        <v>149</v>
      </c>
      <c r="F4023" t="s">
        <v>11</v>
      </c>
      <c r="G4023" t="s">
        <v>12</v>
      </c>
      <c r="H4023" t="s">
        <v>328</v>
      </c>
      <c r="I4023" s="2">
        <v>12.96</v>
      </c>
      <c r="J4023" s="3">
        <v>2</v>
      </c>
      <c r="K4023" s="2">
        <v>6.22</v>
      </c>
    </row>
    <row r="4024" spans="1:11" x14ac:dyDescent="0.8">
      <c r="A4024" s="1">
        <v>42362</v>
      </c>
      <c r="B4024" s="3">
        <f>YEAR(SalesData[[#This Row],[Order Date]])</f>
        <v>2015</v>
      </c>
      <c r="C4024" s="3">
        <f>MONTH(SalesData[[#This Row],[Order Date]])</f>
        <v>12</v>
      </c>
      <c r="D4024" t="s">
        <v>2053</v>
      </c>
      <c r="E4024" t="s">
        <v>149</v>
      </c>
      <c r="F4024" t="s">
        <v>11</v>
      </c>
      <c r="G4024" t="s">
        <v>16</v>
      </c>
      <c r="H4024" t="s">
        <v>1430</v>
      </c>
      <c r="I4024" s="2">
        <v>21.56</v>
      </c>
      <c r="J4024" s="3">
        <v>7</v>
      </c>
      <c r="K4024" s="2">
        <v>10.35</v>
      </c>
    </row>
    <row r="4025" spans="1:11" x14ac:dyDescent="0.8">
      <c r="A4025" s="1">
        <v>42362</v>
      </c>
      <c r="B4025" s="3">
        <f>YEAR(SalesData[[#This Row],[Order Date]])</f>
        <v>2015</v>
      </c>
      <c r="C4025" s="3">
        <f>MONTH(SalesData[[#This Row],[Order Date]])</f>
        <v>12</v>
      </c>
      <c r="D4025" t="s">
        <v>2411</v>
      </c>
      <c r="E4025" t="s">
        <v>278</v>
      </c>
      <c r="F4025" t="s">
        <v>34</v>
      </c>
      <c r="G4025" t="s">
        <v>74</v>
      </c>
      <c r="H4025" t="s">
        <v>1872</v>
      </c>
      <c r="I4025" s="2">
        <v>590.05999999999995</v>
      </c>
      <c r="J4025" s="3">
        <v>7</v>
      </c>
      <c r="K4025" s="2">
        <v>-786.74</v>
      </c>
    </row>
    <row r="4026" spans="1:11" x14ac:dyDescent="0.8">
      <c r="A4026" s="1">
        <v>42362</v>
      </c>
      <c r="B4026" s="3">
        <f>YEAR(SalesData[[#This Row],[Order Date]])</f>
        <v>2015</v>
      </c>
      <c r="C4026" s="3">
        <f>MONTH(SalesData[[#This Row],[Order Date]])</f>
        <v>12</v>
      </c>
      <c r="D4026" t="s">
        <v>2411</v>
      </c>
      <c r="E4026" t="s">
        <v>278</v>
      </c>
      <c r="F4026" t="s">
        <v>11</v>
      </c>
      <c r="G4026" t="s">
        <v>24</v>
      </c>
      <c r="H4026" t="s">
        <v>885</v>
      </c>
      <c r="I4026" s="2">
        <v>14.04</v>
      </c>
      <c r="J4026" s="3">
        <v>3</v>
      </c>
      <c r="K4026" s="2">
        <v>1.58</v>
      </c>
    </row>
    <row r="4027" spans="1:11" x14ac:dyDescent="0.8">
      <c r="A4027" s="1">
        <v>42362</v>
      </c>
      <c r="B4027" s="3">
        <f>YEAR(SalesData[[#This Row],[Order Date]])</f>
        <v>2015</v>
      </c>
      <c r="C4027" s="3">
        <f>MONTH(SalesData[[#This Row],[Order Date]])</f>
        <v>12</v>
      </c>
      <c r="D4027" t="s">
        <v>1258</v>
      </c>
      <c r="E4027" t="s">
        <v>95</v>
      </c>
      <c r="F4027" t="s">
        <v>11</v>
      </c>
      <c r="G4027" t="s">
        <v>12</v>
      </c>
      <c r="H4027" t="s">
        <v>1832</v>
      </c>
      <c r="I4027" s="2">
        <v>106.23</v>
      </c>
      <c r="J4027" s="3">
        <v>7</v>
      </c>
      <c r="K4027" s="2">
        <v>37.18</v>
      </c>
    </row>
    <row r="4028" spans="1:11" x14ac:dyDescent="0.8">
      <c r="A4028" s="1">
        <v>42362</v>
      </c>
      <c r="B4028" s="3">
        <f>YEAR(SalesData[[#This Row],[Order Date]])</f>
        <v>2015</v>
      </c>
      <c r="C4028" s="3">
        <f>MONTH(SalesData[[#This Row],[Order Date]])</f>
        <v>12</v>
      </c>
      <c r="D4028" t="s">
        <v>1258</v>
      </c>
      <c r="E4028" t="s">
        <v>95</v>
      </c>
      <c r="F4028" t="s">
        <v>39</v>
      </c>
      <c r="G4028" t="s">
        <v>40</v>
      </c>
      <c r="H4028" t="s">
        <v>1708</v>
      </c>
      <c r="I4028" s="2">
        <v>111.98</v>
      </c>
      <c r="J4028" s="3">
        <v>2</v>
      </c>
      <c r="K4028" s="2">
        <v>11.2</v>
      </c>
    </row>
    <row r="4029" spans="1:11" x14ac:dyDescent="0.8">
      <c r="A4029" s="1">
        <v>42362</v>
      </c>
      <c r="B4029" s="3">
        <f>YEAR(SalesData[[#This Row],[Order Date]])</f>
        <v>2015</v>
      </c>
      <c r="C4029" s="3">
        <f>MONTH(SalesData[[#This Row],[Order Date]])</f>
        <v>12</v>
      </c>
      <c r="D4029" t="s">
        <v>1258</v>
      </c>
      <c r="E4029" t="s">
        <v>95</v>
      </c>
      <c r="F4029" t="s">
        <v>34</v>
      </c>
      <c r="G4029" t="s">
        <v>47</v>
      </c>
      <c r="H4029" t="s">
        <v>2302</v>
      </c>
      <c r="I4029" s="2">
        <v>7.71</v>
      </c>
      <c r="J4029" s="3">
        <v>2</v>
      </c>
      <c r="K4029" s="2">
        <v>1.74</v>
      </c>
    </row>
    <row r="4030" spans="1:11" x14ac:dyDescent="0.8">
      <c r="A4030" s="1">
        <v>42362</v>
      </c>
      <c r="B4030" s="3">
        <f>YEAR(SalesData[[#This Row],[Order Date]])</f>
        <v>2015</v>
      </c>
      <c r="C4030" s="3">
        <f>MONTH(SalesData[[#This Row],[Order Date]])</f>
        <v>12</v>
      </c>
      <c r="D4030" t="s">
        <v>1688</v>
      </c>
      <c r="E4030" t="s">
        <v>95</v>
      </c>
      <c r="F4030" t="s">
        <v>34</v>
      </c>
      <c r="G4030" t="s">
        <v>35</v>
      </c>
      <c r="H4030" t="s">
        <v>1237</v>
      </c>
      <c r="I4030" s="2">
        <v>883.84</v>
      </c>
      <c r="J4030" s="3">
        <v>4</v>
      </c>
      <c r="K4030" s="2">
        <v>99.43</v>
      </c>
    </row>
    <row r="4031" spans="1:11" x14ac:dyDescent="0.8">
      <c r="A4031" s="1">
        <v>42362</v>
      </c>
      <c r="B4031" s="3">
        <f>YEAR(SalesData[[#This Row],[Order Date]])</f>
        <v>2015</v>
      </c>
      <c r="C4031" s="3">
        <f>MONTH(SalesData[[#This Row],[Order Date]])</f>
        <v>12</v>
      </c>
      <c r="D4031" t="s">
        <v>1254</v>
      </c>
      <c r="E4031" t="s">
        <v>27</v>
      </c>
      <c r="F4031" t="s">
        <v>11</v>
      </c>
      <c r="G4031" t="s">
        <v>20</v>
      </c>
      <c r="H4031" t="s">
        <v>428</v>
      </c>
      <c r="I4031" s="2">
        <v>19.940000000000001</v>
      </c>
      <c r="J4031" s="3">
        <v>4</v>
      </c>
      <c r="K4031" s="2">
        <v>7.23</v>
      </c>
    </row>
    <row r="4032" spans="1:11" x14ac:dyDescent="0.8">
      <c r="A4032" s="1">
        <v>42362</v>
      </c>
      <c r="B4032" s="3">
        <f>YEAR(SalesData[[#This Row],[Order Date]])</f>
        <v>2015</v>
      </c>
      <c r="C4032" s="3">
        <f>MONTH(SalesData[[#This Row],[Order Date]])</f>
        <v>12</v>
      </c>
      <c r="D4032" t="s">
        <v>1254</v>
      </c>
      <c r="E4032" t="s">
        <v>27</v>
      </c>
      <c r="F4032" t="s">
        <v>11</v>
      </c>
      <c r="G4032" t="s">
        <v>43</v>
      </c>
      <c r="H4032" t="s">
        <v>1109</v>
      </c>
      <c r="I4032" s="2">
        <v>45.92</v>
      </c>
      <c r="J4032" s="3">
        <v>4</v>
      </c>
      <c r="K4032" s="2">
        <v>21.58</v>
      </c>
    </row>
    <row r="4033" spans="1:11" x14ac:dyDescent="0.8">
      <c r="A4033" s="1">
        <v>42362</v>
      </c>
      <c r="B4033" s="3">
        <f>YEAR(SalesData[[#This Row],[Order Date]])</f>
        <v>2015</v>
      </c>
      <c r="C4033" s="3">
        <f>MONTH(SalesData[[#This Row],[Order Date]])</f>
        <v>12</v>
      </c>
      <c r="D4033" t="s">
        <v>992</v>
      </c>
      <c r="E4033" t="s">
        <v>186</v>
      </c>
      <c r="F4033" t="s">
        <v>34</v>
      </c>
      <c r="G4033" t="s">
        <v>47</v>
      </c>
      <c r="H4033" t="s">
        <v>2303</v>
      </c>
      <c r="I4033" s="2">
        <v>9.68</v>
      </c>
      <c r="J4033" s="3">
        <v>2</v>
      </c>
      <c r="K4033" s="2">
        <v>3.78</v>
      </c>
    </row>
    <row r="4034" spans="1:11" x14ac:dyDescent="0.8">
      <c r="A4034" s="1">
        <v>42362</v>
      </c>
      <c r="B4034" s="3">
        <f>YEAR(SalesData[[#This Row],[Order Date]])</f>
        <v>2015</v>
      </c>
      <c r="C4034" s="3">
        <f>MONTH(SalesData[[#This Row],[Order Date]])</f>
        <v>12</v>
      </c>
      <c r="D4034" t="s">
        <v>992</v>
      </c>
      <c r="E4034" t="s">
        <v>186</v>
      </c>
      <c r="F4034" t="s">
        <v>39</v>
      </c>
      <c r="G4034" t="s">
        <v>603</v>
      </c>
      <c r="H4034" t="s">
        <v>1938</v>
      </c>
      <c r="I4034" s="2">
        <v>4899.93</v>
      </c>
      <c r="J4034" s="3">
        <v>7</v>
      </c>
      <c r="K4034" s="2">
        <v>2302.9699999999998</v>
      </c>
    </row>
    <row r="4035" spans="1:11" x14ac:dyDescent="0.8">
      <c r="A4035" s="1">
        <v>42363</v>
      </c>
      <c r="B4035" s="3">
        <f>YEAR(SalesData[[#This Row],[Order Date]])</f>
        <v>2015</v>
      </c>
      <c r="C4035" s="3">
        <f>MONTH(SalesData[[#This Row],[Order Date]])</f>
        <v>12</v>
      </c>
      <c r="D4035" t="s">
        <v>1635</v>
      </c>
      <c r="E4035" t="s">
        <v>23</v>
      </c>
      <c r="F4035" t="s">
        <v>34</v>
      </c>
      <c r="G4035" t="s">
        <v>47</v>
      </c>
      <c r="H4035" t="s">
        <v>1554</v>
      </c>
      <c r="I4035" s="2">
        <v>547.14</v>
      </c>
      <c r="J4035" s="3">
        <v>4</v>
      </c>
      <c r="K4035" s="2">
        <v>-68.39</v>
      </c>
    </row>
    <row r="4036" spans="1:11" x14ac:dyDescent="0.8">
      <c r="A4036" s="1">
        <v>42363</v>
      </c>
      <c r="B4036" s="3">
        <f>YEAR(SalesData[[#This Row],[Order Date]])</f>
        <v>2015</v>
      </c>
      <c r="C4036" s="3">
        <f>MONTH(SalesData[[#This Row],[Order Date]])</f>
        <v>12</v>
      </c>
      <c r="D4036" t="s">
        <v>1084</v>
      </c>
      <c r="E4036" t="s">
        <v>120</v>
      </c>
      <c r="F4036" t="s">
        <v>11</v>
      </c>
      <c r="G4036" t="s">
        <v>16</v>
      </c>
      <c r="H4036" t="s">
        <v>2210</v>
      </c>
      <c r="I4036" s="2">
        <v>9.2200000000000006</v>
      </c>
      <c r="J4036" s="3">
        <v>4</v>
      </c>
      <c r="K4036" s="2">
        <v>3.34</v>
      </c>
    </row>
    <row r="4037" spans="1:11" x14ac:dyDescent="0.8">
      <c r="A4037" s="1">
        <v>42363</v>
      </c>
      <c r="B4037" s="3">
        <f>YEAR(SalesData[[#This Row],[Order Date]])</f>
        <v>2015</v>
      </c>
      <c r="C4037" s="3">
        <f>MONTH(SalesData[[#This Row],[Order Date]])</f>
        <v>12</v>
      </c>
      <c r="D4037" t="s">
        <v>1084</v>
      </c>
      <c r="E4037" t="s">
        <v>120</v>
      </c>
      <c r="F4037" t="s">
        <v>11</v>
      </c>
      <c r="G4037" t="s">
        <v>12</v>
      </c>
      <c r="H4037" t="s">
        <v>2195</v>
      </c>
      <c r="I4037" s="2">
        <v>10.37</v>
      </c>
      <c r="J4037" s="3">
        <v>2</v>
      </c>
      <c r="K4037" s="2">
        <v>3.63</v>
      </c>
    </row>
    <row r="4038" spans="1:11" x14ac:dyDescent="0.8">
      <c r="A4038" s="1">
        <v>42363</v>
      </c>
      <c r="B4038" s="3">
        <f>YEAR(SalesData[[#This Row],[Order Date]])</f>
        <v>2015</v>
      </c>
      <c r="C4038" s="3">
        <f>MONTH(SalesData[[#This Row],[Order Date]])</f>
        <v>12</v>
      </c>
      <c r="D4038" t="s">
        <v>2412</v>
      </c>
      <c r="E4038" t="s">
        <v>110</v>
      </c>
      <c r="F4038" t="s">
        <v>39</v>
      </c>
      <c r="G4038" t="s">
        <v>40</v>
      </c>
      <c r="H4038" t="s">
        <v>901</v>
      </c>
      <c r="I4038" s="2">
        <v>73.98</v>
      </c>
      <c r="J4038" s="3">
        <v>2</v>
      </c>
      <c r="K4038" s="2">
        <v>19.97</v>
      </c>
    </row>
    <row r="4039" spans="1:11" x14ac:dyDescent="0.8">
      <c r="A4039" s="1">
        <v>42363</v>
      </c>
      <c r="B4039" s="3">
        <f>YEAR(SalesData[[#This Row],[Order Date]])</f>
        <v>2015</v>
      </c>
      <c r="C4039" s="3">
        <f>MONTH(SalesData[[#This Row],[Order Date]])</f>
        <v>12</v>
      </c>
      <c r="D4039" t="s">
        <v>2412</v>
      </c>
      <c r="E4039" t="s">
        <v>110</v>
      </c>
      <c r="F4039" t="s">
        <v>34</v>
      </c>
      <c r="G4039" t="s">
        <v>74</v>
      </c>
      <c r="H4039" t="s">
        <v>2413</v>
      </c>
      <c r="I4039" s="2">
        <v>160.97999999999999</v>
      </c>
      <c r="J4039" s="3">
        <v>1</v>
      </c>
      <c r="K4039" s="2">
        <v>20.93</v>
      </c>
    </row>
    <row r="4040" spans="1:11" x14ac:dyDescent="0.8">
      <c r="A4040" s="1">
        <v>42363</v>
      </c>
      <c r="B4040" s="3">
        <f>YEAR(SalesData[[#This Row],[Order Date]])</f>
        <v>2015</v>
      </c>
      <c r="C4040" s="3">
        <f>MONTH(SalesData[[#This Row],[Order Date]])</f>
        <v>12</v>
      </c>
      <c r="D4040" t="s">
        <v>2412</v>
      </c>
      <c r="E4040" t="s">
        <v>110</v>
      </c>
      <c r="F4040" t="s">
        <v>11</v>
      </c>
      <c r="G4040" t="s">
        <v>12</v>
      </c>
      <c r="H4040" t="s">
        <v>1179</v>
      </c>
      <c r="I4040" s="2">
        <v>17.34</v>
      </c>
      <c r="J4040" s="3">
        <v>3</v>
      </c>
      <c r="K4040" s="2">
        <v>8.5</v>
      </c>
    </row>
    <row r="4041" spans="1:11" x14ac:dyDescent="0.8">
      <c r="A4041" s="1">
        <v>42363</v>
      </c>
      <c r="B4041" s="3">
        <f>YEAR(SalesData[[#This Row],[Order Date]])</f>
        <v>2015</v>
      </c>
      <c r="C4041" s="3">
        <f>MONTH(SalesData[[#This Row],[Order Date]])</f>
        <v>12</v>
      </c>
      <c r="D4041" t="s">
        <v>2412</v>
      </c>
      <c r="E4041" t="s">
        <v>110</v>
      </c>
      <c r="F4041" t="s">
        <v>11</v>
      </c>
      <c r="G4041" t="s">
        <v>24</v>
      </c>
      <c r="H4041" t="s">
        <v>103</v>
      </c>
      <c r="I4041" s="2">
        <v>3.28</v>
      </c>
      <c r="J4041" s="3">
        <v>1</v>
      </c>
      <c r="K4041" s="2">
        <v>0.95</v>
      </c>
    </row>
    <row r="4042" spans="1:11" x14ac:dyDescent="0.8">
      <c r="A4042" s="1">
        <v>42363</v>
      </c>
      <c r="B4042" s="3">
        <f>YEAR(SalesData[[#This Row],[Order Date]])</f>
        <v>2015</v>
      </c>
      <c r="C4042" s="3">
        <f>MONTH(SalesData[[#This Row],[Order Date]])</f>
        <v>12</v>
      </c>
      <c r="D4042" t="s">
        <v>1332</v>
      </c>
      <c r="E4042" t="s">
        <v>149</v>
      </c>
      <c r="F4042" t="s">
        <v>11</v>
      </c>
      <c r="G4042" t="s">
        <v>92</v>
      </c>
      <c r="H4042" t="s">
        <v>2047</v>
      </c>
      <c r="I4042" s="2">
        <v>414.96</v>
      </c>
      <c r="J4042" s="3">
        <v>2</v>
      </c>
      <c r="K4042" s="2">
        <v>124.49</v>
      </c>
    </row>
    <row r="4043" spans="1:11" x14ac:dyDescent="0.8">
      <c r="A4043" s="1">
        <v>42363</v>
      </c>
      <c r="B4043" s="3">
        <f>YEAR(SalesData[[#This Row],[Order Date]])</f>
        <v>2015</v>
      </c>
      <c r="C4043" s="3">
        <f>MONTH(SalesData[[#This Row],[Order Date]])</f>
        <v>12</v>
      </c>
      <c r="D4043" t="s">
        <v>1781</v>
      </c>
      <c r="E4043" t="s">
        <v>27</v>
      </c>
      <c r="F4043" t="s">
        <v>39</v>
      </c>
      <c r="G4043" t="s">
        <v>603</v>
      </c>
      <c r="H4043" t="s">
        <v>604</v>
      </c>
      <c r="I4043" s="2">
        <v>1199.96</v>
      </c>
      <c r="J4043" s="3">
        <v>5</v>
      </c>
      <c r="K4043" s="2">
        <v>224.99</v>
      </c>
    </row>
    <row r="4044" spans="1:11" x14ac:dyDescent="0.8">
      <c r="A4044" s="1">
        <v>42363</v>
      </c>
      <c r="B4044" s="3">
        <f>YEAR(SalesData[[#This Row],[Order Date]])</f>
        <v>2015</v>
      </c>
      <c r="C4044" s="3">
        <f>MONTH(SalesData[[#This Row],[Order Date]])</f>
        <v>12</v>
      </c>
      <c r="D4044" t="s">
        <v>1781</v>
      </c>
      <c r="E4044" t="s">
        <v>27</v>
      </c>
      <c r="F4044" t="s">
        <v>11</v>
      </c>
      <c r="G4044" t="s">
        <v>12</v>
      </c>
      <c r="H4044" t="s">
        <v>2141</v>
      </c>
      <c r="I4044" s="2">
        <v>12.6</v>
      </c>
      <c r="J4044" s="3">
        <v>3</v>
      </c>
      <c r="K4044" s="2">
        <v>6.17</v>
      </c>
    </row>
    <row r="4045" spans="1:11" x14ac:dyDescent="0.8">
      <c r="A4045" s="1">
        <v>42363</v>
      </c>
      <c r="B4045" s="3">
        <f>YEAR(SalesData[[#This Row],[Order Date]])</f>
        <v>2015</v>
      </c>
      <c r="C4045" s="3">
        <f>MONTH(SalesData[[#This Row],[Order Date]])</f>
        <v>12</v>
      </c>
      <c r="D4045" t="s">
        <v>1781</v>
      </c>
      <c r="E4045" t="s">
        <v>27</v>
      </c>
      <c r="F4045" t="s">
        <v>11</v>
      </c>
      <c r="G4045" t="s">
        <v>12</v>
      </c>
      <c r="H4045" t="s">
        <v>1105</v>
      </c>
      <c r="I4045" s="2">
        <v>17.940000000000001</v>
      </c>
      <c r="J4045" s="3">
        <v>3</v>
      </c>
      <c r="K4045" s="2">
        <v>8.07</v>
      </c>
    </row>
    <row r="4046" spans="1:11" x14ac:dyDescent="0.8">
      <c r="A4046" s="1">
        <v>42363</v>
      </c>
      <c r="B4046" s="3">
        <f>YEAR(SalesData[[#This Row],[Order Date]])</f>
        <v>2015</v>
      </c>
      <c r="C4046" s="3">
        <f>MONTH(SalesData[[#This Row],[Order Date]])</f>
        <v>12</v>
      </c>
      <c r="D4046" t="s">
        <v>1138</v>
      </c>
      <c r="E4046" t="s">
        <v>30</v>
      </c>
      <c r="F4046" t="s">
        <v>34</v>
      </c>
      <c r="G4046" t="s">
        <v>47</v>
      </c>
      <c r="H4046" t="s">
        <v>479</v>
      </c>
      <c r="I4046" s="2">
        <v>275.88</v>
      </c>
      <c r="J4046" s="3">
        <v>6</v>
      </c>
      <c r="K4046" s="2">
        <v>46.9</v>
      </c>
    </row>
    <row r="4047" spans="1:11" x14ac:dyDescent="0.8">
      <c r="A4047" s="1">
        <v>42363</v>
      </c>
      <c r="B4047" s="3">
        <f>YEAR(SalesData[[#This Row],[Order Date]])</f>
        <v>2015</v>
      </c>
      <c r="C4047" s="3">
        <f>MONTH(SalesData[[#This Row],[Order Date]])</f>
        <v>12</v>
      </c>
      <c r="D4047" t="s">
        <v>1138</v>
      </c>
      <c r="E4047" t="s">
        <v>30</v>
      </c>
      <c r="F4047" t="s">
        <v>11</v>
      </c>
      <c r="G4047" t="s">
        <v>20</v>
      </c>
      <c r="H4047" t="s">
        <v>2155</v>
      </c>
      <c r="I4047" s="2">
        <v>157.9</v>
      </c>
      <c r="J4047" s="3">
        <v>5</v>
      </c>
      <c r="K4047" s="2">
        <v>74.209999999999994</v>
      </c>
    </row>
    <row r="4048" spans="1:11" x14ac:dyDescent="0.8">
      <c r="A4048" s="1">
        <v>42363</v>
      </c>
      <c r="B4048" s="3">
        <f>YEAR(SalesData[[#This Row],[Order Date]])</f>
        <v>2015</v>
      </c>
      <c r="C4048" s="3">
        <f>MONTH(SalesData[[#This Row],[Order Date]])</f>
        <v>12</v>
      </c>
      <c r="D4048" t="s">
        <v>749</v>
      </c>
      <c r="E4048" t="s">
        <v>149</v>
      </c>
      <c r="F4048" t="s">
        <v>39</v>
      </c>
      <c r="G4048" t="s">
        <v>52</v>
      </c>
      <c r="H4048" t="s">
        <v>1875</v>
      </c>
      <c r="I4048" s="2">
        <v>843.9</v>
      </c>
      <c r="J4048" s="3">
        <v>2</v>
      </c>
      <c r="K4048" s="2">
        <v>371.32</v>
      </c>
    </row>
    <row r="4049" spans="1:11" x14ac:dyDescent="0.8">
      <c r="A4049" s="1">
        <v>42363</v>
      </c>
      <c r="B4049" s="3">
        <f>YEAR(SalesData[[#This Row],[Order Date]])</f>
        <v>2015</v>
      </c>
      <c r="C4049" s="3">
        <f>MONTH(SalesData[[#This Row],[Order Date]])</f>
        <v>12</v>
      </c>
      <c r="D4049" t="s">
        <v>749</v>
      </c>
      <c r="E4049" t="s">
        <v>149</v>
      </c>
      <c r="F4049" t="s">
        <v>34</v>
      </c>
      <c r="G4049" t="s">
        <v>74</v>
      </c>
      <c r="H4049" t="s">
        <v>1872</v>
      </c>
      <c r="I4049" s="2">
        <v>449.57</v>
      </c>
      <c r="J4049" s="3">
        <v>2</v>
      </c>
      <c r="K4049" s="2">
        <v>56.2</v>
      </c>
    </row>
    <row r="4050" spans="1:11" x14ac:dyDescent="0.8">
      <c r="A4050" s="1">
        <v>42363</v>
      </c>
      <c r="B4050" s="3">
        <f>YEAR(SalesData[[#This Row],[Order Date]])</f>
        <v>2015</v>
      </c>
      <c r="C4050" s="3">
        <f>MONTH(SalesData[[#This Row],[Order Date]])</f>
        <v>12</v>
      </c>
      <c r="D4050" t="s">
        <v>336</v>
      </c>
      <c r="E4050" t="s">
        <v>27</v>
      </c>
      <c r="F4050" t="s">
        <v>11</v>
      </c>
      <c r="G4050" t="s">
        <v>12</v>
      </c>
      <c r="H4050" t="s">
        <v>679</v>
      </c>
      <c r="I4050" s="2">
        <v>9.9600000000000009</v>
      </c>
      <c r="J4050" s="3">
        <v>2</v>
      </c>
      <c r="K4050" s="2">
        <v>4.88</v>
      </c>
    </row>
    <row r="4051" spans="1:11" x14ac:dyDescent="0.8">
      <c r="A4051" s="1">
        <v>42364</v>
      </c>
      <c r="B4051" s="3">
        <f>YEAR(SalesData[[#This Row],[Order Date]])</f>
        <v>2015</v>
      </c>
      <c r="C4051" s="3">
        <f>MONTH(SalesData[[#This Row],[Order Date]])</f>
        <v>12</v>
      </c>
      <c r="D4051" t="s">
        <v>72</v>
      </c>
      <c r="E4051" t="s">
        <v>434</v>
      </c>
      <c r="F4051" t="s">
        <v>11</v>
      </c>
      <c r="G4051" t="s">
        <v>43</v>
      </c>
      <c r="H4051" t="s">
        <v>160</v>
      </c>
      <c r="I4051" s="2">
        <v>22.2</v>
      </c>
      <c r="J4051" s="3">
        <v>5</v>
      </c>
      <c r="K4051" s="2">
        <v>10.43</v>
      </c>
    </row>
    <row r="4052" spans="1:11" x14ac:dyDescent="0.8">
      <c r="A4052" s="1">
        <v>42364</v>
      </c>
      <c r="B4052" s="3">
        <f>YEAR(SalesData[[#This Row],[Order Date]])</f>
        <v>2015</v>
      </c>
      <c r="C4052" s="3">
        <f>MONTH(SalesData[[#This Row],[Order Date]])</f>
        <v>12</v>
      </c>
      <c r="D4052" t="s">
        <v>831</v>
      </c>
      <c r="E4052" t="s">
        <v>78</v>
      </c>
      <c r="F4052" t="s">
        <v>34</v>
      </c>
      <c r="G4052" t="s">
        <v>145</v>
      </c>
      <c r="H4052" t="s">
        <v>473</v>
      </c>
      <c r="I4052" s="2">
        <v>51.59</v>
      </c>
      <c r="J4052" s="3">
        <v>1</v>
      </c>
      <c r="K4052" s="2">
        <v>-15.48</v>
      </c>
    </row>
    <row r="4053" spans="1:11" x14ac:dyDescent="0.8">
      <c r="A4053" s="1">
        <v>42364</v>
      </c>
      <c r="B4053" s="3">
        <f>YEAR(SalesData[[#This Row],[Order Date]])</f>
        <v>2015</v>
      </c>
      <c r="C4053" s="3">
        <f>MONTH(SalesData[[#This Row],[Order Date]])</f>
        <v>12</v>
      </c>
      <c r="D4053" t="s">
        <v>2206</v>
      </c>
      <c r="E4053" t="s">
        <v>10</v>
      </c>
      <c r="F4053" t="s">
        <v>34</v>
      </c>
      <c r="G4053" t="s">
        <v>35</v>
      </c>
      <c r="H4053" t="s">
        <v>2414</v>
      </c>
      <c r="I4053" s="2">
        <v>275.06</v>
      </c>
      <c r="J4053" s="3">
        <v>3</v>
      </c>
      <c r="K4053" s="2">
        <v>-90.38</v>
      </c>
    </row>
    <row r="4054" spans="1:11" x14ac:dyDescent="0.8">
      <c r="A4054" s="1">
        <v>42364</v>
      </c>
      <c r="B4054" s="3">
        <f>YEAR(SalesData[[#This Row],[Order Date]])</f>
        <v>2015</v>
      </c>
      <c r="C4054" s="3">
        <f>MONTH(SalesData[[#This Row],[Order Date]])</f>
        <v>12</v>
      </c>
      <c r="D4054" t="s">
        <v>1431</v>
      </c>
      <c r="E4054" t="s">
        <v>149</v>
      </c>
      <c r="F4054" t="s">
        <v>11</v>
      </c>
      <c r="G4054" t="s">
        <v>12</v>
      </c>
      <c r="H4054" t="s">
        <v>1855</v>
      </c>
      <c r="I4054" s="2">
        <v>212.64</v>
      </c>
      <c r="J4054" s="3">
        <v>6</v>
      </c>
      <c r="K4054" s="2">
        <v>99.94</v>
      </c>
    </row>
    <row r="4055" spans="1:11" x14ac:dyDescent="0.8">
      <c r="A4055" s="1">
        <v>42365</v>
      </c>
      <c r="B4055" s="3">
        <f>YEAR(SalesData[[#This Row],[Order Date]])</f>
        <v>2015</v>
      </c>
      <c r="C4055" s="3">
        <f>MONTH(SalesData[[#This Row],[Order Date]])</f>
        <v>12</v>
      </c>
      <c r="D4055" t="s">
        <v>628</v>
      </c>
      <c r="E4055" t="s">
        <v>10</v>
      </c>
      <c r="F4055" t="s">
        <v>11</v>
      </c>
      <c r="G4055" t="s">
        <v>63</v>
      </c>
      <c r="H4055" t="s">
        <v>2415</v>
      </c>
      <c r="I4055" s="2">
        <v>113.33</v>
      </c>
      <c r="J4055" s="3">
        <v>9</v>
      </c>
      <c r="K4055" s="2">
        <v>35.42</v>
      </c>
    </row>
    <row r="4056" spans="1:11" x14ac:dyDescent="0.8">
      <c r="A4056" s="1">
        <v>42365</v>
      </c>
      <c r="B4056" s="3">
        <f>YEAR(SalesData[[#This Row],[Order Date]])</f>
        <v>2015</v>
      </c>
      <c r="C4056" s="3">
        <f>MONTH(SalesData[[#This Row],[Order Date]])</f>
        <v>12</v>
      </c>
      <c r="D4056" t="s">
        <v>628</v>
      </c>
      <c r="E4056" t="s">
        <v>10</v>
      </c>
      <c r="F4056" t="s">
        <v>34</v>
      </c>
      <c r="G4056" t="s">
        <v>74</v>
      </c>
      <c r="H4056" t="s">
        <v>1604</v>
      </c>
      <c r="I4056" s="2">
        <v>532.4</v>
      </c>
      <c r="J4056" s="3">
        <v>3</v>
      </c>
      <c r="K4056" s="2">
        <v>-46.98</v>
      </c>
    </row>
    <row r="4057" spans="1:11" x14ac:dyDescent="0.8">
      <c r="A4057" s="1">
        <v>42365</v>
      </c>
      <c r="B4057" s="3">
        <f>YEAR(SalesData[[#This Row],[Order Date]])</f>
        <v>2015</v>
      </c>
      <c r="C4057" s="3">
        <f>MONTH(SalesData[[#This Row],[Order Date]])</f>
        <v>12</v>
      </c>
      <c r="D4057" t="s">
        <v>628</v>
      </c>
      <c r="E4057" t="s">
        <v>10</v>
      </c>
      <c r="F4057" t="s">
        <v>34</v>
      </c>
      <c r="G4057" t="s">
        <v>35</v>
      </c>
      <c r="H4057" t="s">
        <v>1876</v>
      </c>
      <c r="I4057" s="2">
        <v>212.06</v>
      </c>
      <c r="J4057" s="3">
        <v>3</v>
      </c>
      <c r="K4057" s="2">
        <v>-15.15</v>
      </c>
    </row>
    <row r="4058" spans="1:11" x14ac:dyDescent="0.8">
      <c r="A4058" s="1">
        <v>42365</v>
      </c>
      <c r="B4058" s="3">
        <f>YEAR(SalesData[[#This Row],[Order Date]])</f>
        <v>2015</v>
      </c>
      <c r="C4058" s="3">
        <f>MONTH(SalesData[[#This Row],[Order Date]])</f>
        <v>12</v>
      </c>
      <c r="D4058" t="s">
        <v>628</v>
      </c>
      <c r="E4058" t="s">
        <v>10</v>
      </c>
      <c r="F4058" t="s">
        <v>39</v>
      </c>
      <c r="G4058" t="s">
        <v>40</v>
      </c>
      <c r="H4058" t="s">
        <v>730</v>
      </c>
      <c r="I4058" s="2">
        <v>371.17</v>
      </c>
      <c r="J4058" s="3">
        <v>4</v>
      </c>
      <c r="K4058" s="2">
        <v>41.76</v>
      </c>
    </row>
    <row r="4059" spans="1:11" x14ac:dyDescent="0.8">
      <c r="A4059" s="1">
        <v>42365</v>
      </c>
      <c r="B4059" s="3">
        <f>YEAR(SalesData[[#This Row],[Order Date]])</f>
        <v>2015</v>
      </c>
      <c r="C4059" s="3">
        <f>MONTH(SalesData[[#This Row],[Order Date]])</f>
        <v>12</v>
      </c>
      <c r="D4059" t="s">
        <v>1571</v>
      </c>
      <c r="E4059" t="s">
        <v>101</v>
      </c>
      <c r="F4059" t="s">
        <v>11</v>
      </c>
      <c r="G4059" t="s">
        <v>63</v>
      </c>
      <c r="H4059" t="s">
        <v>641</v>
      </c>
      <c r="I4059" s="2">
        <v>105.42</v>
      </c>
      <c r="J4059" s="3">
        <v>2</v>
      </c>
      <c r="K4059" s="2">
        <v>51.66</v>
      </c>
    </row>
    <row r="4060" spans="1:11" x14ac:dyDescent="0.8">
      <c r="A4060" s="1">
        <v>42365</v>
      </c>
      <c r="B4060" s="3">
        <f>YEAR(SalesData[[#This Row],[Order Date]])</f>
        <v>2015</v>
      </c>
      <c r="C4060" s="3">
        <f>MONTH(SalesData[[#This Row],[Order Date]])</f>
        <v>12</v>
      </c>
      <c r="D4060" t="s">
        <v>2416</v>
      </c>
      <c r="E4060" t="s">
        <v>531</v>
      </c>
      <c r="F4060" t="s">
        <v>11</v>
      </c>
      <c r="G4060" t="s">
        <v>12</v>
      </c>
      <c r="H4060" t="s">
        <v>2417</v>
      </c>
      <c r="I4060" s="2">
        <v>28.9</v>
      </c>
      <c r="J4060" s="3">
        <v>5</v>
      </c>
      <c r="K4060" s="2">
        <v>14.16</v>
      </c>
    </row>
    <row r="4061" spans="1:11" x14ac:dyDescent="0.8">
      <c r="A4061" s="1">
        <v>42365</v>
      </c>
      <c r="B4061" s="3">
        <f>YEAR(SalesData[[#This Row],[Order Date]])</f>
        <v>2015</v>
      </c>
      <c r="C4061" s="3">
        <f>MONTH(SalesData[[#This Row],[Order Date]])</f>
        <v>12</v>
      </c>
      <c r="D4061" t="s">
        <v>2416</v>
      </c>
      <c r="E4061" t="s">
        <v>531</v>
      </c>
      <c r="F4061" t="s">
        <v>11</v>
      </c>
      <c r="G4061" t="s">
        <v>92</v>
      </c>
      <c r="H4061" t="s">
        <v>1238</v>
      </c>
      <c r="I4061" s="2">
        <v>355.96</v>
      </c>
      <c r="J4061" s="3">
        <v>2</v>
      </c>
      <c r="K4061" s="2">
        <v>103.23</v>
      </c>
    </row>
    <row r="4062" spans="1:11" x14ac:dyDescent="0.8">
      <c r="A4062" s="1">
        <v>42365</v>
      </c>
      <c r="B4062" s="3">
        <f>YEAR(SalesData[[#This Row],[Order Date]])</f>
        <v>2015</v>
      </c>
      <c r="C4062" s="3">
        <f>MONTH(SalesData[[#This Row],[Order Date]])</f>
        <v>12</v>
      </c>
      <c r="D4062" t="s">
        <v>1005</v>
      </c>
      <c r="E4062" t="s">
        <v>27</v>
      </c>
      <c r="F4062" t="s">
        <v>11</v>
      </c>
      <c r="G4062" t="s">
        <v>92</v>
      </c>
      <c r="H4062" t="s">
        <v>534</v>
      </c>
      <c r="I4062" s="2">
        <v>106.96</v>
      </c>
      <c r="J4062" s="3">
        <v>2</v>
      </c>
      <c r="K4062" s="2">
        <v>31.02</v>
      </c>
    </row>
    <row r="4063" spans="1:11" x14ac:dyDescent="0.8">
      <c r="A4063" s="1">
        <v>42365</v>
      </c>
      <c r="B4063" s="3">
        <f>YEAR(SalesData[[#This Row],[Order Date]])</f>
        <v>2015</v>
      </c>
      <c r="C4063" s="3">
        <f>MONTH(SalesData[[#This Row],[Order Date]])</f>
        <v>12</v>
      </c>
      <c r="D4063" t="s">
        <v>1005</v>
      </c>
      <c r="E4063" t="s">
        <v>27</v>
      </c>
      <c r="F4063" t="s">
        <v>11</v>
      </c>
      <c r="G4063" t="s">
        <v>16</v>
      </c>
      <c r="H4063" t="s">
        <v>2418</v>
      </c>
      <c r="I4063" s="2">
        <v>21.56</v>
      </c>
      <c r="J4063" s="3">
        <v>7</v>
      </c>
      <c r="K4063" s="2">
        <v>10.35</v>
      </c>
    </row>
    <row r="4064" spans="1:11" x14ac:dyDescent="0.8">
      <c r="A4064" s="1">
        <v>42365</v>
      </c>
      <c r="B4064" s="3">
        <f>YEAR(SalesData[[#This Row],[Order Date]])</f>
        <v>2015</v>
      </c>
      <c r="C4064" s="3">
        <f>MONTH(SalesData[[#This Row],[Order Date]])</f>
        <v>12</v>
      </c>
      <c r="D4064" t="s">
        <v>398</v>
      </c>
      <c r="E4064" t="s">
        <v>15</v>
      </c>
      <c r="F4064" t="s">
        <v>11</v>
      </c>
      <c r="G4064" t="s">
        <v>18</v>
      </c>
      <c r="H4064" t="s">
        <v>408</v>
      </c>
      <c r="I4064" s="2">
        <v>12.67</v>
      </c>
      <c r="J4064" s="3">
        <v>3</v>
      </c>
      <c r="K4064" s="2">
        <v>-3.17</v>
      </c>
    </row>
    <row r="4065" spans="1:11" x14ac:dyDescent="0.8">
      <c r="A4065" s="1">
        <v>42365</v>
      </c>
      <c r="B4065" s="3">
        <f>YEAR(SalesData[[#This Row],[Order Date]])</f>
        <v>2015</v>
      </c>
      <c r="C4065" s="3">
        <f>MONTH(SalesData[[#This Row],[Order Date]])</f>
        <v>12</v>
      </c>
      <c r="D4065" t="s">
        <v>519</v>
      </c>
      <c r="E4065" t="s">
        <v>27</v>
      </c>
      <c r="F4065" t="s">
        <v>39</v>
      </c>
      <c r="G4065" t="s">
        <v>52</v>
      </c>
      <c r="H4065" t="s">
        <v>961</v>
      </c>
      <c r="I4065" s="2">
        <v>7.92</v>
      </c>
      <c r="J4065" s="3">
        <v>8</v>
      </c>
      <c r="K4065" s="2">
        <v>3.48</v>
      </c>
    </row>
    <row r="4066" spans="1:11" x14ac:dyDescent="0.8">
      <c r="A4066" s="1">
        <v>42365</v>
      </c>
      <c r="B4066" s="3">
        <f>YEAR(SalesData[[#This Row],[Order Date]])</f>
        <v>2015</v>
      </c>
      <c r="C4066" s="3">
        <f>MONTH(SalesData[[#This Row],[Order Date]])</f>
        <v>12</v>
      </c>
      <c r="D4066" t="s">
        <v>771</v>
      </c>
      <c r="E4066" t="s">
        <v>157</v>
      </c>
      <c r="F4066" t="s">
        <v>11</v>
      </c>
      <c r="G4066" t="s">
        <v>12</v>
      </c>
      <c r="H4066" t="s">
        <v>1492</v>
      </c>
      <c r="I4066" s="2">
        <v>195.64</v>
      </c>
      <c r="J4066" s="3">
        <v>4</v>
      </c>
      <c r="K4066" s="2">
        <v>91.95</v>
      </c>
    </row>
    <row r="4067" spans="1:11" x14ac:dyDescent="0.8">
      <c r="A4067" s="1">
        <v>42365</v>
      </c>
      <c r="B4067" s="3">
        <f>YEAR(SalesData[[#This Row],[Order Date]])</f>
        <v>2015</v>
      </c>
      <c r="C4067" s="3">
        <f>MONTH(SalesData[[#This Row],[Order Date]])</f>
        <v>12</v>
      </c>
      <c r="D4067" t="s">
        <v>771</v>
      </c>
      <c r="E4067" t="s">
        <v>157</v>
      </c>
      <c r="F4067" t="s">
        <v>39</v>
      </c>
      <c r="G4067" t="s">
        <v>40</v>
      </c>
      <c r="H4067" t="s">
        <v>2419</v>
      </c>
      <c r="I4067" s="2">
        <v>239.9</v>
      </c>
      <c r="J4067" s="3">
        <v>2</v>
      </c>
      <c r="K4067" s="2">
        <v>71.97</v>
      </c>
    </row>
    <row r="4068" spans="1:11" x14ac:dyDescent="0.8">
      <c r="A4068" s="1">
        <v>42365</v>
      </c>
      <c r="B4068" s="3">
        <f>YEAR(SalesData[[#This Row],[Order Date]])</f>
        <v>2015</v>
      </c>
      <c r="C4068" s="3">
        <f>MONTH(SalesData[[#This Row],[Order Date]])</f>
        <v>12</v>
      </c>
      <c r="D4068" t="s">
        <v>2053</v>
      </c>
      <c r="E4068" t="s">
        <v>78</v>
      </c>
      <c r="F4068" t="s">
        <v>34</v>
      </c>
      <c r="G4068" t="s">
        <v>145</v>
      </c>
      <c r="H4068" t="s">
        <v>1226</v>
      </c>
      <c r="I4068" s="2">
        <v>1548.99</v>
      </c>
      <c r="J4068" s="3">
        <v>9</v>
      </c>
      <c r="K4068" s="2">
        <v>-464.7</v>
      </c>
    </row>
    <row r="4069" spans="1:11" x14ac:dyDescent="0.8">
      <c r="A4069" s="1">
        <v>42365</v>
      </c>
      <c r="B4069" s="3">
        <f>YEAR(SalesData[[#This Row],[Order Date]])</f>
        <v>2015</v>
      </c>
      <c r="C4069" s="3">
        <f>MONTH(SalesData[[#This Row],[Order Date]])</f>
        <v>12</v>
      </c>
      <c r="D4069" t="s">
        <v>2053</v>
      </c>
      <c r="E4069" t="s">
        <v>78</v>
      </c>
      <c r="F4069" t="s">
        <v>11</v>
      </c>
      <c r="G4069" t="s">
        <v>63</v>
      </c>
      <c r="H4069" t="s">
        <v>64</v>
      </c>
      <c r="I4069" s="2">
        <v>19.87</v>
      </c>
      <c r="J4069" s="3">
        <v>3</v>
      </c>
      <c r="K4069" s="2">
        <v>6.71</v>
      </c>
    </row>
    <row r="4070" spans="1:11" x14ac:dyDescent="0.8">
      <c r="A4070" s="1">
        <v>42365</v>
      </c>
      <c r="B4070" s="3">
        <f>YEAR(SalesData[[#This Row],[Order Date]])</f>
        <v>2015</v>
      </c>
      <c r="C4070" s="3">
        <f>MONTH(SalesData[[#This Row],[Order Date]])</f>
        <v>12</v>
      </c>
      <c r="D4070" t="s">
        <v>1791</v>
      </c>
      <c r="E4070" t="s">
        <v>120</v>
      </c>
      <c r="F4070" t="s">
        <v>39</v>
      </c>
      <c r="G4070" t="s">
        <v>52</v>
      </c>
      <c r="H4070" t="s">
        <v>1389</v>
      </c>
      <c r="I4070" s="2">
        <v>4.7300000000000004</v>
      </c>
      <c r="J4070" s="3">
        <v>3</v>
      </c>
      <c r="K4070" s="2">
        <v>0.71</v>
      </c>
    </row>
    <row r="4071" spans="1:11" x14ac:dyDescent="0.8">
      <c r="A4071" s="1">
        <v>42365</v>
      </c>
      <c r="B4071" s="3">
        <f>YEAR(SalesData[[#This Row],[Order Date]])</f>
        <v>2015</v>
      </c>
      <c r="C4071" s="3">
        <f>MONTH(SalesData[[#This Row],[Order Date]])</f>
        <v>12</v>
      </c>
      <c r="D4071" t="s">
        <v>1791</v>
      </c>
      <c r="E4071" t="s">
        <v>120</v>
      </c>
      <c r="F4071" t="s">
        <v>34</v>
      </c>
      <c r="G4071" t="s">
        <v>47</v>
      </c>
      <c r="H4071" t="s">
        <v>2420</v>
      </c>
      <c r="I4071" s="2">
        <v>53.35</v>
      </c>
      <c r="J4071" s="3">
        <v>3</v>
      </c>
      <c r="K4071" s="2">
        <v>16.010000000000002</v>
      </c>
    </row>
    <row r="4072" spans="1:11" x14ac:dyDescent="0.8">
      <c r="A4072" s="1">
        <v>42365</v>
      </c>
      <c r="B4072" s="3">
        <f>YEAR(SalesData[[#This Row],[Order Date]])</f>
        <v>2015</v>
      </c>
      <c r="C4072" s="3">
        <f>MONTH(SalesData[[#This Row],[Order Date]])</f>
        <v>12</v>
      </c>
      <c r="D4072" t="s">
        <v>1791</v>
      </c>
      <c r="E4072" t="s">
        <v>120</v>
      </c>
      <c r="F4072" t="s">
        <v>34</v>
      </c>
      <c r="G4072" t="s">
        <v>74</v>
      </c>
      <c r="H4072" t="s">
        <v>2421</v>
      </c>
      <c r="I4072" s="2">
        <v>131.1</v>
      </c>
      <c r="J4072" s="3">
        <v>2</v>
      </c>
      <c r="K4072" s="2">
        <v>8.19</v>
      </c>
    </row>
    <row r="4073" spans="1:11" x14ac:dyDescent="0.8">
      <c r="A4073" s="1">
        <v>42365</v>
      </c>
      <c r="B4073" s="3">
        <f>YEAR(SalesData[[#This Row],[Order Date]])</f>
        <v>2015</v>
      </c>
      <c r="C4073" s="3">
        <f>MONTH(SalesData[[#This Row],[Order Date]])</f>
        <v>12</v>
      </c>
      <c r="D4073" t="s">
        <v>1791</v>
      </c>
      <c r="E4073" t="s">
        <v>120</v>
      </c>
      <c r="F4073" t="s">
        <v>11</v>
      </c>
      <c r="G4073" t="s">
        <v>18</v>
      </c>
      <c r="H4073" t="s">
        <v>299</v>
      </c>
      <c r="I4073" s="2">
        <v>22.51</v>
      </c>
      <c r="J4073" s="3">
        <v>3</v>
      </c>
      <c r="K4073" s="2">
        <v>2.25</v>
      </c>
    </row>
    <row r="4074" spans="1:11" x14ac:dyDescent="0.8">
      <c r="A4074" s="1">
        <v>42365</v>
      </c>
      <c r="B4074" s="3">
        <f>YEAR(SalesData[[#This Row],[Order Date]])</f>
        <v>2015</v>
      </c>
      <c r="C4074" s="3">
        <f>MONTH(SalesData[[#This Row],[Order Date]])</f>
        <v>12</v>
      </c>
      <c r="D4074" t="s">
        <v>1791</v>
      </c>
      <c r="E4074" t="s">
        <v>120</v>
      </c>
      <c r="F4074" t="s">
        <v>39</v>
      </c>
      <c r="G4074" t="s">
        <v>52</v>
      </c>
      <c r="H4074" t="s">
        <v>691</v>
      </c>
      <c r="I4074" s="2">
        <v>72.739999999999995</v>
      </c>
      <c r="J4074" s="3">
        <v>7</v>
      </c>
      <c r="K4074" s="2">
        <v>-12.73</v>
      </c>
    </row>
    <row r="4075" spans="1:11" x14ac:dyDescent="0.8">
      <c r="A4075" s="1">
        <v>42365</v>
      </c>
      <c r="B4075" s="3">
        <f>YEAR(SalesData[[#This Row],[Order Date]])</f>
        <v>2015</v>
      </c>
      <c r="C4075" s="3">
        <f>MONTH(SalesData[[#This Row],[Order Date]])</f>
        <v>12</v>
      </c>
      <c r="D4075" t="s">
        <v>558</v>
      </c>
      <c r="E4075" t="s">
        <v>27</v>
      </c>
      <c r="F4075" t="s">
        <v>11</v>
      </c>
      <c r="G4075" t="s">
        <v>18</v>
      </c>
      <c r="H4075" t="s">
        <v>1410</v>
      </c>
      <c r="I4075" s="2">
        <v>323.10000000000002</v>
      </c>
      <c r="J4075" s="3">
        <v>2</v>
      </c>
      <c r="K4075" s="2">
        <v>61.39</v>
      </c>
    </row>
    <row r="4076" spans="1:11" x14ac:dyDescent="0.8">
      <c r="A4076" s="1">
        <v>42365</v>
      </c>
      <c r="B4076" s="3">
        <f>YEAR(SalesData[[#This Row],[Order Date]])</f>
        <v>2015</v>
      </c>
      <c r="C4076" s="3">
        <f>MONTH(SalesData[[#This Row],[Order Date]])</f>
        <v>12</v>
      </c>
      <c r="D4076" t="s">
        <v>558</v>
      </c>
      <c r="E4076" t="s">
        <v>27</v>
      </c>
      <c r="F4076" t="s">
        <v>39</v>
      </c>
      <c r="G4076" t="s">
        <v>40</v>
      </c>
      <c r="H4076" t="s">
        <v>745</v>
      </c>
      <c r="I4076" s="2">
        <v>668.16</v>
      </c>
      <c r="J4076" s="3">
        <v>9</v>
      </c>
      <c r="K4076" s="2">
        <v>75.17</v>
      </c>
    </row>
    <row r="4077" spans="1:11" x14ac:dyDescent="0.8">
      <c r="A4077" s="1">
        <v>42366</v>
      </c>
      <c r="B4077" s="3">
        <f>YEAR(SalesData[[#This Row],[Order Date]])</f>
        <v>2015</v>
      </c>
      <c r="C4077" s="3">
        <f>MONTH(SalesData[[#This Row],[Order Date]])</f>
        <v>12</v>
      </c>
      <c r="D4077" t="s">
        <v>2276</v>
      </c>
      <c r="E4077" t="s">
        <v>23</v>
      </c>
      <c r="F4077" t="s">
        <v>39</v>
      </c>
      <c r="G4077" t="s">
        <v>52</v>
      </c>
      <c r="H4077" t="s">
        <v>2113</v>
      </c>
      <c r="I4077" s="2">
        <v>54.38</v>
      </c>
      <c r="J4077" s="3">
        <v>2</v>
      </c>
      <c r="K4077" s="2">
        <v>1.36</v>
      </c>
    </row>
    <row r="4078" spans="1:11" x14ac:dyDescent="0.8">
      <c r="A4078" s="1">
        <v>42366</v>
      </c>
      <c r="B4078" s="3">
        <f>YEAR(SalesData[[#This Row],[Order Date]])</f>
        <v>2015</v>
      </c>
      <c r="C4078" s="3">
        <f>MONTH(SalesData[[#This Row],[Order Date]])</f>
        <v>12</v>
      </c>
      <c r="D4078" t="s">
        <v>2209</v>
      </c>
      <c r="E4078" t="s">
        <v>15</v>
      </c>
      <c r="F4078" t="s">
        <v>11</v>
      </c>
      <c r="G4078" t="s">
        <v>18</v>
      </c>
      <c r="H4078" t="s">
        <v>2422</v>
      </c>
      <c r="I4078" s="2">
        <v>24.82</v>
      </c>
      <c r="J4078" s="3">
        <v>2</v>
      </c>
      <c r="K4078" s="2">
        <v>1.55</v>
      </c>
    </row>
    <row r="4079" spans="1:11" x14ac:dyDescent="0.8">
      <c r="A4079" s="1">
        <v>42367</v>
      </c>
      <c r="B4079" s="3">
        <f>YEAR(SalesData[[#This Row],[Order Date]])</f>
        <v>2015</v>
      </c>
      <c r="C4079" s="3">
        <f>MONTH(SalesData[[#This Row],[Order Date]])</f>
        <v>12</v>
      </c>
      <c r="D4079" t="s">
        <v>1610</v>
      </c>
      <c r="E4079" t="s">
        <v>149</v>
      </c>
      <c r="F4079" t="s">
        <v>11</v>
      </c>
      <c r="G4079" t="s">
        <v>200</v>
      </c>
      <c r="H4079" t="s">
        <v>1146</v>
      </c>
      <c r="I4079" s="2">
        <v>6.36</v>
      </c>
      <c r="J4079" s="3">
        <v>2</v>
      </c>
      <c r="K4079" s="2">
        <v>0.06</v>
      </c>
    </row>
    <row r="4080" spans="1:11" x14ac:dyDescent="0.8">
      <c r="A4080" s="1">
        <v>42368</v>
      </c>
      <c r="B4080" s="3">
        <f>YEAR(SalesData[[#This Row],[Order Date]])</f>
        <v>2015</v>
      </c>
      <c r="C4080" s="3">
        <f>MONTH(SalesData[[#This Row],[Order Date]])</f>
        <v>12</v>
      </c>
      <c r="D4080" t="s">
        <v>256</v>
      </c>
      <c r="E4080" t="s">
        <v>27</v>
      </c>
      <c r="F4080" t="s">
        <v>11</v>
      </c>
      <c r="G4080" t="s">
        <v>12</v>
      </c>
      <c r="H4080" t="s">
        <v>1132</v>
      </c>
      <c r="I4080" s="2">
        <v>68.52</v>
      </c>
      <c r="J4080" s="3">
        <v>3</v>
      </c>
      <c r="K4080" s="2">
        <v>31.52</v>
      </c>
    </row>
    <row r="4081" spans="1:11" x14ac:dyDescent="0.8">
      <c r="A4081" s="1">
        <v>42368</v>
      </c>
      <c r="B4081" s="3">
        <f>YEAR(SalesData[[#This Row],[Order Date]])</f>
        <v>2015</v>
      </c>
      <c r="C4081" s="3">
        <f>MONTH(SalesData[[#This Row],[Order Date]])</f>
        <v>12</v>
      </c>
      <c r="D4081" t="s">
        <v>256</v>
      </c>
      <c r="E4081" t="s">
        <v>27</v>
      </c>
      <c r="F4081" t="s">
        <v>11</v>
      </c>
      <c r="G4081" t="s">
        <v>18</v>
      </c>
      <c r="H4081" t="s">
        <v>595</v>
      </c>
      <c r="I4081" s="2">
        <v>74.94</v>
      </c>
      <c r="J4081" s="3">
        <v>3</v>
      </c>
      <c r="K4081" s="2">
        <v>14.24</v>
      </c>
    </row>
    <row r="4082" spans="1:11" x14ac:dyDescent="0.8">
      <c r="A4082" s="1">
        <v>42368</v>
      </c>
      <c r="B4082" s="3">
        <f>YEAR(SalesData[[#This Row],[Order Date]])</f>
        <v>2015</v>
      </c>
      <c r="C4082" s="3">
        <f>MONTH(SalesData[[#This Row],[Order Date]])</f>
        <v>12</v>
      </c>
      <c r="D4082" t="s">
        <v>256</v>
      </c>
      <c r="E4082" t="s">
        <v>27</v>
      </c>
      <c r="F4082" t="s">
        <v>39</v>
      </c>
      <c r="G4082" t="s">
        <v>302</v>
      </c>
      <c r="H4082" t="s">
        <v>2078</v>
      </c>
      <c r="I4082" s="2">
        <v>2548.56</v>
      </c>
      <c r="J4082" s="3">
        <v>6</v>
      </c>
      <c r="K4082" s="2">
        <v>286.70999999999998</v>
      </c>
    </row>
    <row r="4083" spans="1:11" x14ac:dyDescent="0.8">
      <c r="A4083" s="1">
        <v>42368</v>
      </c>
      <c r="B4083" s="3">
        <f>YEAR(SalesData[[#This Row],[Order Date]])</f>
        <v>2015</v>
      </c>
      <c r="C4083" s="3">
        <f>MONTH(SalesData[[#This Row],[Order Date]])</f>
        <v>12</v>
      </c>
      <c r="D4083" t="s">
        <v>256</v>
      </c>
      <c r="E4083" t="s">
        <v>27</v>
      </c>
      <c r="F4083" t="s">
        <v>11</v>
      </c>
      <c r="G4083" t="s">
        <v>63</v>
      </c>
      <c r="H4083" t="s">
        <v>2038</v>
      </c>
      <c r="I4083" s="2">
        <v>271.44</v>
      </c>
      <c r="J4083" s="3">
        <v>3</v>
      </c>
      <c r="K4083" s="2">
        <v>122.15</v>
      </c>
    </row>
    <row r="4084" spans="1:11" x14ac:dyDescent="0.8">
      <c r="A4084" s="1">
        <v>42368</v>
      </c>
      <c r="B4084" s="3">
        <f>YEAR(SalesData[[#This Row],[Order Date]])</f>
        <v>2015</v>
      </c>
      <c r="C4084" s="3">
        <f>MONTH(SalesData[[#This Row],[Order Date]])</f>
        <v>12</v>
      </c>
      <c r="D4084" t="s">
        <v>256</v>
      </c>
      <c r="E4084" t="s">
        <v>27</v>
      </c>
      <c r="F4084" t="s">
        <v>39</v>
      </c>
      <c r="G4084" t="s">
        <v>40</v>
      </c>
      <c r="H4084" t="s">
        <v>2419</v>
      </c>
      <c r="I4084" s="2">
        <v>287.88</v>
      </c>
      <c r="J4084" s="3">
        <v>3</v>
      </c>
      <c r="K4084" s="2">
        <v>35.99</v>
      </c>
    </row>
    <row r="4085" spans="1:11" x14ac:dyDescent="0.8">
      <c r="A4085" s="1">
        <v>42369</v>
      </c>
      <c r="B4085" s="3">
        <f>YEAR(SalesData[[#This Row],[Order Date]])</f>
        <v>2015</v>
      </c>
      <c r="C4085" s="3">
        <f>MONTH(SalesData[[#This Row],[Order Date]])</f>
        <v>12</v>
      </c>
      <c r="D4085" t="s">
        <v>422</v>
      </c>
      <c r="E4085" t="s">
        <v>515</v>
      </c>
      <c r="F4085" t="s">
        <v>11</v>
      </c>
      <c r="G4085" t="s">
        <v>20</v>
      </c>
      <c r="H4085" t="s">
        <v>37</v>
      </c>
      <c r="I4085" s="2">
        <v>487.98</v>
      </c>
      <c r="J4085" s="3">
        <v>2</v>
      </c>
      <c r="K4085" s="2">
        <v>152.5</v>
      </c>
    </row>
    <row r="4086" spans="1:11" x14ac:dyDescent="0.8">
      <c r="A4086" s="1">
        <v>42369</v>
      </c>
      <c r="B4086" s="3">
        <f>YEAR(SalesData[[#This Row],[Order Date]])</f>
        <v>2015</v>
      </c>
      <c r="C4086" s="3">
        <f>MONTH(SalesData[[#This Row],[Order Date]])</f>
        <v>12</v>
      </c>
      <c r="D4086" t="s">
        <v>1077</v>
      </c>
      <c r="E4086" t="s">
        <v>10</v>
      </c>
      <c r="F4086" t="s">
        <v>34</v>
      </c>
      <c r="G4086" t="s">
        <v>47</v>
      </c>
      <c r="H4086" t="s">
        <v>1532</v>
      </c>
      <c r="I4086" s="2">
        <v>14.76</v>
      </c>
      <c r="J4086" s="3">
        <v>5</v>
      </c>
      <c r="K4086" s="2">
        <v>-11.44</v>
      </c>
    </row>
    <row r="4087" spans="1:11" x14ac:dyDescent="0.8">
      <c r="A4087" s="1">
        <v>42369</v>
      </c>
      <c r="B4087" s="3">
        <f>YEAR(SalesData[[#This Row],[Order Date]])</f>
        <v>2015</v>
      </c>
      <c r="C4087" s="3">
        <f>MONTH(SalesData[[#This Row],[Order Date]])</f>
        <v>12</v>
      </c>
      <c r="D4087" t="s">
        <v>1077</v>
      </c>
      <c r="E4087" t="s">
        <v>10</v>
      </c>
      <c r="F4087" t="s">
        <v>11</v>
      </c>
      <c r="G4087" t="s">
        <v>20</v>
      </c>
      <c r="H4087" t="s">
        <v>937</v>
      </c>
      <c r="I4087" s="2">
        <v>3.66</v>
      </c>
      <c r="J4087" s="3">
        <v>4</v>
      </c>
      <c r="K4087" s="2">
        <v>-5.85</v>
      </c>
    </row>
    <row r="4088" spans="1:11" x14ac:dyDescent="0.8">
      <c r="A4088" s="1">
        <v>42369</v>
      </c>
      <c r="B4088" s="3">
        <f>YEAR(SalesData[[#This Row],[Order Date]])</f>
        <v>2015</v>
      </c>
      <c r="C4088" s="3">
        <f>MONTH(SalesData[[#This Row],[Order Date]])</f>
        <v>12</v>
      </c>
      <c r="D4088" t="s">
        <v>1242</v>
      </c>
      <c r="E4088" t="s">
        <v>33</v>
      </c>
      <c r="F4088" t="s">
        <v>11</v>
      </c>
      <c r="G4088" t="s">
        <v>20</v>
      </c>
      <c r="H4088" t="s">
        <v>2155</v>
      </c>
      <c r="I4088" s="2">
        <v>94.74</v>
      </c>
      <c r="J4088" s="3">
        <v>3</v>
      </c>
      <c r="K4088" s="2">
        <v>44.53</v>
      </c>
    </row>
    <row r="4089" spans="1:11" x14ac:dyDescent="0.8">
      <c r="A4089" s="1">
        <v>42369</v>
      </c>
      <c r="B4089" s="3">
        <f>YEAR(SalesData[[#This Row],[Order Date]])</f>
        <v>2015</v>
      </c>
      <c r="C4089" s="3">
        <f>MONTH(SalesData[[#This Row],[Order Date]])</f>
        <v>12</v>
      </c>
      <c r="D4089" t="s">
        <v>1242</v>
      </c>
      <c r="E4089" t="s">
        <v>33</v>
      </c>
      <c r="F4089" t="s">
        <v>11</v>
      </c>
      <c r="G4089" t="s">
        <v>20</v>
      </c>
      <c r="H4089" t="s">
        <v>758</v>
      </c>
      <c r="I4089" s="2">
        <v>60.64</v>
      </c>
      <c r="J4089" s="3">
        <v>4</v>
      </c>
      <c r="K4089" s="2">
        <v>27.89</v>
      </c>
    </row>
    <row r="4090" spans="1:11" x14ac:dyDescent="0.8">
      <c r="A4090" s="1">
        <v>42369</v>
      </c>
      <c r="B4090" s="3">
        <f>YEAR(SalesData[[#This Row],[Order Date]])</f>
        <v>2015</v>
      </c>
      <c r="C4090" s="3">
        <f>MONTH(SalesData[[#This Row],[Order Date]])</f>
        <v>12</v>
      </c>
      <c r="D4090" t="s">
        <v>1242</v>
      </c>
      <c r="E4090" t="s">
        <v>33</v>
      </c>
      <c r="F4090" t="s">
        <v>11</v>
      </c>
      <c r="G4090" t="s">
        <v>20</v>
      </c>
      <c r="H4090" t="s">
        <v>1993</v>
      </c>
      <c r="I4090" s="2">
        <v>76.3</v>
      </c>
      <c r="J4090" s="3">
        <v>5</v>
      </c>
      <c r="K4090" s="2">
        <v>38.15</v>
      </c>
    </row>
    <row r="4091" spans="1:11" x14ac:dyDescent="0.8">
      <c r="A4091" s="1">
        <v>42369</v>
      </c>
      <c r="B4091" s="3">
        <f>YEAR(SalesData[[#This Row],[Order Date]])</f>
        <v>2015</v>
      </c>
      <c r="C4091" s="3">
        <f>MONTH(SalesData[[#This Row],[Order Date]])</f>
        <v>12</v>
      </c>
      <c r="D4091" t="s">
        <v>1242</v>
      </c>
      <c r="E4091" t="s">
        <v>33</v>
      </c>
      <c r="F4091" t="s">
        <v>11</v>
      </c>
      <c r="G4091" t="s">
        <v>20</v>
      </c>
      <c r="H4091" t="s">
        <v>701</v>
      </c>
      <c r="I4091" s="2">
        <v>364.8</v>
      </c>
      <c r="J4091" s="3">
        <v>12</v>
      </c>
      <c r="K4091" s="2">
        <v>167.81</v>
      </c>
    </row>
    <row r="4092" spans="1:11" x14ac:dyDescent="0.8">
      <c r="A4092" s="1">
        <v>42369</v>
      </c>
      <c r="B4092" s="3">
        <f>YEAR(SalesData[[#This Row],[Order Date]])</f>
        <v>2015</v>
      </c>
      <c r="C4092" s="3">
        <f>MONTH(SalesData[[#This Row],[Order Date]])</f>
        <v>12</v>
      </c>
      <c r="D4092" t="s">
        <v>1574</v>
      </c>
      <c r="E4092" t="s">
        <v>10</v>
      </c>
      <c r="F4092" t="s">
        <v>11</v>
      </c>
      <c r="G4092" t="s">
        <v>18</v>
      </c>
      <c r="H4092" t="s">
        <v>68</v>
      </c>
      <c r="I4092" s="2">
        <v>152.69</v>
      </c>
      <c r="J4092" s="3">
        <v>2</v>
      </c>
      <c r="K4092" s="2">
        <v>-26.72</v>
      </c>
    </row>
    <row r="4093" spans="1:11" x14ac:dyDescent="0.8">
      <c r="A4093" s="1">
        <v>42369</v>
      </c>
      <c r="B4093" s="3">
        <f>YEAR(SalesData[[#This Row],[Order Date]])</f>
        <v>2015</v>
      </c>
      <c r="C4093" s="3">
        <f>MONTH(SalesData[[#This Row],[Order Date]])</f>
        <v>12</v>
      </c>
      <c r="D4093" t="s">
        <v>1574</v>
      </c>
      <c r="E4093" t="s">
        <v>10</v>
      </c>
      <c r="F4093" t="s">
        <v>11</v>
      </c>
      <c r="G4093" t="s">
        <v>43</v>
      </c>
      <c r="H4093" t="s">
        <v>282</v>
      </c>
      <c r="I4093" s="2">
        <v>3.49</v>
      </c>
      <c r="J4093" s="3">
        <v>2</v>
      </c>
      <c r="K4093" s="2">
        <v>0.56999999999999995</v>
      </c>
    </row>
    <row r="4094" spans="1:11" x14ac:dyDescent="0.8">
      <c r="A4094" s="1">
        <v>42369</v>
      </c>
      <c r="B4094" s="3">
        <f>YEAR(SalesData[[#This Row],[Order Date]])</f>
        <v>2015</v>
      </c>
      <c r="C4094" s="3">
        <f>MONTH(SalesData[[#This Row],[Order Date]])</f>
        <v>12</v>
      </c>
      <c r="D4094" t="s">
        <v>1574</v>
      </c>
      <c r="E4094" t="s">
        <v>10</v>
      </c>
      <c r="F4094" t="s">
        <v>11</v>
      </c>
      <c r="G4094" t="s">
        <v>200</v>
      </c>
      <c r="H4094" t="s">
        <v>807</v>
      </c>
      <c r="I4094" s="2">
        <v>5.89</v>
      </c>
      <c r="J4094" s="3">
        <v>2</v>
      </c>
      <c r="K4094" s="2">
        <v>-1.32</v>
      </c>
    </row>
    <row r="4095" spans="1:11" x14ac:dyDescent="0.8">
      <c r="A4095" s="1">
        <v>42369</v>
      </c>
      <c r="B4095" s="3">
        <f>YEAR(SalesData[[#This Row],[Order Date]])</f>
        <v>2015</v>
      </c>
      <c r="C4095" s="3">
        <f>MONTH(SalesData[[#This Row],[Order Date]])</f>
        <v>12</v>
      </c>
      <c r="D4095" t="s">
        <v>443</v>
      </c>
      <c r="E4095" t="s">
        <v>110</v>
      </c>
      <c r="F4095" t="s">
        <v>11</v>
      </c>
      <c r="G4095" t="s">
        <v>20</v>
      </c>
      <c r="H4095" t="s">
        <v>733</v>
      </c>
      <c r="I4095" s="2">
        <v>116.4</v>
      </c>
      <c r="J4095" s="3">
        <v>8</v>
      </c>
      <c r="K4095" s="2">
        <v>52.38</v>
      </c>
    </row>
    <row r="4096" spans="1:11" x14ac:dyDescent="0.8">
      <c r="A4096" s="1">
        <v>42371</v>
      </c>
      <c r="B4096" s="3">
        <f>YEAR(SalesData[[#This Row],[Order Date]])</f>
        <v>2016</v>
      </c>
      <c r="C4096" s="3">
        <f>MONTH(SalesData[[#This Row],[Order Date]])</f>
        <v>1</v>
      </c>
      <c r="D4096" t="s">
        <v>2244</v>
      </c>
      <c r="E4096" t="s">
        <v>531</v>
      </c>
      <c r="F4096" t="s">
        <v>34</v>
      </c>
      <c r="G4096" t="s">
        <v>74</v>
      </c>
      <c r="H4096" t="s">
        <v>2161</v>
      </c>
      <c r="I4096" s="2">
        <v>173.94</v>
      </c>
      <c r="J4096" s="3">
        <v>3</v>
      </c>
      <c r="K4096" s="2">
        <v>38.270000000000003</v>
      </c>
    </row>
    <row r="4097" spans="1:11" x14ac:dyDescent="0.8">
      <c r="A4097" s="1">
        <v>42371</v>
      </c>
      <c r="B4097" s="3">
        <f>YEAR(SalesData[[#This Row],[Order Date]])</f>
        <v>2016</v>
      </c>
      <c r="C4097" s="3">
        <f>MONTH(SalesData[[#This Row],[Order Date]])</f>
        <v>1</v>
      </c>
      <c r="D4097" t="s">
        <v>2244</v>
      </c>
      <c r="E4097" t="s">
        <v>531</v>
      </c>
      <c r="F4097" t="s">
        <v>39</v>
      </c>
      <c r="G4097" t="s">
        <v>40</v>
      </c>
      <c r="H4097" t="s">
        <v>1187</v>
      </c>
      <c r="I4097" s="2">
        <v>231.98</v>
      </c>
      <c r="J4097" s="3">
        <v>2</v>
      </c>
      <c r="K4097" s="2">
        <v>67.27</v>
      </c>
    </row>
    <row r="4098" spans="1:11" x14ac:dyDescent="0.8">
      <c r="A4098" s="1">
        <v>42372</v>
      </c>
      <c r="B4098" s="3">
        <f>YEAR(SalesData[[#This Row],[Order Date]])</f>
        <v>2016</v>
      </c>
      <c r="C4098" s="3">
        <f>MONTH(SalesData[[#This Row],[Order Date]])</f>
        <v>1</v>
      </c>
      <c r="D4098" t="s">
        <v>1079</v>
      </c>
      <c r="E4098" t="s">
        <v>27</v>
      </c>
      <c r="F4098" t="s">
        <v>11</v>
      </c>
      <c r="G4098" t="s">
        <v>18</v>
      </c>
      <c r="H4098" t="s">
        <v>144</v>
      </c>
      <c r="I4098" s="2">
        <v>114.46</v>
      </c>
      <c r="J4098" s="3">
        <v>2</v>
      </c>
      <c r="K4098" s="2">
        <v>28.62</v>
      </c>
    </row>
    <row r="4099" spans="1:11" x14ac:dyDescent="0.8">
      <c r="A4099" s="1">
        <v>42372</v>
      </c>
      <c r="B4099" s="3">
        <f>YEAR(SalesData[[#This Row],[Order Date]])</f>
        <v>2016</v>
      </c>
      <c r="C4099" s="3">
        <f>MONTH(SalesData[[#This Row],[Order Date]])</f>
        <v>1</v>
      </c>
      <c r="D4099" t="s">
        <v>967</v>
      </c>
      <c r="E4099" t="s">
        <v>10</v>
      </c>
      <c r="F4099" t="s">
        <v>39</v>
      </c>
      <c r="G4099" t="s">
        <v>52</v>
      </c>
      <c r="H4099" t="s">
        <v>673</v>
      </c>
      <c r="I4099" s="2">
        <v>30.08</v>
      </c>
      <c r="J4099" s="3">
        <v>2</v>
      </c>
      <c r="K4099" s="2">
        <v>-5.26</v>
      </c>
    </row>
    <row r="4100" spans="1:11" x14ac:dyDescent="0.8">
      <c r="A4100" s="1">
        <v>42372</v>
      </c>
      <c r="B4100" s="3">
        <f>YEAR(SalesData[[#This Row],[Order Date]])</f>
        <v>2016</v>
      </c>
      <c r="C4100" s="3">
        <f>MONTH(SalesData[[#This Row],[Order Date]])</f>
        <v>1</v>
      </c>
      <c r="D4100" t="s">
        <v>967</v>
      </c>
      <c r="E4100" t="s">
        <v>10</v>
      </c>
      <c r="F4100" t="s">
        <v>39</v>
      </c>
      <c r="G4100" t="s">
        <v>52</v>
      </c>
      <c r="H4100" t="s">
        <v>1451</v>
      </c>
      <c r="I4100" s="2">
        <v>165.6</v>
      </c>
      <c r="J4100" s="3">
        <v>3</v>
      </c>
      <c r="K4100" s="2">
        <v>-6.21</v>
      </c>
    </row>
    <row r="4101" spans="1:11" x14ac:dyDescent="0.8">
      <c r="A4101" s="1">
        <v>42372</v>
      </c>
      <c r="B4101" s="3">
        <f>YEAR(SalesData[[#This Row],[Order Date]])</f>
        <v>2016</v>
      </c>
      <c r="C4101" s="3">
        <f>MONTH(SalesData[[#This Row],[Order Date]])</f>
        <v>1</v>
      </c>
      <c r="D4101" t="s">
        <v>967</v>
      </c>
      <c r="E4101" t="s">
        <v>10</v>
      </c>
      <c r="F4101" t="s">
        <v>39</v>
      </c>
      <c r="G4101" t="s">
        <v>40</v>
      </c>
      <c r="H4101" t="s">
        <v>163</v>
      </c>
      <c r="I4101" s="2">
        <v>180.96</v>
      </c>
      <c r="J4101" s="3">
        <v>5</v>
      </c>
      <c r="K4101" s="2">
        <v>13.57</v>
      </c>
    </row>
    <row r="4102" spans="1:11" x14ac:dyDescent="0.8">
      <c r="A4102" s="1">
        <v>42372</v>
      </c>
      <c r="B4102" s="3">
        <f>YEAR(SalesData[[#This Row],[Order Date]])</f>
        <v>2016</v>
      </c>
      <c r="C4102" s="3">
        <f>MONTH(SalesData[[#This Row],[Order Date]])</f>
        <v>1</v>
      </c>
      <c r="D4102" t="s">
        <v>2423</v>
      </c>
      <c r="E4102" t="s">
        <v>840</v>
      </c>
      <c r="F4102" t="s">
        <v>34</v>
      </c>
      <c r="G4102" t="s">
        <v>145</v>
      </c>
      <c r="H4102" t="s">
        <v>1501</v>
      </c>
      <c r="I4102" s="2">
        <v>1592.85</v>
      </c>
      <c r="J4102" s="3">
        <v>7</v>
      </c>
      <c r="K4102" s="2">
        <v>350.43</v>
      </c>
    </row>
    <row r="4103" spans="1:11" x14ac:dyDescent="0.8">
      <c r="A4103" s="1">
        <v>42372</v>
      </c>
      <c r="B4103" s="3">
        <f>YEAR(SalesData[[#This Row],[Order Date]])</f>
        <v>2016</v>
      </c>
      <c r="C4103" s="3">
        <f>MONTH(SalesData[[#This Row],[Order Date]])</f>
        <v>1</v>
      </c>
      <c r="D4103" t="s">
        <v>2423</v>
      </c>
      <c r="E4103" t="s">
        <v>840</v>
      </c>
      <c r="F4103" t="s">
        <v>11</v>
      </c>
      <c r="G4103" t="s">
        <v>20</v>
      </c>
      <c r="H4103" t="s">
        <v>118</v>
      </c>
      <c r="I4103" s="2">
        <v>11.88</v>
      </c>
      <c r="J4103" s="3">
        <v>2</v>
      </c>
      <c r="K4103" s="2">
        <v>5.35</v>
      </c>
    </row>
    <row r="4104" spans="1:11" x14ac:dyDescent="0.8">
      <c r="A4104" s="1">
        <v>42373</v>
      </c>
      <c r="B4104" s="3">
        <f>YEAR(SalesData[[#This Row],[Order Date]])</f>
        <v>2016</v>
      </c>
      <c r="C4104" s="3">
        <f>MONTH(SalesData[[#This Row],[Order Date]])</f>
        <v>1</v>
      </c>
      <c r="D4104" t="s">
        <v>2424</v>
      </c>
      <c r="E4104" t="s">
        <v>245</v>
      </c>
      <c r="F4104" t="s">
        <v>39</v>
      </c>
      <c r="G4104" t="s">
        <v>603</v>
      </c>
      <c r="H4104" t="s">
        <v>2239</v>
      </c>
      <c r="I4104" s="2">
        <v>959.97</v>
      </c>
      <c r="J4104" s="3">
        <v>4</v>
      </c>
      <c r="K4104" s="2">
        <v>120</v>
      </c>
    </row>
    <row r="4105" spans="1:11" x14ac:dyDescent="0.8">
      <c r="A4105" s="1">
        <v>42373</v>
      </c>
      <c r="B4105" s="3">
        <f>YEAR(SalesData[[#This Row],[Order Date]])</f>
        <v>2016</v>
      </c>
      <c r="C4105" s="3">
        <f>MONTH(SalesData[[#This Row],[Order Date]])</f>
        <v>1</v>
      </c>
      <c r="D4105" t="s">
        <v>1974</v>
      </c>
      <c r="E4105" t="s">
        <v>23</v>
      </c>
      <c r="F4105" t="s">
        <v>11</v>
      </c>
      <c r="G4105" t="s">
        <v>24</v>
      </c>
      <c r="H4105" t="s">
        <v>51</v>
      </c>
      <c r="I4105" s="2">
        <v>4.67</v>
      </c>
      <c r="J4105" s="3">
        <v>1</v>
      </c>
      <c r="K4105" s="2">
        <v>0.57999999999999996</v>
      </c>
    </row>
    <row r="4106" spans="1:11" x14ac:dyDescent="0.8">
      <c r="A4106" s="1">
        <v>42373</v>
      </c>
      <c r="B4106" s="3">
        <f>YEAR(SalesData[[#This Row],[Order Date]])</f>
        <v>2016</v>
      </c>
      <c r="C4106" s="3">
        <f>MONTH(SalesData[[#This Row],[Order Date]])</f>
        <v>1</v>
      </c>
      <c r="D4106" t="s">
        <v>1974</v>
      </c>
      <c r="E4106" t="s">
        <v>23</v>
      </c>
      <c r="F4106" t="s">
        <v>11</v>
      </c>
      <c r="G4106" t="s">
        <v>20</v>
      </c>
      <c r="H4106" t="s">
        <v>662</v>
      </c>
      <c r="I4106" s="2">
        <v>104.58</v>
      </c>
      <c r="J4106" s="3">
        <v>6</v>
      </c>
      <c r="K4106" s="2">
        <v>-80.180000000000007</v>
      </c>
    </row>
    <row r="4107" spans="1:11" x14ac:dyDescent="0.8">
      <c r="A4107" s="1">
        <v>42374</v>
      </c>
      <c r="B4107" s="3">
        <f>YEAR(SalesData[[#This Row],[Order Date]])</f>
        <v>2016</v>
      </c>
      <c r="C4107" s="3">
        <f>MONTH(SalesData[[#This Row],[Order Date]])</f>
        <v>1</v>
      </c>
      <c r="D4107" t="s">
        <v>669</v>
      </c>
      <c r="E4107" t="s">
        <v>123</v>
      </c>
      <c r="F4107" t="s">
        <v>39</v>
      </c>
      <c r="G4107" t="s">
        <v>52</v>
      </c>
      <c r="H4107" t="s">
        <v>2425</v>
      </c>
      <c r="I4107" s="2">
        <v>191.47</v>
      </c>
      <c r="J4107" s="3">
        <v>6</v>
      </c>
      <c r="K4107" s="2">
        <v>40.69</v>
      </c>
    </row>
    <row r="4108" spans="1:11" x14ac:dyDescent="0.8">
      <c r="A4108" s="1">
        <v>42374</v>
      </c>
      <c r="B4108" s="3">
        <f>YEAR(SalesData[[#This Row],[Order Date]])</f>
        <v>2016</v>
      </c>
      <c r="C4108" s="3">
        <f>MONTH(SalesData[[#This Row],[Order Date]])</f>
        <v>1</v>
      </c>
      <c r="D4108" t="s">
        <v>669</v>
      </c>
      <c r="E4108" t="s">
        <v>123</v>
      </c>
      <c r="F4108" t="s">
        <v>11</v>
      </c>
      <c r="G4108" t="s">
        <v>24</v>
      </c>
      <c r="H4108" t="s">
        <v>2426</v>
      </c>
      <c r="I4108" s="2">
        <v>5.25</v>
      </c>
      <c r="J4108" s="3">
        <v>2</v>
      </c>
      <c r="K4108" s="2">
        <v>0.59</v>
      </c>
    </row>
    <row r="4109" spans="1:11" x14ac:dyDescent="0.8">
      <c r="A4109" s="1">
        <v>42374</v>
      </c>
      <c r="B4109" s="3">
        <f>YEAR(SalesData[[#This Row],[Order Date]])</f>
        <v>2016</v>
      </c>
      <c r="C4109" s="3">
        <f>MONTH(SalesData[[#This Row],[Order Date]])</f>
        <v>1</v>
      </c>
      <c r="D4109" t="s">
        <v>669</v>
      </c>
      <c r="E4109" t="s">
        <v>123</v>
      </c>
      <c r="F4109" t="s">
        <v>39</v>
      </c>
      <c r="G4109" t="s">
        <v>40</v>
      </c>
      <c r="H4109" t="s">
        <v>901</v>
      </c>
      <c r="I4109" s="2">
        <v>59.18</v>
      </c>
      <c r="J4109" s="3">
        <v>2</v>
      </c>
      <c r="K4109" s="2">
        <v>5.18</v>
      </c>
    </row>
    <row r="4110" spans="1:11" x14ac:dyDescent="0.8">
      <c r="A4110" s="1">
        <v>42376</v>
      </c>
      <c r="B4110" s="3">
        <f>YEAR(SalesData[[#This Row],[Order Date]])</f>
        <v>2016</v>
      </c>
      <c r="C4110" s="3">
        <f>MONTH(SalesData[[#This Row],[Order Date]])</f>
        <v>1</v>
      </c>
      <c r="D4110" t="s">
        <v>752</v>
      </c>
      <c r="E4110" t="s">
        <v>27</v>
      </c>
      <c r="F4110" t="s">
        <v>11</v>
      </c>
      <c r="G4110" t="s">
        <v>24</v>
      </c>
      <c r="H4110" t="s">
        <v>1929</v>
      </c>
      <c r="I4110" s="2">
        <v>34.58</v>
      </c>
      <c r="J4110" s="3">
        <v>1</v>
      </c>
      <c r="K4110" s="2">
        <v>10.029999999999999</v>
      </c>
    </row>
    <row r="4111" spans="1:11" x14ac:dyDescent="0.8">
      <c r="A4111" s="1">
        <v>42376</v>
      </c>
      <c r="B4111" s="3">
        <f>YEAR(SalesData[[#This Row],[Order Date]])</f>
        <v>2016</v>
      </c>
      <c r="C4111" s="3">
        <f>MONTH(SalesData[[#This Row],[Order Date]])</f>
        <v>1</v>
      </c>
      <c r="D4111" t="s">
        <v>2230</v>
      </c>
      <c r="E4111" t="s">
        <v>10</v>
      </c>
      <c r="F4111" t="s">
        <v>34</v>
      </c>
      <c r="G4111" t="s">
        <v>47</v>
      </c>
      <c r="H4111" t="s">
        <v>339</v>
      </c>
      <c r="I4111" s="2">
        <v>23.08</v>
      </c>
      <c r="J4111" s="3">
        <v>3</v>
      </c>
      <c r="K4111" s="2">
        <v>-10.96</v>
      </c>
    </row>
    <row r="4112" spans="1:11" x14ac:dyDescent="0.8">
      <c r="A4112" s="1">
        <v>42376</v>
      </c>
      <c r="B4112" s="3">
        <f>YEAR(SalesData[[#This Row],[Order Date]])</f>
        <v>2016</v>
      </c>
      <c r="C4112" s="3">
        <f>MONTH(SalesData[[#This Row],[Order Date]])</f>
        <v>1</v>
      </c>
      <c r="D4112" t="s">
        <v>2230</v>
      </c>
      <c r="E4112" t="s">
        <v>10</v>
      </c>
      <c r="F4112" t="s">
        <v>11</v>
      </c>
      <c r="G4112" t="s">
        <v>12</v>
      </c>
      <c r="H4112" t="s">
        <v>2172</v>
      </c>
      <c r="I4112" s="2">
        <v>25.92</v>
      </c>
      <c r="J4112" s="3">
        <v>5</v>
      </c>
      <c r="K4112" s="2">
        <v>9.07</v>
      </c>
    </row>
    <row r="4113" spans="1:11" x14ac:dyDescent="0.8">
      <c r="A4113" s="1">
        <v>42377</v>
      </c>
      <c r="B4113" s="3">
        <f>YEAR(SalesData[[#This Row],[Order Date]])</f>
        <v>2016</v>
      </c>
      <c r="C4113" s="3">
        <f>MONTH(SalesData[[#This Row],[Order Date]])</f>
        <v>1</v>
      </c>
      <c r="D4113" t="s">
        <v>29</v>
      </c>
      <c r="E4113" t="s">
        <v>157</v>
      </c>
      <c r="F4113" t="s">
        <v>34</v>
      </c>
      <c r="G4113" t="s">
        <v>74</v>
      </c>
      <c r="H4113" t="s">
        <v>1604</v>
      </c>
      <c r="I4113" s="2">
        <v>1565.88</v>
      </c>
      <c r="J4113" s="3">
        <v>6</v>
      </c>
      <c r="K4113" s="2">
        <v>407.13</v>
      </c>
    </row>
    <row r="4114" spans="1:11" x14ac:dyDescent="0.8">
      <c r="A4114" s="1">
        <v>42377</v>
      </c>
      <c r="B4114" s="3">
        <f>YEAR(SalesData[[#This Row],[Order Date]])</f>
        <v>2016</v>
      </c>
      <c r="C4114" s="3">
        <f>MONTH(SalesData[[#This Row],[Order Date]])</f>
        <v>1</v>
      </c>
      <c r="D4114" t="s">
        <v>29</v>
      </c>
      <c r="E4114" t="s">
        <v>157</v>
      </c>
      <c r="F4114" t="s">
        <v>11</v>
      </c>
      <c r="G4114" t="s">
        <v>20</v>
      </c>
      <c r="H4114" t="s">
        <v>1503</v>
      </c>
      <c r="I4114" s="2">
        <v>106.05</v>
      </c>
      <c r="J4114" s="3">
        <v>7</v>
      </c>
      <c r="K4114" s="2">
        <v>49.84</v>
      </c>
    </row>
    <row r="4115" spans="1:11" x14ac:dyDescent="0.8">
      <c r="A4115" s="1">
        <v>42377</v>
      </c>
      <c r="B4115" s="3">
        <f>YEAR(SalesData[[#This Row],[Order Date]])</f>
        <v>2016</v>
      </c>
      <c r="C4115" s="3">
        <f>MONTH(SalesData[[#This Row],[Order Date]])</f>
        <v>1</v>
      </c>
      <c r="D4115" t="s">
        <v>46</v>
      </c>
      <c r="E4115" t="s">
        <v>245</v>
      </c>
      <c r="F4115" t="s">
        <v>11</v>
      </c>
      <c r="G4115" t="s">
        <v>20</v>
      </c>
      <c r="H4115" t="s">
        <v>1927</v>
      </c>
      <c r="I4115" s="2">
        <v>30.83</v>
      </c>
      <c r="J4115" s="3">
        <v>7</v>
      </c>
      <c r="K4115" s="2">
        <v>-24.66</v>
      </c>
    </row>
    <row r="4116" spans="1:11" x14ac:dyDescent="0.8">
      <c r="A4116" s="1">
        <v>42377</v>
      </c>
      <c r="B4116" s="3">
        <f>YEAR(SalesData[[#This Row],[Order Date]])</f>
        <v>2016</v>
      </c>
      <c r="C4116" s="3">
        <f>MONTH(SalesData[[#This Row],[Order Date]])</f>
        <v>1</v>
      </c>
      <c r="D4116" t="s">
        <v>46</v>
      </c>
      <c r="E4116" t="s">
        <v>245</v>
      </c>
      <c r="F4116" t="s">
        <v>11</v>
      </c>
      <c r="G4116" t="s">
        <v>24</v>
      </c>
      <c r="H4116" t="s">
        <v>449</v>
      </c>
      <c r="I4116" s="2">
        <v>47.62</v>
      </c>
      <c r="J4116" s="3">
        <v>3</v>
      </c>
      <c r="K4116" s="2">
        <v>5.95</v>
      </c>
    </row>
    <row r="4117" spans="1:11" x14ac:dyDescent="0.8">
      <c r="A4117" s="1">
        <v>42377</v>
      </c>
      <c r="B4117" s="3">
        <f>YEAR(SalesData[[#This Row],[Order Date]])</f>
        <v>2016</v>
      </c>
      <c r="C4117" s="3">
        <f>MONTH(SalesData[[#This Row],[Order Date]])</f>
        <v>1</v>
      </c>
      <c r="D4117" t="s">
        <v>46</v>
      </c>
      <c r="E4117" t="s">
        <v>245</v>
      </c>
      <c r="F4117" t="s">
        <v>39</v>
      </c>
      <c r="G4117" t="s">
        <v>40</v>
      </c>
      <c r="H4117" t="s">
        <v>2427</v>
      </c>
      <c r="I4117" s="2">
        <v>108.78</v>
      </c>
      <c r="J4117" s="3">
        <v>2</v>
      </c>
      <c r="K4117" s="2">
        <v>10.88</v>
      </c>
    </row>
    <row r="4118" spans="1:11" x14ac:dyDescent="0.8">
      <c r="A4118" s="1">
        <v>42378</v>
      </c>
      <c r="B4118" s="3">
        <f>YEAR(SalesData[[#This Row],[Order Date]])</f>
        <v>2016</v>
      </c>
      <c r="C4118" s="3">
        <f>MONTH(SalesData[[#This Row],[Order Date]])</f>
        <v>1</v>
      </c>
      <c r="D4118" t="s">
        <v>593</v>
      </c>
      <c r="E4118" t="s">
        <v>27</v>
      </c>
      <c r="F4118" t="s">
        <v>39</v>
      </c>
      <c r="G4118" t="s">
        <v>52</v>
      </c>
      <c r="H4118" t="s">
        <v>2428</v>
      </c>
      <c r="I4118" s="2">
        <v>349.95</v>
      </c>
      <c r="J4118" s="3">
        <v>5</v>
      </c>
      <c r="K4118" s="2">
        <v>118.98</v>
      </c>
    </row>
    <row r="4119" spans="1:11" x14ac:dyDescent="0.8">
      <c r="A4119" s="1">
        <v>42378</v>
      </c>
      <c r="B4119" s="3">
        <f>YEAR(SalesData[[#This Row],[Order Date]])</f>
        <v>2016</v>
      </c>
      <c r="C4119" s="3">
        <f>MONTH(SalesData[[#This Row],[Order Date]])</f>
        <v>1</v>
      </c>
      <c r="D4119" t="s">
        <v>593</v>
      </c>
      <c r="E4119" t="s">
        <v>27</v>
      </c>
      <c r="F4119" t="s">
        <v>39</v>
      </c>
      <c r="G4119" t="s">
        <v>40</v>
      </c>
      <c r="H4119" t="s">
        <v>721</v>
      </c>
      <c r="I4119" s="2">
        <v>377.93</v>
      </c>
      <c r="J4119" s="3">
        <v>9</v>
      </c>
      <c r="K4119" s="2">
        <v>141.72</v>
      </c>
    </row>
    <row r="4120" spans="1:11" x14ac:dyDescent="0.8">
      <c r="A4120" s="1">
        <v>42378</v>
      </c>
      <c r="B4120" s="3">
        <f>YEAR(SalesData[[#This Row],[Order Date]])</f>
        <v>2016</v>
      </c>
      <c r="C4120" s="3">
        <f>MONTH(SalesData[[#This Row],[Order Date]])</f>
        <v>1</v>
      </c>
      <c r="D4120" t="s">
        <v>1867</v>
      </c>
      <c r="E4120" t="s">
        <v>78</v>
      </c>
      <c r="F4120" t="s">
        <v>34</v>
      </c>
      <c r="G4120" t="s">
        <v>47</v>
      </c>
      <c r="H4120" t="s">
        <v>2049</v>
      </c>
      <c r="I4120" s="2">
        <v>15.17</v>
      </c>
      <c r="J4120" s="3">
        <v>2</v>
      </c>
      <c r="K4120" s="2">
        <v>3.79</v>
      </c>
    </row>
    <row r="4121" spans="1:11" x14ac:dyDescent="0.8">
      <c r="A4121" s="1">
        <v>42379</v>
      </c>
      <c r="B4121" s="3">
        <f>YEAR(SalesData[[#This Row],[Order Date]])</f>
        <v>2016</v>
      </c>
      <c r="C4121" s="3">
        <f>MONTH(SalesData[[#This Row],[Order Date]])</f>
        <v>1</v>
      </c>
      <c r="D4121" t="s">
        <v>452</v>
      </c>
      <c r="E4121" t="s">
        <v>164</v>
      </c>
      <c r="F4121" t="s">
        <v>34</v>
      </c>
      <c r="G4121" t="s">
        <v>47</v>
      </c>
      <c r="H4121" t="s">
        <v>688</v>
      </c>
      <c r="I4121" s="2">
        <v>79.92</v>
      </c>
      <c r="J4121" s="3">
        <v>4</v>
      </c>
      <c r="K4121" s="2">
        <v>34.369999999999997</v>
      </c>
    </row>
    <row r="4122" spans="1:11" x14ac:dyDescent="0.8">
      <c r="A4122" s="1">
        <v>42379</v>
      </c>
      <c r="B4122" s="3">
        <f>YEAR(SalesData[[#This Row],[Order Date]])</f>
        <v>2016</v>
      </c>
      <c r="C4122" s="3">
        <f>MONTH(SalesData[[#This Row],[Order Date]])</f>
        <v>1</v>
      </c>
      <c r="D4122" t="s">
        <v>452</v>
      </c>
      <c r="E4122" t="s">
        <v>164</v>
      </c>
      <c r="F4122" t="s">
        <v>39</v>
      </c>
      <c r="G4122" t="s">
        <v>52</v>
      </c>
      <c r="H4122" t="s">
        <v>2361</v>
      </c>
      <c r="I4122" s="2">
        <v>69.98</v>
      </c>
      <c r="J4122" s="3">
        <v>2</v>
      </c>
      <c r="K4122" s="2">
        <v>13.3</v>
      </c>
    </row>
    <row r="4123" spans="1:11" x14ac:dyDescent="0.8">
      <c r="A4123" s="1">
        <v>42379</v>
      </c>
      <c r="B4123" s="3">
        <f>YEAR(SalesData[[#This Row],[Order Date]])</f>
        <v>2016</v>
      </c>
      <c r="C4123" s="3">
        <f>MONTH(SalesData[[#This Row],[Order Date]])</f>
        <v>1</v>
      </c>
      <c r="D4123" t="s">
        <v>2429</v>
      </c>
      <c r="E4123" t="s">
        <v>164</v>
      </c>
      <c r="F4123" t="s">
        <v>34</v>
      </c>
      <c r="G4123" t="s">
        <v>47</v>
      </c>
      <c r="H4123" t="s">
        <v>60</v>
      </c>
      <c r="I4123" s="2">
        <v>24.85</v>
      </c>
      <c r="J4123" s="3">
        <v>5</v>
      </c>
      <c r="K4123" s="2">
        <v>7.7</v>
      </c>
    </row>
    <row r="4124" spans="1:11" x14ac:dyDescent="0.8">
      <c r="A4124" s="1">
        <v>42380</v>
      </c>
      <c r="B4124" s="3">
        <f>YEAR(SalesData[[#This Row],[Order Date]])</f>
        <v>2016</v>
      </c>
      <c r="C4124" s="3">
        <f>MONTH(SalesData[[#This Row],[Order Date]])</f>
        <v>1</v>
      </c>
      <c r="D4124" t="s">
        <v>1143</v>
      </c>
      <c r="E4124" t="s">
        <v>78</v>
      </c>
      <c r="F4124" t="s">
        <v>11</v>
      </c>
      <c r="G4124" t="s">
        <v>12</v>
      </c>
      <c r="H4124" t="s">
        <v>836</v>
      </c>
      <c r="I4124" s="2">
        <v>15.55</v>
      </c>
      <c r="J4124" s="3">
        <v>3</v>
      </c>
      <c r="K4124" s="2">
        <v>5.44</v>
      </c>
    </row>
    <row r="4125" spans="1:11" x14ac:dyDescent="0.8">
      <c r="A4125" s="1">
        <v>42380</v>
      </c>
      <c r="B4125" s="3">
        <f>YEAR(SalesData[[#This Row],[Order Date]])</f>
        <v>2016</v>
      </c>
      <c r="C4125" s="3">
        <f>MONTH(SalesData[[#This Row],[Order Date]])</f>
        <v>1</v>
      </c>
      <c r="D4125" t="s">
        <v>1143</v>
      </c>
      <c r="E4125" t="s">
        <v>78</v>
      </c>
      <c r="F4125" t="s">
        <v>11</v>
      </c>
      <c r="G4125" t="s">
        <v>12</v>
      </c>
      <c r="H4125" t="s">
        <v>2377</v>
      </c>
      <c r="I4125" s="2">
        <v>63.31</v>
      </c>
      <c r="J4125" s="3">
        <v>3</v>
      </c>
      <c r="K4125" s="2">
        <v>20.58</v>
      </c>
    </row>
    <row r="4126" spans="1:11" x14ac:dyDescent="0.8">
      <c r="A4126" s="1">
        <v>42380</v>
      </c>
      <c r="B4126" s="3">
        <f>YEAR(SalesData[[#This Row],[Order Date]])</f>
        <v>2016</v>
      </c>
      <c r="C4126" s="3">
        <f>MONTH(SalesData[[#This Row],[Order Date]])</f>
        <v>1</v>
      </c>
      <c r="D4126" t="s">
        <v>1143</v>
      </c>
      <c r="E4126" t="s">
        <v>78</v>
      </c>
      <c r="F4126" t="s">
        <v>39</v>
      </c>
      <c r="G4126" t="s">
        <v>40</v>
      </c>
      <c r="H4126" t="s">
        <v>2430</v>
      </c>
      <c r="I4126" s="2">
        <v>15.59</v>
      </c>
      <c r="J4126" s="3">
        <v>2</v>
      </c>
      <c r="K4126" s="2">
        <v>-9.8699999999999992</v>
      </c>
    </row>
    <row r="4127" spans="1:11" x14ac:dyDescent="0.8">
      <c r="A4127" s="1">
        <v>42380</v>
      </c>
      <c r="B4127" s="3">
        <f>YEAR(SalesData[[#This Row],[Order Date]])</f>
        <v>2016</v>
      </c>
      <c r="C4127" s="3">
        <f>MONTH(SalesData[[#This Row],[Order Date]])</f>
        <v>1</v>
      </c>
      <c r="D4127" t="s">
        <v>413</v>
      </c>
      <c r="E4127" t="s">
        <v>78</v>
      </c>
      <c r="F4127" t="s">
        <v>34</v>
      </c>
      <c r="G4127" t="s">
        <v>47</v>
      </c>
      <c r="H4127" t="s">
        <v>117</v>
      </c>
      <c r="I4127" s="2">
        <v>54.99</v>
      </c>
      <c r="J4127" s="3">
        <v>14</v>
      </c>
      <c r="K4127" s="2">
        <v>8.94</v>
      </c>
    </row>
    <row r="4128" spans="1:11" x14ac:dyDescent="0.8">
      <c r="A4128" s="1">
        <v>42383</v>
      </c>
      <c r="B4128" s="3">
        <f>YEAR(SalesData[[#This Row],[Order Date]])</f>
        <v>2016</v>
      </c>
      <c r="C4128" s="3">
        <f>MONTH(SalesData[[#This Row],[Order Date]])</f>
        <v>1</v>
      </c>
      <c r="D4128" t="s">
        <v>2065</v>
      </c>
      <c r="E4128" t="s">
        <v>245</v>
      </c>
      <c r="F4128" t="s">
        <v>11</v>
      </c>
      <c r="G4128" t="s">
        <v>12</v>
      </c>
      <c r="H4128" t="s">
        <v>1609</v>
      </c>
      <c r="I4128" s="2">
        <v>89.57</v>
      </c>
      <c r="J4128" s="3">
        <v>2</v>
      </c>
      <c r="K4128" s="2">
        <v>32.47</v>
      </c>
    </row>
    <row r="4129" spans="1:11" x14ac:dyDescent="0.8">
      <c r="A4129" s="1">
        <v>42383</v>
      </c>
      <c r="B4129" s="3">
        <f>YEAR(SalesData[[#This Row],[Order Date]])</f>
        <v>2016</v>
      </c>
      <c r="C4129" s="3">
        <f>MONTH(SalesData[[#This Row],[Order Date]])</f>
        <v>1</v>
      </c>
      <c r="D4129" t="s">
        <v>2065</v>
      </c>
      <c r="E4129" t="s">
        <v>245</v>
      </c>
      <c r="F4129" t="s">
        <v>34</v>
      </c>
      <c r="G4129" t="s">
        <v>47</v>
      </c>
      <c r="H4129" t="s">
        <v>2431</v>
      </c>
      <c r="I4129" s="2">
        <v>315.77999999999997</v>
      </c>
      <c r="J4129" s="3">
        <v>8</v>
      </c>
      <c r="K4129" s="2">
        <v>31.58</v>
      </c>
    </row>
    <row r="4130" spans="1:11" x14ac:dyDescent="0.8">
      <c r="A4130" s="1">
        <v>42384</v>
      </c>
      <c r="B4130" s="3">
        <f>YEAR(SalesData[[#This Row],[Order Date]])</f>
        <v>2016</v>
      </c>
      <c r="C4130" s="3">
        <f>MONTH(SalesData[[#This Row],[Order Date]])</f>
        <v>1</v>
      </c>
      <c r="D4130" t="s">
        <v>724</v>
      </c>
      <c r="E4130" t="s">
        <v>177</v>
      </c>
      <c r="F4130" t="s">
        <v>11</v>
      </c>
      <c r="G4130" t="s">
        <v>63</v>
      </c>
      <c r="H4130" t="s">
        <v>1683</v>
      </c>
      <c r="I4130" s="2">
        <v>52.34</v>
      </c>
      <c r="J4130" s="3">
        <v>2</v>
      </c>
      <c r="K4130" s="2">
        <v>24.6</v>
      </c>
    </row>
    <row r="4131" spans="1:11" x14ac:dyDescent="0.8">
      <c r="A4131" s="1">
        <v>42384</v>
      </c>
      <c r="B4131" s="3">
        <f>YEAR(SalesData[[#This Row],[Order Date]])</f>
        <v>2016</v>
      </c>
      <c r="C4131" s="3">
        <f>MONTH(SalesData[[#This Row],[Order Date]])</f>
        <v>1</v>
      </c>
      <c r="D4131" t="s">
        <v>724</v>
      </c>
      <c r="E4131" t="s">
        <v>177</v>
      </c>
      <c r="F4131" t="s">
        <v>11</v>
      </c>
      <c r="G4131" t="s">
        <v>24</v>
      </c>
      <c r="H4131" t="s">
        <v>361</v>
      </c>
      <c r="I4131" s="2">
        <v>4.66</v>
      </c>
      <c r="J4131" s="3">
        <v>2</v>
      </c>
      <c r="K4131" s="2">
        <v>1.35</v>
      </c>
    </row>
    <row r="4132" spans="1:11" x14ac:dyDescent="0.8">
      <c r="A4132" s="1">
        <v>42384</v>
      </c>
      <c r="B4132" s="3">
        <f>YEAR(SalesData[[#This Row],[Order Date]])</f>
        <v>2016</v>
      </c>
      <c r="C4132" s="3">
        <f>MONTH(SalesData[[#This Row],[Order Date]])</f>
        <v>1</v>
      </c>
      <c r="D4132" t="s">
        <v>724</v>
      </c>
      <c r="E4132" t="s">
        <v>177</v>
      </c>
      <c r="F4132" t="s">
        <v>39</v>
      </c>
      <c r="G4132" t="s">
        <v>52</v>
      </c>
      <c r="H4132" t="s">
        <v>1134</v>
      </c>
      <c r="I4132" s="2">
        <v>254.97</v>
      </c>
      <c r="J4132" s="3">
        <v>3</v>
      </c>
      <c r="K4132" s="2">
        <v>91.79</v>
      </c>
    </row>
    <row r="4133" spans="1:11" x14ac:dyDescent="0.8">
      <c r="A4133" s="1">
        <v>42384</v>
      </c>
      <c r="B4133" s="3">
        <f>YEAR(SalesData[[#This Row],[Order Date]])</f>
        <v>2016</v>
      </c>
      <c r="C4133" s="3">
        <f>MONTH(SalesData[[#This Row],[Order Date]])</f>
        <v>1</v>
      </c>
      <c r="D4133" t="s">
        <v>1747</v>
      </c>
      <c r="E4133" t="s">
        <v>613</v>
      </c>
      <c r="F4133" t="s">
        <v>34</v>
      </c>
      <c r="G4133" t="s">
        <v>145</v>
      </c>
      <c r="H4133" t="s">
        <v>1460</v>
      </c>
      <c r="I4133" s="2">
        <v>181.8</v>
      </c>
      <c r="J4133" s="3">
        <v>1</v>
      </c>
      <c r="K4133" s="2">
        <v>-15.58</v>
      </c>
    </row>
    <row r="4134" spans="1:11" x14ac:dyDescent="0.8">
      <c r="A4134" s="1">
        <v>42384</v>
      </c>
      <c r="B4134" s="3">
        <f>YEAR(SalesData[[#This Row],[Order Date]])</f>
        <v>2016</v>
      </c>
      <c r="C4134" s="3">
        <f>MONTH(SalesData[[#This Row],[Order Date]])</f>
        <v>1</v>
      </c>
      <c r="D4134" t="s">
        <v>1563</v>
      </c>
      <c r="E4134" t="s">
        <v>149</v>
      </c>
      <c r="F4134" t="s">
        <v>11</v>
      </c>
      <c r="G4134" t="s">
        <v>63</v>
      </c>
      <c r="H4134" t="s">
        <v>2315</v>
      </c>
      <c r="I4134" s="2">
        <v>16.52</v>
      </c>
      <c r="J4134" s="3">
        <v>4</v>
      </c>
      <c r="K4134" s="2">
        <v>7.6</v>
      </c>
    </row>
    <row r="4135" spans="1:11" x14ac:dyDescent="0.8">
      <c r="A4135" s="1">
        <v>42384</v>
      </c>
      <c r="B4135" s="3">
        <f>YEAR(SalesData[[#This Row],[Order Date]])</f>
        <v>2016</v>
      </c>
      <c r="C4135" s="3">
        <f>MONTH(SalesData[[#This Row],[Order Date]])</f>
        <v>1</v>
      </c>
      <c r="D4135" t="s">
        <v>1563</v>
      </c>
      <c r="E4135" t="s">
        <v>149</v>
      </c>
      <c r="F4135" t="s">
        <v>11</v>
      </c>
      <c r="G4135" t="s">
        <v>12</v>
      </c>
      <c r="H4135" t="s">
        <v>1884</v>
      </c>
      <c r="I4135" s="2">
        <v>60.12</v>
      </c>
      <c r="J4135" s="3">
        <v>9</v>
      </c>
      <c r="K4135" s="2">
        <v>28.86</v>
      </c>
    </row>
    <row r="4136" spans="1:11" x14ac:dyDescent="0.8">
      <c r="A4136" s="1">
        <v>42384</v>
      </c>
      <c r="B4136" s="3">
        <f>YEAR(SalesData[[#This Row],[Order Date]])</f>
        <v>2016</v>
      </c>
      <c r="C4136" s="3">
        <f>MONTH(SalesData[[#This Row],[Order Date]])</f>
        <v>1</v>
      </c>
      <c r="D4136" t="s">
        <v>1563</v>
      </c>
      <c r="E4136" t="s">
        <v>149</v>
      </c>
      <c r="F4136" t="s">
        <v>11</v>
      </c>
      <c r="G4136" t="s">
        <v>20</v>
      </c>
      <c r="H4136" t="s">
        <v>1175</v>
      </c>
      <c r="I4136" s="2">
        <v>49.54</v>
      </c>
      <c r="J4136" s="3">
        <v>3</v>
      </c>
      <c r="K4136" s="2">
        <v>17.34</v>
      </c>
    </row>
    <row r="4137" spans="1:11" x14ac:dyDescent="0.8">
      <c r="A4137" s="1">
        <v>42384</v>
      </c>
      <c r="B4137" s="3">
        <f>YEAR(SalesData[[#This Row],[Order Date]])</f>
        <v>2016</v>
      </c>
      <c r="C4137" s="3">
        <f>MONTH(SalesData[[#This Row],[Order Date]])</f>
        <v>1</v>
      </c>
      <c r="D4137" t="s">
        <v>2432</v>
      </c>
      <c r="E4137" t="s">
        <v>149</v>
      </c>
      <c r="F4137" t="s">
        <v>11</v>
      </c>
      <c r="G4137" t="s">
        <v>12</v>
      </c>
      <c r="H4137" t="s">
        <v>1601</v>
      </c>
      <c r="I4137" s="2">
        <v>81.98</v>
      </c>
      <c r="J4137" s="3">
        <v>2</v>
      </c>
      <c r="K4137" s="2">
        <v>40.17</v>
      </c>
    </row>
    <row r="4138" spans="1:11" x14ac:dyDescent="0.8">
      <c r="A4138" s="1">
        <v>42385</v>
      </c>
      <c r="B4138" s="3">
        <f>YEAR(SalesData[[#This Row],[Order Date]])</f>
        <v>2016</v>
      </c>
      <c r="C4138" s="3">
        <f>MONTH(SalesData[[#This Row],[Order Date]])</f>
        <v>1</v>
      </c>
      <c r="D4138" t="s">
        <v>900</v>
      </c>
      <c r="E4138" t="s">
        <v>27</v>
      </c>
      <c r="F4138" t="s">
        <v>11</v>
      </c>
      <c r="G4138" t="s">
        <v>20</v>
      </c>
      <c r="H4138" t="s">
        <v>1630</v>
      </c>
      <c r="I4138" s="2">
        <v>11.65</v>
      </c>
      <c r="J4138" s="3">
        <v>2</v>
      </c>
      <c r="K4138" s="2">
        <v>4.22</v>
      </c>
    </row>
    <row r="4139" spans="1:11" x14ac:dyDescent="0.8">
      <c r="A4139" s="1">
        <v>42385</v>
      </c>
      <c r="B4139" s="3">
        <f>YEAR(SalesData[[#This Row],[Order Date]])</f>
        <v>2016</v>
      </c>
      <c r="C4139" s="3">
        <f>MONTH(SalesData[[#This Row],[Order Date]])</f>
        <v>1</v>
      </c>
      <c r="D4139" t="s">
        <v>900</v>
      </c>
      <c r="E4139" t="s">
        <v>27</v>
      </c>
      <c r="F4139" t="s">
        <v>39</v>
      </c>
      <c r="G4139" t="s">
        <v>52</v>
      </c>
      <c r="H4139" t="s">
        <v>2433</v>
      </c>
      <c r="I4139" s="2">
        <v>90.57</v>
      </c>
      <c r="J4139" s="3">
        <v>3</v>
      </c>
      <c r="K4139" s="2">
        <v>11.77</v>
      </c>
    </row>
    <row r="4140" spans="1:11" x14ac:dyDescent="0.8">
      <c r="A4140" s="1">
        <v>42386</v>
      </c>
      <c r="B4140" s="3">
        <f>YEAR(SalesData[[#This Row],[Order Date]])</f>
        <v>2016</v>
      </c>
      <c r="C4140" s="3">
        <f>MONTH(SalesData[[#This Row],[Order Date]])</f>
        <v>1</v>
      </c>
      <c r="D4140" t="s">
        <v>2225</v>
      </c>
      <c r="E4140" t="s">
        <v>685</v>
      </c>
      <c r="F4140" t="s">
        <v>34</v>
      </c>
      <c r="G4140" t="s">
        <v>47</v>
      </c>
      <c r="H4140" t="s">
        <v>2366</v>
      </c>
      <c r="I4140" s="2">
        <v>322.58999999999997</v>
      </c>
      <c r="J4140" s="3">
        <v>3</v>
      </c>
      <c r="K4140" s="2">
        <v>64.52</v>
      </c>
    </row>
    <row r="4141" spans="1:11" x14ac:dyDescent="0.8">
      <c r="A4141" s="1">
        <v>42386</v>
      </c>
      <c r="B4141" s="3">
        <f>YEAR(SalesData[[#This Row],[Order Date]])</f>
        <v>2016</v>
      </c>
      <c r="C4141" s="3">
        <f>MONTH(SalesData[[#This Row],[Order Date]])</f>
        <v>1</v>
      </c>
      <c r="D4141" t="s">
        <v>2225</v>
      </c>
      <c r="E4141" t="s">
        <v>685</v>
      </c>
      <c r="F4141" t="s">
        <v>39</v>
      </c>
      <c r="G4141" t="s">
        <v>52</v>
      </c>
      <c r="H4141" t="s">
        <v>84</v>
      </c>
      <c r="I4141" s="2">
        <v>29.99</v>
      </c>
      <c r="J4141" s="3">
        <v>1</v>
      </c>
      <c r="K4141" s="2">
        <v>13.2</v>
      </c>
    </row>
    <row r="4142" spans="1:11" x14ac:dyDescent="0.8">
      <c r="A4142" s="1">
        <v>42386</v>
      </c>
      <c r="B4142" s="3">
        <f>YEAR(SalesData[[#This Row],[Order Date]])</f>
        <v>2016</v>
      </c>
      <c r="C4142" s="3">
        <f>MONTH(SalesData[[#This Row],[Order Date]])</f>
        <v>1</v>
      </c>
      <c r="D4142" t="s">
        <v>2225</v>
      </c>
      <c r="E4142" t="s">
        <v>685</v>
      </c>
      <c r="F4142" t="s">
        <v>39</v>
      </c>
      <c r="G4142" t="s">
        <v>52</v>
      </c>
      <c r="H4142" t="s">
        <v>2221</v>
      </c>
      <c r="I4142" s="2">
        <v>371.97</v>
      </c>
      <c r="J4142" s="3">
        <v>3</v>
      </c>
      <c r="K4142" s="2">
        <v>66.95</v>
      </c>
    </row>
    <row r="4143" spans="1:11" x14ac:dyDescent="0.8">
      <c r="A4143" s="1">
        <v>42386</v>
      </c>
      <c r="B4143" s="3">
        <f>YEAR(SalesData[[#This Row],[Order Date]])</f>
        <v>2016</v>
      </c>
      <c r="C4143" s="3">
        <f>MONTH(SalesData[[#This Row],[Order Date]])</f>
        <v>1</v>
      </c>
      <c r="D4143" t="s">
        <v>2412</v>
      </c>
      <c r="E4143" t="s">
        <v>30</v>
      </c>
      <c r="F4143" t="s">
        <v>39</v>
      </c>
      <c r="G4143" t="s">
        <v>52</v>
      </c>
      <c r="H4143" t="s">
        <v>1795</v>
      </c>
      <c r="I4143" s="2">
        <v>316</v>
      </c>
      <c r="J4143" s="3">
        <v>4</v>
      </c>
      <c r="K4143" s="2">
        <v>31.6</v>
      </c>
    </row>
    <row r="4144" spans="1:11" x14ac:dyDescent="0.8">
      <c r="A4144" s="1">
        <v>42390</v>
      </c>
      <c r="B4144" s="3">
        <f>YEAR(SalesData[[#This Row],[Order Date]])</f>
        <v>2016</v>
      </c>
      <c r="C4144" s="3">
        <f>MONTH(SalesData[[#This Row],[Order Date]])</f>
        <v>1</v>
      </c>
      <c r="D4144" t="s">
        <v>683</v>
      </c>
      <c r="E4144" t="s">
        <v>27</v>
      </c>
      <c r="F4144" t="s">
        <v>34</v>
      </c>
      <c r="G4144" t="s">
        <v>35</v>
      </c>
      <c r="H4144" t="s">
        <v>1256</v>
      </c>
      <c r="I4144" s="2">
        <v>153.57</v>
      </c>
      <c r="J4144" s="3">
        <v>2</v>
      </c>
      <c r="K4144" s="2">
        <v>-5.76</v>
      </c>
    </row>
    <row r="4145" spans="1:11" x14ac:dyDescent="0.8">
      <c r="A4145" s="1">
        <v>42390</v>
      </c>
      <c r="B4145" s="3">
        <f>YEAR(SalesData[[#This Row],[Order Date]])</f>
        <v>2016</v>
      </c>
      <c r="C4145" s="3">
        <f>MONTH(SalesData[[#This Row],[Order Date]])</f>
        <v>1</v>
      </c>
      <c r="D4145" t="s">
        <v>683</v>
      </c>
      <c r="E4145" t="s">
        <v>27</v>
      </c>
      <c r="F4145" t="s">
        <v>34</v>
      </c>
      <c r="G4145" t="s">
        <v>35</v>
      </c>
      <c r="H4145" t="s">
        <v>2182</v>
      </c>
      <c r="I4145" s="2">
        <v>1013.49</v>
      </c>
      <c r="J4145" s="3">
        <v>7</v>
      </c>
      <c r="K4145" s="2">
        <v>76.010000000000005</v>
      </c>
    </row>
    <row r="4146" spans="1:11" x14ac:dyDescent="0.8">
      <c r="A4146" s="1">
        <v>42391</v>
      </c>
      <c r="B4146" s="3">
        <f>YEAR(SalesData[[#This Row],[Order Date]])</f>
        <v>2016</v>
      </c>
      <c r="C4146" s="3">
        <f>MONTH(SalesData[[#This Row],[Order Date]])</f>
        <v>1</v>
      </c>
      <c r="D4146" t="s">
        <v>651</v>
      </c>
      <c r="E4146" t="s">
        <v>177</v>
      </c>
      <c r="F4146" t="s">
        <v>11</v>
      </c>
      <c r="G4146" t="s">
        <v>43</v>
      </c>
      <c r="H4146" t="s">
        <v>2096</v>
      </c>
      <c r="I4146" s="2">
        <v>7.56</v>
      </c>
      <c r="J4146" s="3">
        <v>6</v>
      </c>
      <c r="K4146" s="2">
        <v>0.3</v>
      </c>
    </row>
    <row r="4147" spans="1:11" x14ac:dyDescent="0.8">
      <c r="A4147" s="1">
        <v>42391</v>
      </c>
      <c r="B4147" s="3">
        <f>YEAR(SalesData[[#This Row],[Order Date]])</f>
        <v>2016</v>
      </c>
      <c r="C4147" s="3">
        <f>MONTH(SalesData[[#This Row],[Order Date]])</f>
        <v>1</v>
      </c>
      <c r="D4147" t="s">
        <v>2262</v>
      </c>
      <c r="E4147" t="s">
        <v>245</v>
      </c>
      <c r="F4147" t="s">
        <v>34</v>
      </c>
      <c r="G4147" t="s">
        <v>47</v>
      </c>
      <c r="H4147" t="s">
        <v>1455</v>
      </c>
      <c r="I4147" s="2">
        <v>14.27</v>
      </c>
      <c r="J4147" s="3">
        <v>8</v>
      </c>
      <c r="K4147" s="2">
        <v>4.28</v>
      </c>
    </row>
    <row r="4148" spans="1:11" x14ac:dyDescent="0.8">
      <c r="A4148" s="1">
        <v>42391</v>
      </c>
      <c r="B4148" s="3">
        <f>YEAR(SalesData[[#This Row],[Order Date]])</f>
        <v>2016</v>
      </c>
      <c r="C4148" s="3">
        <f>MONTH(SalesData[[#This Row],[Order Date]])</f>
        <v>1</v>
      </c>
      <c r="D4148" t="s">
        <v>2262</v>
      </c>
      <c r="E4148" t="s">
        <v>245</v>
      </c>
      <c r="F4148" t="s">
        <v>34</v>
      </c>
      <c r="G4148" t="s">
        <v>74</v>
      </c>
      <c r="H4148" t="s">
        <v>2170</v>
      </c>
      <c r="I4148" s="2">
        <v>451.14</v>
      </c>
      <c r="J4148" s="3">
        <v>4</v>
      </c>
      <c r="K4148" s="2">
        <v>-67.67</v>
      </c>
    </row>
    <row r="4149" spans="1:11" x14ac:dyDescent="0.8">
      <c r="A4149" s="1">
        <v>42391</v>
      </c>
      <c r="B4149" s="3">
        <f>YEAR(SalesData[[#This Row],[Order Date]])</f>
        <v>2016</v>
      </c>
      <c r="C4149" s="3">
        <f>MONTH(SalesData[[#This Row],[Order Date]])</f>
        <v>1</v>
      </c>
      <c r="D4149" t="s">
        <v>2262</v>
      </c>
      <c r="E4149" t="s">
        <v>245</v>
      </c>
      <c r="F4149" t="s">
        <v>11</v>
      </c>
      <c r="G4149" t="s">
        <v>92</v>
      </c>
      <c r="H4149" t="s">
        <v>93</v>
      </c>
      <c r="I4149" s="2">
        <v>64.86</v>
      </c>
      <c r="J4149" s="3">
        <v>4</v>
      </c>
      <c r="K4149" s="2">
        <v>6.49</v>
      </c>
    </row>
    <row r="4150" spans="1:11" x14ac:dyDescent="0.8">
      <c r="A4150" s="1">
        <v>42391</v>
      </c>
      <c r="B4150" s="3">
        <f>YEAR(SalesData[[#This Row],[Order Date]])</f>
        <v>2016</v>
      </c>
      <c r="C4150" s="3">
        <f>MONTH(SalesData[[#This Row],[Order Date]])</f>
        <v>1</v>
      </c>
      <c r="D4150" t="s">
        <v>669</v>
      </c>
      <c r="E4150" t="s">
        <v>164</v>
      </c>
      <c r="F4150" t="s">
        <v>34</v>
      </c>
      <c r="G4150" t="s">
        <v>47</v>
      </c>
      <c r="H4150" t="s">
        <v>773</v>
      </c>
      <c r="I4150" s="2">
        <v>109.9</v>
      </c>
      <c r="J4150" s="3">
        <v>5</v>
      </c>
      <c r="K4150" s="2">
        <v>37.369999999999997</v>
      </c>
    </row>
    <row r="4151" spans="1:11" x14ac:dyDescent="0.8">
      <c r="A4151" s="1">
        <v>42391</v>
      </c>
      <c r="B4151" s="3">
        <f>YEAR(SalesData[[#This Row],[Order Date]])</f>
        <v>2016</v>
      </c>
      <c r="C4151" s="3">
        <f>MONTH(SalesData[[#This Row],[Order Date]])</f>
        <v>1</v>
      </c>
      <c r="D4151" t="s">
        <v>1251</v>
      </c>
      <c r="E4151" t="s">
        <v>164</v>
      </c>
      <c r="F4151" t="s">
        <v>11</v>
      </c>
      <c r="G4151" t="s">
        <v>12</v>
      </c>
      <c r="H4151" t="s">
        <v>2384</v>
      </c>
      <c r="I4151" s="2">
        <v>12.96</v>
      </c>
      <c r="J4151" s="3">
        <v>2</v>
      </c>
      <c r="K4151" s="2">
        <v>6.22</v>
      </c>
    </row>
    <row r="4152" spans="1:11" x14ac:dyDescent="0.8">
      <c r="A4152" s="1">
        <v>42391</v>
      </c>
      <c r="B4152" s="3">
        <f>YEAR(SalesData[[#This Row],[Order Date]])</f>
        <v>2016</v>
      </c>
      <c r="C4152" s="3">
        <f>MONTH(SalesData[[#This Row],[Order Date]])</f>
        <v>1</v>
      </c>
      <c r="D4152" t="s">
        <v>1758</v>
      </c>
      <c r="E4152" t="s">
        <v>27</v>
      </c>
      <c r="F4152" t="s">
        <v>11</v>
      </c>
      <c r="G4152" t="s">
        <v>16</v>
      </c>
      <c r="H4152" t="s">
        <v>1542</v>
      </c>
      <c r="I4152" s="2">
        <v>44.4</v>
      </c>
      <c r="J4152" s="3">
        <v>3</v>
      </c>
      <c r="K4152" s="2">
        <v>22.2</v>
      </c>
    </row>
    <row r="4153" spans="1:11" x14ac:dyDescent="0.8">
      <c r="A4153" s="1">
        <v>42391</v>
      </c>
      <c r="B4153" s="3">
        <f>YEAR(SalesData[[#This Row],[Order Date]])</f>
        <v>2016</v>
      </c>
      <c r="C4153" s="3">
        <f>MONTH(SalesData[[#This Row],[Order Date]])</f>
        <v>1</v>
      </c>
      <c r="D4153" t="s">
        <v>1758</v>
      </c>
      <c r="E4153" t="s">
        <v>27</v>
      </c>
      <c r="F4153" t="s">
        <v>11</v>
      </c>
      <c r="G4153" t="s">
        <v>16</v>
      </c>
      <c r="H4153" t="s">
        <v>377</v>
      </c>
      <c r="I4153" s="2">
        <v>20.65</v>
      </c>
      <c r="J4153" s="3">
        <v>5</v>
      </c>
      <c r="K4153" s="2">
        <v>9.5</v>
      </c>
    </row>
    <row r="4154" spans="1:11" x14ac:dyDescent="0.8">
      <c r="A4154" s="1">
        <v>42391</v>
      </c>
      <c r="B4154" s="3">
        <f>YEAR(SalesData[[#This Row],[Order Date]])</f>
        <v>2016</v>
      </c>
      <c r="C4154" s="3">
        <f>MONTH(SalesData[[#This Row],[Order Date]])</f>
        <v>1</v>
      </c>
      <c r="D4154" t="s">
        <v>695</v>
      </c>
      <c r="E4154" t="s">
        <v>78</v>
      </c>
      <c r="F4154" t="s">
        <v>39</v>
      </c>
      <c r="G4154" t="s">
        <v>40</v>
      </c>
      <c r="H4154" t="s">
        <v>863</v>
      </c>
      <c r="I4154" s="2">
        <v>110.38</v>
      </c>
      <c r="J4154" s="3">
        <v>4</v>
      </c>
      <c r="K4154" s="2">
        <v>-20.239999999999998</v>
      </c>
    </row>
    <row r="4155" spans="1:11" x14ac:dyDescent="0.8">
      <c r="A4155" s="1">
        <v>42391</v>
      </c>
      <c r="B4155" s="3">
        <f>YEAR(SalesData[[#This Row],[Order Date]])</f>
        <v>2016</v>
      </c>
      <c r="C4155" s="3">
        <f>MONTH(SalesData[[#This Row],[Order Date]])</f>
        <v>1</v>
      </c>
      <c r="D4155" t="s">
        <v>695</v>
      </c>
      <c r="E4155" t="s">
        <v>78</v>
      </c>
      <c r="F4155" t="s">
        <v>39</v>
      </c>
      <c r="G4155" t="s">
        <v>52</v>
      </c>
      <c r="H4155" t="s">
        <v>1969</v>
      </c>
      <c r="I4155" s="2">
        <v>55.18</v>
      </c>
      <c r="J4155" s="3">
        <v>3</v>
      </c>
      <c r="K4155" s="2">
        <v>15.86</v>
      </c>
    </row>
    <row r="4156" spans="1:11" x14ac:dyDescent="0.8">
      <c r="A4156" s="1">
        <v>42391</v>
      </c>
      <c r="B4156" s="3">
        <f>YEAR(SalesData[[#This Row],[Order Date]])</f>
        <v>2016</v>
      </c>
      <c r="C4156" s="3">
        <f>MONTH(SalesData[[#This Row],[Order Date]])</f>
        <v>1</v>
      </c>
      <c r="D4156" t="s">
        <v>853</v>
      </c>
      <c r="E4156" t="s">
        <v>149</v>
      </c>
      <c r="F4156" t="s">
        <v>11</v>
      </c>
      <c r="G4156" t="s">
        <v>20</v>
      </c>
      <c r="H4156" t="s">
        <v>1043</v>
      </c>
      <c r="I4156" s="2">
        <v>26.34</v>
      </c>
      <c r="J4156" s="3">
        <v>4</v>
      </c>
      <c r="K4156" s="2">
        <v>9.2200000000000006</v>
      </c>
    </row>
    <row r="4157" spans="1:11" x14ac:dyDescent="0.8">
      <c r="A4157" s="1">
        <v>42392</v>
      </c>
      <c r="B4157" s="3">
        <f>YEAR(SalesData[[#This Row],[Order Date]])</f>
        <v>2016</v>
      </c>
      <c r="C4157" s="3">
        <f>MONTH(SalesData[[#This Row],[Order Date]])</f>
        <v>1</v>
      </c>
      <c r="D4157" t="s">
        <v>2318</v>
      </c>
      <c r="E4157" t="s">
        <v>27</v>
      </c>
      <c r="F4157" t="s">
        <v>34</v>
      </c>
      <c r="G4157" t="s">
        <v>47</v>
      </c>
      <c r="H4157" t="s">
        <v>1026</v>
      </c>
      <c r="I4157" s="2">
        <v>59.99</v>
      </c>
      <c r="J4157" s="3">
        <v>7</v>
      </c>
      <c r="K4157" s="2">
        <v>21.6</v>
      </c>
    </row>
    <row r="4158" spans="1:11" x14ac:dyDescent="0.8">
      <c r="A4158" s="1">
        <v>42392</v>
      </c>
      <c r="B4158" s="3">
        <f>YEAR(SalesData[[#This Row],[Order Date]])</f>
        <v>2016</v>
      </c>
      <c r="C4158" s="3">
        <f>MONTH(SalesData[[#This Row],[Order Date]])</f>
        <v>1</v>
      </c>
      <c r="D4158" t="s">
        <v>1883</v>
      </c>
      <c r="E4158" t="s">
        <v>2322</v>
      </c>
      <c r="F4158" t="s">
        <v>39</v>
      </c>
      <c r="G4158" t="s">
        <v>52</v>
      </c>
      <c r="H4158" t="s">
        <v>454</v>
      </c>
      <c r="I4158" s="2">
        <v>99.98</v>
      </c>
      <c r="J4158" s="3">
        <v>2</v>
      </c>
      <c r="K4158" s="2">
        <v>42.99</v>
      </c>
    </row>
    <row r="4159" spans="1:11" x14ac:dyDescent="0.8">
      <c r="A4159" s="1">
        <v>42392</v>
      </c>
      <c r="B4159" s="3">
        <f>YEAR(SalesData[[#This Row],[Order Date]])</f>
        <v>2016</v>
      </c>
      <c r="C4159" s="3">
        <f>MONTH(SalesData[[#This Row],[Order Date]])</f>
        <v>1</v>
      </c>
      <c r="D4159" t="s">
        <v>1883</v>
      </c>
      <c r="E4159" t="s">
        <v>2322</v>
      </c>
      <c r="F4159" t="s">
        <v>11</v>
      </c>
      <c r="G4159" t="s">
        <v>24</v>
      </c>
      <c r="H4159" t="s">
        <v>2434</v>
      </c>
      <c r="I4159" s="2">
        <v>8.0399999999999991</v>
      </c>
      <c r="J4159" s="3">
        <v>6</v>
      </c>
      <c r="K4159" s="2">
        <v>2.73</v>
      </c>
    </row>
    <row r="4160" spans="1:11" x14ac:dyDescent="0.8">
      <c r="A4160" s="1">
        <v>42392</v>
      </c>
      <c r="B4160" s="3">
        <f>YEAR(SalesData[[#This Row],[Order Date]])</f>
        <v>2016</v>
      </c>
      <c r="C4160" s="3">
        <f>MONTH(SalesData[[#This Row],[Order Date]])</f>
        <v>1</v>
      </c>
      <c r="D4160" t="s">
        <v>1883</v>
      </c>
      <c r="E4160" t="s">
        <v>2322</v>
      </c>
      <c r="F4160" t="s">
        <v>11</v>
      </c>
      <c r="G4160" t="s">
        <v>18</v>
      </c>
      <c r="H4160" t="s">
        <v>2148</v>
      </c>
      <c r="I4160" s="2">
        <v>1564.29</v>
      </c>
      <c r="J4160" s="3">
        <v>13</v>
      </c>
      <c r="K4160" s="2">
        <v>406.72</v>
      </c>
    </row>
    <row r="4161" spans="1:11" x14ac:dyDescent="0.8">
      <c r="A4161" s="1">
        <v>42393</v>
      </c>
      <c r="B4161" s="3">
        <f>YEAR(SalesData[[#This Row],[Order Date]])</f>
        <v>2016</v>
      </c>
      <c r="C4161" s="3">
        <f>MONTH(SalesData[[#This Row],[Order Date]])</f>
        <v>1</v>
      </c>
      <c r="D4161" t="s">
        <v>1343</v>
      </c>
      <c r="E4161" t="s">
        <v>329</v>
      </c>
      <c r="F4161" t="s">
        <v>11</v>
      </c>
      <c r="G4161" t="s">
        <v>20</v>
      </c>
      <c r="H4161" t="s">
        <v>1970</v>
      </c>
      <c r="I4161" s="2">
        <v>31.36</v>
      </c>
      <c r="J4161" s="3">
        <v>4</v>
      </c>
      <c r="K4161" s="2">
        <v>15.68</v>
      </c>
    </row>
    <row r="4162" spans="1:11" x14ac:dyDescent="0.8">
      <c r="A4162" s="1">
        <v>42394</v>
      </c>
      <c r="B4162" s="3">
        <f>YEAR(SalesData[[#This Row],[Order Date]])</f>
        <v>2016</v>
      </c>
      <c r="C4162" s="3">
        <f>MONTH(SalesData[[#This Row],[Order Date]])</f>
        <v>1</v>
      </c>
      <c r="D4162" t="s">
        <v>2435</v>
      </c>
      <c r="E4162" t="s">
        <v>177</v>
      </c>
      <c r="F4162" t="s">
        <v>11</v>
      </c>
      <c r="G4162" t="s">
        <v>24</v>
      </c>
      <c r="H4162" t="s">
        <v>2436</v>
      </c>
      <c r="I4162" s="2">
        <v>9.2100000000000009</v>
      </c>
      <c r="J4162" s="3">
        <v>3</v>
      </c>
      <c r="K4162" s="2">
        <v>2.2999999999999998</v>
      </c>
    </row>
    <row r="4163" spans="1:11" x14ac:dyDescent="0.8">
      <c r="A4163" s="1">
        <v>42394</v>
      </c>
      <c r="B4163" s="3">
        <f>YEAR(SalesData[[#This Row],[Order Date]])</f>
        <v>2016</v>
      </c>
      <c r="C4163" s="3">
        <f>MONTH(SalesData[[#This Row],[Order Date]])</f>
        <v>1</v>
      </c>
      <c r="D4163" t="s">
        <v>2435</v>
      </c>
      <c r="E4163" t="s">
        <v>177</v>
      </c>
      <c r="F4163" t="s">
        <v>11</v>
      </c>
      <c r="G4163" t="s">
        <v>12</v>
      </c>
      <c r="H4163" t="s">
        <v>2437</v>
      </c>
      <c r="I4163" s="2">
        <v>18</v>
      </c>
      <c r="J4163" s="3">
        <v>5</v>
      </c>
      <c r="K4163" s="2">
        <v>8.2799999999999994</v>
      </c>
    </row>
    <row r="4164" spans="1:11" x14ac:dyDescent="0.8">
      <c r="A4164" s="1">
        <v>42394</v>
      </c>
      <c r="B4164" s="3">
        <f>YEAR(SalesData[[#This Row],[Order Date]])</f>
        <v>2016</v>
      </c>
      <c r="C4164" s="3">
        <f>MONTH(SalesData[[#This Row],[Order Date]])</f>
        <v>1</v>
      </c>
      <c r="D4164" t="s">
        <v>387</v>
      </c>
      <c r="E4164" t="s">
        <v>149</v>
      </c>
      <c r="F4164" t="s">
        <v>11</v>
      </c>
      <c r="G4164" t="s">
        <v>20</v>
      </c>
      <c r="H4164" t="s">
        <v>96</v>
      </c>
      <c r="I4164" s="2">
        <v>43.12</v>
      </c>
      <c r="J4164" s="3">
        <v>5</v>
      </c>
      <c r="K4164" s="2">
        <v>15.09</v>
      </c>
    </row>
    <row r="4165" spans="1:11" x14ac:dyDescent="0.8">
      <c r="A4165" s="1">
        <v>42394</v>
      </c>
      <c r="B4165" s="3">
        <f>YEAR(SalesData[[#This Row],[Order Date]])</f>
        <v>2016</v>
      </c>
      <c r="C4165" s="3">
        <f>MONTH(SalesData[[#This Row],[Order Date]])</f>
        <v>1</v>
      </c>
      <c r="D4165" t="s">
        <v>387</v>
      </c>
      <c r="E4165" t="s">
        <v>149</v>
      </c>
      <c r="F4165" t="s">
        <v>34</v>
      </c>
      <c r="G4165" t="s">
        <v>145</v>
      </c>
      <c r="H4165" t="s">
        <v>2066</v>
      </c>
      <c r="I4165" s="2">
        <v>313.72000000000003</v>
      </c>
      <c r="J4165" s="3">
        <v>3</v>
      </c>
      <c r="K4165" s="2">
        <v>-99.35</v>
      </c>
    </row>
    <row r="4166" spans="1:11" x14ac:dyDescent="0.8">
      <c r="A4166" s="1">
        <v>42394</v>
      </c>
      <c r="B4166" s="3">
        <f>YEAR(SalesData[[#This Row],[Order Date]])</f>
        <v>2016</v>
      </c>
      <c r="C4166" s="3">
        <f>MONTH(SalesData[[#This Row],[Order Date]])</f>
        <v>1</v>
      </c>
      <c r="D4166" t="s">
        <v>387</v>
      </c>
      <c r="E4166" t="s">
        <v>149</v>
      </c>
      <c r="F4166" t="s">
        <v>34</v>
      </c>
      <c r="G4166" t="s">
        <v>47</v>
      </c>
      <c r="H4166" t="s">
        <v>479</v>
      </c>
      <c r="I4166" s="2">
        <v>45.98</v>
      </c>
      <c r="J4166" s="3">
        <v>1</v>
      </c>
      <c r="K4166" s="2">
        <v>7.82</v>
      </c>
    </row>
    <row r="4167" spans="1:11" x14ac:dyDescent="0.8">
      <c r="A4167" s="1">
        <v>42394</v>
      </c>
      <c r="B4167" s="3">
        <f>YEAR(SalesData[[#This Row],[Order Date]])</f>
        <v>2016</v>
      </c>
      <c r="C4167" s="3">
        <f>MONTH(SalesData[[#This Row],[Order Date]])</f>
        <v>1</v>
      </c>
      <c r="D4167" t="s">
        <v>387</v>
      </c>
      <c r="E4167" t="s">
        <v>149</v>
      </c>
      <c r="F4167" t="s">
        <v>11</v>
      </c>
      <c r="G4167" t="s">
        <v>18</v>
      </c>
      <c r="H4167" t="s">
        <v>133</v>
      </c>
      <c r="I4167" s="2">
        <v>428.68</v>
      </c>
      <c r="J4167" s="3">
        <v>7</v>
      </c>
      <c r="K4167" s="2">
        <v>0</v>
      </c>
    </row>
    <row r="4168" spans="1:11" x14ac:dyDescent="0.8">
      <c r="A4168" s="1">
        <v>42397</v>
      </c>
      <c r="B4168" s="3">
        <f>YEAR(SalesData[[#This Row],[Order Date]])</f>
        <v>2016</v>
      </c>
      <c r="C4168" s="3">
        <f>MONTH(SalesData[[#This Row],[Order Date]])</f>
        <v>1</v>
      </c>
      <c r="D4168" t="s">
        <v>1343</v>
      </c>
      <c r="E4168" t="s">
        <v>27</v>
      </c>
      <c r="F4168" t="s">
        <v>11</v>
      </c>
      <c r="G4168" t="s">
        <v>24</v>
      </c>
      <c r="H4168" t="s">
        <v>260</v>
      </c>
      <c r="I4168" s="2">
        <v>39.68</v>
      </c>
      <c r="J4168" s="3">
        <v>2</v>
      </c>
      <c r="K4168" s="2">
        <v>10.32</v>
      </c>
    </row>
    <row r="4169" spans="1:11" x14ac:dyDescent="0.8">
      <c r="A4169" s="1">
        <v>42399</v>
      </c>
      <c r="B4169" s="3">
        <f>YEAR(SalesData[[#This Row],[Order Date]])</f>
        <v>2016</v>
      </c>
      <c r="C4169" s="3">
        <f>MONTH(SalesData[[#This Row],[Order Date]])</f>
        <v>1</v>
      </c>
      <c r="D4169" t="s">
        <v>1487</v>
      </c>
      <c r="E4169" t="s">
        <v>27</v>
      </c>
      <c r="F4169" t="s">
        <v>11</v>
      </c>
      <c r="G4169" t="s">
        <v>20</v>
      </c>
      <c r="H4169" t="s">
        <v>2241</v>
      </c>
      <c r="I4169" s="2">
        <v>17.46</v>
      </c>
      <c r="J4169" s="3">
        <v>2</v>
      </c>
      <c r="K4169" s="2">
        <v>5.89</v>
      </c>
    </row>
    <row r="4170" spans="1:11" x14ac:dyDescent="0.8">
      <c r="A4170" s="1">
        <v>42399</v>
      </c>
      <c r="B4170" s="3">
        <f>YEAR(SalesData[[#This Row],[Order Date]])</f>
        <v>2016</v>
      </c>
      <c r="C4170" s="3">
        <f>MONTH(SalesData[[#This Row],[Order Date]])</f>
        <v>1</v>
      </c>
      <c r="D4170" t="s">
        <v>768</v>
      </c>
      <c r="E4170" t="s">
        <v>27</v>
      </c>
      <c r="F4170" t="s">
        <v>11</v>
      </c>
      <c r="G4170" t="s">
        <v>18</v>
      </c>
      <c r="H4170" t="s">
        <v>1360</v>
      </c>
      <c r="I4170" s="2">
        <v>305.01</v>
      </c>
      <c r="J4170" s="3">
        <v>9</v>
      </c>
      <c r="K4170" s="2">
        <v>76.25</v>
      </c>
    </row>
    <row r="4171" spans="1:11" x14ac:dyDescent="0.8">
      <c r="A4171" s="1">
        <v>42399</v>
      </c>
      <c r="B4171" s="3">
        <f>YEAR(SalesData[[#This Row],[Order Date]])</f>
        <v>2016</v>
      </c>
      <c r="C4171" s="3">
        <f>MONTH(SalesData[[#This Row],[Order Date]])</f>
        <v>1</v>
      </c>
      <c r="D4171" t="s">
        <v>768</v>
      </c>
      <c r="E4171" t="s">
        <v>27</v>
      </c>
      <c r="F4171" t="s">
        <v>11</v>
      </c>
      <c r="G4171" t="s">
        <v>20</v>
      </c>
      <c r="H4171" t="s">
        <v>2228</v>
      </c>
      <c r="I4171" s="2">
        <v>50.78</v>
      </c>
      <c r="J4171" s="3">
        <v>2</v>
      </c>
      <c r="K4171" s="2">
        <v>17.77</v>
      </c>
    </row>
    <row r="4172" spans="1:11" x14ac:dyDescent="0.8">
      <c r="A4172" s="1">
        <v>42399</v>
      </c>
      <c r="B4172" s="3">
        <f>YEAR(SalesData[[#This Row],[Order Date]])</f>
        <v>2016</v>
      </c>
      <c r="C4172" s="3">
        <f>MONTH(SalesData[[#This Row],[Order Date]])</f>
        <v>1</v>
      </c>
      <c r="D4172" t="s">
        <v>768</v>
      </c>
      <c r="E4172" t="s">
        <v>27</v>
      </c>
      <c r="F4172" t="s">
        <v>11</v>
      </c>
      <c r="G4172" t="s">
        <v>16</v>
      </c>
      <c r="H4172" t="s">
        <v>1432</v>
      </c>
      <c r="I4172" s="2">
        <v>26.01</v>
      </c>
      <c r="J4172" s="3">
        <v>9</v>
      </c>
      <c r="K4172" s="2">
        <v>12.22</v>
      </c>
    </row>
    <row r="4173" spans="1:11" x14ac:dyDescent="0.8">
      <c r="A4173" s="1">
        <v>42399</v>
      </c>
      <c r="B4173" s="3">
        <f>YEAR(SalesData[[#This Row],[Order Date]])</f>
        <v>2016</v>
      </c>
      <c r="C4173" s="3">
        <f>MONTH(SalesData[[#This Row],[Order Date]])</f>
        <v>1</v>
      </c>
      <c r="D4173" t="s">
        <v>1762</v>
      </c>
      <c r="E4173" t="s">
        <v>164</v>
      </c>
      <c r="F4173" t="s">
        <v>34</v>
      </c>
      <c r="G4173" t="s">
        <v>35</v>
      </c>
      <c r="H4173" t="s">
        <v>2438</v>
      </c>
      <c r="I4173" s="2">
        <v>435.17</v>
      </c>
      <c r="J4173" s="3">
        <v>4</v>
      </c>
      <c r="K4173" s="2">
        <v>-59.84</v>
      </c>
    </row>
    <row r="4174" spans="1:11" x14ac:dyDescent="0.8">
      <c r="A4174" s="1">
        <v>42399</v>
      </c>
      <c r="B4174" s="3">
        <f>YEAR(SalesData[[#This Row],[Order Date]])</f>
        <v>2016</v>
      </c>
      <c r="C4174" s="3">
        <f>MONTH(SalesData[[#This Row],[Order Date]])</f>
        <v>1</v>
      </c>
      <c r="D4174" t="s">
        <v>1762</v>
      </c>
      <c r="E4174" t="s">
        <v>164</v>
      </c>
      <c r="F4174" t="s">
        <v>34</v>
      </c>
      <c r="G4174" t="s">
        <v>74</v>
      </c>
      <c r="H4174" t="s">
        <v>1094</v>
      </c>
      <c r="I4174" s="2">
        <v>48.58</v>
      </c>
      <c r="J4174" s="3">
        <v>1</v>
      </c>
      <c r="K4174" s="2">
        <v>7.77</v>
      </c>
    </row>
    <row r="4175" spans="1:11" x14ac:dyDescent="0.8">
      <c r="A4175" s="1">
        <v>42399</v>
      </c>
      <c r="B4175" s="3">
        <f>YEAR(SalesData[[#This Row],[Order Date]])</f>
        <v>2016</v>
      </c>
      <c r="C4175" s="3">
        <f>MONTH(SalesData[[#This Row],[Order Date]])</f>
        <v>1</v>
      </c>
      <c r="D4175" t="s">
        <v>2439</v>
      </c>
      <c r="E4175" t="s">
        <v>15</v>
      </c>
      <c r="F4175" t="s">
        <v>11</v>
      </c>
      <c r="G4175" t="s">
        <v>12</v>
      </c>
      <c r="H4175" t="s">
        <v>2358</v>
      </c>
      <c r="I4175" s="2">
        <v>156.51</v>
      </c>
      <c r="J4175" s="3">
        <v>4</v>
      </c>
      <c r="K4175" s="2">
        <v>52.82</v>
      </c>
    </row>
    <row r="4176" spans="1:11" x14ac:dyDescent="0.8">
      <c r="A4176" s="1">
        <v>42399</v>
      </c>
      <c r="B4176" s="3">
        <f>YEAR(SalesData[[#This Row],[Order Date]])</f>
        <v>2016</v>
      </c>
      <c r="C4176" s="3">
        <f>MONTH(SalesData[[#This Row],[Order Date]])</f>
        <v>1</v>
      </c>
      <c r="D4176" t="s">
        <v>1431</v>
      </c>
      <c r="E4176" t="s">
        <v>15</v>
      </c>
      <c r="F4176" t="s">
        <v>39</v>
      </c>
      <c r="G4176" t="s">
        <v>40</v>
      </c>
      <c r="H4176" t="s">
        <v>2440</v>
      </c>
      <c r="I4176" s="2">
        <v>1439.97</v>
      </c>
      <c r="J4176" s="3">
        <v>4</v>
      </c>
      <c r="K4176" s="2">
        <v>144</v>
      </c>
    </row>
    <row r="4177" spans="1:11" x14ac:dyDescent="0.8">
      <c r="A4177" s="1">
        <v>42399</v>
      </c>
      <c r="B4177" s="3">
        <f>YEAR(SalesData[[#This Row],[Order Date]])</f>
        <v>2016</v>
      </c>
      <c r="C4177" s="3">
        <f>MONTH(SalesData[[#This Row],[Order Date]])</f>
        <v>1</v>
      </c>
      <c r="D4177" t="s">
        <v>1431</v>
      </c>
      <c r="E4177" t="s">
        <v>15</v>
      </c>
      <c r="F4177" t="s">
        <v>11</v>
      </c>
      <c r="G4177" t="s">
        <v>20</v>
      </c>
      <c r="H4177" t="s">
        <v>899</v>
      </c>
      <c r="I4177" s="2">
        <v>1.73</v>
      </c>
      <c r="J4177" s="3">
        <v>3</v>
      </c>
      <c r="K4177" s="2">
        <v>-2.68</v>
      </c>
    </row>
    <row r="4178" spans="1:11" x14ac:dyDescent="0.8">
      <c r="A4178" s="1">
        <v>42399</v>
      </c>
      <c r="B4178" s="3">
        <f>YEAR(SalesData[[#This Row],[Order Date]])</f>
        <v>2016</v>
      </c>
      <c r="C4178" s="3">
        <f>MONTH(SalesData[[#This Row],[Order Date]])</f>
        <v>1</v>
      </c>
      <c r="D4178" t="s">
        <v>1431</v>
      </c>
      <c r="E4178" t="s">
        <v>15</v>
      </c>
      <c r="F4178" t="s">
        <v>34</v>
      </c>
      <c r="G4178" t="s">
        <v>145</v>
      </c>
      <c r="H4178" t="s">
        <v>2441</v>
      </c>
      <c r="I4178" s="2">
        <v>626.1</v>
      </c>
      <c r="J4178" s="3">
        <v>3</v>
      </c>
      <c r="K4178" s="2">
        <v>-538.45000000000005</v>
      </c>
    </row>
    <row r="4179" spans="1:11" x14ac:dyDescent="0.8">
      <c r="A4179" s="1">
        <v>42400</v>
      </c>
      <c r="B4179" s="3">
        <f>YEAR(SalesData[[#This Row],[Order Date]])</f>
        <v>2016</v>
      </c>
      <c r="C4179" s="3">
        <f>MONTH(SalesData[[#This Row],[Order Date]])</f>
        <v>1</v>
      </c>
      <c r="D4179" t="s">
        <v>343</v>
      </c>
      <c r="E4179" t="s">
        <v>27</v>
      </c>
      <c r="F4179" t="s">
        <v>39</v>
      </c>
      <c r="G4179" t="s">
        <v>40</v>
      </c>
      <c r="H4179" t="s">
        <v>2261</v>
      </c>
      <c r="I4179" s="2">
        <v>109.59</v>
      </c>
      <c r="J4179" s="3">
        <v>1</v>
      </c>
      <c r="K4179" s="2">
        <v>8.2200000000000006</v>
      </c>
    </row>
    <row r="4180" spans="1:11" x14ac:dyDescent="0.8">
      <c r="A4180" s="1">
        <v>42400</v>
      </c>
      <c r="B4180" s="3">
        <f>YEAR(SalesData[[#This Row],[Order Date]])</f>
        <v>2016</v>
      </c>
      <c r="C4180" s="3">
        <f>MONTH(SalesData[[#This Row],[Order Date]])</f>
        <v>1</v>
      </c>
      <c r="D4180" t="s">
        <v>343</v>
      </c>
      <c r="E4180" t="s">
        <v>27</v>
      </c>
      <c r="F4180" t="s">
        <v>11</v>
      </c>
      <c r="G4180" t="s">
        <v>12</v>
      </c>
      <c r="H4180" t="s">
        <v>625</v>
      </c>
      <c r="I4180" s="2">
        <v>56.7</v>
      </c>
      <c r="J4180" s="3">
        <v>5</v>
      </c>
      <c r="K4180" s="2">
        <v>27.78</v>
      </c>
    </row>
    <row r="4181" spans="1:11" x14ac:dyDescent="0.8">
      <c r="A4181" s="1">
        <v>42400</v>
      </c>
      <c r="B4181" s="3">
        <f>YEAR(SalesData[[#This Row],[Order Date]])</f>
        <v>2016</v>
      </c>
      <c r="C4181" s="3">
        <f>MONTH(SalesData[[#This Row],[Order Date]])</f>
        <v>1</v>
      </c>
      <c r="D4181" t="s">
        <v>259</v>
      </c>
      <c r="E4181" t="s">
        <v>10</v>
      </c>
      <c r="F4181" t="s">
        <v>11</v>
      </c>
      <c r="G4181" t="s">
        <v>12</v>
      </c>
      <c r="H4181" t="s">
        <v>1149</v>
      </c>
      <c r="I4181" s="2">
        <v>15.55</v>
      </c>
      <c r="J4181" s="3">
        <v>3</v>
      </c>
      <c r="K4181" s="2">
        <v>5.44</v>
      </c>
    </row>
    <row r="4182" spans="1:11" x14ac:dyDescent="0.8">
      <c r="A4182" s="1">
        <v>42400</v>
      </c>
      <c r="B4182" s="3">
        <f>YEAR(SalesData[[#This Row],[Order Date]])</f>
        <v>2016</v>
      </c>
      <c r="C4182" s="3">
        <f>MONTH(SalesData[[#This Row],[Order Date]])</f>
        <v>1</v>
      </c>
      <c r="D4182" t="s">
        <v>1671</v>
      </c>
      <c r="E4182" t="s">
        <v>177</v>
      </c>
      <c r="F4182" t="s">
        <v>11</v>
      </c>
      <c r="G4182" t="s">
        <v>63</v>
      </c>
      <c r="H4182" t="s">
        <v>64</v>
      </c>
      <c r="I4182" s="2">
        <v>23.36</v>
      </c>
      <c r="J4182" s="3">
        <v>2</v>
      </c>
      <c r="K4182" s="2">
        <v>11.68</v>
      </c>
    </row>
    <row r="4183" spans="1:11" x14ac:dyDescent="0.8">
      <c r="A4183" s="1">
        <v>42400</v>
      </c>
      <c r="B4183" s="3">
        <f>YEAR(SalesData[[#This Row],[Order Date]])</f>
        <v>2016</v>
      </c>
      <c r="C4183" s="3">
        <f>MONTH(SalesData[[#This Row],[Order Date]])</f>
        <v>1</v>
      </c>
      <c r="D4183" t="s">
        <v>530</v>
      </c>
      <c r="E4183" t="s">
        <v>30</v>
      </c>
      <c r="F4183" t="s">
        <v>11</v>
      </c>
      <c r="G4183" t="s">
        <v>20</v>
      </c>
      <c r="H4183" t="s">
        <v>1606</v>
      </c>
      <c r="I4183" s="2">
        <v>1270.99</v>
      </c>
      <c r="J4183" s="3">
        <v>1</v>
      </c>
      <c r="K4183" s="2">
        <v>635.5</v>
      </c>
    </row>
    <row r="4184" spans="1:11" x14ac:dyDescent="0.8">
      <c r="A4184" s="1">
        <v>42400</v>
      </c>
      <c r="B4184" s="3">
        <f>YEAR(SalesData[[#This Row],[Order Date]])</f>
        <v>2016</v>
      </c>
      <c r="C4184" s="3">
        <f>MONTH(SalesData[[#This Row],[Order Date]])</f>
        <v>1</v>
      </c>
      <c r="D4184" t="s">
        <v>530</v>
      </c>
      <c r="E4184" t="s">
        <v>30</v>
      </c>
      <c r="F4184" t="s">
        <v>11</v>
      </c>
      <c r="G4184" t="s">
        <v>63</v>
      </c>
      <c r="H4184" t="s">
        <v>1350</v>
      </c>
      <c r="I4184" s="2">
        <v>125.36</v>
      </c>
      <c r="J4184" s="3">
        <v>8</v>
      </c>
      <c r="K4184" s="2">
        <v>58.92</v>
      </c>
    </row>
    <row r="4185" spans="1:11" x14ac:dyDescent="0.8">
      <c r="A4185" s="1">
        <v>42401</v>
      </c>
      <c r="B4185" s="3">
        <f>YEAR(SalesData[[#This Row],[Order Date]])</f>
        <v>2016</v>
      </c>
      <c r="C4185" s="3">
        <f>MONTH(SalesData[[#This Row],[Order Date]])</f>
        <v>2</v>
      </c>
      <c r="D4185" t="s">
        <v>176</v>
      </c>
      <c r="E4185" t="s">
        <v>55</v>
      </c>
      <c r="F4185" t="s">
        <v>11</v>
      </c>
      <c r="G4185" t="s">
        <v>18</v>
      </c>
      <c r="H4185" t="s">
        <v>585</v>
      </c>
      <c r="I4185" s="2">
        <v>56.45</v>
      </c>
      <c r="J4185" s="3">
        <v>5</v>
      </c>
      <c r="K4185" s="2">
        <v>14.68</v>
      </c>
    </row>
    <row r="4186" spans="1:11" x14ac:dyDescent="0.8">
      <c r="A4186" s="1">
        <v>42401</v>
      </c>
      <c r="B4186" s="3">
        <f>YEAR(SalesData[[#This Row],[Order Date]])</f>
        <v>2016</v>
      </c>
      <c r="C4186" s="3">
        <f>MONTH(SalesData[[#This Row],[Order Date]])</f>
        <v>2</v>
      </c>
      <c r="D4186" t="s">
        <v>1401</v>
      </c>
      <c r="E4186" t="s">
        <v>27</v>
      </c>
      <c r="F4186" t="s">
        <v>11</v>
      </c>
      <c r="G4186" t="s">
        <v>12</v>
      </c>
      <c r="H4186" t="s">
        <v>1967</v>
      </c>
      <c r="I4186" s="2">
        <v>105.52</v>
      </c>
      <c r="J4186" s="3">
        <v>4</v>
      </c>
      <c r="K4186" s="2">
        <v>48.54</v>
      </c>
    </row>
    <row r="4187" spans="1:11" x14ac:dyDescent="0.8">
      <c r="A4187" s="1">
        <v>42402</v>
      </c>
      <c r="B4187" s="3">
        <f>YEAR(SalesData[[#This Row],[Order Date]])</f>
        <v>2016</v>
      </c>
      <c r="C4187" s="3">
        <f>MONTH(SalesData[[#This Row],[Order Date]])</f>
        <v>2</v>
      </c>
      <c r="D4187" t="s">
        <v>1817</v>
      </c>
      <c r="E4187" t="s">
        <v>149</v>
      </c>
      <c r="F4187" t="s">
        <v>11</v>
      </c>
      <c r="G4187" t="s">
        <v>18</v>
      </c>
      <c r="H4187" t="s">
        <v>2231</v>
      </c>
      <c r="I4187" s="2">
        <v>117.96</v>
      </c>
      <c r="J4187" s="3">
        <v>2</v>
      </c>
      <c r="K4187" s="2">
        <v>5.9</v>
      </c>
    </row>
    <row r="4188" spans="1:11" x14ac:dyDescent="0.8">
      <c r="A4188" s="1">
        <v>42402</v>
      </c>
      <c r="B4188" s="3">
        <f>YEAR(SalesData[[#This Row],[Order Date]])</f>
        <v>2016</v>
      </c>
      <c r="C4188" s="3">
        <f>MONTH(SalesData[[#This Row],[Order Date]])</f>
        <v>2</v>
      </c>
      <c r="D4188" t="s">
        <v>509</v>
      </c>
      <c r="E4188" t="s">
        <v>55</v>
      </c>
      <c r="F4188" t="s">
        <v>39</v>
      </c>
      <c r="G4188" t="s">
        <v>302</v>
      </c>
      <c r="H4188" t="s">
        <v>1329</v>
      </c>
      <c r="I4188" s="2">
        <v>8749.9500000000007</v>
      </c>
      <c r="J4188" s="3">
        <v>5</v>
      </c>
      <c r="K4188" s="2">
        <v>2799.98</v>
      </c>
    </row>
    <row r="4189" spans="1:11" x14ac:dyDescent="0.8">
      <c r="A4189" s="1">
        <v>42402</v>
      </c>
      <c r="B4189" s="3">
        <f>YEAR(SalesData[[#This Row],[Order Date]])</f>
        <v>2016</v>
      </c>
      <c r="C4189" s="3">
        <f>MONTH(SalesData[[#This Row],[Order Date]])</f>
        <v>2</v>
      </c>
      <c r="D4189" t="s">
        <v>509</v>
      </c>
      <c r="E4189" t="s">
        <v>55</v>
      </c>
      <c r="F4189" t="s">
        <v>11</v>
      </c>
      <c r="G4189" t="s">
        <v>20</v>
      </c>
      <c r="H4189" t="s">
        <v>787</v>
      </c>
      <c r="I4189" s="2">
        <v>36.4</v>
      </c>
      <c r="J4189" s="3">
        <v>8</v>
      </c>
      <c r="K4189" s="2">
        <v>18.2</v>
      </c>
    </row>
    <row r="4190" spans="1:11" x14ac:dyDescent="0.8">
      <c r="A4190" s="1">
        <v>42402</v>
      </c>
      <c r="B4190" s="3">
        <f>YEAR(SalesData[[#This Row],[Order Date]])</f>
        <v>2016</v>
      </c>
      <c r="C4190" s="3">
        <f>MONTH(SalesData[[#This Row],[Order Date]])</f>
        <v>2</v>
      </c>
      <c r="D4190" t="s">
        <v>509</v>
      </c>
      <c r="E4190" t="s">
        <v>55</v>
      </c>
      <c r="F4190" t="s">
        <v>34</v>
      </c>
      <c r="G4190" t="s">
        <v>47</v>
      </c>
      <c r="H4190" t="s">
        <v>872</v>
      </c>
      <c r="I4190" s="2">
        <v>18.690000000000001</v>
      </c>
      <c r="J4190" s="3">
        <v>7</v>
      </c>
      <c r="K4190" s="2">
        <v>7.1</v>
      </c>
    </row>
    <row r="4191" spans="1:11" x14ac:dyDescent="0.8">
      <c r="A4191" s="1">
        <v>42402</v>
      </c>
      <c r="B4191" s="3">
        <f>YEAR(SalesData[[#This Row],[Order Date]])</f>
        <v>2016</v>
      </c>
      <c r="C4191" s="3">
        <f>MONTH(SalesData[[#This Row],[Order Date]])</f>
        <v>2</v>
      </c>
      <c r="D4191" t="s">
        <v>873</v>
      </c>
      <c r="E4191" t="s">
        <v>10</v>
      </c>
      <c r="F4191" t="s">
        <v>34</v>
      </c>
      <c r="G4191" t="s">
        <v>47</v>
      </c>
      <c r="H4191" t="s">
        <v>2442</v>
      </c>
      <c r="I4191" s="2">
        <v>73.78</v>
      </c>
      <c r="J4191" s="3">
        <v>2</v>
      </c>
      <c r="K4191" s="2">
        <v>-77.47</v>
      </c>
    </row>
    <row r="4192" spans="1:11" x14ac:dyDescent="0.8">
      <c r="A4192" s="1">
        <v>42403</v>
      </c>
      <c r="B4192" s="3">
        <f>YEAR(SalesData[[#This Row],[Order Date]])</f>
        <v>2016</v>
      </c>
      <c r="C4192" s="3">
        <f>MONTH(SalesData[[#This Row],[Order Date]])</f>
        <v>2</v>
      </c>
      <c r="D4192" t="s">
        <v>154</v>
      </c>
      <c r="E4192" t="s">
        <v>33</v>
      </c>
      <c r="F4192" t="s">
        <v>34</v>
      </c>
      <c r="G4192" t="s">
        <v>35</v>
      </c>
      <c r="H4192" t="s">
        <v>660</v>
      </c>
      <c r="I4192" s="2">
        <v>866.4</v>
      </c>
      <c r="J4192" s="3">
        <v>4</v>
      </c>
      <c r="K4192" s="2">
        <v>225.26</v>
      </c>
    </row>
    <row r="4193" spans="1:11" x14ac:dyDescent="0.8">
      <c r="A4193" s="1">
        <v>42404</v>
      </c>
      <c r="B4193" s="3">
        <f>YEAR(SalesData[[#This Row],[Order Date]])</f>
        <v>2016</v>
      </c>
      <c r="C4193" s="3">
        <f>MONTH(SalesData[[#This Row],[Order Date]])</f>
        <v>2</v>
      </c>
      <c r="D4193" t="s">
        <v>1477</v>
      </c>
      <c r="E4193" t="s">
        <v>95</v>
      </c>
      <c r="F4193" t="s">
        <v>34</v>
      </c>
      <c r="G4193" t="s">
        <v>47</v>
      </c>
      <c r="H4193" t="s">
        <v>1092</v>
      </c>
      <c r="I4193" s="2">
        <v>14.37</v>
      </c>
      <c r="J4193" s="3">
        <v>2</v>
      </c>
      <c r="K4193" s="2">
        <v>3.95</v>
      </c>
    </row>
    <row r="4194" spans="1:11" x14ac:dyDescent="0.8">
      <c r="A4194" s="1">
        <v>42404</v>
      </c>
      <c r="B4194" s="3">
        <f>YEAR(SalesData[[#This Row],[Order Date]])</f>
        <v>2016</v>
      </c>
      <c r="C4194" s="3">
        <f>MONTH(SalesData[[#This Row],[Order Date]])</f>
        <v>2</v>
      </c>
      <c r="D4194" t="s">
        <v>1258</v>
      </c>
      <c r="E4194" t="s">
        <v>531</v>
      </c>
      <c r="F4194" t="s">
        <v>39</v>
      </c>
      <c r="G4194" t="s">
        <v>40</v>
      </c>
      <c r="H4194" t="s">
        <v>163</v>
      </c>
      <c r="I4194" s="2">
        <v>90.48</v>
      </c>
      <c r="J4194" s="3">
        <v>2</v>
      </c>
      <c r="K4194" s="2">
        <v>23.52</v>
      </c>
    </row>
    <row r="4195" spans="1:11" x14ac:dyDescent="0.8">
      <c r="A4195" s="1">
        <v>42404</v>
      </c>
      <c r="B4195" s="3">
        <f>YEAR(SalesData[[#This Row],[Order Date]])</f>
        <v>2016</v>
      </c>
      <c r="C4195" s="3">
        <f>MONTH(SalesData[[#This Row],[Order Date]])</f>
        <v>2</v>
      </c>
      <c r="D4195" t="s">
        <v>1295</v>
      </c>
      <c r="E4195" t="s">
        <v>27</v>
      </c>
      <c r="F4195" t="s">
        <v>11</v>
      </c>
      <c r="G4195" t="s">
        <v>18</v>
      </c>
      <c r="H4195" t="s">
        <v>453</v>
      </c>
      <c r="I4195" s="2">
        <v>93.02</v>
      </c>
      <c r="J4195" s="3">
        <v>2</v>
      </c>
      <c r="K4195" s="2">
        <v>3.72</v>
      </c>
    </row>
    <row r="4196" spans="1:11" x14ac:dyDescent="0.8">
      <c r="A4196" s="1">
        <v>42405</v>
      </c>
      <c r="B4196" s="3">
        <f>YEAR(SalesData[[#This Row],[Order Date]])</f>
        <v>2016</v>
      </c>
      <c r="C4196" s="3">
        <f>MONTH(SalesData[[#This Row],[Order Date]])</f>
        <v>2</v>
      </c>
      <c r="D4196" t="s">
        <v>1181</v>
      </c>
      <c r="E4196" t="s">
        <v>30</v>
      </c>
      <c r="F4196" t="s">
        <v>11</v>
      </c>
      <c r="G4196" t="s">
        <v>18</v>
      </c>
      <c r="H4196" t="s">
        <v>267</v>
      </c>
      <c r="I4196" s="2">
        <v>80.98</v>
      </c>
      <c r="J4196" s="3">
        <v>1</v>
      </c>
      <c r="K4196" s="2">
        <v>1.62</v>
      </c>
    </row>
    <row r="4197" spans="1:11" x14ac:dyDescent="0.8">
      <c r="A4197" s="1">
        <v>42405</v>
      </c>
      <c r="B4197" s="3">
        <f>YEAR(SalesData[[#This Row],[Order Date]])</f>
        <v>2016</v>
      </c>
      <c r="C4197" s="3">
        <f>MONTH(SalesData[[#This Row],[Order Date]])</f>
        <v>2</v>
      </c>
      <c r="D4197" t="s">
        <v>1181</v>
      </c>
      <c r="E4197" t="s">
        <v>30</v>
      </c>
      <c r="F4197" t="s">
        <v>11</v>
      </c>
      <c r="G4197" t="s">
        <v>12</v>
      </c>
      <c r="H4197" t="s">
        <v>1054</v>
      </c>
      <c r="I4197" s="2">
        <v>348.84</v>
      </c>
      <c r="J4197" s="3">
        <v>9</v>
      </c>
      <c r="K4197" s="2">
        <v>170.93</v>
      </c>
    </row>
    <row r="4198" spans="1:11" x14ac:dyDescent="0.8">
      <c r="A4198" s="1">
        <v>42405</v>
      </c>
      <c r="B4198" s="3">
        <f>YEAR(SalesData[[#This Row],[Order Date]])</f>
        <v>2016</v>
      </c>
      <c r="C4198" s="3">
        <f>MONTH(SalesData[[#This Row],[Order Date]])</f>
        <v>2</v>
      </c>
      <c r="D4198" t="s">
        <v>1181</v>
      </c>
      <c r="E4198" t="s">
        <v>30</v>
      </c>
      <c r="F4198" t="s">
        <v>11</v>
      </c>
      <c r="G4198" t="s">
        <v>43</v>
      </c>
      <c r="H4198" t="s">
        <v>1307</v>
      </c>
      <c r="I4198" s="2">
        <v>9.4499999999999993</v>
      </c>
      <c r="J4198" s="3">
        <v>5</v>
      </c>
      <c r="K4198" s="2">
        <v>0.19</v>
      </c>
    </row>
    <row r="4199" spans="1:11" x14ac:dyDescent="0.8">
      <c r="A4199" s="1">
        <v>42405</v>
      </c>
      <c r="B4199" s="3">
        <f>YEAR(SalesData[[#This Row],[Order Date]])</f>
        <v>2016</v>
      </c>
      <c r="C4199" s="3">
        <f>MONTH(SalesData[[#This Row],[Order Date]])</f>
        <v>2</v>
      </c>
      <c r="D4199" t="s">
        <v>1181</v>
      </c>
      <c r="E4199" t="s">
        <v>30</v>
      </c>
      <c r="F4199" t="s">
        <v>34</v>
      </c>
      <c r="G4199" t="s">
        <v>47</v>
      </c>
      <c r="H4199" t="s">
        <v>1585</v>
      </c>
      <c r="I4199" s="2">
        <v>18.84</v>
      </c>
      <c r="J4199" s="3">
        <v>3</v>
      </c>
      <c r="K4199" s="2">
        <v>7.16</v>
      </c>
    </row>
    <row r="4200" spans="1:11" x14ac:dyDescent="0.8">
      <c r="A4200" s="1">
        <v>42405</v>
      </c>
      <c r="B4200" s="3">
        <f>YEAR(SalesData[[#This Row],[Order Date]])</f>
        <v>2016</v>
      </c>
      <c r="C4200" s="3">
        <f>MONTH(SalesData[[#This Row],[Order Date]])</f>
        <v>2</v>
      </c>
      <c r="D4200" t="s">
        <v>1181</v>
      </c>
      <c r="E4200" t="s">
        <v>30</v>
      </c>
      <c r="F4200" t="s">
        <v>34</v>
      </c>
      <c r="G4200" t="s">
        <v>74</v>
      </c>
      <c r="H4200" t="s">
        <v>1637</v>
      </c>
      <c r="I4200" s="2">
        <v>239.98</v>
      </c>
      <c r="J4200" s="3">
        <v>2</v>
      </c>
      <c r="K4200" s="2">
        <v>52.8</v>
      </c>
    </row>
    <row r="4201" spans="1:11" x14ac:dyDescent="0.8">
      <c r="A4201" s="1">
        <v>42405</v>
      </c>
      <c r="B4201" s="3">
        <f>YEAR(SalesData[[#This Row],[Order Date]])</f>
        <v>2016</v>
      </c>
      <c r="C4201" s="3">
        <f>MONTH(SalesData[[#This Row],[Order Date]])</f>
        <v>2</v>
      </c>
      <c r="D4201" t="s">
        <v>1181</v>
      </c>
      <c r="E4201" t="s">
        <v>30</v>
      </c>
      <c r="F4201" t="s">
        <v>11</v>
      </c>
      <c r="G4201" t="s">
        <v>63</v>
      </c>
      <c r="H4201" t="s">
        <v>1626</v>
      </c>
      <c r="I4201" s="2">
        <v>167.96</v>
      </c>
      <c r="J4201" s="3">
        <v>2</v>
      </c>
      <c r="K4201" s="2">
        <v>78.94</v>
      </c>
    </row>
    <row r="4202" spans="1:11" x14ac:dyDescent="0.8">
      <c r="A4202" s="1">
        <v>42405</v>
      </c>
      <c r="B4202" s="3">
        <f>YEAR(SalesData[[#This Row],[Order Date]])</f>
        <v>2016</v>
      </c>
      <c r="C4202" s="3">
        <f>MONTH(SalesData[[#This Row],[Order Date]])</f>
        <v>2</v>
      </c>
      <c r="D4202" t="s">
        <v>1181</v>
      </c>
      <c r="E4202" t="s">
        <v>30</v>
      </c>
      <c r="F4202" t="s">
        <v>39</v>
      </c>
      <c r="G4202" t="s">
        <v>40</v>
      </c>
      <c r="H4202" t="s">
        <v>832</v>
      </c>
      <c r="I4202" s="2">
        <v>104.85</v>
      </c>
      <c r="J4202" s="3">
        <v>3</v>
      </c>
      <c r="K4202" s="2">
        <v>28.31</v>
      </c>
    </row>
    <row r="4203" spans="1:11" x14ac:dyDescent="0.8">
      <c r="A4203" s="1">
        <v>42405</v>
      </c>
      <c r="B4203" s="3">
        <f>YEAR(SalesData[[#This Row],[Order Date]])</f>
        <v>2016</v>
      </c>
      <c r="C4203" s="3">
        <f>MONTH(SalesData[[#This Row],[Order Date]])</f>
        <v>2</v>
      </c>
      <c r="D4203" t="s">
        <v>1181</v>
      </c>
      <c r="E4203" t="s">
        <v>30</v>
      </c>
      <c r="F4203" t="s">
        <v>39</v>
      </c>
      <c r="G4203" t="s">
        <v>40</v>
      </c>
      <c r="H4203" t="s">
        <v>173</v>
      </c>
      <c r="I4203" s="2">
        <v>484.83</v>
      </c>
      <c r="J4203" s="3">
        <v>3</v>
      </c>
      <c r="K4203" s="2">
        <v>126.06</v>
      </c>
    </row>
    <row r="4204" spans="1:11" x14ac:dyDescent="0.8">
      <c r="A4204" s="1">
        <v>42405</v>
      </c>
      <c r="B4204" s="3">
        <f>YEAR(SalesData[[#This Row],[Order Date]])</f>
        <v>2016</v>
      </c>
      <c r="C4204" s="3">
        <f>MONTH(SalesData[[#This Row],[Order Date]])</f>
        <v>2</v>
      </c>
      <c r="D4204" t="s">
        <v>1181</v>
      </c>
      <c r="E4204" t="s">
        <v>30</v>
      </c>
      <c r="F4204" t="s">
        <v>11</v>
      </c>
      <c r="G4204" t="s">
        <v>12</v>
      </c>
      <c r="H4204" t="s">
        <v>1989</v>
      </c>
      <c r="I4204" s="2">
        <v>122.97</v>
      </c>
      <c r="J4204" s="3">
        <v>3</v>
      </c>
      <c r="K4204" s="2">
        <v>60.26</v>
      </c>
    </row>
    <row r="4205" spans="1:11" x14ac:dyDescent="0.8">
      <c r="A4205" s="1">
        <v>42405</v>
      </c>
      <c r="B4205" s="3">
        <f>YEAR(SalesData[[#This Row],[Order Date]])</f>
        <v>2016</v>
      </c>
      <c r="C4205" s="3">
        <f>MONTH(SalesData[[#This Row],[Order Date]])</f>
        <v>2</v>
      </c>
      <c r="D4205" t="s">
        <v>1181</v>
      </c>
      <c r="E4205" t="s">
        <v>30</v>
      </c>
      <c r="F4205" t="s">
        <v>11</v>
      </c>
      <c r="G4205" t="s">
        <v>18</v>
      </c>
      <c r="H4205" t="s">
        <v>1017</v>
      </c>
      <c r="I4205" s="2">
        <v>154.44</v>
      </c>
      <c r="J4205" s="3">
        <v>3</v>
      </c>
      <c r="K4205" s="2">
        <v>1.54</v>
      </c>
    </row>
    <row r="4206" spans="1:11" x14ac:dyDescent="0.8">
      <c r="A4206" s="1">
        <v>42405</v>
      </c>
      <c r="B4206" s="3">
        <f>YEAR(SalesData[[#This Row],[Order Date]])</f>
        <v>2016</v>
      </c>
      <c r="C4206" s="3">
        <f>MONTH(SalesData[[#This Row],[Order Date]])</f>
        <v>2</v>
      </c>
      <c r="D4206" t="s">
        <v>1181</v>
      </c>
      <c r="E4206" t="s">
        <v>30</v>
      </c>
      <c r="F4206" t="s">
        <v>11</v>
      </c>
      <c r="G4206" t="s">
        <v>12</v>
      </c>
      <c r="H4206" t="s">
        <v>2358</v>
      </c>
      <c r="I4206" s="2">
        <v>342.37</v>
      </c>
      <c r="J4206" s="3">
        <v>7</v>
      </c>
      <c r="K4206" s="2">
        <v>160.91</v>
      </c>
    </row>
    <row r="4207" spans="1:11" x14ac:dyDescent="0.8">
      <c r="A4207" s="1">
        <v>42405</v>
      </c>
      <c r="B4207" s="3">
        <f>YEAR(SalesData[[#This Row],[Order Date]])</f>
        <v>2016</v>
      </c>
      <c r="C4207" s="3">
        <f>MONTH(SalesData[[#This Row],[Order Date]])</f>
        <v>2</v>
      </c>
      <c r="D4207" t="s">
        <v>325</v>
      </c>
      <c r="E4207" t="s">
        <v>27</v>
      </c>
      <c r="F4207" t="s">
        <v>11</v>
      </c>
      <c r="G4207" t="s">
        <v>16</v>
      </c>
      <c r="H4207" t="s">
        <v>17</v>
      </c>
      <c r="I4207" s="2">
        <v>14.73</v>
      </c>
      <c r="J4207" s="3">
        <v>3</v>
      </c>
      <c r="K4207" s="2">
        <v>7.22</v>
      </c>
    </row>
    <row r="4208" spans="1:11" x14ac:dyDescent="0.8">
      <c r="A4208" s="1">
        <v>42405</v>
      </c>
      <c r="B4208" s="3">
        <f>YEAR(SalesData[[#This Row],[Order Date]])</f>
        <v>2016</v>
      </c>
      <c r="C4208" s="3">
        <f>MONTH(SalesData[[#This Row],[Order Date]])</f>
        <v>2</v>
      </c>
      <c r="D4208" t="s">
        <v>325</v>
      </c>
      <c r="E4208" t="s">
        <v>27</v>
      </c>
      <c r="F4208" t="s">
        <v>11</v>
      </c>
      <c r="G4208" t="s">
        <v>18</v>
      </c>
      <c r="H4208" t="s">
        <v>1400</v>
      </c>
      <c r="I4208" s="2">
        <v>186.54</v>
      </c>
      <c r="J4208" s="3">
        <v>3</v>
      </c>
      <c r="K4208" s="2">
        <v>50.37</v>
      </c>
    </row>
    <row r="4209" spans="1:11" x14ac:dyDescent="0.8">
      <c r="A4209" s="1">
        <v>42405</v>
      </c>
      <c r="B4209" s="3">
        <f>YEAR(SalesData[[#This Row],[Order Date]])</f>
        <v>2016</v>
      </c>
      <c r="C4209" s="3">
        <f>MONTH(SalesData[[#This Row],[Order Date]])</f>
        <v>2</v>
      </c>
      <c r="D4209" t="s">
        <v>325</v>
      </c>
      <c r="E4209" t="s">
        <v>27</v>
      </c>
      <c r="F4209" t="s">
        <v>34</v>
      </c>
      <c r="G4209" t="s">
        <v>145</v>
      </c>
      <c r="H4209" t="s">
        <v>2066</v>
      </c>
      <c r="I4209" s="2">
        <v>557.73</v>
      </c>
      <c r="J4209" s="3">
        <v>4</v>
      </c>
      <c r="K4209" s="2">
        <v>6.97</v>
      </c>
    </row>
    <row r="4210" spans="1:11" x14ac:dyDescent="0.8">
      <c r="A4210" s="1">
        <v>42405</v>
      </c>
      <c r="B4210" s="3">
        <f>YEAR(SalesData[[#This Row],[Order Date]])</f>
        <v>2016</v>
      </c>
      <c r="C4210" s="3">
        <f>MONTH(SalesData[[#This Row],[Order Date]])</f>
        <v>2</v>
      </c>
      <c r="D4210" t="s">
        <v>325</v>
      </c>
      <c r="E4210" t="s">
        <v>27</v>
      </c>
      <c r="F4210" t="s">
        <v>39</v>
      </c>
      <c r="G4210" t="s">
        <v>40</v>
      </c>
      <c r="H4210" t="s">
        <v>2443</v>
      </c>
      <c r="I4210" s="2">
        <v>159.97</v>
      </c>
      <c r="J4210" s="3">
        <v>4</v>
      </c>
      <c r="K4210" s="2">
        <v>-31.99</v>
      </c>
    </row>
    <row r="4211" spans="1:11" x14ac:dyDescent="0.8">
      <c r="A4211" s="1">
        <v>42406</v>
      </c>
      <c r="B4211" s="3">
        <f>YEAR(SalesData[[#This Row],[Order Date]])</f>
        <v>2016</v>
      </c>
      <c r="C4211" s="3">
        <f>MONTH(SalesData[[#This Row],[Order Date]])</f>
        <v>2</v>
      </c>
      <c r="D4211" t="s">
        <v>427</v>
      </c>
      <c r="E4211" t="s">
        <v>120</v>
      </c>
      <c r="F4211" t="s">
        <v>34</v>
      </c>
      <c r="G4211" t="s">
        <v>47</v>
      </c>
      <c r="H4211" t="s">
        <v>654</v>
      </c>
      <c r="I4211" s="2">
        <v>132.22</v>
      </c>
      <c r="J4211" s="3">
        <v>4</v>
      </c>
      <c r="K4211" s="2">
        <v>-18.18</v>
      </c>
    </row>
    <row r="4212" spans="1:11" x14ac:dyDescent="0.8">
      <c r="A4212" s="1">
        <v>42407</v>
      </c>
      <c r="B4212" s="3">
        <f>YEAR(SalesData[[#This Row],[Order Date]])</f>
        <v>2016</v>
      </c>
      <c r="C4212" s="3">
        <f>MONTH(SalesData[[#This Row],[Order Date]])</f>
        <v>2</v>
      </c>
      <c r="D4212" t="s">
        <v>383</v>
      </c>
      <c r="E4212" t="s">
        <v>55</v>
      </c>
      <c r="F4212" t="s">
        <v>39</v>
      </c>
      <c r="G4212" t="s">
        <v>52</v>
      </c>
      <c r="H4212" t="s">
        <v>2398</v>
      </c>
      <c r="I4212" s="2">
        <v>100</v>
      </c>
      <c r="J4212" s="3">
        <v>4</v>
      </c>
      <c r="K4212" s="2">
        <v>21</v>
      </c>
    </row>
    <row r="4213" spans="1:11" x14ac:dyDescent="0.8">
      <c r="A4213" s="1">
        <v>42407</v>
      </c>
      <c r="B4213" s="3">
        <f>YEAR(SalesData[[#This Row],[Order Date]])</f>
        <v>2016</v>
      </c>
      <c r="C4213" s="3">
        <f>MONTH(SalesData[[#This Row],[Order Date]])</f>
        <v>2</v>
      </c>
      <c r="D4213" t="s">
        <v>383</v>
      </c>
      <c r="E4213" t="s">
        <v>55</v>
      </c>
      <c r="F4213" t="s">
        <v>11</v>
      </c>
      <c r="G4213" t="s">
        <v>16</v>
      </c>
      <c r="H4213" t="s">
        <v>1632</v>
      </c>
      <c r="I4213" s="2">
        <v>7.83</v>
      </c>
      <c r="J4213" s="3">
        <v>3</v>
      </c>
      <c r="K4213" s="2">
        <v>3.6</v>
      </c>
    </row>
    <row r="4214" spans="1:11" x14ac:dyDescent="0.8">
      <c r="A4214" s="1">
        <v>42407</v>
      </c>
      <c r="B4214" s="3">
        <f>YEAR(SalesData[[#This Row],[Order Date]])</f>
        <v>2016</v>
      </c>
      <c r="C4214" s="3">
        <f>MONTH(SalesData[[#This Row],[Order Date]])</f>
        <v>2</v>
      </c>
      <c r="D4214" t="s">
        <v>2444</v>
      </c>
      <c r="E4214" t="s">
        <v>78</v>
      </c>
      <c r="F4214" t="s">
        <v>11</v>
      </c>
      <c r="G4214" t="s">
        <v>12</v>
      </c>
      <c r="H4214" t="s">
        <v>1583</v>
      </c>
      <c r="I4214" s="2">
        <v>30.35</v>
      </c>
      <c r="J4214" s="3">
        <v>2</v>
      </c>
      <c r="K4214" s="2">
        <v>10.62</v>
      </c>
    </row>
    <row r="4215" spans="1:11" x14ac:dyDescent="0.8">
      <c r="A4215" s="1">
        <v>42407</v>
      </c>
      <c r="B4215" s="3">
        <f>YEAR(SalesData[[#This Row],[Order Date]])</f>
        <v>2016</v>
      </c>
      <c r="C4215" s="3">
        <f>MONTH(SalesData[[#This Row],[Order Date]])</f>
        <v>2</v>
      </c>
      <c r="D4215" t="s">
        <v>2424</v>
      </c>
      <c r="E4215" t="s">
        <v>27</v>
      </c>
      <c r="F4215" t="s">
        <v>39</v>
      </c>
      <c r="G4215" t="s">
        <v>40</v>
      </c>
      <c r="H4215" t="s">
        <v>2171</v>
      </c>
      <c r="I4215" s="2">
        <v>623.96</v>
      </c>
      <c r="J4215" s="3">
        <v>5</v>
      </c>
      <c r="K4215" s="2">
        <v>39</v>
      </c>
    </row>
    <row r="4216" spans="1:11" x14ac:dyDescent="0.8">
      <c r="A4216" s="1">
        <v>42408</v>
      </c>
      <c r="B4216" s="3">
        <f>YEAR(SalesData[[#This Row],[Order Date]])</f>
        <v>2016</v>
      </c>
      <c r="C4216" s="3">
        <f>MONTH(SalesData[[#This Row],[Order Date]])</f>
        <v>2</v>
      </c>
      <c r="D4216" t="s">
        <v>2131</v>
      </c>
      <c r="E4216" t="s">
        <v>245</v>
      </c>
      <c r="F4216" t="s">
        <v>39</v>
      </c>
      <c r="G4216" t="s">
        <v>40</v>
      </c>
      <c r="H4216" t="s">
        <v>2193</v>
      </c>
      <c r="I4216" s="2">
        <v>1127.98</v>
      </c>
      <c r="J4216" s="3">
        <v>3</v>
      </c>
      <c r="K4216" s="2">
        <v>126.9</v>
      </c>
    </row>
    <row r="4217" spans="1:11" x14ac:dyDescent="0.8">
      <c r="A4217" s="1">
        <v>42408</v>
      </c>
      <c r="B4217" s="3">
        <f>YEAR(SalesData[[#This Row],[Order Date]])</f>
        <v>2016</v>
      </c>
      <c r="C4217" s="3">
        <f>MONTH(SalesData[[#This Row],[Order Date]])</f>
        <v>2</v>
      </c>
      <c r="D4217" t="s">
        <v>170</v>
      </c>
      <c r="E4217" t="s">
        <v>10</v>
      </c>
      <c r="F4217" t="s">
        <v>34</v>
      </c>
      <c r="G4217" t="s">
        <v>35</v>
      </c>
      <c r="H4217" t="s">
        <v>235</v>
      </c>
      <c r="I4217" s="2">
        <v>241.5</v>
      </c>
      <c r="J4217" s="3">
        <v>4</v>
      </c>
      <c r="K4217" s="2">
        <v>0</v>
      </c>
    </row>
    <row r="4218" spans="1:11" x14ac:dyDescent="0.8">
      <c r="A4218" s="1">
        <v>42409</v>
      </c>
      <c r="B4218" s="3">
        <f>YEAR(SalesData[[#This Row],[Order Date]])</f>
        <v>2016</v>
      </c>
      <c r="C4218" s="3">
        <f>MONTH(SalesData[[#This Row],[Order Date]])</f>
        <v>2</v>
      </c>
      <c r="D4218" t="s">
        <v>2252</v>
      </c>
      <c r="E4218" t="s">
        <v>27</v>
      </c>
      <c r="F4218" t="s">
        <v>39</v>
      </c>
      <c r="G4218" t="s">
        <v>52</v>
      </c>
      <c r="H4218" t="s">
        <v>84</v>
      </c>
      <c r="I4218" s="2">
        <v>89.97</v>
      </c>
      <c r="J4218" s="3">
        <v>3</v>
      </c>
      <c r="K4218" s="2">
        <v>39.590000000000003</v>
      </c>
    </row>
    <row r="4219" spans="1:11" x14ac:dyDescent="0.8">
      <c r="A4219" s="1">
        <v>42409</v>
      </c>
      <c r="B4219" s="3">
        <f>YEAR(SalesData[[#This Row],[Order Date]])</f>
        <v>2016</v>
      </c>
      <c r="C4219" s="3">
        <f>MONTH(SalesData[[#This Row],[Order Date]])</f>
        <v>2</v>
      </c>
      <c r="D4219" t="s">
        <v>2252</v>
      </c>
      <c r="E4219" t="s">
        <v>27</v>
      </c>
      <c r="F4219" t="s">
        <v>39</v>
      </c>
      <c r="G4219" t="s">
        <v>52</v>
      </c>
      <c r="H4219" t="s">
        <v>2393</v>
      </c>
      <c r="I4219" s="2">
        <v>31.86</v>
      </c>
      <c r="J4219" s="3">
        <v>2</v>
      </c>
      <c r="K4219" s="2">
        <v>11.15</v>
      </c>
    </row>
    <row r="4220" spans="1:11" x14ac:dyDescent="0.8">
      <c r="A4220" s="1">
        <v>42411</v>
      </c>
      <c r="B4220" s="3">
        <f>YEAR(SalesData[[#This Row],[Order Date]])</f>
        <v>2016</v>
      </c>
      <c r="C4220" s="3">
        <f>MONTH(SalesData[[#This Row],[Order Date]])</f>
        <v>2</v>
      </c>
      <c r="D4220" t="s">
        <v>1682</v>
      </c>
      <c r="E4220" t="s">
        <v>840</v>
      </c>
      <c r="F4220" t="s">
        <v>39</v>
      </c>
      <c r="G4220" t="s">
        <v>40</v>
      </c>
      <c r="H4220" t="s">
        <v>1862</v>
      </c>
      <c r="I4220" s="2">
        <v>69.930000000000007</v>
      </c>
      <c r="J4220" s="3">
        <v>7</v>
      </c>
      <c r="K4220" s="2">
        <v>0.7</v>
      </c>
    </row>
    <row r="4221" spans="1:11" x14ac:dyDescent="0.8">
      <c r="A4221" s="1">
        <v>42412</v>
      </c>
      <c r="B4221" s="3">
        <f>YEAR(SalesData[[#This Row],[Order Date]])</f>
        <v>2016</v>
      </c>
      <c r="C4221" s="3">
        <f>MONTH(SalesData[[#This Row],[Order Date]])</f>
        <v>2</v>
      </c>
      <c r="D4221" t="s">
        <v>503</v>
      </c>
      <c r="E4221" t="s">
        <v>30</v>
      </c>
      <c r="F4221" t="s">
        <v>11</v>
      </c>
      <c r="G4221" t="s">
        <v>18</v>
      </c>
      <c r="H4221" t="s">
        <v>1572</v>
      </c>
      <c r="I4221" s="2">
        <v>1350.12</v>
      </c>
      <c r="J4221" s="3">
        <v>6</v>
      </c>
      <c r="K4221" s="2">
        <v>175.52</v>
      </c>
    </row>
    <row r="4222" spans="1:11" x14ac:dyDescent="0.8">
      <c r="A4222" s="1">
        <v>42412</v>
      </c>
      <c r="B4222" s="3">
        <f>YEAR(SalesData[[#This Row],[Order Date]])</f>
        <v>2016</v>
      </c>
      <c r="C4222" s="3">
        <f>MONTH(SalesData[[#This Row],[Order Date]])</f>
        <v>2</v>
      </c>
      <c r="D4222" t="s">
        <v>503</v>
      </c>
      <c r="E4222" t="s">
        <v>30</v>
      </c>
      <c r="F4222" t="s">
        <v>11</v>
      </c>
      <c r="G4222" t="s">
        <v>20</v>
      </c>
      <c r="H4222" t="s">
        <v>1386</v>
      </c>
      <c r="I4222" s="2">
        <v>15.92</v>
      </c>
      <c r="J4222" s="3">
        <v>4</v>
      </c>
      <c r="K4222" s="2">
        <v>7.48</v>
      </c>
    </row>
    <row r="4223" spans="1:11" x14ac:dyDescent="0.8">
      <c r="A4223" s="1">
        <v>42413</v>
      </c>
      <c r="B4223" s="3">
        <f>YEAR(SalesData[[#This Row],[Order Date]])</f>
        <v>2016</v>
      </c>
      <c r="C4223" s="3">
        <f>MONTH(SalesData[[#This Row],[Order Date]])</f>
        <v>2</v>
      </c>
      <c r="D4223" t="s">
        <v>1513</v>
      </c>
      <c r="E4223" t="s">
        <v>27</v>
      </c>
      <c r="F4223" t="s">
        <v>11</v>
      </c>
      <c r="G4223" t="s">
        <v>12</v>
      </c>
      <c r="H4223" t="s">
        <v>1411</v>
      </c>
      <c r="I4223" s="2">
        <v>146.82</v>
      </c>
      <c r="J4223" s="3">
        <v>3</v>
      </c>
      <c r="K4223" s="2">
        <v>73.41</v>
      </c>
    </row>
    <row r="4224" spans="1:11" x14ac:dyDescent="0.8">
      <c r="A4224" s="1">
        <v>42414</v>
      </c>
      <c r="B4224" s="3">
        <f>YEAR(SalesData[[#This Row],[Order Date]])</f>
        <v>2016</v>
      </c>
      <c r="C4224" s="3">
        <f>MONTH(SalesData[[#This Row],[Order Date]])</f>
        <v>2</v>
      </c>
      <c r="D4224" t="s">
        <v>1933</v>
      </c>
      <c r="E4224" t="s">
        <v>531</v>
      </c>
      <c r="F4224" t="s">
        <v>11</v>
      </c>
      <c r="G4224" t="s">
        <v>12</v>
      </c>
      <c r="H4224" t="s">
        <v>1914</v>
      </c>
      <c r="I4224" s="2">
        <v>4.7699999999999996</v>
      </c>
      <c r="J4224" s="3">
        <v>1</v>
      </c>
      <c r="K4224" s="2">
        <v>2.15</v>
      </c>
    </row>
    <row r="4225" spans="1:11" x14ac:dyDescent="0.8">
      <c r="A4225" s="1">
        <v>42414</v>
      </c>
      <c r="B4225" s="3">
        <f>YEAR(SalesData[[#This Row],[Order Date]])</f>
        <v>2016</v>
      </c>
      <c r="C4225" s="3">
        <f>MONTH(SalesData[[#This Row],[Order Date]])</f>
        <v>2</v>
      </c>
      <c r="D4225" t="s">
        <v>1933</v>
      </c>
      <c r="E4225" t="s">
        <v>531</v>
      </c>
      <c r="F4225" t="s">
        <v>11</v>
      </c>
      <c r="G4225" t="s">
        <v>24</v>
      </c>
      <c r="H4225" t="s">
        <v>290</v>
      </c>
      <c r="I4225" s="2">
        <v>7.98</v>
      </c>
      <c r="J4225" s="3">
        <v>3</v>
      </c>
      <c r="K4225" s="2">
        <v>2.0699999999999998</v>
      </c>
    </row>
    <row r="4226" spans="1:11" x14ac:dyDescent="0.8">
      <c r="A4226" s="1">
        <v>42414</v>
      </c>
      <c r="B4226" s="3">
        <f>YEAR(SalesData[[#This Row],[Order Date]])</f>
        <v>2016</v>
      </c>
      <c r="C4226" s="3">
        <f>MONTH(SalesData[[#This Row],[Order Date]])</f>
        <v>2</v>
      </c>
      <c r="D4226" t="s">
        <v>1933</v>
      </c>
      <c r="E4226" t="s">
        <v>531</v>
      </c>
      <c r="F4226" t="s">
        <v>34</v>
      </c>
      <c r="G4226" t="s">
        <v>145</v>
      </c>
      <c r="H4226" t="s">
        <v>1613</v>
      </c>
      <c r="I4226" s="2">
        <v>550.42999999999995</v>
      </c>
      <c r="J4226" s="3">
        <v>3</v>
      </c>
      <c r="K4226" s="2">
        <v>-47.18</v>
      </c>
    </row>
    <row r="4227" spans="1:11" x14ac:dyDescent="0.8">
      <c r="A4227" s="1">
        <v>42414</v>
      </c>
      <c r="B4227" s="3">
        <f>YEAR(SalesData[[#This Row],[Order Date]])</f>
        <v>2016</v>
      </c>
      <c r="C4227" s="3">
        <f>MONTH(SalesData[[#This Row],[Order Date]])</f>
        <v>2</v>
      </c>
      <c r="D4227" t="s">
        <v>1933</v>
      </c>
      <c r="E4227" t="s">
        <v>531</v>
      </c>
      <c r="F4227" t="s">
        <v>34</v>
      </c>
      <c r="G4227" t="s">
        <v>47</v>
      </c>
      <c r="H4227" t="s">
        <v>1155</v>
      </c>
      <c r="I4227" s="2">
        <v>10.56</v>
      </c>
      <c r="J4227" s="3">
        <v>6</v>
      </c>
      <c r="K4227" s="2">
        <v>4.6500000000000004</v>
      </c>
    </row>
    <row r="4228" spans="1:11" x14ac:dyDescent="0.8">
      <c r="A4228" s="1">
        <v>42414</v>
      </c>
      <c r="B4228" s="3">
        <f>YEAR(SalesData[[#This Row],[Order Date]])</f>
        <v>2016</v>
      </c>
      <c r="C4228" s="3">
        <f>MONTH(SalesData[[#This Row],[Order Date]])</f>
        <v>2</v>
      </c>
      <c r="D4228" t="s">
        <v>2156</v>
      </c>
      <c r="E4228" t="s">
        <v>329</v>
      </c>
      <c r="F4228" t="s">
        <v>11</v>
      </c>
      <c r="G4228" t="s">
        <v>24</v>
      </c>
      <c r="H4228" t="s">
        <v>1579</v>
      </c>
      <c r="I4228" s="2">
        <v>264.18</v>
      </c>
      <c r="J4228" s="3">
        <v>7</v>
      </c>
      <c r="K4228" s="2">
        <v>68.69</v>
      </c>
    </row>
    <row r="4229" spans="1:11" x14ac:dyDescent="0.8">
      <c r="A4229" s="1">
        <v>42415</v>
      </c>
      <c r="B4229" s="3">
        <f>YEAR(SalesData[[#This Row],[Order Date]])</f>
        <v>2016</v>
      </c>
      <c r="C4229" s="3">
        <f>MONTH(SalesData[[#This Row],[Order Date]])</f>
        <v>2</v>
      </c>
      <c r="D4229" t="s">
        <v>635</v>
      </c>
      <c r="E4229" t="s">
        <v>149</v>
      </c>
      <c r="F4229" t="s">
        <v>11</v>
      </c>
      <c r="G4229" t="s">
        <v>20</v>
      </c>
      <c r="H4229" t="s">
        <v>666</v>
      </c>
      <c r="I4229" s="2">
        <v>398.35</v>
      </c>
      <c r="J4229" s="3">
        <v>3</v>
      </c>
      <c r="K4229" s="2">
        <v>124.49</v>
      </c>
    </row>
    <row r="4230" spans="1:11" x14ac:dyDescent="0.8">
      <c r="A4230" s="1">
        <v>42415</v>
      </c>
      <c r="B4230" s="3">
        <f>YEAR(SalesData[[#This Row],[Order Date]])</f>
        <v>2016</v>
      </c>
      <c r="C4230" s="3">
        <f>MONTH(SalesData[[#This Row],[Order Date]])</f>
        <v>2</v>
      </c>
      <c r="D4230" t="s">
        <v>635</v>
      </c>
      <c r="E4230" t="s">
        <v>149</v>
      </c>
      <c r="F4230" t="s">
        <v>11</v>
      </c>
      <c r="G4230" t="s">
        <v>43</v>
      </c>
      <c r="H4230" t="s">
        <v>962</v>
      </c>
      <c r="I4230" s="2">
        <v>8.7200000000000006</v>
      </c>
      <c r="J4230" s="3">
        <v>4</v>
      </c>
      <c r="K4230" s="2">
        <v>3.58</v>
      </c>
    </row>
    <row r="4231" spans="1:11" x14ac:dyDescent="0.8">
      <c r="A4231" s="1">
        <v>42416</v>
      </c>
      <c r="B4231" s="3">
        <f>YEAR(SalesData[[#This Row],[Order Date]])</f>
        <v>2016</v>
      </c>
      <c r="C4231" s="3">
        <f>MONTH(SalesData[[#This Row],[Order Date]])</f>
        <v>2</v>
      </c>
      <c r="D4231" t="s">
        <v>1287</v>
      </c>
      <c r="E4231" t="s">
        <v>15</v>
      </c>
      <c r="F4231" t="s">
        <v>11</v>
      </c>
      <c r="G4231" t="s">
        <v>92</v>
      </c>
      <c r="H4231" t="s">
        <v>2445</v>
      </c>
      <c r="I4231" s="2">
        <v>92.06</v>
      </c>
      <c r="J4231" s="3">
        <v>6</v>
      </c>
      <c r="K4231" s="2">
        <v>-225.56</v>
      </c>
    </row>
    <row r="4232" spans="1:11" x14ac:dyDescent="0.8">
      <c r="A4232" s="1">
        <v>42416</v>
      </c>
      <c r="B4232" s="3">
        <f>YEAR(SalesData[[#This Row],[Order Date]])</f>
        <v>2016</v>
      </c>
      <c r="C4232" s="3">
        <f>MONTH(SalesData[[#This Row],[Order Date]])</f>
        <v>2</v>
      </c>
      <c r="D4232" t="s">
        <v>1287</v>
      </c>
      <c r="E4232" t="s">
        <v>15</v>
      </c>
      <c r="F4232" t="s">
        <v>11</v>
      </c>
      <c r="G4232" t="s">
        <v>43</v>
      </c>
      <c r="H4232" t="s">
        <v>962</v>
      </c>
      <c r="I4232" s="2">
        <v>6.98</v>
      </c>
      <c r="J4232" s="3">
        <v>4</v>
      </c>
      <c r="K4232" s="2">
        <v>1.83</v>
      </c>
    </row>
    <row r="4233" spans="1:11" x14ac:dyDescent="0.8">
      <c r="A4233" s="1">
        <v>42416</v>
      </c>
      <c r="B4233" s="3">
        <f>YEAR(SalesData[[#This Row],[Order Date]])</f>
        <v>2016</v>
      </c>
      <c r="C4233" s="3">
        <f>MONTH(SalesData[[#This Row],[Order Date]])</f>
        <v>2</v>
      </c>
      <c r="D4233" t="s">
        <v>1287</v>
      </c>
      <c r="E4233" t="s">
        <v>15</v>
      </c>
      <c r="F4233" t="s">
        <v>34</v>
      </c>
      <c r="G4233" t="s">
        <v>35</v>
      </c>
      <c r="H4233" t="s">
        <v>1575</v>
      </c>
      <c r="I4233" s="2">
        <v>62.96</v>
      </c>
      <c r="J4233" s="3">
        <v>3</v>
      </c>
      <c r="K4233" s="2">
        <v>-2.7</v>
      </c>
    </row>
    <row r="4234" spans="1:11" x14ac:dyDescent="0.8">
      <c r="A4234" s="1">
        <v>42416</v>
      </c>
      <c r="B4234" s="3">
        <f>YEAR(SalesData[[#This Row],[Order Date]])</f>
        <v>2016</v>
      </c>
      <c r="C4234" s="3">
        <f>MONTH(SalesData[[#This Row],[Order Date]])</f>
        <v>2</v>
      </c>
      <c r="D4234" t="s">
        <v>1287</v>
      </c>
      <c r="E4234" t="s">
        <v>15</v>
      </c>
      <c r="F4234" t="s">
        <v>11</v>
      </c>
      <c r="G4234" t="s">
        <v>12</v>
      </c>
      <c r="H4234" t="s">
        <v>2208</v>
      </c>
      <c r="I4234" s="2">
        <v>5.18</v>
      </c>
      <c r="J4234" s="3">
        <v>1</v>
      </c>
      <c r="K4234" s="2">
        <v>1.81</v>
      </c>
    </row>
    <row r="4235" spans="1:11" x14ac:dyDescent="0.8">
      <c r="A4235" s="1">
        <v>42416</v>
      </c>
      <c r="B4235" s="3">
        <f>YEAR(SalesData[[#This Row],[Order Date]])</f>
        <v>2016</v>
      </c>
      <c r="C4235" s="3">
        <f>MONTH(SalesData[[#This Row],[Order Date]])</f>
        <v>2</v>
      </c>
      <c r="D4235" t="s">
        <v>1994</v>
      </c>
      <c r="E4235" t="s">
        <v>177</v>
      </c>
      <c r="F4235" t="s">
        <v>34</v>
      </c>
      <c r="G4235" t="s">
        <v>35</v>
      </c>
      <c r="H4235" t="s">
        <v>2266</v>
      </c>
      <c r="I4235" s="2">
        <v>227.96</v>
      </c>
      <c r="J4235" s="3">
        <v>2</v>
      </c>
      <c r="K4235" s="2">
        <v>36.47</v>
      </c>
    </row>
    <row r="4236" spans="1:11" x14ac:dyDescent="0.8">
      <c r="A4236" s="1">
        <v>42416</v>
      </c>
      <c r="B4236" s="3">
        <f>YEAR(SalesData[[#This Row],[Order Date]])</f>
        <v>2016</v>
      </c>
      <c r="C4236" s="3">
        <f>MONTH(SalesData[[#This Row],[Order Date]])</f>
        <v>2</v>
      </c>
      <c r="D4236" t="s">
        <v>237</v>
      </c>
      <c r="E4236" t="s">
        <v>33</v>
      </c>
      <c r="F4236" t="s">
        <v>34</v>
      </c>
      <c r="G4236" t="s">
        <v>47</v>
      </c>
      <c r="H4236" t="s">
        <v>1715</v>
      </c>
      <c r="I4236" s="2">
        <v>318.08</v>
      </c>
      <c r="J4236" s="3">
        <v>4</v>
      </c>
      <c r="K4236" s="2">
        <v>34.99</v>
      </c>
    </row>
    <row r="4237" spans="1:11" x14ac:dyDescent="0.8">
      <c r="A4237" s="1">
        <v>42416</v>
      </c>
      <c r="B4237" s="3">
        <f>YEAR(SalesData[[#This Row],[Order Date]])</f>
        <v>2016</v>
      </c>
      <c r="C4237" s="3">
        <f>MONTH(SalesData[[#This Row],[Order Date]])</f>
        <v>2</v>
      </c>
      <c r="D4237" t="s">
        <v>237</v>
      </c>
      <c r="E4237" t="s">
        <v>33</v>
      </c>
      <c r="F4237" t="s">
        <v>11</v>
      </c>
      <c r="G4237" t="s">
        <v>20</v>
      </c>
      <c r="H4237" t="s">
        <v>2200</v>
      </c>
      <c r="I4237" s="2">
        <v>5.8</v>
      </c>
      <c r="J4237" s="3">
        <v>1</v>
      </c>
      <c r="K4237" s="2">
        <v>2.61</v>
      </c>
    </row>
    <row r="4238" spans="1:11" x14ac:dyDescent="0.8">
      <c r="A4238" s="1">
        <v>42416</v>
      </c>
      <c r="B4238" s="3">
        <f>YEAR(SalesData[[#This Row],[Order Date]])</f>
        <v>2016</v>
      </c>
      <c r="C4238" s="3">
        <f>MONTH(SalesData[[#This Row],[Order Date]])</f>
        <v>2</v>
      </c>
      <c r="D4238" t="s">
        <v>1448</v>
      </c>
      <c r="E4238" t="s">
        <v>149</v>
      </c>
      <c r="F4238" t="s">
        <v>34</v>
      </c>
      <c r="G4238" t="s">
        <v>35</v>
      </c>
      <c r="H4238" t="s">
        <v>2446</v>
      </c>
      <c r="I4238" s="2">
        <v>326.64999999999998</v>
      </c>
      <c r="J4238" s="3">
        <v>3</v>
      </c>
      <c r="K4238" s="2">
        <v>39.92</v>
      </c>
    </row>
    <row r="4239" spans="1:11" x14ac:dyDescent="0.8">
      <c r="A4239" s="1">
        <v>42416</v>
      </c>
      <c r="B4239" s="3">
        <f>YEAR(SalesData[[#This Row],[Order Date]])</f>
        <v>2016</v>
      </c>
      <c r="C4239" s="3">
        <f>MONTH(SalesData[[#This Row],[Order Date]])</f>
        <v>2</v>
      </c>
      <c r="D4239" t="s">
        <v>1448</v>
      </c>
      <c r="E4239" t="s">
        <v>149</v>
      </c>
      <c r="F4239" t="s">
        <v>39</v>
      </c>
      <c r="G4239" t="s">
        <v>52</v>
      </c>
      <c r="H4239" t="s">
        <v>84</v>
      </c>
      <c r="I4239" s="2">
        <v>89.97</v>
      </c>
      <c r="J4239" s="3">
        <v>3</v>
      </c>
      <c r="K4239" s="2">
        <v>39.590000000000003</v>
      </c>
    </row>
    <row r="4240" spans="1:11" x14ac:dyDescent="0.8">
      <c r="A4240" s="1">
        <v>42419</v>
      </c>
      <c r="B4240" s="3">
        <f>YEAR(SalesData[[#This Row],[Order Date]])</f>
        <v>2016</v>
      </c>
      <c r="C4240" s="3">
        <f>MONTH(SalesData[[#This Row],[Order Date]])</f>
        <v>2</v>
      </c>
      <c r="D4240" t="s">
        <v>709</v>
      </c>
      <c r="E4240" t="s">
        <v>149</v>
      </c>
      <c r="F4240" t="s">
        <v>34</v>
      </c>
      <c r="G4240" t="s">
        <v>47</v>
      </c>
      <c r="H4240" t="s">
        <v>1794</v>
      </c>
      <c r="I4240" s="2">
        <v>44.46</v>
      </c>
      <c r="J4240" s="3">
        <v>2</v>
      </c>
      <c r="K4240" s="2">
        <v>14.67</v>
      </c>
    </row>
    <row r="4241" spans="1:11" x14ac:dyDescent="0.8">
      <c r="A4241" s="1">
        <v>42419</v>
      </c>
      <c r="B4241" s="3">
        <f>YEAR(SalesData[[#This Row],[Order Date]])</f>
        <v>2016</v>
      </c>
      <c r="C4241" s="3">
        <f>MONTH(SalesData[[#This Row],[Order Date]])</f>
        <v>2</v>
      </c>
      <c r="D4241" t="s">
        <v>709</v>
      </c>
      <c r="E4241" t="s">
        <v>149</v>
      </c>
      <c r="F4241" t="s">
        <v>11</v>
      </c>
      <c r="G4241" t="s">
        <v>18</v>
      </c>
      <c r="H4241" t="s">
        <v>297</v>
      </c>
      <c r="I4241" s="2">
        <v>242.94</v>
      </c>
      <c r="J4241" s="3">
        <v>3</v>
      </c>
      <c r="K4241" s="2">
        <v>9.7200000000000006</v>
      </c>
    </row>
    <row r="4242" spans="1:11" x14ac:dyDescent="0.8">
      <c r="A4242" s="1">
        <v>42419</v>
      </c>
      <c r="B4242" s="3">
        <f>YEAR(SalesData[[#This Row],[Order Date]])</f>
        <v>2016</v>
      </c>
      <c r="C4242" s="3">
        <f>MONTH(SalesData[[#This Row],[Order Date]])</f>
        <v>2</v>
      </c>
      <c r="D4242" t="s">
        <v>176</v>
      </c>
      <c r="E4242" t="s">
        <v>149</v>
      </c>
      <c r="F4242" t="s">
        <v>11</v>
      </c>
      <c r="G4242" t="s">
        <v>16</v>
      </c>
      <c r="H4242" t="s">
        <v>221</v>
      </c>
      <c r="I4242" s="2">
        <v>8.67</v>
      </c>
      <c r="J4242" s="3">
        <v>3</v>
      </c>
      <c r="K4242" s="2">
        <v>4.07</v>
      </c>
    </row>
    <row r="4243" spans="1:11" x14ac:dyDescent="0.8">
      <c r="A4243" s="1">
        <v>42419</v>
      </c>
      <c r="B4243" s="3">
        <f>YEAR(SalesData[[#This Row],[Order Date]])</f>
        <v>2016</v>
      </c>
      <c r="C4243" s="3">
        <f>MONTH(SalesData[[#This Row],[Order Date]])</f>
        <v>2</v>
      </c>
      <c r="D4243" t="s">
        <v>176</v>
      </c>
      <c r="E4243" t="s">
        <v>149</v>
      </c>
      <c r="F4243" t="s">
        <v>11</v>
      </c>
      <c r="G4243" t="s">
        <v>200</v>
      </c>
      <c r="H4243" t="s">
        <v>782</v>
      </c>
      <c r="I4243" s="2">
        <v>25.71</v>
      </c>
      <c r="J4243" s="3">
        <v>3</v>
      </c>
      <c r="K4243" s="2">
        <v>6.68</v>
      </c>
    </row>
    <row r="4244" spans="1:11" x14ac:dyDescent="0.8">
      <c r="A4244" s="1">
        <v>42419</v>
      </c>
      <c r="B4244" s="3">
        <f>YEAR(SalesData[[#This Row],[Order Date]])</f>
        <v>2016</v>
      </c>
      <c r="C4244" s="3">
        <f>MONTH(SalesData[[#This Row],[Order Date]])</f>
        <v>2</v>
      </c>
      <c r="D4244" t="s">
        <v>709</v>
      </c>
      <c r="E4244" t="s">
        <v>27</v>
      </c>
      <c r="F4244" t="s">
        <v>11</v>
      </c>
      <c r="G4244" t="s">
        <v>12</v>
      </c>
      <c r="H4244" t="s">
        <v>1984</v>
      </c>
      <c r="I4244" s="2">
        <v>70.88</v>
      </c>
      <c r="J4244" s="3">
        <v>2</v>
      </c>
      <c r="K4244" s="2">
        <v>33.31</v>
      </c>
    </row>
    <row r="4245" spans="1:11" x14ac:dyDescent="0.8">
      <c r="A4245" s="1">
        <v>42420</v>
      </c>
      <c r="B4245" s="3">
        <f>YEAR(SalesData[[#This Row],[Order Date]])</f>
        <v>2016</v>
      </c>
      <c r="C4245" s="3">
        <f>MONTH(SalesData[[#This Row],[Order Date]])</f>
        <v>2</v>
      </c>
      <c r="D4245" t="s">
        <v>1723</v>
      </c>
      <c r="E4245" t="s">
        <v>120</v>
      </c>
      <c r="F4245" t="s">
        <v>11</v>
      </c>
      <c r="G4245" t="s">
        <v>12</v>
      </c>
      <c r="H4245" t="s">
        <v>1890</v>
      </c>
      <c r="I4245" s="2">
        <v>16.5</v>
      </c>
      <c r="J4245" s="3">
        <v>2</v>
      </c>
      <c r="K4245" s="2">
        <v>5.57</v>
      </c>
    </row>
    <row r="4246" spans="1:11" x14ac:dyDescent="0.8">
      <c r="A4246" s="1">
        <v>42421</v>
      </c>
      <c r="B4246" s="3">
        <f>YEAR(SalesData[[#This Row],[Order Date]])</f>
        <v>2016</v>
      </c>
      <c r="C4246" s="3">
        <f>MONTH(SalesData[[#This Row],[Order Date]])</f>
        <v>2</v>
      </c>
      <c r="D4246" t="s">
        <v>1720</v>
      </c>
      <c r="E4246" t="s">
        <v>27</v>
      </c>
      <c r="F4246" t="s">
        <v>39</v>
      </c>
      <c r="G4246" t="s">
        <v>52</v>
      </c>
      <c r="H4246" t="s">
        <v>691</v>
      </c>
      <c r="I4246" s="2">
        <v>12.99</v>
      </c>
      <c r="J4246" s="3">
        <v>1</v>
      </c>
      <c r="K4246" s="2">
        <v>0.78</v>
      </c>
    </row>
    <row r="4247" spans="1:11" x14ac:dyDescent="0.8">
      <c r="A4247" s="1">
        <v>42421</v>
      </c>
      <c r="B4247" s="3">
        <f>YEAR(SalesData[[#This Row],[Order Date]])</f>
        <v>2016</v>
      </c>
      <c r="C4247" s="3">
        <f>MONTH(SalesData[[#This Row],[Order Date]])</f>
        <v>2</v>
      </c>
      <c r="D4247" t="s">
        <v>1720</v>
      </c>
      <c r="E4247" t="s">
        <v>27</v>
      </c>
      <c r="F4247" t="s">
        <v>11</v>
      </c>
      <c r="G4247" t="s">
        <v>20</v>
      </c>
      <c r="H4247" t="s">
        <v>886</v>
      </c>
      <c r="I4247" s="2">
        <v>18.559999999999999</v>
      </c>
      <c r="J4247" s="3">
        <v>4</v>
      </c>
      <c r="K4247" s="2">
        <v>6.5</v>
      </c>
    </row>
    <row r="4248" spans="1:11" x14ac:dyDescent="0.8">
      <c r="A4248" s="1">
        <v>42421</v>
      </c>
      <c r="B4248" s="3">
        <f>YEAR(SalesData[[#This Row],[Order Date]])</f>
        <v>2016</v>
      </c>
      <c r="C4248" s="3">
        <f>MONTH(SalesData[[#This Row],[Order Date]])</f>
        <v>2</v>
      </c>
      <c r="D4248" t="s">
        <v>1720</v>
      </c>
      <c r="E4248" t="s">
        <v>27</v>
      </c>
      <c r="F4248" t="s">
        <v>11</v>
      </c>
      <c r="G4248" t="s">
        <v>18</v>
      </c>
      <c r="H4248" t="s">
        <v>729</v>
      </c>
      <c r="I4248" s="2">
        <v>449.15</v>
      </c>
      <c r="J4248" s="3">
        <v>5</v>
      </c>
      <c r="K4248" s="2">
        <v>8.98</v>
      </c>
    </row>
    <row r="4249" spans="1:11" x14ac:dyDescent="0.8">
      <c r="A4249" s="1">
        <v>42421</v>
      </c>
      <c r="B4249" s="3">
        <f>YEAR(SalesData[[#This Row],[Order Date]])</f>
        <v>2016</v>
      </c>
      <c r="C4249" s="3">
        <f>MONTH(SalesData[[#This Row],[Order Date]])</f>
        <v>2</v>
      </c>
      <c r="D4249" t="s">
        <v>1720</v>
      </c>
      <c r="E4249" t="s">
        <v>27</v>
      </c>
      <c r="F4249" t="s">
        <v>11</v>
      </c>
      <c r="G4249" t="s">
        <v>20</v>
      </c>
      <c r="H4249" t="s">
        <v>1127</v>
      </c>
      <c r="I4249" s="2">
        <v>31.25</v>
      </c>
      <c r="J4249" s="3">
        <v>7</v>
      </c>
      <c r="K4249" s="2">
        <v>10.94</v>
      </c>
    </row>
    <row r="4250" spans="1:11" x14ac:dyDescent="0.8">
      <c r="A4250" s="1">
        <v>42421</v>
      </c>
      <c r="B4250" s="3">
        <f>YEAR(SalesData[[#This Row],[Order Date]])</f>
        <v>2016</v>
      </c>
      <c r="C4250" s="3">
        <f>MONTH(SalesData[[#This Row],[Order Date]])</f>
        <v>2</v>
      </c>
      <c r="D4250" t="s">
        <v>1977</v>
      </c>
      <c r="E4250" t="s">
        <v>149</v>
      </c>
      <c r="F4250" t="s">
        <v>34</v>
      </c>
      <c r="G4250" t="s">
        <v>47</v>
      </c>
      <c r="H4250" t="s">
        <v>931</v>
      </c>
      <c r="I4250" s="2">
        <v>68.95</v>
      </c>
      <c r="J4250" s="3">
        <v>5</v>
      </c>
      <c r="K4250" s="2">
        <v>28.96</v>
      </c>
    </row>
    <row r="4251" spans="1:11" x14ac:dyDescent="0.8">
      <c r="A4251" s="1">
        <v>42421</v>
      </c>
      <c r="B4251" s="3">
        <f>YEAR(SalesData[[#This Row],[Order Date]])</f>
        <v>2016</v>
      </c>
      <c r="C4251" s="3">
        <f>MONTH(SalesData[[#This Row],[Order Date]])</f>
        <v>2</v>
      </c>
      <c r="D4251" t="s">
        <v>1977</v>
      </c>
      <c r="E4251" t="s">
        <v>149</v>
      </c>
      <c r="F4251" t="s">
        <v>11</v>
      </c>
      <c r="G4251" t="s">
        <v>18</v>
      </c>
      <c r="H4251" t="s">
        <v>1689</v>
      </c>
      <c r="I4251" s="2">
        <v>296.37</v>
      </c>
      <c r="J4251" s="3">
        <v>3</v>
      </c>
      <c r="K4251" s="2">
        <v>80.02</v>
      </c>
    </row>
    <row r="4252" spans="1:11" x14ac:dyDescent="0.8">
      <c r="A4252" s="1">
        <v>42421</v>
      </c>
      <c r="B4252" s="3">
        <f>YEAR(SalesData[[#This Row],[Order Date]])</f>
        <v>2016</v>
      </c>
      <c r="C4252" s="3">
        <f>MONTH(SalesData[[#This Row],[Order Date]])</f>
        <v>2</v>
      </c>
      <c r="D4252" t="s">
        <v>1977</v>
      </c>
      <c r="E4252" t="s">
        <v>149</v>
      </c>
      <c r="F4252" t="s">
        <v>39</v>
      </c>
      <c r="G4252" t="s">
        <v>40</v>
      </c>
      <c r="H4252" t="s">
        <v>955</v>
      </c>
      <c r="I4252" s="2">
        <v>39.979999999999997</v>
      </c>
      <c r="J4252" s="3">
        <v>2</v>
      </c>
      <c r="K4252" s="2">
        <v>2</v>
      </c>
    </row>
    <row r="4253" spans="1:11" x14ac:dyDescent="0.8">
      <c r="A4253" s="1">
        <v>42421</v>
      </c>
      <c r="B4253" s="3">
        <f>YEAR(SalesData[[#This Row],[Order Date]])</f>
        <v>2016</v>
      </c>
      <c r="C4253" s="3">
        <f>MONTH(SalesData[[#This Row],[Order Date]])</f>
        <v>2</v>
      </c>
      <c r="D4253" t="s">
        <v>1922</v>
      </c>
      <c r="E4253" t="s">
        <v>123</v>
      </c>
      <c r="F4253" t="s">
        <v>11</v>
      </c>
      <c r="G4253" t="s">
        <v>20</v>
      </c>
      <c r="H4253" t="s">
        <v>1491</v>
      </c>
      <c r="I4253" s="2">
        <v>3.76</v>
      </c>
      <c r="J4253" s="3">
        <v>3</v>
      </c>
      <c r="K4253" s="2">
        <v>-2.76</v>
      </c>
    </row>
    <row r="4254" spans="1:11" x14ac:dyDescent="0.8">
      <c r="A4254" s="1">
        <v>42421</v>
      </c>
      <c r="B4254" s="3">
        <f>YEAR(SalesData[[#This Row],[Order Date]])</f>
        <v>2016</v>
      </c>
      <c r="C4254" s="3">
        <f>MONTH(SalesData[[#This Row],[Order Date]])</f>
        <v>2</v>
      </c>
      <c r="D4254" t="s">
        <v>1922</v>
      </c>
      <c r="E4254" t="s">
        <v>123</v>
      </c>
      <c r="F4254" t="s">
        <v>11</v>
      </c>
      <c r="G4254" t="s">
        <v>20</v>
      </c>
      <c r="H4254" t="s">
        <v>662</v>
      </c>
      <c r="I4254" s="2">
        <v>34.86</v>
      </c>
      <c r="J4254" s="3">
        <v>2</v>
      </c>
      <c r="K4254" s="2">
        <v>-26.73</v>
      </c>
    </row>
    <row r="4255" spans="1:11" x14ac:dyDescent="0.8">
      <c r="A4255" s="1">
        <v>42421</v>
      </c>
      <c r="B4255" s="3">
        <f>YEAR(SalesData[[#This Row],[Order Date]])</f>
        <v>2016</v>
      </c>
      <c r="C4255" s="3">
        <f>MONTH(SalesData[[#This Row],[Order Date]])</f>
        <v>2</v>
      </c>
      <c r="D4255" t="s">
        <v>1922</v>
      </c>
      <c r="E4255" t="s">
        <v>123</v>
      </c>
      <c r="F4255" t="s">
        <v>11</v>
      </c>
      <c r="G4255" t="s">
        <v>18</v>
      </c>
      <c r="H4255" t="s">
        <v>1757</v>
      </c>
      <c r="I4255" s="2">
        <v>432.46</v>
      </c>
      <c r="J4255" s="3">
        <v>3</v>
      </c>
      <c r="K4255" s="2">
        <v>32.43</v>
      </c>
    </row>
    <row r="4256" spans="1:11" x14ac:dyDescent="0.8">
      <c r="A4256" s="1">
        <v>42421</v>
      </c>
      <c r="B4256" s="3">
        <f>YEAR(SalesData[[#This Row],[Order Date]])</f>
        <v>2016</v>
      </c>
      <c r="C4256" s="3">
        <f>MONTH(SalesData[[#This Row],[Order Date]])</f>
        <v>2</v>
      </c>
      <c r="D4256" t="s">
        <v>1287</v>
      </c>
      <c r="E4256" t="s">
        <v>149</v>
      </c>
      <c r="F4256" t="s">
        <v>34</v>
      </c>
      <c r="G4256" t="s">
        <v>47</v>
      </c>
      <c r="H4256" t="s">
        <v>1728</v>
      </c>
      <c r="I4256" s="2">
        <v>135.80000000000001</v>
      </c>
      <c r="J4256" s="3">
        <v>7</v>
      </c>
      <c r="K4256" s="2">
        <v>66.540000000000006</v>
      </c>
    </row>
    <row r="4257" spans="1:11" x14ac:dyDescent="0.8">
      <c r="A4257" s="1">
        <v>42422</v>
      </c>
      <c r="B4257" s="3">
        <f>YEAR(SalesData[[#This Row],[Order Date]])</f>
        <v>2016</v>
      </c>
      <c r="C4257" s="3">
        <f>MONTH(SalesData[[#This Row],[Order Date]])</f>
        <v>2</v>
      </c>
      <c r="D4257" t="s">
        <v>947</v>
      </c>
      <c r="E4257" t="s">
        <v>157</v>
      </c>
      <c r="F4257" t="s">
        <v>11</v>
      </c>
      <c r="G4257" t="s">
        <v>92</v>
      </c>
      <c r="H4257" t="s">
        <v>1888</v>
      </c>
      <c r="I4257" s="2">
        <v>490.32</v>
      </c>
      <c r="J4257" s="3">
        <v>9</v>
      </c>
      <c r="K4257" s="2">
        <v>137.29</v>
      </c>
    </row>
    <row r="4258" spans="1:11" x14ac:dyDescent="0.8">
      <c r="A4258" s="1">
        <v>42422</v>
      </c>
      <c r="B4258" s="3">
        <f>YEAR(SalesData[[#This Row],[Order Date]])</f>
        <v>2016</v>
      </c>
      <c r="C4258" s="3">
        <f>MONTH(SalesData[[#This Row],[Order Date]])</f>
        <v>2</v>
      </c>
      <c r="D4258" t="s">
        <v>1595</v>
      </c>
      <c r="E4258" t="s">
        <v>27</v>
      </c>
      <c r="F4258" t="s">
        <v>39</v>
      </c>
      <c r="G4258" t="s">
        <v>40</v>
      </c>
      <c r="H4258" t="s">
        <v>1082</v>
      </c>
      <c r="I4258" s="2">
        <v>445.96</v>
      </c>
      <c r="J4258" s="3">
        <v>5</v>
      </c>
      <c r="K4258" s="2">
        <v>55.75</v>
      </c>
    </row>
    <row r="4259" spans="1:11" x14ac:dyDescent="0.8">
      <c r="A4259" s="1">
        <v>42422</v>
      </c>
      <c r="B4259" s="3">
        <f>YEAR(SalesData[[#This Row],[Order Date]])</f>
        <v>2016</v>
      </c>
      <c r="C4259" s="3">
        <f>MONTH(SalesData[[#This Row],[Order Date]])</f>
        <v>2</v>
      </c>
      <c r="D4259" t="s">
        <v>1595</v>
      </c>
      <c r="E4259" t="s">
        <v>27</v>
      </c>
      <c r="F4259" t="s">
        <v>39</v>
      </c>
      <c r="G4259" t="s">
        <v>52</v>
      </c>
      <c r="H4259" t="s">
        <v>518</v>
      </c>
      <c r="I4259" s="2">
        <v>36.24</v>
      </c>
      <c r="J4259" s="3">
        <v>1</v>
      </c>
      <c r="K4259" s="2">
        <v>15.22</v>
      </c>
    </row>
    <row r="4260" spans="1:11" x14ac:dyDescent="0.8">
      <c r="A4260" s="1">
        <v>42422</v>
      </c>
      <c r="B4260" s="3">
        <f>YEAR(SalesData[[#This Row],[Order Date]])</f>
        <v>2016</v>
      </c>
      <c r="C4260" s="3">
        <f>MONTH(SalesData[[#This Row],[Order Date]])</f>
        <v>2</v>
      </c>
      <c r="D4260" t="s">
        <v>1595</v>
      </c>
      <c r="E4260" t="s">
        <v>27</v>
      </c>
      <c r="F4260" t="s">
        <v>11</v>
      </c>
      <c r="G4260" t="s">
        <v>43</v>
      </c>
      <c r="H4260" t="s">
        <v>1045</v>
      </c>
      <c r="I4260" s="2">
        <v>10.65</v>
      </c>
      <c r="J4260" s="3">
        <v>3</v>
      </c>
      <c r="K4260" s="2">
        <v>5.01</v>
      </c>
    </row>
    <row r="4261" spans="1:11" x14ac:dyDescent="0.8">
      <c r="A4261" s="1">
        <v>42423</v>
      </c>
      <c r="B4261" s="3">
        <f>YEAR(SalesData[[#This Row],[Order Date]])</f>
        <v>2016</v>
      </c>
      <c r="C4261" s="3">
        <f>MONTH(SalesData[[#This Row],[Order Date]])</f>
        <v>2</v>
      </c>
      <c r="D4261" t="s">
        <v>940</v>
      </c>
      <c r="E4261" t="s">
        <v>23</v>
      </c>
      <c r="F4261" t="s">
        <v>11</v>
      </c>
      <c r="G4261" t="s">
        <v>63</v>
      </c>
      <c r="H4261" t="s">
        <v>1964</v>
      </c>
      <c r="I4261" s="2">
        <v>57.58</v>
      </c>
      <c r="J4261" s="3">
        <v>3</v>
      </c>
      <c r="K4261" s="2">
        <v>21.59</v>
      </c>
    </row>
    <row r="4262" spans="1:11" x14ac:dyDescent="0.8">
      <c r="A4262" s="1">
        <v>42425</v>
      </c>
      <c r="B4262" s="3">
        <f>YEAR(SalesData[[#This Row],[Order Date]])</f>
        <v>2016</v>
      </c>
      <c r="C4262" s="3">
        <f>MONTH(SalesData[[#This Row],[Order Date]])</f>
        <v>2</v>
      </c>
      <c r="D4262" t="s">
        <v>2138</v>
      </c>
      <c r="E4262" t="s">
        <v>78</v>
      </c>
      <c r="F4262" t="s">
        <v>11</v>
      </c>
      <c r="G4262" t="s">
        <v>63</v>
      </c>
      <c r="H4262" t="s">
        <v>64</v>
      </c>
      <c r="I4262" s="2">
        <v>46.72</v>
      </c>
      <c r="J4262" s="3">
        <v>5</v>
      </c>
      <c r="K4262" s="2">
        <v>17.52</v>
      </c>
    </row>
    <row r="4263" spans="1:11" x14ac:dyDescent="0.8">
      <c r="A4263" s="1">
        <v>42427</v>
      </c>
      <c r="B4263" s="3">
        <f>YEAR(SalesData[[#This Row],[Order Date]])</f>
        <v>2016</v>
      </c>
      <c r="C4263" s="3">
        <f>MONTH(SalesData[[#This Row],[Order Date]])</f>
        <v>2</v>
      </c>
      <c r="D4263" t="s">
        <v>884</v>
      </c>
      <c r="E4263" t="s">
        <v>149</v>
      </c>
      <c r="F4263" t="s">
        <v>11</v>
      </c>
      <c r="G4263" t="s">
        <v>92</v>
      </c>
      <c r="H4263" t="s">
        <v>1681</v>
      </c>
      <c r="I4263" s="2">
        <v>170.88</v>
      </c>
      <c r="J4263" s="3">
        <v>3</v>
      </c>
      <c r="K4263" s="2">
        <v>49.56</v>
      </c>
    </row>
    <row r="4264" spans="1:11" x14ac:dyDescent="0.8">
      <c r="A4264" s="1">
        <v>42427</v>
      </c>
      <c r="B4264" s="3">
        <f>YEAR(SalesData[[#This Row],[Order Date]])</f>
        <v>2016</v>
      </c>
      <c r="C4264" s="3">
        <f>MONTH(SalesData[[#This Row],[Order Date]])</f>
        <v>2</v>
      </c>
      <c r="D4264" t="s">
        <v>161</v>
      </c>
      <c r="E4264" t="s">
        <v>157</v>
      </c>
      <c r="F4264" t="s">
        <v>11</v>
      </c>
      <c r="G4264" t="s">
        <v>20</v>
      </c>
      <c r="H4264" t="s">
        <v>1462</v>
      </c>
      <c r="I4264" s="2">
        <v>56.82</v>
      </c>
      <c r="J4264" s="3">
        <v>3</v>
      </c>
      <c r="K4264" s="2">
        <v>28.41</v>
      </c>
    </row>
    <row r="4265" spans="1:11" x14ac:dyDescent="0.8">
      <c r="A4265" s="1">
        <v>42427</v>
      </c>
      <c r="B4265" s="3">
        <f>YEAR(SalesData[[#This Row],[Order Date]])</f>
        <v>2016</v>
      </c>
      <c r="C4265" s="3">
        <f>MONTH(SalesData[[#This Row],[Order Date]])</f>
        <v>2</v>
      </c>
      <c r="D4265" t="s">
        <v>2447</v>
      </c>
      <c r="E4265" t="s">
        <v>10</v>
      </c>
      <c r="F4265" t="s">
        <v>34</v>
      </c>
      <c r="G4265" t="s">
        <v>47</v>
      </c>
      <c r="H4265" t="s">
        <v>2448</v>
      </c>
      <c r="I4265" s="2">
        <v>16.190000000000001</v>
      </c>
      <c r="J4265" s="3">
        <v>2</v>
      </c>
      <c r="K4265" s="2">
        <v>-6.88</v>
      </c>
    </row>
    <row r="4266" spans="1:11" x14ac:dyDescent="0.8">
      <c r="A4266" s="1">
        <v>42428</v>
      </c>
      <c r="B4266" s="3">
        <f>YEAR(SalesData[[#This Row],[Order Date]])</f>
        <v>2016</v>
      </c>
      <c r="C4266" s="3">
        <f>MONTH(SalesData[[#This Row],[Order Date]])</f>
        <v>2</v>
      </c>
      <c r="D4266" t="s">
        <v>1260</v>
      </c>
      <c r="E4266" t="s">
        <v>149</v>
      </c>
      <c r="F4266" t="s">
        <v>11</v>
      </c>
      <c r="G4266" t="s">
        <v>43</v>
      </c>
      <c r="H4266" t="s">
        <v>160</v>
      </c>
      <c r="I4266" s="2">
        <v>36.479999999999997</v>
      </c>
      <c r="J4266" s="3">
        <v>6</v>
      </c>
      <c r="K4266" s="2">
        <v>18.239999999999998</v>
      </c>
    </row>
    <row r="4267" spans="1:11" x14ac:dyDescent="0.8">
      <c r="A4267" s="1">
        <v>42429</v>
      </c>
      <c r="B4267" s="3">
        <f>YEAR(SalesData[[#This Row],[Order Date]])</f>
        <v>2016</v>
      </c>
      <c r="C4267" s="3">
        <f>MONTH(SalesData[[#This Row],[Order Date]])</f>
        <v>2</v>
      </c>
      <c r="D4267" t="s">
        <v>2060</v>
      </c>
      <c r="E4267" t="s">
        <v>78</v>
      </c>
      <c r="F4267" t="s">
        <v>11</v>
      </c>
      <c r="G4267" t="s">
        <v>24</v>
      </c>
      <c r="H4267" t="s">
        <v>1351</v>
      </c>
      <c r="I4267" s="2">
        <v>111.1</v>
      </c>
      <c r="J4267" s="3">
        <v>7</v>
      </c>
      <c r="K4267" s="2">
        <v>8.33</v>
      </c>
    </row>
    <row r="4268" spans="1:11" x14ac:dyDescent="0.8">
      <c r="A4268" s="1">
        <v>42430</v>
      </c>
      <c r="B4268" s="3">
        <f>YEAR(SalesData[[#This Row],[Order Date]])</f>
        <v>2016</v>
      </c>
      <c r="C4268" s="3">
        <f>MONTH(SalesData[[#This Row],[Order Date]])</f>
        <v>3</v>
      </c>
      <c r="D4268" t="s">
        <v>1598</v>
      </c>
      <c r="E4268" t="s">
        <v>149</v>
      </c>
      <c r="F4268" t="s">
        <v>34</v>
      </c>
      <c r="G4268" t="s">
        <v>145</v>
      </c>
      <c r="H4268" t="s">
        <v>2066</v>
      </c>
      <c r="I4268" s="2">
        <v>836.59</v>
      </c>
      <c r="J4268" s="3">
        <v>8</v>
      </c>
      <c r="K4268" s="2">
        <v>-264.92</v>
      </c>
    </row>
    <row r="4269" spans="1:11" x14ac:dyDescent="0.8">
      <c r="A4269" s="1">
        <v>42430</v>
      </c>
      <c r="B4269" s="3">
        <f>YEAR(SalesData[[#This Row],[Order Date]])</f>
        <v>2016</v>
      </c>
      <c r="C4269" s="3">
        <f>MONTH(SalesData[[#This Row],[Order Date]])</f>
        <v>3</v>
      </c>
      <c r="D4269" t="s">
        <v>1598</v>
      </c>
      <c r="E4269" t="s">
        <v>149</v>
      </c>
      <c r="F4269" t="s">
        <v>11</v>
      </c>
      <c r="G4269" t="s">
        <v>12</v>
      </c>
      <c r="H4269" t="s">
        <v>625</v>
      </c>
      <c r="I4269" s="2">
        <v>26.38</v>
      </c>
      <c r="J4269" s="3">
        <v>1</v>
      </c>
      <c r="K4269" s="2">
        <v>12.13</v>
      </c>
    </row>
    <row r="4270" spans="1:11" x14ac:dyDescent="0.8">
      <c r="A4270" s="1">
        <v>42430</v>
      </c>
      <c r="B4270" s="3">
        <f>YEAR(SalesData[[#This Row],[Order Date]])</f>
        <v>2016</v>
      </c>
      <c r="C4270" s="3">
        <f>MONTH(SalesData[[#This Row],[Order Date]])</f>
        <v>3</v>
      </c>
      <c r="D4270" t="s">
        <v>1598</v>
      </c>
      <c r="E4270" t="s">
        <v>149</v>
      </c>
      <c r="F4270" t="s">
        <v>11</v>
      </c>
      <c r="G4270" t="s">
        <v>18</v>
      </c>
      <c r="H4270" t="s">
        <v>1549</v>
      </c>
      <c r="I4270" s="2">
        <v>362.92</v>
      </c>
      <c r="J4270" s="3">
        <v>2</v>
      </c>
      <c r="K4270" s="2">
        <v>105.25</v>
      </c>
    </row>
    <row r="4271" spans="1:11" x14ac:dyDescent="0.8">
      <c r="A4271" s="1">
        <v>42430</v>
      </c>
      <c r="B4271" s="3">
        <f>YEAR(SalesData[[#This Row],[Order Date]])</f>
        <v>2016</v>
      </c>
      <c r="C4271" s="3">
        <f>MONTH(SalesData[[#This Row],[Order Date]])</f>
        <v>3</v>
      </c>
      <c r="D4271" t="s">
        <v>1598</v>
      </c>
      <c r="E4271" t="s">
        <v>149</v>
      </c>
      <c r="F4271" t="s">
        <v>39</v>
      </c>
      <c r="G4271" t="s">
        <v>302</v>
      </c>
      <c r="H4271" t="s">
        <v>1304</v>
      </c>
      <c r="I4271" s="2">
        <v>4899.93</v>
      </c>
      <c r="J4271" s="3">
        <v>7</v>
      </c>
      <c r="K4271" s="2">
        <v>2400.9699999999998</v>
      </c>
    </row>
    <row r="4272" spans="1:11" x14ac:dyDescent="0.8">
      <c r="A4272" s="1">
        <v>42430</v>
      </c>
      <c r="B4272" s="3">
        <f>YEAR(SalesData[[#This Row],[Order Date]])</f>
        <v>2016</v>
      </c>
      <c r="C4272" s="3">
        <f>MONTH(SalesData[[#This Row],[Order Date]])</f>
        <v>3</v>
      </c>
      <c r="D4272" t="s">
        <v>1289</v>
      </c>
      <c r="E4272" t="s">
        <v>278</v>
      </c>
      <c r="F4272" t="s">
        <v>39</v>
      </c>
      <c r="G4272" t="s">
        <v>40</v>
      </c>
      <c r="H4272" t="s">
        <v>2449</v>
      </c>
      <c r="I4272" s="2">
        <v>159.97999999999999</v>
      </c>
      <c r="J4272" s="3">
        <v>2</v>
      </c>
      <c r="K4272" s="2">
        <v>14</v>
      </c>
    </row>
    <row r="4273" spans="1:11" x14ac:dyDescent="0.8">
      <c r="A4273" s="1">
        <v>42432</v>
      </c>
      <c r="B4273" s="3">
        <f>YEAR(SalesData[[#This Row],[Order Date]])</f>
        <v>2016</v>
      </c>
      <c r="C4273" s="3">
        <f>MONTH(SalesData[[#This Row],[Order Date]])</f>
        <v>3</v>
      </c>
      <c r="D4273" t="s">
        <v>796</v>
      </c>
      <c r="E4273" t="s">
        <v>59</v>
      </c>
      <c r="F4273" t="s">
        <v>11</v>
      </c>
      <c r="G4273" t="s">
        <v>20</v>
      </c>
      <c r="H4273" t="s">
        <v>697</v>
      </c>
      <c r="I4273" s="2">
        <v>447.86</v>
      </c>
      <c r="J4273" s="3">
        <v>7</v>
      </c>
      <c r="K4273" s="2">
        <v>219.45</v>
      </c>
    </row>
    <row r="4274" spans="1:11" x14ac:dyDescent="0.8">
      <c r="A4274" s="1">
        <v>42432</v>
      </c>
      <c r="B4274" s="3">
        <f>YEAR(SalesData[[#This Row],[Order Date]])</f>
        <v>2016</v>
      </c>
      <c r="C4274" s="3">
        <f>MONTH(SalesData[[#This Row],[Order Date]])</f>
        <v>3</v>
      </c>
      <c r="D4274" t="s">
        <v>796</v>
      </c>
      <c r="E4274" t="s">
        <v>59</v>
      </c>
      <c r="F4274" t="s">
        <v>39</v>
      </c>
      <c r="G4274" t="s">
        <v>40</v>
      </c>
      <c r="H4274" t="s">
        <v>520</v>
      </c>
      <c r="I4274" s="2">
        <v>479.95</v>
      </c>
      <c r="J4274" s="3">
        <v>5</v>
      </c>
      <c r="K4274" s="2">
        <v>129.59</v>
      </c>
    </row>
    <row r="4275" spans="1:11" x14ac:dyDescent="0.8">
      <c r="A4275" s="1">
        <v>42432</v>
      </c>
      <c r="B4275" s="3">
        <f>YEAR(SalesData[[#This Row],[Order Date]])</f>
        <v>2016</v>
      </c>
      <c r="C4275" s="3">
        <f>MONTH(SalesData[[#This Row],[Order Date]])</f>
        <v>3</v>
      </c>
      <c r="D4275" t="s">
        <v>796</v>
      </c>
      <c r="E4275" t="s">
        <v>59</v>
      </c>
      <c r="F4275" t="s">
        <v>11</v>
      </c>
      <c r="G4275" t="s">
        <v>12</v>
      </c>
      <c r="H4275" t="s">
        <v>482</v>
      </c>
      <c r="I4275" s="2">
        <v>166.44</v>
      </c>
      <c r="J4275" s="3">
        <v>3</v>
      </c>
      <c r="K4275" s="2">
        <v>79.89</v>
      </c>
    </row>
    <row r="4276" spans="1:11" x14ac:dyDescent="0.8">
      <c r="A4276" s="1">
        <v>42432</v>
      </c>
      <c r="B4276" s="3">
        <f>YEAR(SalesData[[#This Row],[Order Date]])</f>
        <v>2016</v>
      </c>
      <c r="C4276" s="3">
        <f>MONTH(SalesData[[#This Row],[Order Date]])</f>
        <v>3</v>
      </c>
      <c r="D4276" t="s">
        <v>2450</v>
      </c>
      <c r="E4276" t="s">
        <v>10</v>
      </c>
      <c r="F4276" t="s">
        <v>11</v>
      </c>
      <c r="G4276" t="s">
        <v>12</v>
      </c>
      <c r="H4276" t="s">
        <v>2451</v>
      </c>
      <c r="I4276" s="2">
        <v>42.78</v>
      </c>
      <c r="J4276" s="3">
        <v>7</v>
      </c>
      <c r="K4276" s="2">
        <v>15.51</v>
      </c>
    </row>
    <row r="4277" spans="1:11" x14ac:dyDescent="0.8">
      <c r="A4277" s="1">
        <v>42432</v>
      </c>
      <c r="B4277" s="3">
        <f>YEAR(SalesData[[#This Row],[Order Date]])</f>
        <v>2016</v>
      </c>
      <c r="C4277" s="3">
        <f>MONTH(SalesData[[#This Row],[Order Date]])</f>
        <v>3</v>
      </c>
      <c r="D4277" t="s">
        <v>2450</v>
      </c>
      <c r="E4277" t="s">
        <v>10</v>
      </c>
      <c r="F4277" t="s">
        <v>34</v>
      </c>
      <c r="G4277" t="s">
        <v>35</v>
      </c>
      <c r="H4277" t="s">
        <v>1364</v>
      </c>
      <c r="I4277" s="2">
        <v>563.42999999999995</v>
      </c>
      <c r="J4277" s="3">
        <v>5</v>
      </c>
      <c r="K4277" s="2">
        <v>-56.34</v>
      </c>
    </row>
    <row r="4278" spans="1:11" x14ac:dyDescent="0.8">
      <c r="A4278" s="1">
        <v>42432</v>
      </c>
      <c r="B4278" s="3">
        <f>YEAR(SalesData[[#This Row],[Order Date]])</f>
        <v>2016</v>
      </c>
      <c r="C4278" s="3">
        <f>MONTH(SalesData[[#This Row],[Order Date]])</f>
        <v>3</v>
      </c>
      <c r="D4278" t="s">
        <v>1831</v>
      </c>
      <c r="E4278" t="s">
        <v>129</v>
      </c>
      <c r="F4278" t="s">
        <v>39</v>
      </c>
      <c r="G4278" t="s">
        <v>40</v>
      </c>
      <c r="H4278" t="s">
        <v>704</v>
      </c>
      <c r="I4278" s="2">
        <v>134.85</v>
      </c>
      <c r="J4278" s="3">
        <v>3</v>
      </c>
      <c r="K4278" s="2">
        <v>37.76</v>
      </c>
    </row>
    <row r="4279" spans="1:11" x14ac:dyDescent="0.8">
      <c r="A4279" s="1">
        <v>42432</v>
      </c>
      <c r="B4279" s="3">
        <f>YEAR(SalesData[[#This Row],[Order Date]])</f>
        <v>2016</v>
      </c>
      <c r="C4279" s="3">
        <f>MONTH(SalesData[[#This Row],[Order Date]])</f>
        <v>3</v>
      </c>
      <c r="D4279" t="s">
        <v>1271</v>
      </c>
      <c r="E4279" t="s">
        <v>10</v>
      </c>
      <c r="F4279" t="s">
        <v>34</v>
      </c>
      <c r="G4279" t="s">
        <v>145</v>
      </c>
      <c r="H4279" t="s">
        <v>2452</v>
      </c>
      <c r="I4279" s="2">
        <v>637.9</v>
      </c>
      <c r="J4279" s="3">
        <v>3</v>
      </c>
      <c r="K4279" s="2">
        <v>-127.58</v>
      </c>
    </row>
    <row r="4280" spans="1:11" x14ac:dyDescent="0.8">
      <c r="A4280" s="1">
        <v>42432</v>
      </c>
      <c r="B4280" s="3">
        <f>YEAR(SalesData[[#This Row],[Order Date]])</f>
        <v>2016</v>
      </c>
      <c r="C4280" s="3">
        <f>MONTH(SalesData[[#This Row],[Order Date]])</f>
        <v>3</v>
      </c>
      <c r="D4280" t="s">
        <v>1271</v>
      </c>
      <c r="E4280" t="s">
        <v>10</v>
      </c>
      <c r="F4280" t="s">
        <v>39</v>
      </c>
      <c r="G4280" t="s">
        <v>302</v>
      </c>
      <c r="H4280" t="s">
        <v>2325</v>
      </c>
      <c r="I4280" s="2">
        <v>287.91000000000003</v>
      </c>
      <c r="J4280" s="3">
        <v>3</v>
      </c>
      <c r="K4280" s="2">
        <v>33.590000000000003</v>
      </c>
    </row>
    <row r="4281" spans="1:11" x14ac:dyDescent="0.8">
      <c r="A4281" s="1">
        <v>42432</v>
      </c>
      <c r="B4281" s="3">
        <f>YEAR(SalesData[[#This Row],[Order Date]])</f>
        <v>2016</v>
      </c>
      <c r="C4281" s="3">
        <f>MONTH(SalesData[[#This Row],[Order Date]])</f>
        <v>3</v>
      </c>
      <c r="D4281" t="s">
        <v>1271</v>
      </c>
      <c r="E4281" t="s">
        <v>10</v>
      </c>
      <c r="F4281" t="s">
        <v>11</v>
      </c>
      <c r="G4281" t="s">
        <v>63</v>
      </c>
      <c r="H4281" t="s">
        <v>2160</v>
      </c>
      <c r="I4281" s="2">
        <v>36.6</v>
      </c>
      <c r="J4281" s="3">
        <v>3</v>
      </c>
      <c r="K4281" s="2">
        <v>11.9</v>
      </c>
    </row>
    <row r="4282" spans="1:11" x14ac:dyDescent="0.8">
      <c r="A4282" s="1">
        <v>42432</v>
      </c>
      <c r="B4282" s="3">
        <f>YEAR(SalesData[[#This Row],[Order Date]])</f>
        <v>2016</v>
      </c>
      <c r="C4282" s="3">
        <f>MONTH(SalesData[[#This Row],[Order Date]])</f>
        <v>3</v>
      </c>
      <c r="D4282" t="s">
        <v>560</v>
      </c>
      <c r="E4282" t="s">
        <v>27</v>
      </c>
      <c r="F4282" t="s">
        <v>11</v>
      </c>
      <c r="G4282" t="s">
        <v>200</v>
      </c>
      <c r="H4282" t="s">
        <v>2251</v>
      </c>
      <c r="I4282" s="2">
        <v>25.35</v>
      </c>
      <c r="J4282" s="3">
        <v>3</v>
      </c>
      <c r="K4282" s="2">
        <v>7.61</v>
      </c>
    </row>
    <row r="4283" spans="1:11" x14ac:dyDescent="0.8">
      <c r="A4283" s="1">
        <v>42432</v>
      </c>
      <c r="B4283" s="3">
        <f>YEAR(SalesData[[#This Row],[Order Date]])</f>
        <v>2016</v>
      </c>
      <c r="C4283" s="3">
        <f>MONTH(SalesData[[#This Row],[Order Date]])</f>
        <v>3</v>
      </c>
      <c r="D4283" t="s">
        <v>560</v>
      </c>
      <c r="E4283" t="s">
        <v>27</v>
      </c>
      <c r="F4283" t="s">
        <v>34</v>
      </c>
      <c r="G4283" t="s">
        <v>47</v>
      </c>
      <c r="H4283" t="s">
        <v>1861</v>
      </c>
      <c r="I4283" s="2">
        <v>35.28</v>
      </c>
      <c r="J4283" s="3">
        <v>3</v>
      </c>
      <c r="K4283" s="2">
        <v>12</v>
      </c>
    </row>
    <row r="4284" spans="1:11" x14ac:dyDescent="0.8">
      <c r="A4284" s="1">
        <v>42432</v>
      </c>
      <c r="B4284" s="3">
        <f>YEAR(SalesData[[#This Row],[Order Date]])</f>
        <v>2016</v>
      </c>
      <c r="C4284" s="3">
        <f>MONTH(SalesData[[#This Row],[Order Date]])</f>
        <v>3</v>
      </c>
      <c r="D4284" t="s">
        <v>419</v>
      </c>
      <c r="E4284" t="s">
        <v>10</v>
      </c>
      <c r="F4284" t="s">
        <v>11</v>
      </c>
      <c r="G4284" t="s">
        <v>200</v>
      </c>
      <c r="H4284" t="s">
        <v>1014</v>
      </c>
      <c r="I4284" s="2">
        <v>3930.07</v>
      </c>
      <c r="J4284" s="3">
        <v>3</v>
      </c>
      <c r="K4284" s="2">
        <v>-786.01</v>
      </c>
    </row>
    <row r="4285" spans="1:11" x14ac:dyDescent="0.8">
      <c r="A4285" s="1">
        <v>42432</v>
      </c>
      <c r="B4285" s="3">
        <f>YEAR(SalesData[[#This Row],[Order Date]])</f>
        <v>2016</v>
      </c>
      <c r="C4285" s="3">
        <f>MONTH(SalesData[[#This Row],[Order Date]])</f>
        <v>3</v>
      </c>
      <c r="D4285" t="s">
        <v>419</v>
      </c>
      <c r="E4285" t="s">
        <v>10</v>
      </c>
      <c r="F4285" t="s">
        <v>11</v>
      </c>
      <c r="G4285" t="s">
        <v>43</v>
      </c>
      <c r="H4285" t="s">
        <v>506</v>
      </c>
      <c r="I4285" s="2">
        <v>2.2999999999999998</v>
      </c>
      <c r="J4285" s="3">
        <v>1</v>
      </c>
      <c r="K4285" s="2">
        <v>0.78</v>
      </c>
    </row>
    <row r="4286" spans="1:11" x14ac:dyDescent="0.8">
      <c r="A4286" s="1">
        <v>42432</v>
      </c>
      <c r="B4286" s="3">
        <f>YEAR(SalesData[[#This Row],[Order Date]])</f>
        <v>2016</v>
      </c>
      <c r="C4286" s="3">
        <f>MONTH(SalesData[[#This Row],[Order Date]])</f>
        <v>3</v>
      </c>
      <c r="D4286" t="s">
        <v>419</v>
      </c>
      <c r="E4286" t="s">
        <v>10</v>
      </c>
      <c r="F4286" t="s">
        <v>39</v>
      </c>
      <c r="G4286" t="s">
        <v>40</v>
      </c>
      <c r="H4286" t="s">
        <v>933</v>
      </c>
      <c r="I4286" s="2">
        <v>431.98</v>
      </c>
      <c r="J4286" s="3">
        <v>3</v>
      </c>
      <c r="K4286" s="2">
        <v>32.4</v>
      </c>
    </row>
    <row r="4287" spans="1:11" x14ac:dyDescent="0.8">
      <c r="A4287" s="1">
        <v>42432</v>
      </c>
      <c r="B4287" s="3">
        <f>YEAR(SalesData[[#This Row],[Order Date]])</f>
        <v>2016</v>
      </c>
      <c r="C4287" s="3">
        <f>MONTH(SalesData[[#This Row],[Order Date]])</f>
        <v>3</v>
      </c>
      <c r="D4287" t="s">
        <v>419</v>
      </c>
      <c r="E4287" t="s">
        <v>10</v>
      </c>
      <c r="F4287" t="s">
        <v>39</v>
      </c>
      <c r="G4287" t="s">
        <v>52</v>
      </c>
      <c r="H4287" t="s">
        <v>946</v>
      </c>
      <c r="I4287" s="2">
        <v>41.72</v>
      </c>
      <c r="J4287" s="3">
        <v>7</v>
      </c>
      <c r="K4287" s="2">
        <v>5.74</v>
      </c>
    </row>
    <row r="4288" spans="1:11" x14ac:dyDescent="0.8">
      <c r="A4288" s="1">
        <v>42433</v>
      </c>
      <c r="B4288" s="3">
        <f>YEAR(SalesData[[#This Row],[Order Date]])</f>
        <v>2016</v>
      </c>
      <c r="C4288" s="3">
        <f>MONTH(SalesData[[#This Row],[Order Date]])</f>
        <v>3</v>
      </c>
      <c r="D4288" t="s">
        <v>1863</v>
      </c>
      <c r="E4288" t="s">
        <v>27</v>
      </c>
      <c r="F4288" t="s">
        <v>11</v>
      </c>
      <c r="G4288" t="s">
        <v>24</v>
      </c>
      <c r="H4288" t="s">
        <v>2453</v>
      </c>
      <c r="I4288" s="2">
        <v>16.989999999999998</v>
      </c>
      <c r="J4288" s="3">
        <v>1</v>
      </c>
      <c r="K4288" s="2">
        <v>4.93</v>
      </c>
    </row>
    <row r="4289" spans="1:11" x14ac:dyDescent="0.8">
      <c r="A4289" s="1">
        <v>42433</v>
      </c>
      <c r="B4289" s="3">
        <f>YEAR(SalesData[[#This Row],[Order Date]])</f>
        <v>2016</v>
      </c>
      <c r="C4289" s="3">
        <f>MONTH(SalesData[[#This Row],[Order Date]])</f>
        <v>3</v>
      </c>
      <c r="D4289" t="s">
        <v>684</v>
      </c>
      <c r="E4289" t="s">
        <v>123</v>
      </c>
      <c r="F4289" t="s">
        <v>11</v>
      </c>
      <c r="G4289" t="s">
        <v>16</v>
      </c>
      <c r="H4289" t="s">
        <v>447</v>
      </c>
      <c r="I4289" s="2">
        <v>10.08</v>
      </c>
      <c r="J4289" s="3">
        <v>4</v>
      </c>
      <c r="K4289" s="2">
        <v>3.53</v>
      </c>
    </row>
    <row r="4290" spans="1:11" x14ac:dyDescent="0.8">
      <c r="A4290" s="1">
        <v>42433</v>
      </c>
      <c r="B4290" s="3">
        <f>YEAR(SalesData[[#This Row],[Order Date]])</f>
        <v>2016</v>
      </c>
      <c r="C4290" s="3">
        <f>MONTH(SalesData[[#This Row],[Order Date]])</f>
        <v>3</v>
      </c>
      <c r="D4290" t="s">
        <v>794</v>
      </c>
      <c r="E4290" t="s">
        <v>129</v>
      </c>
      <c r="F4290" t="s">
        <v>11</v>
      </c>
      <c r="G4290" t="s">
        <v>20</v>
      </c>
      <c r="H4290" t="s">
        <v>737</v>
      </c>
      <c r="I4290" s="2">
        <v>128.4</v>
      </c>
      <c r="J4290" s="3">
        <v>3</v>
      </c>
      <c r="K4290" s="2">
        <v>64.2</v>
      </c>
    </row>
    <row r="4291" spans="1:11" x14ac:dyDescent="0.8">
      <c r="A4291" s="1">
        <v>42433</v>
      </c>
      <c r="B4291" s="3">
        <f>YEAR(SalesData[[#This Row],[Order Date]])</f>
        <v>2016</v>
      </c>
      <c r="C4291" s="3">
        <f>MONTH(SalesData[[#This Row],[Order Date]])</f>
        <v>3</v>
      </c>
      <c r="D4291" t="s">
        <v>2104</v>
      </c>
      <c r="E4291" t="s">
        <v>685</v>
      </c>
      <c r="F4291" t="s">
        <v>39</v>
      </c>
      <c r="G4291" t="s">
        <v>52</v>
      </c>
      <c r="H4291" t="s">
        <v>999</v>
      </c>
      <c r="I4291" s="2">
        <v>159.97999999999999</v>
      </c>
      <c r="J4291" s="3">
        <v>2</v>
      </c>
      <c r="K4291" s="2">
        <v>57.59</v>
      </c>
    </row>
    <row r="4292" spans="1:11" x14ac:dyDescent="0.8">
      <c r="A4292" s="1">
        <v>42434</v>
      </c>
      <c r="B4292" s="3">
        <f>YEAR(SalesData[[#This Row],[Order Date]])</f>
        <v>2016</v>
      </c>
      <c r="C4292" s="3">
        <f>MONTH(SalesData[[#This Row],[Order Date]])</f>
        <v>3</v>
      </c>
      <c r="D4292" t="s">
        <v>883</v>
      </c>
      <c r="E4292" t="s">
        <v>10</v>
      </c>
      <c r="F4292" t="s">
        <v>11</v>
      </c>
      <c r="G4292" t="s">
        <v>63</v>
      </c>
      <c r="H4292" t="s">
        <v>543</v>
      </c>
      <c r="I4292" s="2">
        <v>149.35</v>
      </c>
      <c r="J4292" s="3">
        <v>3</v>
      </c>
      <c r="K4292" s="2">
        <v>50.41</v>
      </c>
    </row>
    <row r="4293" spans="1:11" x14ac:dyDescent="0.8">
      <c r="A4293" s="1">
        <v>42434</v>
      </c>
      <c r="B4293" s="3">
        <f>YEAR(SalesData[[#This Row],[Order Date]])</f>
        <v>2016</v>
      </c>
      <c r="C4293" s="3">
        <f>MONTH(SalesData[[#This Row],[Order Date]])</f>
        <v>3</v>
      </c>
      <c r="D4293" t="s">
        <v>883</v>
      </c>
      <c r="E4293" t="s">
        <v>10</v>
      </c>
      <c r="F4293" t="s">
        <v>11</v>
      </c>
      <c r="G4293" t="s">
        <v>18</v>
      </c>
      <c r="H4293" t="s">
        <v>179</v>
      </c>
      <c r="I4293" s="2">
        <v>12.99</v>
      </c>
      <c r="J4293" s="3">
        <v>1</v>
      </c>
      <c r="K4293" s="2">
        <v>-0.81</v>
      </c>
    </row>
    <row r="4294" spans="1:11" x14ac:dyDescent="0.8">
      <c r="A4294" s="1">
        <v>42435</v>
      </c>
      <c r="B4294" s="3">
        <f>YEAR(SalesData[[#This Row],[Order Date]])</f>
        <v>2016</v>
      </c>
      <c r="C4294" s="3">
        <f>MONTH(SalesData[[#This Row],[Order Date]])</f>
        <v>3</v>
      </c>
      <c r="D4294" t="s">
        <v>2057</v>
      </c>
      <c r="E4294" t="s">
        <v>23</v>
      </c>
      <c r="F4294" t="s">
        <v>39</v>
      </c>
      <c r="G4294" t="s">
        <v>40</v>
      </c>
      <c r="H4294" t="s">
        <v>898</v>
      </c>
      <c r="I4294" s="2">
        <v>431.94</v>
      </c>
      <c r="J4294" s="3">
        <v>2</v>
      </c>
      <c r="K4294" s="2">
        <v>-71.989999999999995</v>
      </c>
    </row>
    <row r="4295" spans="1:11" x14ac:dyDescent="0.8">
      <c r="A4295" s="1">
        <v>42435</v>
      </c>
      <c r="B4295" s="3">
        <f>YEAR(SalesData[[#This Row],[Order Date]])</f>
        <v>2016</v>
      </c>
      <c r="C4295" s="3">
        <f>MONTH(SalesData[[#This Row],[Order Date]])</f>
        <v>3</v>
      </c>
      <c r="D4295" t="s">
        <v>2057</v>
      </c>
      <c r="E4295" t="s">
        <v>23</v>
      </c>
      <c r="F4295" t="s">
        <v>11</v>
      </c>
      <c r="G4295" t="s">
        <v>20</v>
      </c>
      <c r="H4295" t="s">
        <v>1377</v>
      </c>
      <c r="I4295" s="2">
        <v>2.04</v>
      </c>
      <c r="J4295" s="3">
        <v>1</v>
      </c>
      <c r="K4295" s="2">
        <v>-1.5</v>
      </c>
    </row>
    <row r="4296" spans="1:11" x14ac:dyDescent="0.8">
      <c r="A4296" s="1">
        <v>42435</v>
      </c>
      <c r="B4296" s="3">
        <f>YEAR(SalesData[[#This Row],[Order Date]])</f>
        <v>2016</v>
      </c>
      <c r="C4296" s="3">
        <f>MONTH(SalesData[[#This Row],[Order Date]])</f>
        <v>3</v>
      </c>
      <c r="D4296" t="s">
        <v>2057</v>
      </c>
      <c r="E4296" t="s">
        <v>23</v>
      </c>
      <c r="F4296" t="s">
        <v>39</v>
      </c>
      <c r="G4296" t="s">
        <v>40</v>
      </c>
      <c r="H4296" t="s">
        <v>751</v>
      </c>
      <c r="I4296" s="2">
        <v>68.239999999999995</v>
      </c>
      <c r="J4296" s="3">
        <v>3</v>
      </c>
      <c r="K4296" s="2">
        <v>-12.51</v>
      </c>
    </row>
    <row r="4297" spans="1:11" x14ac:dyDescent="0.8">
      <c r="A4297" s="1">
        <v>42435</v>
      </c>
      <c r="B4297" s="3">
        <f>YEAR(SalesData[[#This Row],[Order Date]])</f>
        <v>2016</v>
      </c>
      <c r="C4297" s="3">
        <f>MONTH(SalesData[[#This Row],[Order Date]])</f>
        <v>3</v>
      </c>
      <c r="D4297" t="s">
        <v>2060</v>
      </c>
      <c r="E4297" t="s">
        <v>15</v>
      </c>
      <c r="F4297" t="s">
        <v>11</v>
      </c>
      <c r="G4297" t="s">
        <v>92</v>
      </c>
      <c r="H4297" t="s">
        <v>776</v>
      </c>
      <c r="I4297" s="2">
        <v>2.33</v>
      </c>
      <c r="J4297" s="3">
        <v>3</v>
      </c>
      <c r="K4297" s="2">
        <v>-6.3</v>
      </c>
    </row>
    <row r="4298" spans="1:11" x14ac:dyDescent="0.8">
      <c r="A4298" s="1">
        <v>42435</v>
      </c>
      <c r="B4298" s="3">
        <f>YEAR(SalesData[[#This Row],[Order Date]])</f>
        <v>2016</v>
      </c>
      <c r="C4298" s="3">
        <f>MONTH(SalesData[[#This Row],[Order Date]])</f>
        <v>3</v>
      </c>
      <c r="D4298" t="s">
        <v>2060</v>
      </c>
      <c r="E4298" t="s">
        <v>15</v>
      </c>
      <c r="F4298" t="s">
        <v>11</v>
      </c>
      <c r="G4298" t="s">
        <v>20</v>
      </c>
      <c r="H4298" t="s">
        <v>1647</v>
      </c>
      <c r="I4298" s="2">
        <v>1.73</v>
      </c>
      <c r="J4298" s="3">
        <v>4</v>
      </c>
      <c r="K4298" s="2">
        <v>-2.76</v>
      </c>
    </row>
    <row r="4299" spans="1:11" x14ac:dyDescent="0.8">
      <c r="A4299" s="1">
        <v>42435</v>
      </c>
      <c r="B4299" s="3">
        <f>YEAR(SalesData[[#This Row],[Order Date]])</f>
        <v>2016</v>
      </c>
      <c r="C4299" s="3">
        <f>MONTH(SalesData[[#This Row],[Order Date]])</f>
        <v>3</v>
      </c>
      <c r="D4299" t="s">
        <v>2060</v>
      </c>
      <c r="E4299" t="s">
        <v>15</v>
      </c>
      <c r="F4299" t="s">
        <v>34</v>
      </c>
      <c r="G4299" t="s">
        <v>47</v>
      </c>
      <c r="H4299" t="s">
        <v>1715</v>
      </c>
      <c r="I4299" s="2">
        <v>159.04</v>
      </c>
      <c r="J4299" s="3">
        <v>5</v>
      </c>
      <c r="K4299" s="2">
        <v>-194.82</v>
      </c>
    </row>
    <row r="4300" spans="1:11" x14ac:dyDescent="0.8">
      <c r="A4300" s="1">
        <v>42435</v>
      </c>
      <c r="B4300" s="3">
        <f>YEAR(SalesData[[#This Row],[Order Date]])</f>
        <v>2016</v>
      </c>
      <c r="C4300" s="3">
        <f>MONTH(SalesData[[#This Row],[Order Date]])</f>
        <v>3</v>
      </c>
      <c r="D4300" t="s">
        <v>2060</v>
      </c>
      <c r="E4300" t="s">
        <v>15</v>
      </c>
      <c r="F4300" t="s">
        <v>34</v>
      </c>
      <c r="G4300" t="s">
        <v>145</v>
      </c>
      <c r="H4300" t="s">
        <v>1644</v>
      </c>
      <c r="I4300" s="2">
        <v>145.97999999999999</v>
      </c>
      <c r="J4300" s="3">
        <v>2</v>
      </c>
      <c r="K4300" s="2">
        <v>-99.27</v>
      </c>
    </row>
    <row r="4301" spans="1:11" x14ac:dyDescent="0.8">
      <c r="A4301" s="1">
        <v>42436</v>
      </c>
      <c r="B4301" s="3">
        <f>YEAR(SalesData[[#This Row],[Order Date]])</f>
        <v>2016</v>
      </c>
      <c r="C4301" s="3">
        <f>MONTH(SalesData[[#This Row],[Order Date]])</f>
        <v>3</v>
      </c>
      <c r="D4301" t="s">
        <v>922</v>
      </c>
      <c r="E4301" t="s">
        <v>10</v>
      </c>
      <c r="F4301" t="s">
        <v>39</v>
      </c>
      <c r="G4301" t="s">
        <v>40</v>
      </c>
      <c r="H4301" t="s">
        <v>2454</v>
      </c>
      <c r="I4301" s="2">
        <v>21.07</v>
      </c>
      <c r="J4301" s="3">
        <v>3</v>
      </c>
      <c r="K4301" s="2">
        <v>1.58</v>
      </c>
    </row>
    <row r="4302" spans="1:11" x14ac:dyDescent="0.8">
      <c r="A4302" s="1">
        <v>42437</v>
      </c>
      <c r="B4302" s="3">
        <f>YEAR(SalesData[[#This Row],[Order Date]])</f>
        <v>2016</v>
      </c>
      <c r="C4302" s="3">
        <f>MONTH(SalesData[[#This Row],[Order Date]])</f>
        <v>3</v>
      </c>
      <c r="D4302" t="s">
        <v>1459</v>
      </c>
      <c r="E4302" t="s">
        <v>123</v>
      </c>
      <c r="F4302" t="s">
        <v>39</v>
      </c>
      <c r="G4302" t="s">
        <v>40</v>
      </c>
      <c r="H4302" t="s">
        <v>1100</v>
      </c>
      <c r="I4302" s="2">
        <v>1363.96</v>
      </c>
      <c r="J4302" s="3">
        <v>5</v>
      </c>
      <c r="K4302" s="2">
        <v>85.25</v>
      </c>
    </row>
    <row r="4303" spans="1:11" x14ac:dyDescent="0.8">
      <c r="A4303" s="1">
        <v>42437</v>
      </c>
      <c r="B4303" s="3">
        <f>YEAR(SalesData[[#This Row],[Order Date]])</f>
        <v>2016</v>
      </c>
      <c r="C4303" s="3">
        <f>MONTH(SalesData[[#This Row],[Order Date]])</f>
        <v>3</v>
      </c>
      <c r="D4303" t="s">
        <v>1459</v>
      </c>
      <c r="E4303" t="s">
        <v>123</v>
      </c>
      <c r="F4303" t="s">
        <v>34</v>
      </c>
      <c r="G4303" t="s">
        <v>47</v>
      </c>
      <c r="H4303" t="s">
        <v>1276</v>
      </c>
      <c r="I4303" s="2">
        <v>102.36</v>
      </c>
      <c r="J4303" s="3">
        <v>3</v>
      </c>
      <c r="K4303" s="2">
        <v>-3.84</v>
      </c>
    </row>
    <row r="4304" spans="1:11" x14ac:dyDescent="0.8">
      <c r="A4304" s="1">
        <v>42437</v>
      </c>
      <c r="B4304" s="3">
        <f>YEAR(SalesData[[#This Row],[Order Date]])</f>
        <v>2016</v>
      </c>
      <c r="C4304" s="3">
        <f>MONTH(SalesData[[#This Row],[Order Date]])</f>
        <v>3</v>
      </c>
      <c r="D4304" t="s">
        <v>635</v>
      </c>
      <c r="E4304" t="s">
        <v>95</v>
      </c>
      <c r="F4304" t="s">
        <v>11</v>
      </c>
      <c r="G4304" t="s">
        <v>20</v>
      </c>
      <c r="H4304" t="s">
        <v>96</v>
      </c>
      <c r="I4304" s="2">
        <v>9.6999999999999993</v>
      </c>
      <c r="J4304" s="3">
        <v>3</v>
      </c>
      <c r="K4304" s="2">
        <v>-7.11</v>
      </c>
    </row>
    <row r="4305" spans="1:11" x14ac:dyDescent="0.8">
      <c r="A4305" s="1">
        <v>42437</v>
      </c>
      <c r="B4305" s="3">
        <f>YEAR(SalesData[[#This Row],[Order Date]])</f>
        <v>2016</v>
      </c>
      <c r="C4305" s="3">
        <f>MONTH(SalesData[[#This Row],[Order Date]])</f>
        <v>3</v>
      </c>
      <c r="D4305" t="s">
        <v>895</v>
      </c>
      <c r="E4305" t="s">
        <v>23</v>
      </c>
      <c r="F4305" t="s">
        <v>39</v>
      </c>
      <c r="G4305" t="s">
        <v>40</v>
      </c>
      <c r="H4305" t="s">
        <v>163</v>
      </c>
      <c r="I4305" s="2">
        <v>108.58</v>
      </c>
      <c r="J4305" s="3">
        <v>4</v>
      </c>
      <c r="K4305" s="2">
        <v>-25.33</v>
      </c>
    </row>
    <row r="4306" spans="1:11" x14ac:dyDescent="0.8">
      <c r="A4306" s="1">
        <v>42437</v>
      </c>
      <c r="B4306" s="3">
        <f>YEAR(SalesData[[#This Row],[Order Date]])</f>
        <v>2016</v>
      </c>
      <c r="C4306" s="3">
        <f>MONTH(SalesData[[#This Row],[Order Date]])</f>
        <v>3</v>
      </c>
      <c r="D4306" t="s">
        <v>895</v>
      </c>
      <c r="E4306" t="s">
        <v>23</v>
      </c>
      <c r="F4306" t="s">
        <v>11</v>
      </c>
      <c r="G4306" t="s">
        <v>43</v>
      </c>
      <c r="H4306" t="s">
        <v>2320</v>
      </c>
      <c r="I4306" s="2">
        <v>5.98</v>
      </c>
      <c r="J4306" s="3">
        <v>2</v>
      </c>
      <c r="K4306" s="2">
        <v>-1.35</v>
      </c>
    </row>
    <row r="4307" spans="1:11" x14ac:dyDescent="0.8">
      <c r="A4307" s="1">
        <v>42437</v>
      </c>
      <c r="B4307" s="3">
        <f>YEAR(SalesData[[#This Row],[Order Date]])</f>
        <v>2016</v>
      </c>
      <c r="C4307" s="3">
        <f>MONTH(SalesData[[#This Row],[Order Date]])</f>
        <v>3</v>
      </c>
      <c r="D4307" t="s">
        <v>2111</v>
      </c>
      <c r="E4307" t="s">
        <v>149</v>
      </c>
      <c r="F4307" t="s">
        <v>34</v>
      </c>
      <c r="G4307" t="s">
        <v>47</v>
      </c>
      <c r="H4307" t="s">
        <v>1906</v>
      </c>
      <c r="I4307" s="2">
        <v>113.6</v>
      </c>
      <c r="J4307" s="3">
        <v>8</v>
      </c>
      <c r="K4307" s="2">
        <v>44.3</v>
      </c>
    </row>
    <row r="4308" spans="1:11" x14ac:dyDescent="0.8">
      <c r="A4308" s="1">
        <v>42437</v>
      </c>
      <c r="B4308" s="3">
        <f>YEAR(SalesData[[#This Row],[Order Date]])</f>
        <v>2016</v>
      </c>
      <c r="C4308" s="3">
        <f>MONTH(SalesData[[#This Row],[Order Date]])</f>
        <v>3</v>
      </c>
      <c r="D4308" t="s">
        <v>2111</v>
      </c>
      <c r="E4308" t="s">
        <v>149</v>
      </c>
      <c r="F4308" t="s">
        <v>11</v>
      </c>
      <c r="G4308" t="s">
        <v>12</v>
      </c>
      <c r="H4308" t="s">
        <v>1159</v>
      </c>
      <c r="I4308" s="2">
        <v>12.96</v>
      </c>
      <c r="J4308" s="3">
        <v>2</v>
      </c>
      <c r="K4308" s="2">
        <v>6.35</v>
      </c>
    </row>
    <row r="4309" spans="1:11" x14ac:dyDescent="0.8">
      <c r="A4309" s="1">
        <v>42437</v>
      </c>
      <c r="B4309" s="3">
        <f>YEAR(SalesData[[#This Row],[Order Date]])</f>
        <v>2016</v>
      </c>
      <c r="C4309" s="3">
        <f>MONTH(SalesData[[#This Row],[Order Date]])</f>
        <v>3</v>
      </c>
      <c r="D4309" t="s">
        <v>2111</v>
      </c>
      <c r="E4309" t="s">
        <v>149</v>
      </c>
      <c r="F4309" t="s">
        <v>11</v>
      </c>
      <c r="G4309" t="s">
        <v>20</v>
      </c>
      <c r="H4309" t="s">
        <v>1139</v>
      </c>
      <c r="I4309" s="2">
        <v>69.459999999999994</v>
      </c>
      <c r="J4309" s="3">
        <v>2</v>
      </c>
      <c r="K4309" s="2">
        <v>22.57</v>
      </c>
    </row>
    <row r="4310" spans="1:11" x14ac:dyDescent="0.8">
      <c r="A4310" s="1">
        <v>42437</v>
      </c>
      <c r="B4310" s="3">
        <f>YEAR(SalesData[[#This Row],[Order Date]])</f>
        <v>2016</v>
      </c>
      <c r="C4310" s="3">
        <f>MONTH(SalesData[[#This Row],[Order Date]])</f>
        <v>3</v>
      </c>
      <c r="D4310" t="s">
        <v>2259</v>
      </c>
      <c r="E4310" t="s">
        <v>10</v>
      </c>
      <c r="F4310" t="s">
        <v>11</v>
      </c>
      <c r="G4310" t="s">
        <v>20</v>
      </c>
      <c r="H4310" t="s">
        <v>1650</v>
      </c>
      <c r="I4310" s="2">
        <v>8.86</v>
      </c>
      <c r="J4310" s="3">
        <v>9</v>
      </c>
      <c r="K4310" s="2">
        <v>-14.17</v>
      </c>
    </row>
    <row r="4311" spans="1:11" x14ac:dyDescent="0.8">
      <c r="A4311" s="1">
        <v>42437</v>
      </c>
      <c r="B4311" s="3">
        <f>YEAR(SalesData[[#This Row],[Order Date]])</f>
        <v>2016</v>
      </c>
      <c r="C4311" s="3">
        <f>MONTH(SalesData[[#This Row],[Order Date]])</f>
        <v>3</v>
      </c>
      <c r="D4311" t="s">
        <v>2259</v>
      </c>
      <c r="E4311" t="s">
        <v>10</v>
      </c>
      <c r="F4311" t="s">
        <v>39</v>
      </c>
      <c r="G4311" t="s">
        <v>52</v>
      </c>
      <c r="H4311" t="s">
        <v>1325</v>
      </c>
      <c r="I4311" s="2">
        <v>27.96</v>
      </c>
      <c r="J4311" s="3">
        <v>5</v>
      </c>
      <c r="K4311" s="2">
        <v>8.39</v>
      </c>
    </row>
    <row r="4312" spans="1:11" x14ac:dyDescent="0.8">
      <c r="A4312" s="1">
        <v>42437</v>
      </c>
      <c r="B4312" s="3">
        <f>YEAR(SalesData[[#This Row],[Order Date]])</f>
        <v>2016</v>
      </c>
      <c r="C4312" s="3">
        <f>MONTH(SalesData[[#This Row],[Order Date]])</f>
        <v>3</v>
      </c>
      <c r="D4312" t="s">
        <v>2259</v>
      </c>
      <c r="E4312" t="s">
        <v>10</v>
      </c>
      <c r="F4312" t="s">
        <v>11</v>
      </c>
      <c r="G4312" t="s">
        <v>63</v>
      </c>
      <c r="H4312" t="s">
        <v>1319</v>
      </c>
      <c r="I4312" s="2">
        <v>146.35</v>
      </c>
      <c r="J4312" s="3">
        <v>3</v>
      </c>
      <c r="K4312" s="2">
        <v>49.39</v>
      </c>
    </row>
    <row r="4313" spans="1:11" x14ac:dyDescent="0.8">
      <c r="A4313" s="1">
        <v>42437</v>
      </c>
      <c r="B4313" s="3">
        <f>YEAR(SalesData[[#This Row],[Order Date]])</f>
        <v>2016</v>
      </c>
      <c r="C4313" s="3">
        <f>MONTH(SalesData[[#This Row],[Order Date]])</f>
        <v>3</v>
      </c>
      <c r="D4313" t="s">
        <v>536</v>
      </c>
      <c r="E4313" t="s">
        <v>110</v>
      </c>
      <c r="F4313" t="s">
        <v>11</v>
      </c>
      <c r="G4313" t="s">
        <v>92</v>
      </c>
      <c r="H4313" t="s">
        <v>2445</v>
      </c>
      <c r="I4313" s="2">
        <v>207.14</v>
      </c>
      <c r="J4313" s="3">
        <v>3</v>
      </c>
      <c r="K4313" s="2">
        <v>48.33</v>
      </c>
    </row>
    <row r="4314" spans="1:11" x14ac:dyDescent="0.8">
      <c r="A4314" s="1">
        <v>42437</v>
      </c>
      <c r="B4314" s="3">
        <f>YEAR(SalesData[[#This Row],[Order Date]])</f>
        <v>2016</v>
      </c>
      <c r="C4314" s="3">
        <f>MONTH(SalesData[[#This Row],[Order Date]])</f>
        <v>3</v>
      </c>
      <c r="D4314" t="s">
        <v>536</v>
      </c>
      <c r="E4314" t="s">
        <v>110</v>
      </c>
      <c r="F4314" t="s">
        <v>11</v>
      </c>
      <c r="G4314" t="s">
        <v>24</v>
      </c>
      <c r="H4314" t="s">
        <v>869</v>
      </c>
      <c r="I4314" s="2">
        <v>13.9</v>
      </c>
      <c r="J4314" s="3">
        <v>5</v>
      </c>
      <c r="K4314" s="2">
        <v>3.75</v>
      </c>
    </row>
    <row r="4315" spans="1:11" x14ac:dyDescent="0.8">
      <c r="A4315" s="1">
        <v>42438</v>
      </c>
      <c r="B4315" s="3">
        <f>YEAR(SalesData[[#This Row],[Order Date]])</f>
        <v>2016</v>
      </c>
      <c r="C4315" s="3">
        <f>MONTH(SalesData[[#This Row],[Order Date]])</f>
        <v>3</v>
      </c>
      <c r="D4315" t="s">
        <v>301</v>
      </c>
      <c r="E4315" t="s">
        <v>613</v>
      </c>
      <c r="F4315" t="s">
        <v>39</v>
      </c>
      <c r="G4315" t="s">
        <v>52</v>
      </c>
      <c r="H4315" t="s">
        <v>1939</v>
      </c>
      <c r="I4315" s="2">
        <v>199.75</v>
      </c>
      <c r="J4315" s="3">
        <v>5</v>
      </c>
      <c r="K4315" s="2">
        <v>87.89</v>
      </c>
    </row>
    <row r="4316" spans="1:11" x14ac:dyDescent="0.8">
      <c r="A4316" s="1">
        <v>42438</v>
      </c>
      <c r="B4316" s="3">
        <f>YEAR(SalesData[[#This Row],[Order Date]])</f>
        <v>2016</v>
      </c>
      <c r="C4316" s="3">
        <f>MONTH(SalesData[[#This Row],[Order Date]])</f>
        <v>3</v>
      </c>
      <c r="D4316" t="s">
        <v>820</v>
      </c>
      <c r="E4316" t="s">
        <v>434</v>
      </c>
      <c r="F4316" t="s">
        <v>11</v>
      </c>
      <c r="G4316" t="s">
        <v>18</v>
      </c>
      <c r="H4316" t="s">
        <v>551</v>
      </c>
      <c r="I4316" s="2">
        <v>11.21</v>
      </c>
      <c r="J4316" s="3">
        <v>1</v>
      </c>
      <c r="K4316" s="2">
        <v>3.36</v>
      </c>
    </row>
    <row r="4317" spans="1:11" x14ac:dyDescent="0.8">
      <c r="A4317" s="1">
        <v>42438</v>
      </c>
      <c r="B4317" s="3">
        <f>YEAR(SalesData[[#This Row],[Order Date]])</f>
        <v>2016</v>
      </c>
      <c r="C4317" s="3">
        <f>MONTH(SalesData[[#This Row],[Order Date]])</f>
        <v>3</v>
      </c>
      <c r="D4317" t="s">
        <v>820</v>
      </c>
      <c r="E4317" t="s">
        <v>434</v>
      </c>
      <c r="F4317" t="s">
        <v>34</v>
      </c>
      <c r="G4317" t="s">
        <v>35</v>
      </c>
      <c r="H4317" t="s">
        <v>793</v>
      </c>
      <c r="I4317" s="2">
        <v>354.9</v>
      </c>
      <c r="J4317" s="3">
        <v>5</v>
      </c>
      <c r="K4317" s="2">
        <v>88.73</v>
      </c>
    </row>
    <row r="4318" spans="1:11" x14ac:dyDescent="0.8">
      <c r="A4318" s="1">
        <v>42438</v>
      </c>
      <c r="B4318" s="3">
        <f>YEAR(SalesData[[#This Row],[Order Date]])</f>
        <v>2016</v>
      </c>
      <c r="C4318" s="3">
        <f>MONTH(SalesData[[#This Row],[Order Date]])</f>
        <v>3</v>
      </c>
      <c r="D4318" t="s">
        <v>820</v>
      </c>
      <c r="E4318" t="s">
        <v>434</v>
      </c>
      <c r="F4318" t="s">
        <v>11</v>
      </c>
      <c r="G4318" t="s">
        <v>12</v>
      </c>
      <c r="H4318" t="s">
        <v>2258</v>
      </c>
      <c r="I4318" s="2">
        <v>17.940000000000001</v>
      </c>
      <c r="J4318" s="3">
        <v>3</v>
      </c>
      <c r="K4318" s="2">
        <v>8.7899999999999991</v>
      </c>
    </row>
    <row r="4319" spans="1:11" x14ac:dyDescent="0.8">
      <c r="A4319" s="1">
        <v>42438</v>
      </c>
      <c r="B4319" s="3">
        <f>YEAR(SalesData[[#This Row],[Order Date]])</f>
        <v>2016</v>
      </c>
      <c r="C4319" s="3">
        <f>MONTH(SalesData[[#This Row],[Order Date]])</f>
        <v>3</v>
      </c>
      <c r="D4319" t="s">
        <v>820</v>
      </c>
      <c r="E4319" t="s">
        <v>434</v>
      </c>
      <c r="F4319" t="s">
        <v>11</v>
      </c>
      <c r="G4319" t="s">
        <v>20</v>
      </c>
      <c r="H4319" t="s">
        <v>2187</v>
      </c>
      <c r="I4319" s="2">
        <v>51.8</v>
      </c>
      <c r="J4319" s="3">
        <v>4</v>
      </c>
      <c r="K4319" s="2">
        <v>23.31</v>
      </c>
    </row>
    <row r="4320" spans="1:11" x14ac:dyDescent="0.8">
      <c r="A4320" s="1">
        <v>42439</v>
      </c>
      <c r="B4320" s="3">
        <f>YEAR(SalesData[[#This Row],[Order Date]])</f>
        <v>2016</v>
      </c>
      <c r="C4320" s="3">
        <f>MONTH(SalesData[[#This Row],[Order Date]])</f>
        <v>3</v>
      </c>
      <c r="D4320" t="s">
        <v>2455</v>
      </c>
      <c r="E4320" t="s">
        <v>149</v>
      </c>
      <c r="F4320" t="s">
        <v>34</v>
      </c>
      <c r="G4320" t="s">
        <v>74</v>
      </c>
      <c r="H4320" t="s">
        <v>777</v>
      </c>
      <c r="I4320" s="2">
        <v>176.78</v>
      </c>
      <c r="J4320" s="3">
        <v>1</v>
      </c>
      <c r="K4320" s="2">
        <v>-22.1</v>
      </c>
    </row>
    <row r="4321" spans="1:11" x14ac:dyDescent="0.8">
      <c r="A4321" s="1">
        <v>42439</v>
      </c>
      <c r="B4321" s="3">
        <f>YEAR(SalesData[[#This Row],[Order Date]])</f>
        <v>2016</v>
      </c>
      <c r="C4321" s="3">
        <f>MONTH(SalesData[[#This Row],[Order Date]])</f>
        <v>3</v>
      </c>
      <c r="D4321" t="s">
        <v>2456</v>
      </c>
      <c r="E4321" t="s">
        <v>23</v>
      </c>
      <c r="F4321" t="s">
        <v>39</v>
      </c>
      <c r="G4321" t="s">
        <v>52</v>
      </c>
      <c r="H4321" t="s">
        <v>668</v>
      </c>
      <c r="I4321" s="2">
        <v>39.99</v>
      </c>
      <c r="J4321" s="3">
        <v>1</v>
      </c>
      <c r="K4321" s="2">
        <v>7.5</v>
      </c>
    </row>
    <row r="4322" spans="1:11" x14ac:dyDescent="0.8">
      <c r="A4322" s="1">
        <v>42439</v>
      </c>
      <c r="B4322" s="3">
        <f>YEAR(SalesData[[#This Row],[Order Date]])</f>
        <v>2016</v>
      </c>
      <c r="C4322" s="3">
        <f>MONTH(SalesData[[#This Row],[Order Date]])</f>
        <v>3</v>
      </c>
      <c r="D4322" t="s">
        <v>1385</v>
      </c>
      <c r="E4322" t="s">
        <v>27</v>
      </c>
      <c r="F4322" t="s">
        <v>11</v>
      </c>
      <c r="G4322" t="s">
        <v>12</v>
      </c>
      <c r="H4322" t="s">
        <v>1903</v>
      </c>
      <c r="I4322" s="2">
        <v>14.9</v>
      </c>
      <c r="J4322" s="3">
        <v>5</v>
      </c>
      <c r="K4322" s="2">
        <v>7.15</v>
      </c>
    </row>
    <row r="4323" spans="1:11" x14ac:dyDescent="0.8">
      <c r="A4323" s="1">
        <v>42439</v>
      </c>
      <c r="B4323" s="3">
        <f>YEAR(SalesData[[#This Row],[Order Date]])</f>
        <v>2016</v>
      </c>
      <c r="C4323" s="3">
        <f>MONTH(SalesData[[#This Row],[Order Date]])</f>
        <v>3</v>
      </c>
      <c r="D4323" t="s">
        <v>1385</v>
      </c>
      <c r="E4323" t="s">
        <v>27</v>
      </c>
      <c r="F4323" t="s">
        <v>39</v>
      </c>
      <c r="G4323" t="s">
        <v>40</v>
      </c>
      <c r="H4323" t="s">
        <v>676</v>
      </c>
      <c r="I4323" s="2">
        <v>4158.91</v>
      </c>
      <c r="J4323" s="3">
        <v>8</v>
      </c>
      <c r="K4323" s="2">
        <v>363.9</v>
      </c>
    </row>
    <row r="4324" spans="1:11" x14ac:dyDescent="0.8">
      <c r="A4324" s="1">
        <v>42439</v>
      </c>
      <c r="B4324" s="3">
        <f>YEAR(SalesData[[#This Row],[Order Date]])</f>
        <v>2016</v>
      </c>
      <c r="C4324" s="3">
        <f>MONTH(SalesData[[#This Row],[Order Date]])</f>
        <v>3</v>
      </c>
      <c r="D4324" t="s">
        <v>1629</v>
      </c>
      <c r="E4324" t="s">
        <v>27</v>
      </c>
      <c r="F4324" t="s">
        <v>39</v>
      </c>
      <c r="G4324" t="s">
        <v>52</v>
      </c>
      <c r="H4324" t="s">
        <v>1422</v>
      </c>
      <c r="I4324" s="2">
        <v>26.85</v>
      </c>
      <c r="J4324" s="3">
        <v>3</v>
      </c>
      <c r="K4324" s="2">
        <v>5.0999999999999996</v>
      </c>
    </row>
    <row r="4325" spans="1:11" x14ac:dyDescent="0.8">
      <c r="A4325" s="1">
        <v>42439</v>
      </c>
      <c r="B4325" s="3">
        <f>YEAR(SalesData[[#This Row],[Order Date]])</f>
        <v>2016</v>
      </c>
      <c r="C4325" s="3">
        <f>MONTH(SalesData[[#This Row],[Order Date]])</f>
        <v>3</v>
      </c>
      <c r="D4325" t="s">
        <v>1629</v>
      </c>
      <c r="E4325" t="s">
        <v>27</v>
      </c>
      <c r="F4325" t="s">
        <v>39</v>
      </c>
      <c r="G4325" t="s">
        <v>302</v>
      </c>
      <c r="H4325" t="s">
        <v>2457</v>
      </c>
      <c r="I4325" s="2">
        <v>3357.6</v>
      </c>
      <c r="J4325" s="3">
        <v>3</v>
      </c>
      <c r="K4325" s="2">
        <v>377.73</v>
      </c>
    </row>
    <row r="4326" spans="1:11" x14ac:dyDescent="0.8">
      <c r="A4326" s="1">
        <v>42439</v>
      </c>
      <c r="B4326" s="3">
        <f>YEAR(SalesData[[#This Row],[Order Date]])</f>
        <v>2016</v>
      </c>
      <c r="C4326" s="3">
        <f>MONTH(SalesData[[#This Row],[Order Date]])</f>
        <v>3</v>
      </c>
      <c r="D4326" t="s">
        <v>727</v>
      </c>
      <c r="E4326" t="s">
        <v>95</v>
      </c>
      <c r="F4326" t="s">
        <v>11</v>
      </c>
      <c r="G4326" t="s">
        <v>18</v>
      </c>
      <c r="H4326" t="s">
        <v>2368</v>
      </c>
      <c r="I4326" s="2">
        <v>104.7</v>
      </c>
      <c r="J4326" s="3">
        <v>1</v>
      </c>
      <c r="K4326" s="2">
        <v>6.54</v>
      </c>
    </row>
    <row r="4327" spans="1:11" x14ac:dyDescent="0.8">
      <c r="A4327" s="1">
        <v>42440</v>
      </c>
      <c r="B4327" s="3">
        <f>YEAR(SalesData[[#This Row],[Order Date]])</f>
        <v>2016</v>
      </c>
      <c r="C4327" s="3">
        <f>MONTH(SalesData[[#This Row],[Order Date]])</f>
        <v>3</v>
      </c>
      <c r="D4327" t="s">
        <v>1289</v>
      </c>
      <c r="E4327" t="s">
        <v>315</v>
      </c>
      <c r="F4327" t="s">
        <v>39</v>
      </c>
      <c r="G4327" t="s">
        <v>52</v>
      </c>
      <c r="H4327" t="s">
        <v>1969</v>
      </c>
      <c r="I4327" s="2">
        <v>45.98</v>
      </c>
      <c r="J4327" s="3">
        <v>2</v>
      </c>
      <c r="K4327" s="2">
        <v>19.77</v>
      </c>
    </row>
    <row r="4328" spans="1:11" x14ac:dyDescent="0.8">
      <c r="A4328" s="1">
        <v>42440</v>
      </c>
      <c r="B4328" s="3">
        <f>YEAR(SalesData[[#This Row],[Order Date]])</f>
        <v>2016</v>
      </c>
      <c r="C4328" s="3">
        <f>MONTH(SalesData[[#This Row],[Order Date]])</f>
        <v>3</v>
      </c>
      <c r="D4328" t="s">
        <v>1289</v>
      </c>
      <c r="E4328" t="s">
        <v>315</v>
      </c>
      <c r="F4328" t="s">
        <v>11</v>
      </c>
      <c r="G4328" t="s">
        <v>20</v>
      </c>
      <c r="H4328" t="s">
        <v>184</v>
      </c>
      <c r="I4328" s="2">
        <v>17.46</v>
      </c>
      <c r="J4328" s="3">
        <v>2</v>
      </c>
      <c r="K4328" s="2">
        <v>8.2100000000000009</v>
      </c>
    </row>
    <row r="4329" spans="1:11" x14ac:dyDescent="0.8">
      <c r="A4329" s="1">
        <v>42440</v>
      </c>
      <c r="B4329" s="3">
        <f>YEAR(SalesData[[#This Row],[Order Date]])</f>
        <v>2016</v>
      </c>
      <c r="C4329" s="3">
        <f>MONTH(SalesData[[#This Row],[Order Date]])</f>
        <v>3</v>
      </c>
      <c r="D4329" t="s">
        <v>22</v>
      </c>
      <c r="E4329" t="s">
        <v>177</v>
      </c>
      <c r="F4329" t="s">
        <v>34</v>
      </c>
      <c r="G4329" t="s">
        <v>145</v>
      </c>
      <c r="H4329" t="s">
        <v>2066</v>
      </c>
      <c r="I4329" s="2">
        <v>244.01</v>
      </c>
      <c r="J4329" s="3">
        <v>2</v>
      </c>
      <c r="K4329" s="2">
        <v>-31.37</v>
      </c>
    </row>
    <row r="4330" spans="1:11" x14ac:dyDescent="0.8">
      <c r="A4330" s="1">
        <v>42440</v>
      </c>
      <c r="B4330" s="3">
        <f>YEAR(SalesData[[#This Row],[Order Date]])</f>
        <v>2016</v>
      </c>
      <c r="C4330" s="3">
        <f>MONTH(SalesData[[#This Row],[Order Date]])</f>
        <v>3</v>
      </c>
      <c r="D4330" t="s">
        <v>1369</v>
      </c>
      <c r="E4330" t="s">
        <v>30</v>
      </c>
      <c r="F4330" t="s">
        <v>34</v>
      </c>
      <c r="G4330" t="s">
        <v>47</v>
      </c>
      <c r="H4330" t="s">
        <v>339</v>
      </c>
      <c r="I4330" s="2">
        <v>76.92</v>
      </c>
      <c r="J4330" s="3">
        <v>4</v>
      </c>
      <c r="K4330" s="2">
        <v>31.54</v>
      </c>
    </row>
    <row r="4331" spans="1:11" x14ac:dyDescent="0.8">
      <c r="A4331" s="1">
        <v>42440</v>
      </c>
      <c r="B4331" s="3">
        <f>YEAR(SalesData[[#This Row],[Order Date]])</f>
        <v>2016</v>
      </c>
      <c r="C4331" s="3">
        <f>MONTH(SalesData[[#This Row],[Order Date]])</f>
        <v>3</v>
      </c>
      <c r="D4331" t="s">
        <v>1369</v>
      </c>
      <c r="E4331" t="s">
        <v>30</v>
      </c>
      <c r="F4331" t="s">
        <v>11</v>
      </c>
      <c r="G4331" t="s">
        <v>18</v>
      </c>
      <c r="H4331" t="s">
        <v>2148</v>
      </c>
      <c r="I4331" s="2">
        <v>481.32</v>
      </c>
      <c r="J4331" s="3">
        <v>4</v>
      </c>
      <c r="K4331" s="2">
        <v>125.14</v>
      </c>
    </row>
    <row r="4332" spans="1:11" x14ac:dyDescent="0.8">
      <c r="A4332" s="1">
        <v>42440</v>
      </c>
      <c r="B4332" s="3">
        <f>YEAR(SalesData[[#This Row],[Order Date]])</f>
        <v>2016</v>
      </c>
      <c r="C4332" s="3">
        <f>MONTH(SalesData[[#This Row],[Order Date]])</f>
        <v>3</v>
      </c>
      <c r="D4332" t="s">
        <v>2416</v>
      </c>
      <c r="E4332" t="s">
        <v>23</v>
      </c>
      <c r="F4332" t="s">
        <v>34</v>
      </c>
      <c r="G4332" t="s">
        <v>47</v>
      </c>
      <c r="H4332" t="s">
        <v>2000</v>
      </c>
      <c r="I4332" s="2">
        <v>30.34</v>
      </c>
      <c r="J4332" s="3">
        <v>4</v>
      </c>
      <c r="K4332" s="2">
        <v>9.48</v>
      </c>
    </row>
    <row r="4333" spans="1:11" x14ac:dyDescent="0.8">
      <c r="A4333" s="1">
        <v>42441</v>
      </c>
      <c r="B4333" s="3">
        <f>YEAR(SalesData[[#This Row],[Order Date]])</f>
        <v>2016</v>
      </c>
      <c r="C4333" s="3">
        <f>MONTH(SalesData[[#This Row],[Order Date]])</f>
        <v>3</v>
      </c>
      <c r="D4333" t="s">
        <v>1330</v>
      </c>
      <c r="E4333" t="s">
        <v>62</v>
      </c>
      <c r="F4333" t="s">
        <v>11</v>
      </c>
      <c r="G4333" t="s">
        <v>12</v>
      </c>
      <c r="H4333" t="s">
        <v>2384</v>
      </c>
      <c r="I4333" s="2">
        <v>12.96</v>
      </c>
      <c r="J4333" s="3">
        <v>2</v>
      </c>
      <c r="K4333" s="2">
        <v>6.22</v>
      </c>
    </row>
    <row r="4334" spans="1:11" x14ac:dyDescent="0.8">
      <c r="A4334" s="1">
        <v>42441</v>
      </c>
      <c r="B4334" s="3">
        <f>YEAR(SalesData[[#This Row],[Order Date]])</f>
        <v>2016</v>
      </c>
      <c r="C4334" s="3">
        <f>MONTH(SalesData[[#This Row],[Order Date]])</f>
        <v>3</v>
      </c>
      <c r="D4334" t="s">
        <v>1840</v>
      </c>
      <c r="E4334" t="s">
        <v>149</v>
      </c>
      <c r="F4334" t="s">
        <v>11</v>
      </c>
      <c r="G4334" t="s">
        <v>63</v>
      </c>
      <c r="H4334" t="s">
        <v>64</v>
      </c>
      <c r="I4334" s="2">
        <v>29.34</v>
      </c>
      <c r="J4334" s="3">
        <v>3</v>
      </c>
      <c r="K4334" s="2">
        <v>13.5</v>
      </c>
    </row>
    <row r="4335" spans="1:11" x14ac:dyDescent="0.8">
      <c r="A4335" s="1">
        <v>42441</v>
      </c>
      <c r="B4335" s="3">
        <f>YEAR(SalesData[[#This Row],[Order Date]])</f>
        <v>2016</v>
      </c>
      <c r="C4335" s="3">
        <f>MONTH(SalesData[[#This Row],[Order Date]])</f>
        <v>3</v>
      </c>
      <c r="D4335" t="s">
        <v>291</v>
      </c>
      <c r="E4335" t="s">
        <v>27</v>
      </c>
      <c r="F4335" t="s">
        <v>11</v>
      </c>
      <c r="G4335" t="s">
        <v>18</v>
      </c>
      <c r="H4335" t="s">
        <v>2031</v>
      </c>
      <c r="I4335" s="2">
        <v>676.55</v>
      </c>
      <c r="J4335" s="3">
        <v>5</v>
      </c>
      <c r="K4335" s="2">
        <v>6.77</v>
      </c>
    </row>
    <row r="4336" spans="1:11" x14ac:dyDescent="0.8">
      <c r="A4336" s="1">
        <v>42441</v>
      </c>
      <c r="B4336" s="3">
        <f>YEAR(SalesData[[#This Row],[Order Date]])</f>
        <v>2016</v>
      </c>
      <c r="C4336" s="3">
        <f>MONTH(SalesData[[#This Row],[Order Date]])</f>
        <v>3</v>
      </c>
      <c r="D4336" t="s">
        <v>291</v>
      </c>
      <c r="E4336" t="s">
        <v>27</v>
      </c>
      <c r="F4336" t="s">
        <v>11</v>
      </c>
      <c r="G4336" t="s">
        <v>92</v>
      </c>
      <c r="H4336" t="s">
        <v>440</v>
      </c>
      <c r="I4336" s="2">
        <v>154.9</v>
      </c>
      <c r="J4336" s="3">
        <v>5</v>
      </c>
      <c r="K4336" s="2">
        <v>40.270000000000003</v>
      </c>
    </row>
    <row r="4337" spans="1:11" x14ac:dyDescent="0.8">
      <c r="A4337" s="1">
        <v>42441</v>
      </c>
      <c r="B4337" s="3">
        <f>YEAR(SalesData[[#This Row],[Order Date]])</f>
        <v>2016</v>
      </c>
      <c r="C4337" s="3">
        <f>MONTH(SalesData[[#This Row],[Order Date]])</f>
        <v>3</v>
      </c>
      <c r="D4337" t="s">
        <v>291</v>
      </c>
      <c r="E4337" t="s">
        <v>27</v>
      </c>
      <c r="F4337" t="s">
        <v>11</v>
      </c>
      <c r="G4337" t="s">
        <v>63</v>
      </c>
      <c r="H4337" t="s">
        <v>770</v>
      </c>
      <c r="I4337" s="2">
        <v>30.56</v>
      </c>
      <c r="J4337" s="3">
        <v>4</v>
      </c>
      <c r="K4337" s="2">
        <v>14.97</v>
      </c>
    </row>
    <row r="4338" spans="1:11" x14ac:dyDescent="0.8">
      <c r="A4338" s="1">
        <v>42441</v>
      </c>
      <c r="B4338" s="3">
        <f>YEAR(SalesData[[#This Row],[Order Date]])</f>
        <v>2016</v>
      </c>
      <c r="C4338" s="3">
        <f>MONTH(SalesData[[#This Row],[Order Date]])</f>
        <v>3</v>
      </c>
      <c r="D4338" t="s">
        <v>291</v>
      </c>
      <c r="E4338" t="s">
        <v>27</v>
      </c>
      <c r="F4338" t="s">
        <v>34</v>
      </c>
      <c r="G4338" t="s">
        <v>35</v>
      </c>
      <c r="H4338" t="s">
        <v>1731</v>
      </c>
      <c r="I4338" s="2">
        <v>770.35</v>
      </c>
      <c r="J4338" s="3">
        <v>3</v>
      </c>
      <c r="K4338" s="2">
        <v>77.040000000000006</v>
      </c>
    </row>
    <row r="4339" spans="1:11" x14ac:dyDescent="0.8">
      <c r="A4339" s="1">
        <v>42441</v>
      </c>
      <c r="B4339" s="3">
        <f>YEAR(SalesData[[#This Row],[Order Date]])</f>
        <v>2016</v>
      </c>
      <c r="C4339" s="3">
        <f>MONTH(SalesData[[#This Row],[Order Date]])</f>
        <v>3</v>
      </c>
      <c r="D4339" t="s">
        <v>977</v>
      </c>
      <c r="E4339" t="s">
        <v>27</v>
      </c>
      <c r="F4339" t="s">
        <v>11</v>
      </c>
      <c r="G4339" t="s">
        <v>12</v>
      </c>
      <c r="H4339" t="s">
        <v>2458</v>
      </c>
      <c r="I4339" s="2">
        <v>19.98</v>
      </c>
      <c r="J4339" s="3">
        <v>2</v>
      </c>
      <c r="K4339" s="2">
        <v>8.99</v>
      </c>
    </row>
    <row r="4340" spans="1:11" x14ac:dyDescent="0.8">
      <c r="A4340" s="1">
        <v>42442</v>
      </c>
      <c r="B4340" s="3">
        <f>YEAR(SalesData[[#This Row],[Order Date]])</f>
        <v>2016</v>
      </c>
      <c r="C4340" s="3">
        <f>MONTH(SalesData[[#This Row],[Order Date]])</f>
        <v>3</v>
      </c>
      <c r="D4340" t="s">
        <v>1826</v>
      </c>
      <c r="E4340" t="s">
        <v>95</v>
      </c>
      <c r="F4340" t="s">
        <v>11</v>
      </c>
      <c r="G4340" t="s">
        <v>92</v>
      </c>
      <c r="H4340" t="s">
        <v>2459</v>
      </c>
      <c r="I4340" s="2">
        <v>157.91999999999999</v>
      </c>
      <c r="J4340" s="3">
        <v>5</v>
      </c>
      <c r="K4340" s="2">
        <v>17.77</v>
      </c>
    </row>
    <row r="4341" spans="1:11" x14ac:dyDescent="0.8">
      <c r="A4341" s="1">
        <v>42442</v>
      </c>
      <c r="B4341" s="3">
        <f>YEAR(SalesData[[#This Row],[Order Date]])</f>
        <v>2016</v>
      </c>
      <c r="C4341" s="3">
        <f>MONTH(SalesData[[#This Row],[Order Date]])</f>
        <v>3</v>
      </c>
      <c r="D4341" t="s">
        <v>1826</v>
      </c>
      <c r="E4341" t="s">
        <v>95</v>
      </c>
      <c r="F4341" t="s">
        <v>39</v>
      </c>
      <c r="G4341" t="s">
        <v>40</v>
      </c>
      <c r="H4341" t="s">
        <v>2342</v>
      </c>
      <c r="I4341" s="2">
        <v>203.18</v>
      </c>
      <c r="J4341" s="3">
        <v>2</v>
      </c>
      <c r="K4341" s="2">
        <v>15.24</v>
      </c>
    </row>
    <row r="4342" spans="1:11" x14ac:dyDescent="0.8">
      <c r="A4342" s="1">
        <v>42442</v>
      </c>
      <c r="B4342" s="3">
        <f>YEAR(SalesData[[#This Row],[Order Date]])</f>
        <v>2016</v>
      </c>
      <c r="C4342" s="3">
        <f>MONTH(SalesData[[#This Row],[Order Date]])</f>
        <v>3</v>
      </c>
      <c r="D4342" t="s">
        <v>760</v>
      </c>
      <c r="E4342" t="s">
        <v>10</v>
      </c>
      <c r="F4342" t="s">
        <v>11</v>
      </c>
      <c r="G4342" t="s">
        <v>12</v>
      </c>
      <c r="H4342" t="s">
        <v>97</v>
      </c>
      <c r="I4342" s="2">
        <v>70.08</v>
      </c>
      <c r="J4342" s="3">
        <v>5</v>
      </c>
      <c r="K4342" s="2">
        <v>24.53</v>
      </c>
    </row>
    <row r="4343" spans="1:11" x14ac:dyDescent="0.8">
      <c r="A4343" s="1">
        <v>42442</v>
      </c>
      <c r="B4343" s="3">
        <f>YEAR(SalesData[[#This Row],[Order Date]])</f>
        <v>2016</v>
      </c>
      <c r="C4343" s="3">
        <f>MONTH(SalesData[[#This Row],[Order Date]])</f>
        <v>3</v>
      </c>
      <c r="D4343" t="s">
        <v>760</v>
      </c>
      <c r="E4343" t="s">
        <v>10</v>
      </c>
      <c r="F4343" t="s">
        <v>11</v>
      </c>
      <c r="G4343" t="s">
        <v>20</v>
      </c>
      <c r="H4343" t="s">
        <v>1176</v>
      </c>
      <c r="I4343" s="2">
        <v>1.27</v>
      </c>
      <c r="J4343" s="3">
        <v>2</v>
      </c>
      <c r="K4343" s="2">
        <v>-2.16</v>
      </c>
    </row>
    <row r="4344" spans="1:11" x14ac:dyDescent="0.8">
      <c r="A4344" s="1">
        <v>42442</v>
      </c>
      <c r="B4344" s="3">
        <f>YEAR(SalesData[[#This Row],[Order Date]])</f>
        <v>2016</v>
      </c>
      <c r="C4344" s="3">
        <f>MONTH(SalesData[[#This Row],[Order Date]])</f>
        <v>3</v>
      </c>
      <c r="D4344" t="s">
        <v>760</v>
      </c>
      <c r="E4344" t="s">
        <v>10</v>
      </c>
      <c r="F4344" t="s">
        <v>34</v>
      </c>
      <c r="G4344" t="s">
        <v>145</v>
      </c>
      <c r="H4344" t="s">
        <v>1774</v>
      </c>
      <c r="I4344" s="2">
        <v>557.59</v>
      </c>
      <c r="J4344" s="3">
        <v>5</v>
      </c>
      <c r="K4344" s="2">
        <v>0</v>
      </c>
    </row>
    <row r="4345" spans="1:11" x14ac:dyDescent="0.8">
      <c r="A4345" s="1">
        <v>42442</v>
      </c>
      <c r="B4345" s="3">
        <f>YEAR(SalesData[[#This Row],[Order Date]])</f>
        <v>2016</v>
      </c>
      <c r="C4345" s="3">
        <f>MONTH(SalesData[[#This Row],[Order Date]])</f>
        <v>3</v>
      </c>
      <c r="D4345" t="s">
        <v>2253</v>
      </c>
      <c r="E4345" t="s">
        <v>55</v>
      </c>
      <c r="F4345" t="s">
        <v>34</v>
      </c>
      <c r="G4345" t="s">
        <v>47</v>
      </c>
      <c r="H4345" t="s">
        <v>48</v>
      </c>
      <c r="I4345" s="2">
        <v>127.88</v>
      </c>
      <c r="J4345" s="3">
        <v>2</v>
      </c>
      <c r="K4345" s="2">
        <v>40.92</v>
      </c>
    </row>
    <row r="4346" spans="1:11" x14ac:dyDescent="0.8">
      <c r="A4346" s="1">
        <v>42442</v>
      </c>
      <c r="B4346" s="3">
        <f>YEAR(SalesData[[#This Row],[Order Date]])</f>
        <v>2016</v>
      </c>
      <c r="C4346" s="3">
        <f>MONTH(SalesData[[#This Row],[Order Date]])</f>
        <v>3</v>
      </c>
      <c r="D4346" t="s">
        <v>2253</v>
      </c>
      <c r="E4346" t="s">
        <v>55</v>
      </c>
      <c r="F4346" t="s">
        <v>11</v>
      </c>
      <c r="G4346" t="s">
        <v>92</v>
      </c>
      <c r="H4346" t="s">
        <v>2090</v>
      </c>
      <c r="I4346" s="2">
        <v>160.32</v>
      </c>
      <c r="J4346" s="3">
        <v>2</v>
      </c>
      <c r="K4346" s="2">
        <v>44.89</v>
      </c>
    </row>
    <row r="4347" spans="1:11" x14ac:dyDescent="0.8">
      <c r="A4347" s="1">
        <v>42442</v>
      </c>
      <c r="B4347" s="3">
        <f>YEAR(SalesData[[#This Row],[Order Date]])</f>
        <v>2016</v>
      </c>
      <c r="C4347" s="3">
        <f>MONTH(SalesData[[#This Row],[Order Date]])</f>
        <v>3</v>
      </c>
      <c r="D4347" t="s">
        <v>2253</v>
      </c>
      <c r="E4347" t="s">
        <v>55</v>
      </c>
      <c r="F4347" t="s">
        <v>11</v>
      </c>
      <c r="G4347" t="s">
        <v>20</v>
      </c>
      <c r="H4347" t="s">
        <v>1372</v>
      </c>
      <c r="I4347" s="2">
        <v>46</v>
      </c>
      <c r="J4347" s="3">
        <v>4</v>
      </c>
      <c r="K4347" s="2">
        <v>20.7</v>
      </c>
    </row>
    <row r="4348" spans="1:11" x14ac:dyDescent="0.8">
      <c r="A4348" s="1">
        <v>42442</v>
      </c>
      <c r="B4348" s="3">
        <f>YEAR(SalesData[[#This Row],[Order Date]])</f>
        <v>2016</v>
      </c>
      <c r="C4348" s="3">
        <f>MONTH(SalesData[[#This Row],[Order Date]])</f>
        <v>3</v>
      </c>
      <c r="D4348" t="s">
        <v>525</v>
      </c>
      <c r="E4348" t="s">
        <v>27</v>
      </c>
      <c r="F4348" t="s">
        <v>34</v>
      </c>
      <c r="G4348" t="s">
        <v>47</v>
      </c>
      <c r="H4348" t="s">
        <v>2460</v>
      </c>
      <c r="I4348" s="2">
        <v>28.28</v>
      </c>
      <c r="J4348" s="3">
        <v>2</v>
      </c>
      <c r="K4348" s="2">
        <v>7.35</v>
      </c>
    </row>
    <row r="4349" spans="1:11" x14ac:dyDescent="0.8">
      <c r="A4349" s="1">
        <v>42442</v>
      </c>
      <c r="B4349" s="3">
        <f>YEAR(SalesData[[#This Row],[Order Date]])</f>
        <v>2016</v>
      </c>
      <c r="C4349" s="3">
        <f>MONTH(SalesData[[#This Row],[Order Date]])</f>
        <v>3</v>
      </c>
      <c r="D4349" t="s">
        <v>525</v>
      </c>
      <c r="E4349" t="s">
        <v>27</v>
      </c>
      <c r="F4349" t="s">
        <v>11</v>
      </c>
      <c r="G4349" t="s">
        <v>200</v>
      </c>
      <c r="H4349" t="s">
        <v>1014</v>
      </c>
      <c r="I4349" s="2">
        <v>4912.59</v>
      </c>
      <c r="J4349" s="3">
        <v>3</v>
      </c>
      <c r="K4349" s="2">
        <v>196.5</v>
      </c>
    </row>
    <row r="4350" spans="1:11" x14ac:dyDescent="0.8">
      <c r="A4350" s="1">
        <v>42442</v>
      </c>
      <c r="B4350" s="3">
        <f>YEAR(SalesData[[#This Row],[Order Date]])</f>
        <v>2016</v>
      </c>
      <c r="C4350" s="3">
        <f>MONTH(SalesData[[#This Row],[Order Date]])</f>
        <v>3</v>
      </c>
      <c r="D4350" t="s">
        <v>2124</v>
      </c>
      <c r="E4350" t="s">
        <v>23</v>
      </c>
      <c r="F4350" t="s">
        <v>34</v>
      </c>
      <c r="G4350" t="s">
        <v>35</v>
      </c>
      <c r="H4350" t="s">
        <v>1237</v>
      </c>
      <c r="I4350" s="2">
        <v>386.68</v>
      </c>
      <c r="J4350" s="3">
        <v>2</v>
      </c>
      <c r="K4350" s="2">
        <v>-5.52</v>
      </c>
    </row>
    <row r="4351" spans="1:11" x14ac:dyDescent="0.8">
      <c r="A4351" s="1">
        <v>42442</v>
      </c>
      <c r="B4351" s="3">
        <f>YEAR(SalesData[[#This Row],[Order Date]])</f>
        <v>2016</v>
      </c>
      <c r="C4351" s="3">
        <f>MONTH(SalesData[[#This Row],[Order Date]])</f>
        <v>3</v>
      </c>
      <c r="D4351" t="s">
        <v>2124</v>
      </c>
      <c r="E4351" t="s">
        <v>23</v>
      </c>
      <c r="F4351" t="s">
        <v>39</v>
      </c>
      <c r="G4351" t="s">
        <v>52</v>
      </c>
      <c r="H4351" t="s">
        <v>544</v>
      </c>
      <c r="I4351" s="2">
        <v>379.96</v>
      </c>
      <c r="J4351" s="3">
        <v>5</v>
      </c>
      <c r="K4351" s="2">
        <v>47.5</v>
      </c>
    </row>
    <row r="4352" spans="1:11" x14ac:dyDescent="0.8">
      <c r="A4352" s="1">
        <v>42442</v>
      </c>
      <c r="B4352" s="3">
        <f>YEAR(SalesData[[#This Row],[Order Date]])</f>
        <v>2016</v>
      </c>
      <c r="C4352" s="3">
        <f>MONTH(SalesData[[#This Row],[Order Date]])</f>
        <v>3</v>
      </c>
      <c r="D4352" t="s">
        <v>2124</v>
      </c>
      <c r="E4352" t="s">
        <v>23</v>
      </c>
      <c r="F4352" t="s">
        <v>39</v>
      </c>
      <c r="G4352" t="s">
        <v>40</v>
      </c>
      <c r="H4352" t="s">
        <v>2019</v>
      </c>
      <c r="I4352" s="2">
        <v>539.91</v>
      </c>
      <c r="J4352" s="3">
        <v>3</v>
      </c>
      <c r="K4352" s="2">
        <v>-116.98</v>
      </c>
    </row>
    <row r="4353" spans="1:11" x14ac:dyDescent="0.8">
      <c r="A4353" s="1">
        <v>42442</v>
      </c>
      <c r="B4353" s="3">
        <f>YEAR(SalesData[[#This Row],[Order Date]])</f>
        <v>2016</v>
      </c>
      <c r="C4353" s="3">
        <f>MONTH(SalesData[[#This Row],[Order Date]])</f>
        <v>3</v>
      </c>
      <c r="D4353" t="s">
        <v>2124</v>
      </c>
      <c r="E4353" t="s">
        <v>23</v>
      </c>
      <c r="F4353" t="s">
        <v>11</v>
      </c>
      <c r="G4353" t="s">
        <v>12</v>
      </c>
      <c r="H4353" t="s">
        <v>1890</v>
      </c>
      <c r="I4353" s="2">
        <v>41.24</v>
      </c>
      <c r="J4353" s="3">
        <v>5</v>
      </c>
      <c r="K4353" s="2">
        <v>13.92</v>
      </c>
    </row>
    <row r="4354" spans="1:11" x14ac:dyDescent="0.8">
      <c r="A4354" s="1">
        <v>42442</v>
      </c>
      <c r="B4354" s="3">
        <f>YEAR(SalesData[[#This Row],[Order Date]])</f>
        <v>2016</v>
      </c>
      <c r="C4354" s="3">
        <f>MONTH(SalesData[[#This Row],[Order Date]])</f>
        <v>3</v>
      </c>
      <c r="D4354" t="s">
        <v>2124</v>
      </c>
      <c r="E4354" t="s">
        <v>23</v>
      </c>
      <c r="F4354" t="s">
        <v>11</v>
      </c>
      <c r="G4354" t="s">
        <v>20</v>
      </c>
      <c r="H4354" t="s">
        <v>2461</v>
      </c>
      <c r="I4354" s="2">
        <v>51.9</v>
      </c>
      <c r="J4354" s="3">
        <v>1</v>
      </c>
      <c r="K4354" s="2">
        <v>-41.52</v>
      </c>
    </row>
    <row r="4355" spans="1:11" x14ac:dyDescent="0.8">
      <c r="A4355" s="1">
        <v>42442</v>
      </c>
      <c r="B4355" s="3">
        <f>YEAR(SalesData[[#This Row],[Order Date]])</f>
        <v>2016</v>
      </c>
      <c r="C4355" s="3">
        <f>MONTH(SalesData[[#This Row],[Order Date]])</f>
        <v>3</v>
      </c>
      <c r="D4355" t="s">
        <v>2124</v>
      </c>
      <c r="E4355" t="s">
        <v>23</v>
      </c>
      <c r="F4355" t="s">
        <v>11</v>
      </c>
      <c r="G4355" t="s">
        <v>18</v>
      </c>
      <c r="H4355" t="s">
        <v>557</v>
      </c>
      <c r="I4355" s="2">
        <v>552.55999999999995</v>
      </c>
      <c r="J4355" s="3">
        <v>5</v>
      </c>
      <c r="K4355" s="2">
        <v>-138.13999999999999</v>
      </c>
    </row>
    <row r="4356" spans="1:11" x14ac:dyDescent="0.8">
      <c r="A4356" s="1">
        <v>42442</v>
      </c>
      <c r="B4356" s="3">
        <f>YEAR(SalesData[[#This Row],[Order Date]])</f>
        <v>2016</v>
      </c>
      <c r="C4356" s="3">
        <f>MONTH(SalesData[[#This Row],[Order Date]])</f>
        <v>3</v>
      </c>
      <c r="D4356" t="s">
        <v>2124</v>
      </c>
      <c r="E4356" t="s">
        <v>23</v>
      </c>
      <c r="F4356" t="s">
        <v>11</v>
      </c>
      <c r="G4356" t="s">
        <v>20</v>
      </c>
      <c r="H4356" t="s">
        <v>1509</v>
      </c>
      <c r="I4356" s="2">
        <v>23.16</v>
      </c>
      <c r="J4356" s="3">
        <v>5</v>
      </c>
      <c r="K4356" s="2">
        <v>-15.44</v>
      </c>
    </row>
    <row r="4357" spans="1:11" x14ac:dyDescent="0.8">
      <c r="A4357" s="1">
        <v>42442</v>
      </c>
      <c r="B4357" s="3">
        <f>YEAR(SalesData[[#This Row],[Order Date]])</f>
        <v>2016</v>
      </c>
      <c r="C4357" s="3">
        <f>MONTH(SalesData[[#This Row],[Order Date]])</f>
        <v>3</v>
      </c>
      <c r="D4357" t="s">
        <v>2124</v>
      </c>
      <c r="E4357" t="s">
        <v>23</v>
      </c>
      <c r="F4357" t="s">
        <v>11</v>
      </c>
      <c r="G4357" t="s">
        <v>18</v>
      </c>
      <c r="H4357" t="s">
        <v>1465</v>
      </c>
      <c r="I4357" s="2">
        <v>126.08</v>
      </c>
      <c r="J4357" s="3">
        <v>2</v>
      </c>
      <c r="K4357" s="2">
        <v>-28.37</v>
      </c>
    </row>
    <row r="4358" spans="1:11" x14ac:dyDescent="0.8">
      <c r="A4358" s="1">
        <v>42442</v>
      </c>
      <c r="B4358" s="3">
        <f>YEAR(SalesData[[#This Row],[Order Date]])</f>
        <v>2016</v>
      </c>
      <c r="C4358" s="3">
        <f>MONTH(SalesData[[#This Row],[Order Date]])</f>
        <v>3</v>
      </c>
      <c r="D4358" t="s">
        <v>2124</v>
      </c>
      <c r="E4358" t="s">
        <v>23</v>
      </c>
      <c r="F4358" t="s">
        <v>39</v>
      </c>
      <c r="G4358" t="s">
        <v>302</v>
      </c>
      <c r="H4358" t="s">
        <v>2462</v>
      </c>
      <c r="I4358" s="2">
        <v>449.1</v>
      </c>
      <c r="J4358" s="3">
        <v>3</v>
      </c>
      <c r="K4358" s="2">
        <v>-643.71</v>
      </c>
    </row>
    <row r="4359" spans="1:11" x14ac:dyDescent="0.8">
      <c r="A4359" s="1">
        <v>42442</v>
      </c>
      <c r="B4359" s="3">
        <f>YEAR(SalesData[[#This Row],[Order Date]])</f>
        <v>2016</v>
      </c>
      <c r="C4359" s="3">
        <f>MONTH(SalesData[[#This Row],[Order Date]])</f>
        <v>3</v>
      </c>
      <c r="D4359" t="s">
        <v>1663</v>
      </c>
      <c r="E4359" t="s">
        <v>27</v>
      </c>
      <c r="F4359" t="s">
        <v>11</v>
      </c>
      <c r="G4359" t="s">
        <v>20</v>
      </c>
      <c r="H4359" t="s">
        <v>1565</v>
      </c>
      <c r="I4359" s="2">
        <v>51.18</v>
      </c>
      <c r="J4359" s="3">
        <v>7</v>
      </c>
      <c r="K4359" s="2">
        <v>19.190000000000001</v>
      </c>
    </row>
    <row r="4360" spans="1:11" x14ac:dyDescent="0.8">
      <c r="A4360" s="1">
        <v>42443</v>
      </c>
      <c r="B4360" s="3">
        <f>YEAR(SalesData[[#This Row],[Order Date]])</f>
        <v>2016</v>
      </c>
      <c r="C4360" s="3">
        <f>MONTH(SalesData[[#This Row],[Order Date]])</f>
        <v>3</v>
      </c>
      <c r="D4360" t="s">
        <v>2463</v>
      </c>
      <c r="E4360" t="s">
        <v>78</v>
      </c>
      <c r="F4360" t="s">
        <v>34</v>
      </c>
      <c r="G4360" t="s">
        <v>47</v>
      </c>
      <c r="H4360" t="s">
        <v>448</v>
      </c>
      <c r="I4360" s="2">
        <v>21.88</v>
      </c>
      <c r="J4360" s="3">
        <v>5</v>
      </c>
      <c r="K4360" s="2">
        <v>6.29</v>
      </c>
    </row>
    <row r="4361" spans="1:11" x14ac:dyDescent="0.8">
      <c r="A4361" s="1">
        <v>42443</v>
      </c>
      <c r="B4361" s="3">
        <f>YEAR(SalesData[[#This Row],[Order Date]])</f>
        <v>2016</v>
      </c>
      <c r="C4361" s="3">
        <f>MONTH(SalesData[[#This Row],[Order Date]])</f>
        <v>3</v>
      </c>
      <c r="D4361" t="s">
        <v>503</v>
      </c>
      <c r="E4361" t="s">
        <v>10</v>
      </c>
      <c r="F4361" t="s">
        <v>34</v>
      </c>
      <c r="G4361" t="s">
        <v>74</v>
      </c>
      <c r="H4361" t="s">
        <v>142</v>
      </c>
      <c r="I4361" s="2">
        <v>241.33</v>
      </c>
      <c r="J4361" s="3">
        <v>5</v>
      </c>
      <c r="K4361" s="2">
        <v>-14.2</v>
      </c>
    </row>
    <row r="4362" spans="1:11" x14ac:dyDescent="0.8">
      <c r="A4362" s="1">
        <v>42443</v>
      </c>
      <c r="B4362" s="3">
        <f>YEAR(SalesData[[#This Row],[Order Date]])</f>
        <v>2016</v>
      </c>
      <c r="C4362" s="3">
        <f>MONTH(SalesData[[#This Row],[Order Date]])</f>
        <v>3</v>
      </c>
      <c r="D4362" t="s">
        <v>503</v>
      </c>
      <c r="E4362" t="s">
        <v>10</v>
      </c>
      <c r="F4362" t="s">
        <v>11</v>
      </c>
      <c r="G4362" t="s">
        <v>12</v>
      </c>
      <c r="H4362" t="s">
        <v>1159</v>
      </c>
      <c r="I4362" s="2">
        <v>5.18</v>
      </c>
      <c r="J4362" s="3">
        <v>1</v>
      </c>
      <c r="K4362" s="2">
        <v>1.88</v>
      </c>
    </row>
    <row r="4363" spans="1:11" x14ac:dyDescent="0.8">
      <c r="A4363" s="1">
        <v>42443</v>
      </c>
      <c r="B4363" s="3">
        <f>YEAR(SalesData[[#This Row],[Order Date]])</f>
        <v>2016</v>
      </c>
      <c r="C4363" s="3">
        <f>MONTH(SalesData[[#This Row],[Order Date]])</f>
        <v>3</v>
      </c>
      <c r="D4363" t="s">
        <v>503</v>
      </c>
      <c r="E4363" t="s">
        <v>10</v>
      </c>
      <c r="F4363" t="s">
        <v>11</v>
      </c>
      <c r="G4363" t="s">
        <v>24</v>
      </c>
      <c r="H4363" t="s">
        <v>279</v>
      </c>
      <c r="I4363" s="2">
        <v>145.54</v>
      </c>
      <c r="J4363" s="3">
        <v>7</v>
      </c>
      <c r="K4363" s="2">
        <v>16.37</v>
      </c>
    </row>
    <row r="4364" spans="1:11" x14ac:dyDescent="0.8">
      <c r="A4364" s="1">
        <v>42443</v>
      </c>
      <c r="B4364" s="3">
        <f>YEAR(SalesData[[#This Row],[Order Date]])</f>
        <v>2016</v>
      </c>
      <c r="C4364" s="3">
        <f>MONTH(SalesData[[#This Row],[Order Date]])</f>
        <v>3</v>
      </c>
      <c r="D4364" t="s">
        <v>119</v>
      </c>
      <c r="E4364" t="s">
        <v>164</v>
      </c>
      <c r="F4364" t="s">
        <v>34</v>
      </c>
      <c r="G4364" t="s">
        <v>35</v>
      </c>
      <c r="H4364" t="s">
        <v>919</v>
      </c>
      <c r="I4364" s="2">
        <v>196.78</v>
      </c>
      <c r="J4364" s="3">
        <v>2</v>
      </c>
      <c r="K4364" s="2">
        <v>-22.14</v>
      </c>
    </row>
    <row r="4365" spans="1:11" x14ac:dyDescent="0.8">
      <c r="A4365" s="1">
        <v>42443</v>
      </c>
      <c r="B4365" s="3">
        <f>YEAR(SalesData[[#This Row],[Order Date]])</f>
        <v>2016</v>
      </c>
      <c r="C4365" s="3">
        <f>MONTH(SalesData[[#This Row],[Order Date]])</f>
        <v>3</v>
      </c>
      <c r="D4365" t="s">
        <v>536</v>
      </c>
      <c r="E4365" t="s">
        <v>27</v>
      </c>
      <c r="F4365" t="s">
        <v>11</v>
      </c>
      <c r="G4365" t="s">
        <v>20</v>
      </c>
      <c r="H4365" t="s">
        <v>184</v>
      </c>
      <c r="I4365" s="2">
        <v>41.9</v>
      </c>
      <c r="J4365" s="3">
        <v>6</v>
      </c>
      <c r="K4365" s="2">
        <v>14.14</v>
      </c>
    </row>
    <row r="4366" spans="1:11" x14ac:dyDescent="0.8">
      <c r="A4366" s="1">
        <v>42443</v>
      </c>
      <c r="B4366" s="3">
        <f>YEAR(SalesData[[#This Row],[Order Date]])</f>
        <v>2016</v>
      </c>
      <c r="C4366" s="3">
        <f>MONTH(SalesData[[#This Row],[Order Date]])</f>
        <v>3</v>
      </c>
      <c r="D4366" t="s">
        <v>1463</v>
      </c>
      <c r="E4366" t="s">
        <v>157</v>
      </c>
      <c r="F4366" t="s">
        <v>34</v>
      </c>
      <c r="G4366" t="s">
        <v>47</v>
      </c>
      <c r="H4366" t="s">
        <v>975</v>
      </c>
      <c r="I4366" s="2">
        <v>16.739999999999998</v>
      </c>
      <c r="J4366" s="3">
        <v>2</v>
      </c>
      <c r="K4366" s="2">
        <v>4.3499999999999996</v>
      </c>
    </row>
    <row r="4367" spans="1:11" x14ac:dyDescent="0.8">
      <c r="A4367" s="1">
        <v>42444</v>
      </c>
      <c r="B4367" s="3">
        <f>YEAR(SalesData[[#This Row],[Order Date]])</f>
        <v>2016</v>
      </c>
      <c r="C4367" s="3">
        <f>MONTH(SalesData[[#This Row],[Order Date]])</f>
        <v>3</v>
      </c>
      <c r="D4367" t="s">
        <v>1541</v>
      </c>
      <c r="E4367" t="s">
        <v>23</v>
      </c>
      <c r="F4367" t="s">
        <v>39</v>
      </c>
      <c r="G4367" t="s">
        <v>52</v>
      </c>
      <c r="H4367" t="s">
        <v>2464</v>
      </c>
      <c r="I4367" s="2">
        <v>83.98</v>
      </c>
      <c r="J4367" s="3">
        <v>3</v>
      </c>
      <c r="K4367" s="2">
        <v>-13.65</v>
      </c>
    </row>
    <row r="4368" spans="1:11" x14ac:dyDescent="0.8">
      <c r="A4368" s="1">
        <v>42444</v>
      </c>
      <c r="B4368" s="3">
        <f>YEAR(SalesData[[#This Row],[Order Date]])</f>
        <v>2016</v>
      </c>
      <c r="C4368" s="3">
        <f>MONTH(SalesData[[#This Row],[Order Date]])</f>
        <v>3</v>
      </c>
      <c r="D4368" t="s">
        <v>1446</v>
      </c>
      <c r="E4368" t="s">
        <v>27</v>
      </c>
      <c r="F4368" t="s">
        <v>11</v>
      </c>
      <c r="G4368" t="s">
        <v>20</v>
      </c>
      <c r="H4368" t="s">
        <v>423</v>
      </c>
      <c r="I4368" s="2">
        <v>4.54</v>
      </c>
      <c r="J4368" s="3">
        <v>2</v>
      </c>
      <c r="K4368" s="2">
        <v>1.65</v>
      </c>
    </row>
    <row r="4369" spans="1:11" x14ac:dyDescent="0.8">
      <c r="A4369" s="1">
        <v>42444</v>
      </c>
      <c r="B4369" s="3">
        <f>YEAR(SalesData[[#This Row],[Order Date]])</f>
        <v>2016</v>
      </c>
      <c r="C4369" s="3">
        <f>MONTH(SalesData[[#This Row],[Order Date]])</f>
        <v>3</v>
      </c>
      <c r="D4369" t="s">
        <v>1446</v>
      </c>
      <c r="E4369" t="s">
        <v>27</v>
      </c>
      <c r="F4369" t="s">
        <v>34</v>
      </c>
      <c r="G4369" t="s">
        <v>35</v>
      </c>
      <c r="H4369" t="s">
        <v>2045</v>
      </c>
      <c r="I4369" s="2">
        <v>1352.03</v>
      </c>
      <c r="J4369" s="3">
        <v>4</v>
      </c>
      <c r="K4369" s="2">
        <v>84.5</v>
      </c>
    </row>
    <row r="4370" spans="1:11" x14ac:dyDescent="0.8">
      <c r="A4370" s="1">
        <v>42444</v>
      </c>
      <c r="B4370" s="3">
        <f>YEAR(SalesData[[#This Row],[Order Date]])</f>
        <v>2016</v>
      </c>
      <c r="C4370" s="3">
        <f>MONTH(SalesData[[#This Row],[Order Date]])</f>
        <v>3</v>
      </c>
      <c r="D4370" t="s">
        <v>2259</v>
      </c>
      <c r="E4370" t="s">
        <v>329</v>
      </c>
      <c r="F4370" t="s">
        <v>11</v>
      </c>
      <c r="G4370" t="s">
        <v>12</v>
      </c>
      <c r="H4370" t="s">
        <v>1765</v>
      </c>
      <c r="I4370" s="2">
        <v>319.76</v>
      </c>
      <c r="J4370" s="3">
        <v>14</v>
      </c>
      <c r="K4370" s="2">
        <v>147.09</v>
      </c>
    </row>
    <row r="4371" spans="1:11" x14ac:dyDescent="0.8">
      <c r="A4371" s="1">
        <v>42444</v>
      </c>
      <c r="B4371" s="3">
        <f>YEAR(SalesData[[#This Row],[Order Date]])</f>
        <v>2016</v>
      </c>
      <c r="C4371" s="3">
        <f>MONTH(SalesData[[#This Row],[Order Date]])</f>
        <v>3</v>
      </c>
      <c r="D4371" t="s">
        <v>2259</v>
      </c>
      <c r="E4371" t="s">
        <v>329</v>
      </c>
      <c r="F4371" t="s">
        <v>11</v>
      </c>
      <c r="G4371" t="s">
        <v>12</v>
      </c>
      <c r="H4371" t="s">
        <v>1765</v>
      </c>
      <c r="I4371" s="2">
        <v>45.68</v>
      </c>
      <c r="J4371" s="3">
        <v>2</v>
      </c>
      <c r="K4371" s="2">
        <v>21.01</v>
      </c>
    </row>
    <row r="4372" spans="1:11" x14ac:dyDescent="0.8">
      <c r="A4372" s="1">
        <v>42444</v>
      </c>
      <c r="B4372" s="3">
        <f>YEAR(SalesData[[#This Row],[Order Date]])</f>
        <v>2016</v>
      </c>
      <c r="C4372" s="3">
        <f>MONTH(SalesData[[#This Row],[Order Date]])</f>
        <v>3</v>
      </c>
      <c r="D4372" t="s">
        <v>578</v>
      </c>
      <c r="E4372" t="s">
        <v>10</v>
      </c>
      <c r="F4372" t="s">
        <v>34</v>
      </c>
      <c r="G4372" t="s">
        <v>35</v>
      </c>
      <c r="H4372" t="s">
        <v>231</v>
      </c>
      <c r="I4372" s="2">
        <v>528.42999999999995</v>
      </c>
      <c r="J4372" s="3">
        <v>5</v>
      </c>
      <c r="K4372" s="2">
        <v>-143.43</v>
      </c>
    </row>
    <row r="4373" spans="1:11" x14ac:dyDescent="0.8">
      <c r="A4373" s="1">
        <v>42444</v>
      </c>
      <c r="B4373" s="3">
        <f>YEAR(SalesData[[#This Row],[Order Date]])</f>
        <v>2016</v>
      </c>
      <c r="C4373" s="3">
        <f>MONTH(SalesData[[#This Row],[Order Date]])</f>
        <v>3</v>
      </c>
      <c r="D4373" t="s">
        <v>578</v>
      </c>
      <c r="E4373" t="s">
        <v>10</v>
      </c>
      <c r="F4373" t="s">
        <v>11</v>
      </c>
      <c r="G4373" t="s">
        <v>20</v>
      </c>
      <c r="H4373" t="s">
        <v>744</v>
      </c>
      <c r="I4373" s="2">
        <v>22.39</v>
      </c>
      <c r="J4373" s="3">
        <v>7</v>
      </c>
      <c r="K4373" s="2">
        <v>-35.82</v>
      </c>
    </row>
    <row r="4374" spans="1:11" x14ac:dyDescent="0.8">
      <c r="A4374" s="1">
        <v>42446</v>
      </c>
      <c r="B4374" s="3">
        <f>YEAR(SalesData[[#This Row],[Order Date]])</f>
        <v>2016</v>
      </c>
      <c r="C4374" s="3">
        <f>MONTH(SalesData[[#This Row],[Order Date]])</f>
        <v>3</v>
      </c>
      <c r="D4374" t="s">
        <v>1122</v>
      </c>
      <c r="E4374" t="s">
        <v>434</v>
      </c>
      <c r="F4374" t="s">
        <v>11</v>
      </c>
      <c r="G4374" t="s">
        <v>24</v>
      </c>
      <c r="H4374" t="s">
        <v>260</v>
      </c>
      <c r="I4374" s="2">
        <v>39.68</v>
      </c>
      <c r="J4374" s="3">
        <v>2</v>
      </c>
      <c r="K4374" s="2">
        <v>10.32</v>
      </c>
    </row>
    <row r="4375" spans="1:11" x14ac:dyDescent="0.8">
      <c r="A4375" s="1">
        <v>42446</v>
      </c>
      <c r="B4375" s="3">
        <f>YEAR(SalesData[[#This Row],[Order Date]])</f>
        <v>2016</v>
      </c>
      <c r="C4375" s="3">
        <f>MONTH(SalesData[[#This Row],[Order Date]])</f>
        <v>3</v>
      </c>
      <c r="D4375" t="s">
        <v>372</v>
      </c>
      <c r="E4375" t="s">
        <v>59</v>
      </c>
      <c r="F4375" t="s">
        <v>39</v>
      </c>
      <c r="G4375" t="s">
        <v>40</v>
      </c>
      <c r="H4375" t="s">
        <v>1537</v>
      </c>
      <c r="I4375" s="2">
        <v>129.97999999999999</v>
      </c>
      <c r="J4375" s="3">
        <v>2</v>
      </c>
      <c r="K4375" s="2">
        <v>62.39</v>
      </c>
    </row>
    <row r="4376" spans="1:11" x14ac:dyDescent="0.8">
      <c r="A4376" s="1">
        <v>42446</v>
      </c>
      <c r="B4376" s="3">
        <f>YEAR(SalesData[[#This Row],[Order Date]])</f>
        <v>2016</v>
      </c>
      <c r="C4376" s="3">
        <f>MONTH(SalesData[[#This Row],[Order Date]])</f>
        <v>3</v>
      </c>
      <c r="D4376" t="s">
        <v>372</v>
      </c>
      <c r="E4376" t="s">
        <v>59</v>
      </c>
      <c r="F4376" t="s">
        <v>11</v>
      </c>
      <c r="G4376" t="s">
        <v>20</v>
      </c>
      <c r="H4376" t="s">
        <v>1567</v>
      </c>
      <c r="I4376" s="2">
        <v>32.54</v>
      </c>
      <c r="J4376" s="3">
        <v>2</v>
      </c>
      <c r="K4376" s="2">
        <v>15.94</v>
      </c>
    </row>
    <row r="4377" spans="1:11" x14ac:dyDescent="0.8">
      <c r="A4377" s="1">
        <v>42446</v>
      </c>
      <c r="B4377" s="3">
        <f>YEAR(SalesData[[#This Row],[Order Date]])</f>
        <v>2016</v>
      </c>
      <c r="C4377" s="3">
        <f>MONTH(SalesData[[#This Row],[Order Date]])</f>
        <v>3</v>
      </c>
      <c r="D4377" t="s">
        <v>1074</v>
      </c>
      <c r="E4377" t="s">
        <v>531</v>
      </c>
      <c r="F4377" t="s">
        <v>11</v>
      </c>
      <c r="G4377" t="s">
        <v>63</v>
      </c>
      <c r="H4377" t="s">
        <v>2264</v>
      </c>
      <c r="I4377" s="2">
        <v>199.9</v>
      </c>
      <c r="J4377" s="3">
        <v>5</v>
      </c>
      <c r="K4377" s="2">
        <v>89.96</v>
      </c>
    </row>
    <row r="4378" spans="1:11" x14ac:dyDescent="0.8">
      <c r="A4378" s="1">
        <v>42446</v>
      </c>
      <c r="B4378" s="3">
        <f>YEAR(SalesData[[#This Row],[Order Date]])</f>
        <v>2016</v>
      </c>
      <c r="C4378" s="3">
        <f>MONTH(SalesData[[#This Row],[Order Date]])</f>
        <v>3</v>
      </c>
      <c r="D4378" t="s">
        <v>1074</v>
      </c>
      <c r="E4378" t="s">
        <v>531</v>
      </c>
      <c r="F4378" t="s">
        <v>11</v>
      </c>
      <c r="G4378" t="s">
        <v>92</v>
      </c>
      <c r="H4378" t="s">
        <v>755</v>
      </c>
      <c r="I4378" s="2">
        <v>901.95</v>
      </c>
      <c r="J4378" s="3">
        <v>3</v>
      </c>
      <c r="K4378" s="2">
        <v>297.64</v>
      </c>
    </row>
    <row r="4379" spans="1:11" x14ac:dyDescent="0.8">
      <c r="A4379" s="1">
        <v>42446</v>
      </c>
      <c r="B4379" s="3">
        <f>YEAR(SalesData[[#This Row],[Order Date]])</f>
        <v>2016</v>
      </c>
      <c r="C4379" s="3">
        <f>MONTH(SalesData[[#This Row],[Order Date]])</f>
        <v>3</v>
      </c>
      <c r="D4379" t="s">
        <v>1074</v>
      </c>
      <c r="E4379" t="s">
        <v>531</v>
      </c>
      <c r="F4379" t="s">
        <v>34</v>
      </c>
      <c r="G4379" t="s">
        <v>47</v>
      </c>
      <c r="H4379" t="s">
        <v>670</v>
      </c>
      <c r="I4379" s="2">
        <v>971.5</v>
      </c>
      <c r="J4379" s="3">
        <v>5</v>
      </c>
      <c r="K4379" s="2">
        <v>252.59</v>
      </c>
    </row>
    <row r="4380" spans="1:11" x14ac:dyDescent="0.8">
      <c r="A4380" s="1">
        <v>42446</v>
      </c>
      <c r="B4380" s="3">
        <f>YEAR(SalesData[[#This Row],[Order Date]])</f>
        <v>2016</v>
      </c>
      <c r="C4380" s="3">
        <f>MONTH(SalesData[[#This Row],[Order Date]])</f>
        <v>3</v>
      </c>
      <c r="D4380" t="s">
        <v>1474</v>
      </c>
      <c r="E4380" t="s">
        <v>27</v>
      </c>
      <c r="F4380" t="s">
        <v>39</v>
      </c>
      <c r="G4380" t="s">
        <v>40</v>
      </c>
      <c r="H4380" t="s">
        <v>1925</v>
      </c>
      <c r="I4380" s="2">
        <v>84.78</v>
      </c>
      <c r="J4380" s="3">
        <v>2</v>
      </c>
      <c r="K4380" s="2">
        <v>-20.14</v>
      </c>
    </row>
    <row r="4381" spans="1:11" x14ac:dyDescent="0.8">
      <c r="A4381" s="1">
        <v>42447</v>
      </c>
      <c r="B4381" s="3">
        <f>YEAR(SalesData[[#This Row],[Order Date]])</f>
        <v>2016</v>
      </c>
      <c r="C4381" s="3">
        <f>MONTH(SalesData[[#This Row],[Order Date]])</f>
        <v>3</v>
      </c>
      <c r="D4381" t="s">
        <v>2071</v>
      </c>
      <c r="E4381" t="s">
        <v>120</v>
      </c>
      <c r="F4381" t="s">
        <v>34</v>
      </c>
      <c r="G4381" t="s">
        <v>145</v>
      </c>
      <c r="H4381" t="s">
        <v>1195</v>
      </c>
      <c r="I4381" s="2">
        <v>189.88</v>
      </c>
      <c r="J4381" s="3">
        <v>3</v>
      </c>
      <c r="K4381" s="2">
        <v>-94.94</v>
      </c>
    </row>
    <row r="4382" spans="1:11" x14ac:dyDescent="0.8">
      <c r="A4382" s="1">
        <v>42447</v>
      </c>
      <c r="B4382" s="3">
        <f>YEAR(SalesData[[#This Row],[Order Date]])</f>
        <v>2016</v>
      </c>
      <c r="C4382" s="3">
        <f>MONTH(SalesData[[#This Row],[Order Date]])</f>
        <v>3</v>
      </c>
      <c r="D4382" t="s">
        <v>227</v>
      </c>
      <c r="E4382" t="s">
        <v>120</v>
      </c>
      <c r="F4382" t="s">
        <v>11</v>
      </c>
      <c r="G4382" t="s">
        <v>92</v>
      </c>
      <c r="H4382" t="s">
        <v>1056</v>
      </c>
      <c r="I4382" s="2">
        <v>871.8</v>
      </c>
      <c r="J4382" s="3">
        <v>3</v>
      </c>
      <c r="K4382" s="2">
        <v>87.18</v>
      </c>
    </row>
    <row r="4383" spans="1:11" x14ac:dyDescent="0.8">
      <c r="A4383" s="1">
        <v>42448</v>
      </c>
      <c r="B4383" s="3">
        <f>YEAR(SalesData[[#This Row],[Order Date]])</f>
        <v>2016</v>
      </c>
      <c r="C4383" s="3">
        <f>MONTH(SalesData[[#This Row],[Order Date]])</f>
        <v>3</v>
      </c>
      <c r="D4383" t="s">
        <v>774</v>
      </c>
      <c r="E4383" t="s">
        <v>278</v>
      </c>
      <c r="F4383" t="s">
        <v>34</v>
      </c>
      <c r="G4383" t="s">
        <v>74</v>
      </c>
      <c r="H4383" t="s">
        <v>2465</v>
      </c>
      <c r="I4383" s="2">
        <v>72.290000000000006</v>
      </c>
      <c r="J4383" s="3">
        <v>1</v>
      </c>
      <c r="K4383" s="2">
        <v>-98.8</v>
      </c>
    </row>
    <row r="4384" spans="1:11" x14ac:dyDescent="0.8">
      <c r="A4384" s="1">
        <v>42448</v>
      </c>
      <c r="B4384" s="3">
        <f>YEAR(SalesData[[#This Row],[Order Date]])</f>
        <v>2016</v>
      </c>
      <c r="C4384" s="3">
        <f>MONTH(SalesData[[#This Row],[Order Date]])</f>
        <v>3</v>
      </c>
      <c r="D4384" t="s">
        <v>2466</v>
      </c>
      <c r="E4384" t="s">
        <v>149</v>
      </c>
      <c r="F4384" t="s">
        <v>34</v>
      </c>
      <c r="G4384" t="s">
        <v>47</v>
      </c>
      <c r="H4384" t="s">
        <v>553</v>
      </c>
      <c r="I4384" s="2">
        <v>14.98</v>
      </c>
      <c r="J4384" s="3">
        <v>1</v>
      </c>
      <c r="K4384" s="2">
        <v>6.89</v>
      </c>
    </row>
    <row r="4385" spans="1:11" x14ac:dyDescent="0.8">
      <c r="A4385" s="1">
        <v>42448</v>
      </c>
      <c r="B4385" s="3">
        <f>YEAR(SalesData[[#This Row],[Order Date]])</f>
        <v>2016</v>
      </c>
      <c r="C4385" s="3">
        <f>MONTH(SalesData[[#This Row],[Order Date]])</f>
        <v>3</v>
      </c>
      <c r="D4385" t="s">
        <v>2466</v>
      </c>
      <c r="E4385" t="s">
        <v>149</v>
      </c>
      <c r="F4385" t="s">
        <v>34</v>
      </c>
      <c r="G4385" t="s">
        <v>47</v>
      </c>
      <c r="H4385" t="s">
        <v>214</v>
      </c>
      <c r="I4385" s="2">
        <v>20.32</v>
      </c>
      <c r="J4385" s="3">
        <v>4</v>
      </c>
      <c r="K4385" s="2">
        <v>6.91</v>
      </c>
    </row>
    <row r="4386" spans="1:11" x14ac:dyDescent="0.8">
      <c r="A4386" s="1">
        <v>42448</v>
      </c>
      <c r="B4386" s="3">
        <f>YEAR(SalesData[[#This Row],[Order Date]])</f>
        <v>2016</v>
      </c>
      <c r="C4386" s="3">
        <f>MONTH(SalesData[[#This Row],[Order Date]])</f>
        <v>3</v>
      </c>
      <c r="D4386" t="s">
        <v>1186</v>
      </c>
      <c r="E4386" t="s">
        <v>120</v>
      </c>
      <c r="F4386" t="s">
        <v>11</v>
      </c>
      <c r="G4386" t="s">
        <v>20</v>
      </c>
      <c r="H4386" t="s">
        <v>2399</v>
      </c>
      <c r="I4386" s="2">
        <v>31.09</v>
      </c>
      <c r="J4386" s="3">
        <v>3</v>
      </c>
      <c r="K4386" s="2">
        <v>-20.72</v>
      </c>
    </row>
    <row r="4387" spans="1:11" x14ac:dyDescent="0.8">
      <c r="A4387" s="1">
        <v>42449</v>
      </c>
      <c r="B4387" s="3">
        <f>YEAR(SalesData[[#This Row],[Order Date]])</f>
        <v>2016</v>
      </c>
      <c r="C4387" s="3">
        <f>MONTH(SalesData[[#This Row],[Order Date]])</f>
        <v>3</v>
      </c>
      <c r="D4387" t="s">
        <v>1459</v>
      </c>
      <c r="E4387" t="s">
        <v>91</v>
      </c>
      <c r="F4387" t="s">
        <v>39</v>
      </c>
      <c r="G4387" t="s">
        <v>40</v>
      </c>
      <c r="H4387" t="s">
        <v>1925</v>
      </c>
      <c r="I4387" s="2">
        <v>84.78</v>
      </c>
      <c r="J4387" s="3">
        <v>2</v>
      </c>
      <c r="K4387" s="2">
        <v>-20.14</v>
      </c>
    </row>
    <row r="4388" spans="1:11" x14ac:dyDescent="0.8">
      <c r="A4388" s="1">
        <v>42449</v>
      </c>
      <c r="B4388" s="3">
        <f>YEAR(SalesData[[#This Row],[Order Date]])</f>
        <v>2016</v>
      </c>
      <c r="C4388" s="3">
        <f>MONTH(SalesData[[#This Row],[Order Date]])</f>
        <v>3</v>
      </c>
      <c r="D4388" t="s">
        <v>1459</v>
      </c>
      <c r="E4388" t="s">
        <v>91</v>
      </c>
      <c r="F4388" t="s">
        <v>11</v>
      </c>
      <c r="G4388" t="s">
        <v>12</v>
      </c>
      <c r="H4388" t="s">
        <v>28</v>
      </c>
      <c r="I4388" s="2">
        <v>20.74</v>
      </c>
      <c r="J4388" s="3">
        <v>4</v>
      </c>
      <c r="K4388" s="2">
        <v>7.26</v>
      </c>
    </row>
    <row r="4389" spans="1:11" x14ac:dyDescent="0.8">
      <c r="A4389" s="1">
        <v>42449</v>
      </c>
      <c r="B4389" s="3">
        <f>YEAR(SalesData[[#This Row],[Order Date]])</f>
        <v>2016</v>
      </c>
      <c r="C4389" s="3">
        <f>MONTH(SalesData[[#This Row],[Order Date]])</f>
        <v>3</v>
      </c>
      <c r="D4389" t="s">
        <v>1459</v>
      </c>
      <c r="E4389" t="s">
        <v>91</v>
      </c>
      <c r="F4389" t="s">
        <v>11</v>
      </c>
      <c r="G4389" t="s">
        <v>20</v>
      </c>
      <c r="H4389" t="s">
        <v>984</v>
      </c>
      <c r="I4389" s="2">
        <v>16.82</v>
      </c>
      <c r="J4389" s="3">
        <v>3</v>
      </c>
      <c r="K4389" s="2">
        <v>-12.9</v>
      </c>
    </row>
    <row r="4390" spans="1:11" x14ac:dyDescent="0.8">
      <c r="A4390" s="1">
        <v>42449</v>
      </c>
      <c r="B4390" s="3">
        <f>YEAR(SalesData[[#This Row],[Order Date]])</f>
        <v>2016</v>
      </c>
      <c r="C4390" s="3">
        <f>MONTH(SalesData[[#This Row],[Order Date]])</f>
        <v>3</v>
      </c>
      <c r="D4390" t="s">
        <v>1459</v>
      </c>
      <c r="E4390" t="s">
        <v>91</v>
      </c>
      <c r="F4390" t="s">
        <v>11</v>
      </c>
      <c r="G4390" t="s">
        <v>12</v>
      </c>
      <c r="H4390" t="s">
        <v>2086</v>
      </c>
      <c r="I4390" s="2">
        <v>10.37</v>
      </c>
      <c r="J4390" s="3">
        <v>2</v>
      </c>
      <c r="K4390" s="2">
        <v>3.63</v>
      </c>
    </row>
    <row r="4391" spans="1:11" x14ac:dyDescent="0.8">
      <c r="A4391" s="1">
        <v>42449</v>
      </c>
      <c r="B4391" s="3">
        <f>YEAR(SalesData[[#This Row],[Order Date]])</f>
        <v>2016</v>
      </c>
      <c r="C4391" s="3">
        <f>MONTH(SalesData[[#This Row],[Order Date]])</f>
        <v>3</v>
      </c>
      <c r="D4391" t="s">
        <v>1625</v>
      </c>
      <c r="E4391" t="s">
        <v>15</v>
      </c>
      <c r="F4391" t="s">
        <v>39</v>
      </c>
      <c r="G4391" t="s">
        <v>40</v>
      </c>
      <c r="H4391" t="s">
        <v>2467</v>
      </c>
      <c r="I4391" s="2">
        <v>11.99</v>
      </c>
      <c r="J4391" s="3">
        <v>1</v>
      </c>
      <c r="K4391" s="2">
        <v>0.9</v>
      </c>
    </row>
    <row r="4392" spans="1:11" x14ac:dyDescent="0.8">
      <c r="A4392" s="1">
        <v>42449</v>
      </c>
      <c r="B4392" s="3">
        <f>YEAR(SalesData[[#This Row],[Order Date]])</f>
        <v>2016</v>
      </c>
      <c r="C4392" s="3">
        <f>MONTH(SalesData[[#This Row],[Order Date]])</f>
        <v>3</v>
      </c>
      <c r="D4392" t="s">
        <v>2011</v>
      </c>
      <c r="E4392" t="s">
        <v>186</v>
      </c>
      <c r="F4392" t="s">
        <v>34</v>
      </c>
      <c r="G4392" t="s">
        <v>145</v>
      </c>
      <c r="H4392" t="s">
        <v>2066</v>
      </c>
      <c r="I4392" s="2">
        <v>697.16</v>
      </c>
      <c r="J4392" s="3">
        <v>4</v>
      </c>
      <c r="K4392" s="2">
        <v>146.4</v>
      </c>
    </row>
    <row r="4393" spans="1:11" x14ac:dyDescent="0.8">
      <c r="A4393" s="1">
        <v>42449</v>
      </c>
      <c r="B4393" s="3">
        <f>YEAR(SalesData[[#This Row],[Order Date]])</f>
        <v>2016</v>
      </c>
      <c r="C4393" s="3">
        <f>MONTH(SalesData[[#This Row],[Order Date]])</f>
        <v>3</v>
      </c>
      <c r="D4393" t="s">
        <v>558</v>
      </c>
      <c r="E4393" t="s">
        <v>329</v>
      </c>
      <c r="F4393" t="s">
        <v>34</v>
      </c>
      <c r="G4393" t="s">
        <v>47</v>
      </c>
      <c r="H4393" t="s">
        <v>1107</v>
      </c>
      <c r="I4393" s="2">
        <v>86.45</v>
      </c>
      <c r="J4393" s="3">
        <v>7</v>
      </c>
      <c r="K4393" s="2">
        <v>38.04</v>
      </c>
    </row>
    <row r="4394" spans="1:11" x14ac:dyDescent="0.8">
      <c r="A4394" s="1">
        <v>42450</v>
      </c>
      <c r="B4394" s="3">
        <f>YEAR(SalesData[[#This Row],[Order Date]])</f>
        <v>2016</v>
      </c>
      <c r="C4394" s="3">
        <f>MONTH(SalesData[[#This Row],[Order Date]])</f>
        <v>3</v>
      </c>
      <c r="D4394" t="s">
        <v>1254</v>
      </c>
      <c r="E4394" t="s">
        <v>15</v>
      </c>
      <c r="F4394" t="s">
        <v>11</v>
      </c>
      <c r="G4394" t="s">
        <v>20</v>
      </c>
      <c r="H4394" t="s">
        <v>2468</v>
      </c>
      <c r="I4394" s="2">
        <v>3.17</v>
      </c>
      <c r="J4394" s="3">
        <v>2</v>
      </c>
      <c r="K4394" s="2">
        <v>-4.75</v>
      </c>
    </row>
    <row r="4395" spans="1:11" x14ac:dyDescent="0.8">
      <c r="A4395" s="1">
        <v>42450</v>
      </c>
      <c r="B4395" s="3">
        <f>YEAR(SalesData[[#This Row],[Order Date]])</f>
        <v>2016</v>
      </c>
      <c r="C4395" s="3">
        <f>MONTH(SalesData[[#This Row],[Order Date]])</f>
        <v>3</v>
      </c>
      <c r="D4395" t="s">
        <v>1254</v>
      </c>
      <c r="E4395" t="s">
        <v>15</v>
      </c>
      <c r="F4395" t="s">
        <v>34</v>
      </c>
      <c r="G4395" t="s">
        <v>35</v>
      </c>
      <c r="H4395" t="s">
        <v>1597</v>
      </c>
      <c r="I4395" s="2">
        <v>528.42999999999995</v>
      </c>
      <c r="J4395" s="3">
        <v>5</v>
      </c>
      <c r="K4395" s="2">
        <v>0</v>
      </c>
    </row>
    <row r="4396" spans="1:11" x14ac:dyDescent="0.8">
      <c r="A4396" s="1">
        <v>42450</v>
      </c>
      <c r="B4396" s="3">
        <f>YEAR(SalesData[[#This Row],[Order Date]])</f>
        <v>2016</v>
      </c>
      <c r="C4396" s="3">
        <f>MONTH(SalesData[[#This Row],[Order Date]])</f>
        <v>3</v>
      </c>
      <c r="D4396" t="s">
        <v>1254</v>
      </c>
      <c r="E4396" t="s">
        <v>15</v>
      </c>
      <c r="F4396" t="s">
        <v>11</v>
      </c>
      <c r="G4396" t="s">
        <v>24</v>
      </c>
      <c r="H4396" t="s">
        <v>2469</v>
      </c>
      <c r="I4396" s="2">
        <v>13.39</v>
      </c>
      <c r="J4396" s="3">
        <v>3</v>
      </c>
      <c r="K4396" s="2">
        <v>1.51</v>
      </c>
    </row>
    <row r="4397" spans="1:11" x14ac:dyDescent="0.8">
      <c r="A4397" s="1">
        <v>42450</v>
      </c>
      <c r="B4397" s="3">
        <f>YEAR(SalesData[[#This Row],[Order Date]])</f>
        <v>2016</v>
      </c>
      <c r="C4397" s="3">
        <f>MONTH(SalesData[[#This Row],[Order Date]])</f>
        <v>3</v>
      </c>
      <c r="D4397" t="s">
        <v>1414</v>
      </c>
      <c r="E4397" t="s">
        <v>10</v>
      </c>
      <c r="F4397" t="s">
        <v>34</v>
      </c>
      <c r="G4397" t="s">
        <v>145</v>
      </c>
      <c r="H4397" t="s">
        <v>1002</v>
      </c>
      <c r="I4397" s="2">
        <v>99.37</v>
      </c>
      <c r="J4397" s="3">
        <v>2</v>
      </c>
      <c r="K4397" s="2">
        <v>-1.42</v>
      </c>
    </row>
    <row r="4398" spans="1:11" x14ac:dyDescent="0.8">
      <c r="A4398" s="1">
        <v>42450</v>
      </c>
      <c r="B4398" s="3">
        <f>YEAR(SalesData[[#This Row],[Order Date]])</f>
        <v>2016</v>
      </c>
      <c r="C4398" s="3">
        <f>MONTH(SalesData[[#This Row],[Order Date]])</f>
        <v>3</v>
      </c>
      <c r="D4398" t="s">
        <v>1414</v>
      </c>
      <c r="E4398" t="s">
        <v>10</v>
      </c>
      <c r="F4398" t="s">
        <v>11</v>
      </c>
      <c r="G4398" t="s">
        <v>24</v>
      </c>
      <c r="H4398" t="s">
        <v>541</v>
      </c>
      <c r="I4398" s="2">
        <v>1.34</v>
      </c>
      <c r="J4398" s="3">
        <v>1</v>
      </c>
      <c r="K4398" s="2">
        <v>0.5</v>
      </c>
    </row>
    <row r="4399" spans="1:11" x14ac:dyDescent="0.8">
      <c r="A4399" s="1">
        <v>42451</v>
      </c>
      <c r="B4399" s="3">
        <f>YEAR(SalesData[[#This Row],[Order Date]])</f>
        <v>2016</v>
      </c>
      <c r="C4399" s="3">
        <f>MONTH(SalesData[[#This Row],[Order Date]])</f>
        <v>3</v>
      </c>
      <c r="D4399" t="s">
        <v>1151</v>
      </c>
      <c r="E4399" t="s">
        <v>126</v>
      </c>
      <c r="F4399" t="s">
        <v>39</v>
      </c>
      <c r="G4399" t="s">
        <v>52</v>
      </c>
      <c r="H4399" t="s">
        <v>656</v>
      </c>
      <c r="I4399" s="2">
        <v>58.58</v>
      </c>
      <c r="J4399" s="3">
        <v>2</v>
      </c>
      <c r="K4399" s="2">
        <v>19.329999999999998</v>
      </c>
    </row>
    <row r="4400" spans="1:11" x14ac:dyDescent="0.8">
      <c r="A4400" s="1">
        <v>42451</v>
      </c>
      <c r="B4400" s="3">
        <f>YEAR(SalesData[[#This Row],[Order Date]])</f>
        <v>2016</v>
      </c>
      <c r="C4400" s="3">
        <f>MONTH(SalesData[[#This Row],[Order Date]])</f>
        <v>3</v>
      </c>
      <c r="D4400" t="s">
        <v>1251</v>
      </c>
      <c r="E4400" t="s">
        <v>164</v>
      </c>
      <c r="F4400" t="s">
        <v>34</v>
      </c>
      <c r="G4400" t="s">
        <v>35</v>
      </c>
      <c r="H4400" t="s">
        <v>1575</v>
      </c>
      <c r="I4400" s="2">
        <v>167.89</v>
      </c>
      <c r="J4400" s="3">
        <v>7</v>
      </c>
      <c r="K4400" s="2">
        <v>14.69</v>
      </c>
    </row>
    <row r="4401" spans="1:11" x14ac:dyDescent="0.8">
      <c r="A4401" s="1">
        <v>42453</v>
      </c>
      <c r="B4401" s="3">
        <f>YEAR(SalesData[[#This Row],[Order Date]])</f>
        <v>2016</v>
      </c>
      <c r="C4401" s="3">
        <f>MONTH(SalesData[[#This Row],[Order Date]])</f>
        <v>3</v>
      </c>
      <c r="D4401" t="s">
        <v>2265</v>
      </c>
      <c r="E4401" t="s">
        <v>91</v>
      </c>
      <c r="F4401" t="s">
        <v>39</v>
      </c>
      <c r="G4401" t="s">
        <v>40</v>
      </c>
      <c r="H4401" t="s">
        <v>1114</v>
      </c>
      <c r="I4401" s="2">
        <v>403.17</v>
      </c>
      <c r="J4401" s="3">
        <v>4</v>
      </c>
      <c r="K4401" s="2">
        <v>25.2</v>
      </c>
    </row>
    <row r="4402" spans="1:11" x14ac:dyDescent="0.8">
      <c r="A4402" s="1">
        <v>42453</v>
      </c>
      <c r="B4402" s="3">
        <f>YEAR(SalesData[[#This Row],[Order Date]])</f>
        <v>2016</v>
      </c>
      <c r="C4402" s="3">
        <f>MONTH(SalesData[[#This Row],[Order Date]])</f>
        <v>3</v>
      </c>
      <c r="D4402" t="s">
        <v>1359</v>
      </c>
      <c r="E4402" t="s">
        <v>129</v>
      </c>
      <c r="F4402" t="s">
        <v>11</v>
      </c>
      <c r="G4402" t="s">
        <v>12</v>
      </c>
      <c r="H4402" t="s">
        <v>2470</v>
      </c>
      <c r="I4402" s="2">
        <v>22.48</v>
      </c>
      <c r="J4402" s="3">
        <v>1</v>
      </c>
      <c r="K4402" s="2">
        <v>10.34</v>
      </c>
    </row>
    <row r="4403" spans="1:11" x14ac:dyDescent="0.8">
      <c r="A4403" s="1">
        <v>42453</v>
      </c>
      <c r="B4403" s="3">
        <f>YEAR(SalesData[[#This Row],[Order Date]])</f>
        <v>2016</v>
      </c>
      <c r="C4403" s="3">
        <f>MONTH(SalesData[[#This Row],[Order Date]])</f>
        <v>3</v>
      </c>
      <c r="D4403" t="s">
        <v>907</v>
      </c>
      <c r="E4403" t="s">
        <v>78</v>
      </c>
      <c r="F4403" t="s">
        <v>34</v>
      </c>
      <c r="G4403" t="s">
        <v>74</v>
      </c>
      <c r="H4403" t="s">
        <v>2093</v>
      </c>
      <c r="I4403" s="2">
        <v>301.47000000000003</v>
      </c>
      <c r="J4403" s="3">
        <v>3</v>
      </c>
      <c r="K4403" s="2">
        <v>-241.18</v>
      </c>
    </row>
    <row r="4404" spans="1:11" x14ac:dyDescent="0.8">
      <c r="A4404" s="1">
        <v>42453</v>
      </c>
      <c r="B4404" s="3">
        <f>YEAR(SalesData[[#This Row],[Order Date]])</f>
        <v>2016</v>
      </c>
      <c r="C4404" s="3">
        <f>MONTH(SalesData[[#This Row],[Order Date]])</f>
        <v>3</v>
      </c>
      <c r="D4404" t="s">
        <v>907</v>
      </c>
      <c r="E4404" t="s">
        <v>78</v>
      </c>
      <c r="F4404" t="s">
        <v>11</v>
      </c>
      <c r="G4404" t="s">
        <v>24</v>
      </c>
      <c r="H4404" t="s">
        <v>877</v>
      </c>
      <c r="I4404" s="2">
        <v>18.66</v>
      </c>
      <c r="J4404" s="3">
        <v>2</v>
      </c>
      <c r="K4404" s="2">
        <v>1.63</v>
      </c>
    </row>
    <row r="4405" spans="1:11" x14ac:dyDescent="0.8">
      <c r="A4405" s="1">
        <v>42454</v>
      </c>
      <c r="B4405" s="3">
        <f>YEAR(SalesData[[#This Row],[Order Date]])</f>
        <v>2016</v>
      </c>
      <c r="C4405" s="3">
        <f>MONTH(SalesData[[#This Row],[Order Date]])</f>
        <v>3</v>
      </c>
      <c r="D4405" t="s">
        <v>853</v>
      </c>
      <c r="E4405" t="s">
        <v>840</v>
      </c>
      <c r="F4405" t="s">
        <v>39</v>
      </c>
      <c r="G4405" t="s">
        <v>52</v>
      </c>
      <c r="H4405" t="s">
        <v>1628</v>
      </c>
      <c r="I4405" s="2">
        <v>1287.45</v>
      </c>
      <c r="J4405" s="3">
        <v>5</v>
      </c>
      <c r="K4405" s="2">
        <v>244.62</v>
      </c>
    </row>
    <row r="4406" spans="1:11" x14ac:dyDescent="0.8">
      <c r="A4406" s="1">
        <v>42454</v>
      </c>
      <c r="B4406" s="3">
        <f>YEAR(SalesData[[#This Row],[Order Date]])</f>
        <v>2016</v>
      </c>
      <c r="C4406" s="3">
        <f>MONTH(SalesData[[#This Row],[Order Date]])</f>
        <v>3</v>
      </c>
      <c r="D4406" t="s">
        <v>389</v>
      </c>
      <c r="E4406" t="s">
        <v>149</v>
      </c>
      <c r="F4406" t="s">
        <v>11</v>
      </c>
      <c r="G4406" t="s">
        <v>24</v>
      </c>
      <c r="H4406" t="s">
        <v>449</v>
      </c>
      <c r="I4406" s="2">
        <v>59.52</v>
      </c>
      <c r="J4406" s="3">
        <v>3</v>
      </c>
      <c r="K4406" s="2">
        <v>17.86</v>
      </c>
    </row>
    <row r="4407" spans="1:11" x14ac:dyDescent="0.8">
      <c r="A4407" s="1">
        <v>42455</v>
      </c>
      <c r="B4407" s="3">
        <f>YEAR(SalesData[[#This Row],[Order Date]])</f>
        <v>2016</v>
      </c>
      <c r="C4407" s="3">
        <f>MONTH(SalesData[[#This Row],[Order Date]])</f>
        <v>3</v>
      </c>
      <c r="D4407" t="s">
        <v>1463</v>
      </c>
      <c r="E4407" t="s">
        <v>149</v>
      </c>
      <c r="F4407" t="s">
        <v>11</v>
      </c>
      <c r="G4407" t="s">
        <v>18</v>
      </c>
      <c r="H4407" t="s">
        <v>908</v>
      </c>
      <c r="I4407" s="2">
        <v>459.95</v>
      </c>
      <c r="J4407" s="3">
        <v>5</v>
      </c>
      <c r="K4407" s="2">
        <v>18.399999999999999</v>
      </c>
    </row>
    <row r="4408" spans="1:11" x14ac:dyDescent="0.8">
      <c r="A4408" s="1">
        <v>42455</v>
      </c>
      <c r="B4408" s="3">
        <f>YEAR(SalesData[[#This Row],[Order Date]])</f>
        <v>2016</v>
      </c>
      <c r="C4408" s="3">
        <f>MONTH(SalesData[[#This Row],[Order Date]])</f>
        <v>3</v>
      </c>
      <c r="D4408" t="s">
        <v>1968</v>
      </c>
      <c r="E4408" t="s">
        <v>245</v>
      </c>
      <c r="F4408" t="s">
        <v>11</v>
      </c>
      <c r="G4408" t="s">
        <v>18</v>
      </c>
      <c r="H4408" t="s">
        <v>1956</v>
      </c>
      <c r="I4408" s="2">
        <v>67.64</v>
      </c>
      <c r="J4408" s="3">
        <v>5</v>
      </c>
      <c r="K4408" s="2">
        <v>5.92</v>
      </c>
    </row>
    <row r="4409" spans="1:11" x14ac:dyDescent="0.8">
      <c r="A4409" s="1">
        <v>42455</v>
      </c>
      <c r="B4409" s="3">
        <f>YEAR(SalesData[[#This Row],[Order Date]])</f>
        <v>2016</v>
      </c>
      <c r="C4409" s="3">
        <f>MONTH(SalesData[[#This Row],[Order Date]])</f>
        <v>3</v>
      </c>
      <c r="D4409" t="s">
        <v>1968</v>
      </c>
      <c r="E4409" t="s">
        <v>245</v>
      </c>
      <c r="F4409" t="s">
        <v>39</v>
      </c>
      <c r="G4409" t="s">
        <v>52</v>
      </c>
      <c r="H4409" t="s">
        <v>1008</v>
      </c>
      <c r="I4409" s="2">
        <v>119.98</v>
      </c>
      <c r="J4409" s="3">
        <v>3</v>
      </c>
      <c r="K4409" s="2">
        <v>-18</v>
      </c>
    </row>
    <row r="4410" spans="1:11" x14ac:dyDescent="0.8">
      <c r="A4410" s="1">
        <v>42455</v>
      </c>
      <c r="B4410" s="3">
        <f>YEAR(SalesData[[#This Row],[Order Date]])</f>
        <v>2016</v>
      </c>
      <c r="C4410" s="3">
        <f>MONTH(SalesData[[#This Row],[Order Date]])</f>
        <v>3</v>
      </c>
      <c r="D4410" t="s">
        <v>107</v>
      </c>
      <c r="E4410" t="s">
        <v>510</v>
      </c>
      <c r="F4410" t="s">
        <v>11</v>
      </c>
      <c r="G4410" t="s">
        <v>12</v>
      </c>
      <c r="H4410" t="s">
        <v>1418</v>
      </c>
      <c r="I4410" s="2">
        <v>17.64</v>
      </c>
      <c r="J4410" s="3">
        <v>3</v>
      </c>
      <c r="K4410" s="2">
        <v>8.64</v>
      </c>
    </row>
    <row r="4411" spans="1:11" x14ac:dyDescent="0.8">
      <c r="A4411" s="1">
        <v>42455</v>
      </c>
      <c r="B4411" s="3">
        <f>YEAR(SalesData[[#This Row],[Order Date]])</f>
        <v>2016</v>
      </c>
      <c r="C4411" s="3">
        <f>MONTH(SalesData[[#This Row],[Order Date]])</f>
        <v>3</v>
      </c>
      <c r="D4411" t="s">
        <v>107</v>
      </c>
      <c r="E4411" t="s">
        <v>510</v>
      </c>
      <c r="F4411" t="s">
        <v>11</v>
      </c>
      <c r="G4411" t="s">
        <v>20</v>
      </c>
      <c r="H4411" t="s">
        <v>1185</v>
      </c>
      <c r="I4411" s="2">
        <v>17.04</v>
      </c>
      <c r="J4411" s="3">
        <v>3</v>
      </c>
      <c r="K4411" s="2">
        <v>5.54</v>
      </c>
    </row>
    <row r="4412" spans="1:11" x14ac:dyDescent="0.8">
      <c r="A4412" s="1">
        <v>42456</v>
      </c>
      <c r="B4412" s="3">
        <f>YEAR(SalesData[[#This Row],[Order Date]])</f>
        <v>2016</v>
      </c>
      <c r="C4412" s="3">
        <f>MONTH(SalesData[[#This Row],[Order Date]])</f>
        <v>3</v>
      </c>
      <c r="D4412" t="s">
        <v>589</v>
      </c>
      <c r="E4412" t="s">
        <v>30</v>
      </c>
      <c r="F4412" t="s">
        <v>34</v>
      </c>
      <c r="G4412" t="s">
        <v>47</v>
      </c>
      <c r="H4412" t="s">
        <v>2448</v>
      </c>
      <c r="I4412" s="2">
        <v>20.239999999999998</v>
      </c>
      <c r="J4412" s="3">
        <v>1</v>
      </c>
      <c r="K4412" s="2">
        <v>8.6999999999999993</v>
      </c>
    </row>
    <row r="4413" spans="1:11" x14ac:dyDescent="0.8">
      <c r="A4413" s="1">
        <v>42456</v>
      </c>
      <c r="B4413" s="3">
        <f>YEAR(SalesData[[#This Row],[Order Date]])</f>
        <v>2016</v>
      </c>
      <c r="C4413" s="3">
        <f>MONTH(SalesData[[#This Row],[Order Date]])</f>
        <v>3</v>
      </c>
      <c r="D4413" t="s">
        <v>589</v>
      </c>
      <c r="E4413" t="s">
        <v>30</v>
      </c>
      <c r="F4413" t="s">
        <v>34</v>
      </c>
      <c r="G4413" t="s">
        <v>47</v>
      </c>
      <c r="H4413" t="s">
        <v>2471</v>
      </c>
      <c r="I4413" s="2">
        <v>39.92</v>
      </c>
      <c r="J4413" s="3">
        <v>4</v>
      </c>
      <c r="K4413" s="2">
        <v>11.18</v>
      </c>
    </row>
    <row r="4414" spans="1:11" x14ac:dyDescent="0.8">
      <c r="A4414" s="1">
        <v>42456</v>
      </c>
      <c r="B4414" s="3">
        <f>YEAR(SalesData[[#This Row],[Order Date]])</f>
        <v>2016</v>
      </c>
      <c r="C4414" s="3">
        <f>MONTH(SalesData[[#This Row],[Order Date]])</f>
        <v>3</v>
      </c>
      <c r="D4414" t="s">
        <v>589</v>
      </c>
      <c r="E4414" t="s">
        <v>30</v>
      </c>
      <c r="F4414" t="s">
        <v>11</v>
      </c>
      <c r="G4414" t="s">
        <v>20</v>
      </c>
      <c r="H4414" t="s">
        <v>1567</v>
      </c>
      <c r="I4414" s="2">
        <v>32.54</v>
      </c>
      <c r="J4414" s="3">
        <v>2</v>
      </c>
      <c r="K4414" s="2">
        <v>15.94</v>
      </c>
    </row>
    <row r="4415" spans="1:11" x14ac:dyDescent="0.8">
      <c r="A4415" s="1">
        <v>42457</v>
      </c>
      <c r="B4415" s="3">
        <f>YEAR(SalesData[[#This Row],[Order Date]])</f>
        <v>2016</v>
      </c>
      <c r="C4415" s="3">
        <f>MONTH(SalesData[[#This Row],[Order Date]])</f>
        <v>3</v>
      </c>
      <c r="D4415" t="s">
        <v>1033</v>
      </c>
      <c r="E4415" t="s">
        <v>55</v>
      </c>
      <c r="F4415" t="s">
        <v>11</v>
      </c>
      <c r="G4415" t="s">
        <v>18</v>
      </c>
      <c r="H4415" t="s">
        <v>2317</v>
      </c>
      <c r="I4415" s="2">
        <v>31.4</v>
      </c>
      <c r="J4415" s="3">
        <v>2</v>
      </c>
      <c r="K4415" s="2">
        <v>7.85</v>
      </c>
    </row>
    <row r="4416" spans="1:11" x14ac:dyDescent="0.8">
      <c r="A4416" s="1">
        <v>42457</v>
      </c>
      <c r="B4416" s="3">
        <f>YEAR(SalesData[[#This Row],[Order Date]])</f>
        <v>2016</v>
      </c>
      <c r="C4416" s="3">
        <f>MONTH(SalesData[[#This Row],[Order Date]])</f>
        <v>3</v>
      </c>
      <c r="D4416" t="s">
        <v>1271</v>
      </c>
      <c r="E4416" t="s">
        <v>27</v>
      </c>
      <c r="F4416" t="s">
        <v>11</v>
      </c>
      <c r="G4416" t="s">
        <v>18</v>
      </c>
      <c r="H4416" t="s">
        <v>1756</v>
      </c>
      <c r="I4416" s="2">
        <v>87.92</v>
      </c>
      <c r="J4416" s="3">
        <v>4</v>
      </c>
      <c r="K4416" s="2">
        <v>0.88</v>
      </c>
    </row>
    <row r="4417" spans="1:11" x14ac:dyDescent="0.8">
      <c r="A4417" s="1">
        <v>42457</v>
      </c>
      <c r="B4417" s="3">
        <f>YEAR(SalesData[[#This Row],[Order Date]])</f>
        <v>2016</v>
      </c>
      <c r="C4417" s="3">
        <f>MONTH(SalesData[[#This Row],[Order Date]])</f>
        <v>3</v>
      </c>
      <c r="D4417" t="s">
        <v>1271</v>
      </c>
      <c r="E4417" t="s">
        <v>27</v>
      </c>
      <c r="F4417" t="s">
        <v>11</v>
      </c>
      <c r="G4417" t="s">
        <v>12</v>
      </c>
      <c r="H4417" t="s">
        <v>1848</v>
      </c>
      <c r="I4417" s="2">
        <v>5.98</v>
      </c>
      <c r="J4417" s="3">
        <v>1</v>
      </c>
      <c r="K4417" s="2">
        <v>2.93</v>
      </c>
    </row>
    <row r="4418" spans="1:11" x14ac:dyDescent="0.8">
      <c r="A4418" s="1">
        <v>42458</v>
      </c>
      <c r="B4418" s="3">
        <f>YEAR(SalesData[[#This Row],[Order Date]])</f>
        <v>2016</v>
      </c>
      <c r="C4418" s="3">
        <f>MONTH(SalesData[[#This Row],[Order Date]])</f>
        <v>3</v>
      </c>
      <c r="D4418" t="s">
        <v>32</v>
      </c>
      <c r="E4418" t="s">
        <v>15</v>
      </c>
      <c r="F4418" t="s">
        <v>11</v>
      </c>
      <c r="G4418" t="s">
        <v>12</v>
      </c>
      <c r="H4418" t="s">
        <v>1832</v>
      </c>
      <c r="I4418" s="2">
        <v>45.53</v>
      </c>
      <c r="J4418" s="3">
        <v>3</v>
      </c>
      <c r="K4418" s="2">
        <v>15.93</v>
      </c>
    </row>
    <row r="4419" spans="1:11" x14ac:dyDescent="0.8">
      <c r="A4419" s="1">
        <v>42458</v>
      </c>
      <c r="B4419" s="3">
        <f>YEAR(SalesData[[#This Row],[Order Date]])</f>
        <v>2016</v>
      </c>
      <c r="C4419" s="3">
        <f>MONTH(SalesData[[#This Row],[Order Date]])</f>
        <v>3</v>
      </c>
      <c r="D4419" t="s">
        <v>32</v>
      </c>
      <c r="E4419" t="s">
        <v>15</v>
      </c>
      <c r="F4419" t="s">
        <v>34</v>
      </c>
      <c r="G4419" t="s">
        <v>35</v>
      </c>
      <c r="H4419" t="s">
        <v>430</v>
      </c>
      <c r="I4419" s="2">
        <v>844.12</v>
      </c>
      <c r="J4419" s="3">
        <v>6</v>
      </c>
      <c r="K4419" s="2">
        <v>-36.18</v>
      </c>
    </row>
    <row r="4420" spans="1:11" x14ac:dyDescent="0.8">
      <c r="A4420" s="1">
        <v>42458</v>
      </c>
      <c r="B4420" s="3">
        <f>YEAR(SalesData[[#This Row],[Order Date]])</f>
        <v>2016</v>
      </c>
      <c r="C4420" s="3">
        <f>MONTH(SalesData[[#This Row],[Order Date]])</f>
        <v>3</v>
      </c>
      <c r="D4420" t="s">
        <v>32</v>
      </c>
      <c r="E4420" t="s">
        <v>15</v>
      </c>
      <c r="F4420" t="s">
        <v>39</v>
      </c>
      <c r="G4420" t="s">
        <v>40</v>
      </c>
      <c r="H4420" t="s">
        <v>2342</v>
      </c>
      <c r="I4420" s="2">
        <v>812.74</v>
      </c>
      <c r="J4420" s="3">
        <v>8</v>
      </c>
      <c r="K4420" s="2">
        <v>60.96</v>
      </c>
    </row>
    <row r="4421" spans="1:11" x14ac:dyDescent="0.8">
      <c r="A4421" s="1">
        <v>42458</v>
      </c>
      <c r="B4421" s="3">
        <f>YEAR(SalesData[[#This Row],[Order Date]])</f>
        <v>2016</v>
      </c>
      <c r="C4421" s="3">
        <f>MONTH(SalesData[[#This Row],[Order Date]])</f>
        <v>3</v>
      </c>
      <c r="D4421" t="s">
        <v>2472</v>
      </c>
      <c r="E4421" t="s">
        <v>149</v>
      </c>
      <c r="F4421" t="s">
        <v>11</v>
      </c>
      <c r="G4421" t="s">
        <v>12</v>
      </c>
      <c r="H4421" t="s">
        <v>196</v>
      </c>
      <c r="I4421" s="2">
        <v>13.48</v>
      </c>
      <c r="J4421" s="3">
        <v>2</v>
      </c>
      <c r="K4421" s="2">
        <v>6.74</v>
      </c>
    </row>
    <row r="4422" spans="1:11" x14ac:dyDescent="0.8">
      <c r="A4422" s="1">
        <v>42458</v>
      </c>
      <c r="B4422" s="3">
        <f>YEAR(SalesData[[#This Row],[Order Date]])</f>
        <v>2016</v>
      </c>
      <c r="C4422" s="3">
        <f>MONTH(SalesData[[#This Row],[Order Date]])</f>
        <v>3</v>
      </c>
      <c r="D4422" t="s">
        <v>2472</v>
      </c>
      <c r="E4422" t="s">
        <v>149</v>
      </c>
      <c r="F4422" t="s">
        <v>11</v>
      </c>
      <c r="G4422" t="s">
        <v>20</v>
      </c>
      <c r="H4422" t="s">
        <v>49</v>
      </c>
      <c r="I4422" s="2">
        <v>29.8</v>
      </c>
      <c r="J4422" s="3">
        <v>5</v>
      </c>
      <c r="K4422" s="2">
        <v>9.31</v>
      </c>
    </row>
    <row r="4423" spans="1:11" x14ac:dyDescent="0.8">
      <c r="A4423" s="1">
        <v>42458</v>
      </c>
      <c r="B4423" s="3">
        <f>YEAR(SalesData[[#This Row],[Order Date]])</f>
        <v>2016</v>
      </c>
      <c r="C4423" s="3">
        <f>MONTH(SalesData[[#This Row],[Order Date]])</f>
        <v>3</v>
      </c>
      <c r="D4423" t="s">
        <v>2472</v>
      </c>
      <c r="E4423" t="s">
        <v>149</v>
      </c>
      <c r="F4423" t="s">
        <v>34</v>
      </c>
      <c r="G4423" t="s">
        <v>47</v>
      </c>
      <c r="H4423" t="s">
        <v>2153</v>
      </c>
      <c r="I4423" s="2">
        <v>414</v>
      </c>
      <c r="J4423" s="3">
        <v>8</v>
      </c>
      <c r="K4423" s="2">
        <v>124.2</v>
      </c>
    </row>
    <row r="4424" spans="1:11" x14ac:dyDescent="0.8">
      <c r="A4424" s="1">
        <v>42458</v>
      </c>
      <c r="B4424" s="3">
        <f>YEAR(SalesData[[#This Row],[Order Date]])</f>
        <v>2016</v>
      </c>
      <c r="C4424" s="3">
        <f>MONTH(SalesData[[#This Row],[Order Date]])</f>
        <v>3</v>
      </c>
      <c r="D4424" t="s">
        <v>2472</v>
      </c>
      <c r="E4424" t="s">
        <v>149</v>
      </c>
      <c r="F4424" t="s">
        <v>11</v>
      </c>
      <c r="G4424" t="s">
        <v>20</v>
      </c>
      <c r="H4424" t="s">
        <v>222</v>
      </c>
      <c r="I4424" s="2">
        <v>41.33</v>
      </c>
      <c r="J4424" s="3">
        <v>7</v>
      </c>
      <c r="K4424" s="2">
        <v>14.98</v>
      </c>
    </row>
    <row r="4425" spans="1:11" x14ac:dyDescent="0.8">
      <c r="A4425" s="1">
        <v>42458</v>
      </c>
      <c r="B4425" s="3">
        <f>YEAR(SalesData[[#This Row],[Order Date]])</f>
        <v>2016</v>
      </c>
      <c r="C4425" s="3">
        <f>MONTH(SalesData[[#This Row],[Order Date]])</f>
        <v>3</v>
      </c>
      <c r="D4425" t="s">
        <v>208</v>
      </c>
      <c r="E4425" t="s">
        <v>78</v>
      </c>
      <c r="F4425" t="s">
        <v>34</v>
      </c>
      <c r="G4425" t="s">
        <v>74</v>
      </c>
      <c r="H4425" t="s">
        <v>1637</v>
      </c>
      <c r="I4425" s="2">
        <v>299.98</v>
      </c>
      <c r="J4425" s="3">
        <v>5</v>
      </c>
      <c r="K4425" s="2">
        <v>-167.99</v>
      </c>
    </row>
    <row r="4426" spans="1:11" x14ac:dyDescent="0.8">
      <c r="A4426" s="1">
        <v>42458</v>
      </c>
      <c r="B4426" s="3">
        <f>YEAR(SalesData[[#This Row],[Order Date]])</f>
        <v>2016</v>
      </c>
      <c r="C4426" s="3">
        <f>MONTH(SalesData[[#This Row],[Order Date]])</f>
        <v>3</v>
      </c>
      <c r="D4426" t="s">
        <v>208</v>
      </c>
      <c r="E4426" t="s">
        <v>78</v>
      </c>
      <c r="F4426" t="s">
        <v>39</v>
      </c>
      <c r="G4426" t="s">
        <v>40</v>
      </c>
      <c r="H4426" t="s">
        <v>2473</v>
      </c>
      <c r="I4426" s="2">
        <v>158.38</v>
      </c>
      <c r="J4426" s="3">
        <v>4</v>
      </c>
      <c r="K4426" s="2">
        <v>-36.950000000000003</v>
      </c>
    </row>
    <row r="4427" spans="1:11" x14ac:dyDescent="0.8">
      <c r="A4427" s="1">
        <v>42459</v>
      </c>
      <c r="B4427" s="3">
        <f>YEAR(SalesData[[#This Row],[Order Date]])</f>
        <v>2016</v>
      </c>
      <c r="C4427" s="3">
        <f>MONTH(SalesData[[#This Row],[Order Date]])</f>
        <v>3</v>
      </c>
      <c r="D4427" t="s">
        <v>1744</v>
      </c>
      <c r="E4427" t="s">
        <v>613</v>
      </c>
      <c r="F4427" t="s">
        <v>11</v>
      </c>
      <c r="G4427" t="s">
        <v>12</v>
      </c>
      <c r="H4427" t="s">
        <v>2116</v>
      </c>
      <c r="I4427" s="2">
        <v>11.34</v>
      </c>
      <c r="J4427" s="3">
        <v>1</v>
      </c>
      <c r="K4427" s="2">
        <v>5.56</v>
      </c>
    </row>
    <row r="4428" spans="1:11" x14ac:dyDescent="0.8">
      <c r="A4428" s="1">
        <v>42460</v>
      </c>
      <c r="B4428" s="3">
        <f>YEAR(SalesData[[#This Row],[Order Date]])</f>
        <v>2016</v>
      </c>
      <c r="C4428" s="3">
        <f>MONTH(SalesData[[#This Row],[Order Date]])</f>
        <v>3</v>
      </c>
      <c r="D4428" t="s">
        <v>791</v>
      </c>
      <c r="E4428" t="s">
        <v>23</v>
      </c>
      <c r="F4428" t="s">
        <v>39</v>
      </c>
      <c r="G4428" t="s">
        <v>40</v>
      </c>
      <c r="H4428" t="s">
        <v>2364</v>
      </c>
      <c r="I4428" s="2">
        <v>280.77999999999997</v>
      </c>
      <c r="J4428" s="3">
        <v>3</v>
      </c>
      <c r="K4428" s="2">
        <v>-60.84</v>
      </c>
    </row>
    <row r="4429" spans="1:11" x14ac:dyDescent="0.8">
      <c r="A4429" s="1">
        <v>42460</v>
      </c>
      <c r="B4429" s="3">
        <f>YEAR(SalesData[[#This Row],[Order Date]])</f>
        <v>2016</v>
      </c>
      <c r="C4429" s="3">
        <f>MONTH(SalesData[[#This Row],[Order Date]])</f>
        <v>3</v>
      </c>
      <c r="D4429" t="s">
        <v>791</v>
      </c>
      <c r="E4429" t="s">
        <v>23</v>
      </c>
      <c r="F4429" t="s">
        <v>39</v>
      </c>
      <c r="G4429" t="s">
        <v>52</v>
      </c>
      <c r="H4429" t="s">
        <v>1992</v>
      </c>
      <c r="I4429" s="2">
        <v>31.98</v>
      </c>
      <c r="J4429" s="3">
        <v>2</v>
      </c>
      <c r="K4429" s="2">
        <v>1.2</v>
      </c>
    </row>
    <row r="4430" spans="1:11" x14ac:dyDescent="0.8">
      <c r="A4430" s="1">
        <v>42460</v>
      </c>
      <c r="B4430" s="3">
        <f>YEAR(SalesData[[#This Row],[Order Date]])</f>
        <v>2016</v>
      </c>
      <c r="C4430" s="3">
        <f>MONTH(SalesData[[#This Row],[Order Date]])</f>
        <v>3</v>
      </c>
      <c r="D4430" t="s">
        <v>83</v>
      </c>
      <c r="E4430" t="s">
        <v>149</v>
      </c>
      <c r="F4430" t="s">
        <v>34</v>
      </c>
      <c r="G4430" t="s">
        <v>35</v>
      </c>
      <c r="H4430" t="s">
        <v>1066</v>
      </c>
      <c r="I4430" s="2">
        <v>328</v>
      </c>
      <c r="J4430" s="3">
        <v>6</v>
      </c>
      <c r="K4430" s="2">
        <v>54.67</v>
      </c>
    </row>
    <row r="4431" spans="1:11" x14ac:dyDescent="0.8">
      <c r="A4431" s="1">
        <v>42461</v>
      </c>
      <c r="B4431" s="3">
        <f>YEAR(SalesData[[#This Row],[Order Date]])</f>
        <v>2016</v>
      </c>
      <c r="C4431" s="3">
        <f>MONTH(SalesData[[#This Row],[Order Date]])</f>
        <v>4</v>
      </c>
      <c r="D4431" t="s">
        <v>2474</v>
      </c>
      <c r="E4431" t="s">
        <v>149</v>
      </c>
      <c r="F4431" t="s">
        <v>11</v>
      </c>
      <c r="G4431" t="s">
        <v>24</v>
      </c>
      <c r="H4431" t="s">
        <v>260</v>
      </c>
      <c r="I4431" s="2">
        <v>59.52</v>
      </c>
      <c r="J4431" s="3">
        <v>3</v>
      </c>
      <c r="K4431" s="2">
        <v>15.48</v>
      </c>
    </row>
    <row r="4432" spans="1:11" x14ac:dyDescent="0.8">
      <c r="A4432" s="1">
        <v>42461</v>
      </c>
      <c r="B4432" s="3">
        <f>YEAR(SalesData[[#This Row],[Order Date]])</f>
        <v>2016</v>
      </c>
      <c r="C4432" s="3">
        <f>MONTH(SalesData[[#This Row],[Order Date]])</f>
        <v>4</v>
      </c>
      <c r="D4432" t="s">
        <v>2474</v>
      </c>
      <c r="E4432" t="s">
        <v>149</v>
      </c>
      <c r="F4432" t="s">
        <v>11</v>
      </c>
      <c r="G4432" t="s">
        <v>18</v>
      </c>
      <c r="H4432" t="s">
        <v>236</v>
      </c>
      <c r="I4432" s="2">
        <v>161.94</v>
      </c>
      <c r="J4432" s="3">
        <v>3</v>
      </c>
      <c r="K4432" s="2">
        <v>9.7200000000000006</v>
      </c>
    </row>
    <row r="4433" spans="1:11" x14ac:dyDescent="0.8">
      <c r="A4433" s="1">
        <v>42461</v>
      </c>
      <c r="B4433" s="3">
        <f>YEAR(SalesData[[#This Row],[Order Date]])</f>
        <v>2016</v>
      </c>
      <c r="C4433" s="3">
        <f>MONTH(SalesData[[#This Row],[Order Date]])</f>
        <v>4</v>
      </c>
      <c r="D4433" t="s">
        <v>2474</v>
      </c>
      <c r="E4433" t="s">
        <v>149</v>
      </c>
      <c r="F4433" t="s">
        <v>11</v>
      </c>
      <c r="G4433" t="s">
        <v>24</v>
      </c>
      <c r="H4433" t="s">
        <v>805</v>
      </c>
      <c r="I4433" s="2">
        <v>263.88</v>
      </c>
      <c r="J4433" s="3">
        <v>6</v>
      </c>
      <c r="K4433" s="2">
        <v>71.25</v>
      </c>
    </row>
    <row r="4434" spans="1:11" x14ac:dyDescent="0.8">
      <c r="A4434" s="1">
        <v>42461</v>
      </c>
      <c r="B4434" s="3">
        <f>YEAR(SalesData[[#This Row],[Order Date]])</f>
        <v>2016</v>
      </c>
      <c r="C4434" s="3">
        <f>MONTH(SalesData[[#This Row],[Order Date]])</f>
        <v>4</v>
      </c>
      <c r="D4434" t="s">
        <v>2474</v>
      </c>
      <c r="E4434" t="s">
        <v>149</v>
      </c>
      <c r="F4434" t="s">
        <v>11</v>
      </c>
      <c r="G4434" t="s">
        <v>24</v>
      </c>
      <c r="H4434" t="s">
        <v>1603</v>
      </c>
      <c r="I4434" s="2">
        <v>30.48</v>
      </c>
      <c r="J4434" s="3">
        <v>3</v>
      </c>
      <c r="K4434" s="2">
        <v>7.92</v>
      </c>
    </row>
    <row r="4435" spans="1:11" x14ac:dyDescent="0.8">
      <c r="A4435" s="1">
        <v>42461</v>
      </c>
      <c r="B4435" s="3">
        <f>YEAR(SalesData[[#This Row],[Order Date]])</f>
        <v>2016</v>
      </c>
      <c r="C4435" s="3">
        <f>MONTH(SalesData[[#This Row],[Order Date]])</f>
        <v>4</v>
      </c>
      <c r="D4435" t="s">
        <v>2474</v>
      </c>
      <c r="E4435" t="s">
        <v>149</v>
      </c>
      <c r="F4435" t="s">
        <v>11</v>
      </c>
      <c r="G4435" t="s">
        <v>24</v>
      </c>
      <c r="H4435" t="s">
        <v>2475</v>
      </c>
      <c r="I4435" s="2">
        <v>9.84</v>
      </c>
      <c r="J4435" s="3">
        <v>3</v>
      </c>
      <c r="K4435" s="2">
        <v>2.85</v>
      </c>
    </row>
    <row r="4436" spans="1:11" x14ac:dyDescent="0.8">
      <c r="A4436" s="1">
        <v>42461</v>
      </c>
      <c r="B4436" s="3">
        <f>YEAR(SalesData[[#This Row],[Order Date]])</f>
        <v>2016</v>
      </c>
      <c r="C4436" s="3">
        <f>MONTH(SalesData[[#This Row],[Order Date]])</f>
        <v>4</v>
      </c>
      <c r="D4436" t="s">
        <v>2474</v>
      </c>
      <c r="E4436" t="s">
        <v>149</v>
      </c>
      <c r="F4436" t="s">
        <v>39</v>
      </c>
      <c r="G4436" t="s">
        <v>40</v>
      </c>
      <c r="H4436" t="s">
        <v>2454</v>
      </c>
      <c r="I4436" s="2">
        <v>35.119999999999997</v>
      </c>
      <c r="J4436" s="3">
        <v>4</v>
      </c>
      <c r="K4436" s="2">
        <v>9.1300000000000008</v>
      </c>
    </row>
    <row r="4437" spans="1:11" x14ac:dyDescent="0.8">
      <c r="A4437" s="1">
        <v>42461</v>
      </c>
      <c r="B4437" s="3">
        <f>YEAR(SalesData[[#This Row],[Order Date]])</f>
        <v>2016</v>
      </c>
      <c r="C4437" s="3">
        <f>MONTH(SalesData[[#This Row],[Order Date]])</f>
        <v>4</v>
      </c>
      <c r="D4437" t="s">
        <v>1035</v>
      </c>
      <c r="E4437" t="s">
        <v>95</v>
      </c>
      <c r="F4437" t="s">
        <v>11</v>
      </c>
      <c r="G4437" t="s">
        <v>43</v>
      </c>
      <c r="H4437" t="s">
        <v>160</v>
      </c>
      <c r="I4437" s="2">
        <v>31.56</v>
      </c>
      <c r="J4437" s="3">
        <v>5</v>
      </c>
      <c r="K4437" s="2">
        <v>9.86</v>
      </c>
    </row>
    <row r="4438" spans="1:11" x14ac:dyDescent="0.8">
      <c r="A4438" s="1">
        <v>42461</v>
      </c>
      <c r="B4438" s="3">
        <f>YEAR(SalesData[[#This Row],[Order Date]])</f>
        <v>2016</v>
      </c>
      <c r="C4438" s="3">
        <f>MONTH(SalesData[[#This Row],[Order Date]])</f>
        <v>4</v>
      </c>
      <c r="D4438" t="s">
        <v>1035</v>
      </c>
      <c r="E4438" t="s">
        <v>95</v>
      </c>
      <c r="F4438" t="s">
        <v>11</v>
      </c>
      <c r="G4438" t="s">
        <v>92</v>
      </c>
      <c r="H4438" t="s">
        <v>1829</v>
      </c>
      <c r="I4438" s="2">
        <v>30.14</v>
      </c>
      <c r="J4438" s="3">
        <v>2</v>
      </c>
      <c r="K4438" s="2">
        <v>3.01</v>
      </c>
    </row>
    <row r="4439" spans="1:11" x14ac:dyDescent="0.8">
      <c r="A4439" s="1">
        <v>42461</v>
      </c>
      <c r="B4439" s="3">
        <f>YEAR(SalesData[[#This Row],[Order Date]])</f>
        <v>2016</v>
      </c>
      <c r="C4439" s="3">
        <f>MONTH(SalesData[[#This Row],[Order Date]])</f>
        <v>4</v>
      </c>
      <c r="D4439" t="s">
        <v>2447</v>
      </c>
      <c r="E4439" t="s">
        <v>149</v>
      </c>
      <c r="F4439" t="s">
        <v>11</v>
      </c>
      <c r="G4439" t="s">
        <v>24</v>
      </c>
      <c r="H4439" t="s">
        <v>1358</v>
      </c>
      <c r="I4439" s="2">
        <v>88.04</v>
      </c>
      <c r="J4439" s="3">
        <v>4</v>
      </c>
      <c r="K4439" s="2">
        <v>22.89</v>
      </c>
    </row>
    <row r="4440" spans="1:11" x14ac:dyDescent="0.8">
      <c r="A4440" s="1">
        <v>42461</v>
      </c>
      <c r="B4440" s="3">
        <f>YEAR(SalesData[[#This Row],[Order Date]])</f>
        <v>2016</v>
      </c>
      <c r="C4440" s="3">
        <f>MONTH(SalesData[[#This Row],[Order Date]])</f>
        <v>4</v>
      </c>
      <c r="D4440" t="s">
        <v>1760</v>
      </c>
      <c r="E4440" t="s">
        <v>149</v>
      </c>
      <c r="F4440" t="s">
        <v>11</v>
      </c>
      <c r="G4440" t="s">
        <v>16</v>
      </c>
      <c r="H4440" t="s">
        <v>2476</v>
      </c>
      <c r="I4440" s="2">
        <v>20.7</v>
      </c>
      <c r="J4440" s="3">
        <v>2</v>
      </c>
      <c r="K4440" s="2">
        <v>9.94</v>
      </c>
    </row>
    <row r="4441" spans="1:11" x14ac:dyDescent="0.8">
      <c r="A4441" s="1">
        <v>42461</v>
      </c>
      <c r="B4441" s="3">
        <f>YEAR(SalesData[[#This Row],[Order Date]])</f>
        <v>2016</v>
      </c>
      <c r="C4441" s="3">
        <f>MONTH(SalesData[[#This Row],[Order Date]])</f>
        <v>4</v>
      </c>
      <c r="D4441" t="s">
        <v>1760</v>
      </c>
      <c r="E4441" t="s">
        <v>149</v>
      </c>
      <c r="F4441" t="s">
        <v>11</v>
      </c>
      <c r="G4441" t="s">
        <v>200</v>
      </c>
      <c r="H4441" t="s">
        <v>1292</v>
      </c>
      <c r="I4441" s="2">
        <v>10.95</v>
      </c>
      <c r="J4441" s="3">
        <v>3</v>
      </c>
      <c r="K4441" s="2">
        <v>3.29</v>
      </c>
    </row>
    <row r="4442" spans="1:11" x14ac:dyDescent="0.8">
      <c r="A4442" s="1">
        <v>42461</v>
      </c>
      <c r="B4442" s="3">
        <f>YEAR(SalesData[[#This Row],[Order Date]])</f>
        <v>2016</v>
      </c>
      <c r="C4442" s="3">
        <f>MONTH(SalesData[[#This Row],[Order Date]])</f>
        <v>4</v>
      </c>
      <c r="D4442" t="s">
        <v>1760</v>
      </c>
      <c r="E4442" t="s">
        <v>149</v>
      </c>
      <c r="F4442" t="s">
        <v>11</v>
      </c>
      <c r="G4442" t="s">
        <v>20</v>
      </c>
      <c r="H4442" t="s">
        <v>1859</v>
      </c>
      <c r="I4442" s="2">
        <v>14.35</v>
      </c>
      <c r="J4442" s="3">
        <v>3</v>
      </c>
      <c r="K4442" s="2">
        <v>4.66</v>
      </c>
    </row>
    <row r="4443" spans="1:11" x14ac:dyDescent="0.8">
      <c r="A4443" s="1">
        <v>42461</v>
      </c>
      <c r="B4443" s="3">
        <f>YEAR(SalesData[[#This Row],[Order Date]])</f>
        <v>2016</v>
      </c>
      <c r="C4443" s="3">
        <f>MONTH(SalesData[[#This Row],[Order Date]])</f>
        <v>4</v>
      </c>
      <c r="D4443" t="s">
        <v>1758</v>
      </c>
      <c r="E4443" t="s">
        <v>149</v>
      </c>
      <c r="F4443" t="s">
        <v>34</v>
      </c>
      <c r="G4443" t="s">
        <v>35</v>
      </c>
      <c r="H4443" t="s">
        <v>864</v>
      </c>
      <c r="I4443" s="2">
        <v>1317.49</v>
      </c>
      <c r="J4443" s="3">
        <v>6</v>
      </c>
      <c r="K4443" s="2">
        <v>292.77999999999997</v>
      </c>
    </row>
    <row r="4444" spans="1:11" x14ac:dyDescent="0.8">
      <c r="A4444" s="1">
        <v>42461</v>
      </c>
      <c r="B4444" s="3">
        <f>YEAR(SalesData[[#This Row],[Order Date]])</f>
        <v>2016</v>
      </c>
      <c r="C4444" s="3">
        <f>MONTH(SalesData[[#This Row],[Order Date]])</f>
        <v>4</v>
      </c>
      <c r="D4444" t="s">
        <v>1758</v>
      </c>
      <c r="E4444" t="s">
        <v>149</v>
      </c>
      <c r="F4444" t="s">
        <v>11</v>
      </c>
      <c r="G4444" t="s">
        <v>200</v>
      </c>
      <c r="H4444" t="s">
        <v>807</v>
      </c>
      <c r="I4444" s="2">
        <v>63.84</v>
      </c>
      <c r="J4444" s="3">
        <v>8</v>
      </c>
      <c r="K4444" s="2">
        <v>18.510000000000002</v>
      </c>
    </row>
    <row r="4445" spans="1:11" x14ac:dyDescent="0.8">
      <c r="A4445" s="1">
        <v>42461</v>
      </c>
      <c r="B4445" s="3">
        <f>YEAR(SalesData[[#This Row],[Order Date]])</f>
        <v>2016</v>
      </c>
      <c r="C4445" s="3">
        <f>MONTH(SalesData[[#This Row],[Order Date]])</f>
        <v>4</v>
      </c>
      <c r="D4445" t="s">
        <v>1758</v>
      </c>
      <c r="E4445" t="s">
        <v>149</v>
      </c>
      <c r="F4445" t="s">
        <v>11</v>
      </c>
      <c r="G4445" t="s">
        <v>20</v>
      </c>
      <c r="H4445" t="s">
        <v>451</v>
      </c>
      <c r="I4445" s="2">
        <v>3.59</v>
      </c>
      <c r="J4445" s="3">
        <v>1</v>
      </c>
      <c r="K4445" s="2">
        <v>1.1200000000000001</v>
      </c>
    </row>
    <row r="4446" spans="1:11" x14ac:dyDescent="0.8">
      <c r="A4446" s="1">
        <v>42461</v>
      </c>
      <c r="B4446" s="3">
        <f>YEAR(SalesData[[#This Row],[Order Date]])</f>
        <v>2016</v>
      </c>
      <c r="C4446" s="3">
        <f>MONTH(SalesData[[#This Row],[Order Date]])</f>
        <v>4</v>
      </c>
      <c r="D4446" t="s">
        <v>1507</v>
      </c>
      <c r="E4446" t="s">
        <v>30</v>
      </c>
      <c r="F4446" t="s">
        <v>34</v>
      </c>
      <c r="G4446" t="s">
        <v>47</v>
      </c>
      <c r="H4446" t="s">
        <v>1155</v>
      </c>
      <c r="I4446" s="2">
        <v>7.04</v>
      </c>
      <c r="J4446" s="3">
        <v>4</v>
      </c>
      <c r="K4446" s="2">
        <v>3.1</v>
      </c>
    </row>
    <row r="4447" spans="1:11" x14ac:dyDescent="0.8">
      <c r="A4447" s="1">
        <v>42461</v>
      </c>
      <c r="B4447" s="3">
        <f>YEAR(SalesData[[#This Row],[Order Date]])</f>
        <v>2016</v>
      </c>
      <c r="C4447" s="3">
        <f>MONTH(SalesData[[#This Row],[Order Date]])</f>
        <v>4</v>
      </c>
      <c r="D4447" t="s">
        <v>578</v>
      </c>
      <c r="E4447" t="s">
        <v>157</v>
      </c>
      <c r="F4447" t="s">
        <v>39</v>
      </c>
      <c r="G4447" t="s">
        <v>40</v>
      </c>
      <c r="H4447" t="s">
        <v>2430</v>
      </c>
      <c r="I4447" s="2">
        <v>12.99</v>
      </c>
      <c r="J4447" s="3">
        <v>1</v>
      </c>
      <c r="K4447" s="2">
        <v>0.26</v>
      </c>
    </row>
    <row r="4448" spans="1:11" x14ac:dyDescent="0.8">
      <c r="A4448" s="1">
        <v>42462</v>
      </c>
      <c r="B4448" s="3">
        <f>YEAR(SalesData[[#This Row],[Order Date]])</f>
        <v>2016</v>
      </c>
      <c r="C4448" s="3">
        <f>MONTH(SalesData[[#This Row],[Order Date]])</f>
        <v>4</v>
      </c>
      <c r="D4448" t="s">
        <v>1766</v>
      </c>
      <c r="E4448" t="s">
        <v>157</v>
      </c>
      <c r="F4448" t="s">
        <v>34</v>
      </c>
      <c r="G4448" t="s">
        <v>35</v>
      </c>
      <c r="H4448" t="s">
        <v>1692</v>
      </c>
      <c r="I4448" s="2">
        <v>1454.9</v>
      </c>
      <c r="J4448" s="3">
        <v>5</v>
      </c>
      <c r="K4448" s="2">
        <v>378.27</v>
      </c>
    </row>
    <row r="4449" spans="1:11" x14ac:dyDescent="0.8">
      <c r="A4449" s="1">
        <v>42463</v>
      </c>
      <c r="B4449" s="3">
        <f>YEAR(SalesData[[#This Row],[Order Date]])</f>
        <v>2016</v>
      </c>
      <c r="C4449" s="3">
        <f>MONTH(SalesData[[#This Row],[Order Date]])</f>
        <v>4</v>
      </c>
      <c r="D4449" t="s">
        <v>791</v>
      </c>
      <c r="E4449" t="s">
        <v>23</v>
      </c>
      <c r="F4449" t="s">
        <v>11</v>
      </c>
      <c r="G4449" t="s">
        <v>20</v>
      </c>
      <c r="H4449" t="s">
        <v>2022</v>
      </c>
      <c r="I4449" s="2">
        <v>99.85</v>
      </c>
      <c r="J4449" s="3">
        <v>9</v>
      </c>
      <c r="K4449" s="2">
        <v>-83.21</v>
      </c>
    </row>
    <row r="4450" spans="1:11" x14ac:dyDescent="0.8">
      <c r="A4450" s="1">
        <v>42463</v>
      </c>
      <c r="B4450" s="3">
        <f>YEAR(SalesData[[#This Row],[Order Date]])</f>
        <v>2016</v>
      </c>
      <c r="C4450" s="3">
        <f>MONTH(SalesData[[#This Row],[Order Date]])</f>
        <v>4</v>
      </c>
      <c r="D4450" t="s">
        <v>1183</v>
      </c>
      <c r="E4450" t="s">
        <v>129</v>
      </c>
      <c r="F4450" t="s">
        <v>34</v>
      </c>
      <c r="G4450" t="s">
        <v>47</v>
      </c>
      <c r="H4450" t="s">
        <v>1905</v>
      </c>
      <c r="I4450" s="2">
        <v>71.12</v>
      </c>
      <c r="J4450" s="3">
        <v>4</v>
      </c>
      <c r="K4450" s="2">
        <v>22.05</v>
      </c>
    </row>
    <row r="4451" spans="1:11" x14ac:dyDescent="0.8">
      <c r="A4451" s="1">
        <v>42463</v>
      </c>
      <c r="B4451" s="3">
        <f>YEAR(SalesData[[#This Row],[Order Date]])</f>
        <v>2016</v>
      </c>
      <c r="C4451" s="3">
        <f>MONTH(SalesData[[#This Row],[Order Date]])</f>
        <v>4</v>
      </c>
      <c r="D4451" t="s">
        <v>1183</v>
      </c>
      <c r="E4451" t="s">
        <v>129</v>
      </c>
      <c r="F4451" t="s">
        <v>39</v>
      </c>
      <c r="G4451" t="s">
        <v>40</v>
      </c>
      <c r="H4451" t="s">
        <v>1537</v>
      </c>
      <c r="I4451" s="2">
        <v>259.95999999999998</v>
      </c>
      <c r="J4451" s="3">
        <v>4</v>
      </c>
      <c r="K4451" s="2">
        <v>124.78</v>
      </c>
    </row>
    <row r="4452" spans="1:11" x14ac:dyDescent="0.8">
      <c r="A4452" s="1">
        <v>42463</v>
      </c>
      <c r="B4452" s="3">
        <f>YEAR(SalesData[[#This Row],[Order Date]])</f>
        <v>2016</v>
      </c>
      <c r="C4452" s="3">
        <f>MONTH(SalesData[[#This Row],[Order Date]])</f>
        <v>4</v>
      </c>
      <c r="D4452" t="s">
        <v>215</v>
      </c>
      <c r="E4452" t="s">
        <v>10</v>
      </c>
      <c r="F4452" t="s">
        <v>11</v>
      </c>
      <c r="G4452" t="s">
        <v>12</v>
      </c>
      <c r="H4452" t="s">
        <v>2069</v>
      </c>
      <c r="I4452" s="2">
        <v>10.27</v>
      </c>
      <c r="J4452" s="3">
        <v>3</v>
      </c>
      <c r="K4452" s="2">
        <v>3.21</v>
      </c>
    </row>
    <row r="4453" spans="1:11" x14ac:dyDescent="0.8">
      <c r="A4453" s="1">
        <v>42464</v>
      </c>
      <c r="B4453" s="3">
        <f>YEAR(SalesData[[#This Row],[Order Date]])</f>
        <v>2016</v>
      </c>
      <c r="C4453" s="3">
        <f>MONTH(SalesData[[#This Row],[Order Date]])</f>
        <v>4</v>
      </c>
      <c r="D4453" t="s">
        <v>32</v>
      </c>
      <c r="E4453" t="s">
        <v>55</v>
      </c>
      <c r="F4453" t="s">
        <v>39</v>
      </c>
      <c r="G4453" t="s">
        <v>40</v>
      </c>
      <c r="H4453" t="s">
        <v>2443</v>
      </c>
      <c r="I4453" s="2">
        <v>149.97</v>
      </c>
      <c r="J4453" s="3">
        <v>3</v>
      </c>
      <c r="K4453" s="2">
        <v>6</v>
      </c>
    </row>
    <row r="4454" spans="1:11" x14ac:dyDescent="0.8">
      <c r="A4454" s="1">
        <v>42464</v>
      </c>
      <c r="B4454" s="3">
        <f>YEAR(SalesData[[#This Row],[Order Date]])</f>
        <v>2016</v>
      </c>
      <c r="C4454" s="3">
        <f>MONTH(SalesData[[#This Row],[Order Date]])</f>
        <v>4</v>
      </c>
      <c r="D4454" t="s">
        <v>32</v>
      </c>
      <c r="E4454" t="s">
        <v>55</v>
      </c>
      <c r="F4454" t="s">
        <v>11</v>
      </c>
      <c r="G4454" t="s">
        <v>12</v>
      </c>
      <c r="H4454" t="s">
        <v>1608</v>
      </c>
      <c r="I4454" s="2">
        <v>27.81</v>
      </c>
      <c r="J4454" s="3">
        <v>3</v>
      </c>
      <c r="K4454" s="2">
        <v>13.07</v>
      </c>
    </row>
    <row r="4455" spans="1:11" x14ac:dyDescent="0.8">
      <c r="A4455" s="1">
        <v>42464</v>
      </c>
      <c r="B4455" s="3">
        <f>YEAR(SalesData[[#This Row],[Order Date]])</f>
        <v>2016</v>
      </c>
      <c r="C4455" s="3">
        <f>MONTH(SalesData[[#This Row],[Order Date]])</f>
        <v>4</v>
      </c>
      <c r="D4455" t="s">
        <v>702</v>
      </c>
      <c r="E4455" t="s">
        <v>149</v>
      </c>
      <c r="F4455" t="s">
        <v>11</v>
      </c>
      <c r="G4455" t="s">
        <v>20</v>
      </c>
      <c r="H4455" t="s">
        <v>1103</v>
      </c>
      <c r="I4455" s="2">
        <v>588.78</v>
      </c>
      <c r="J4455" s="3">
        <v>2</v>
      </c>
      <c r="K4455" s="2">
        <v>184</v>
      </c>
    </row>
    <row r="4456" spans="1:11" x14ac:dyDescent="0.8">
      <c r="A4456" s="1">
        <v>42464</v>
      </c>
      <c r="B4456" s="3">
        <f>YEAR(SalesData[[#This Row],[Order Date]])</f>
        <v>2016</v>
      </c>
      <c r="C4456" s="3">
        <f>MONTH(SalesData[[#This Row],[Order Date]])</f>
        <v>4</v>
      </c>
      <c r="D4456" t="s">
        <v>917</v>
      </c>
      <c r="E4456" t="s">
        <v>149</v>
      </c>
      <c r="F4456" t="s">
        <v>34</v>
      </c>
      <c r="G4456" t="s">
        <v>47</v>
      </c>
      <c r="H4456" t="s">
        <v>654</v>
      </c>
      <c r="I4456" s="2">
        <v>82.64</v>
      </c>
      <c r="J4456" s="3">
        <v>2</v>
      </c>
      <c r="K4456" s="2">
        <v>7.44</v>
      </c>
    </row>
    <row r="4457" spans="1:11" x14ac:dyDescent="0.8">
      <c r="A4457" s="1">
        <v>42464</v>
      </c>
      <c r="B4457" s="3">
        <f>YEAR(SalesData[[#This Row],[Order Date]])</f>
        <v>2016</v>
      </c>
      <c r="C4457" s="3">
        <f>MONTH(SalesData[[#This Row],[Order Date]])</f>
        <v>4</v>
      </c>
      <c r="D4457" t="s">
        <v>917</v>
      </c>
      <c r="E4457" t="s">
        <v>149</v>
      </c>
      <c r="F4457" t="s">
        <v>11</v>
      </c>
      <c r="G4457" t="s">
        <v>18</v>
      </c>
      <c r="H4457" t="s">
        <v>463</v>
      </c>
      <c r="I4457" s="2">
        <v>31.02</v>
      </c>
      <c r="J4457" s="3">
        <v>2</v>
      </c>
      <c r="K4457" s="2">
        <v>8.07</v>
      </c>
    </row>
    <row r="4458" spans="1:11" x14ac:dyDescent="0.8">
      <c r="A4458" s="1">
        <v>42464</v>
      </c>
      <c r="B4458" s="3">
        <f>YEAR(SalesData[[#This Row],[Order Date]])</f>
        <v>2016</v>
      </c>
      <c r="C4458" s="3">
        <f>MONTH(SalesData[[#This Row],[Order Date]])</f>
        <v>4</v>
      </c>
      <c r="D4458" t="s">
        <v>917</v>
      </c>
      <c r="E4458" t="s">
        <v>149</v>
      </c>
      <c r="F4458" t="s">
        <v>39</v>
      </c>
      <c r="G4458" t="s">
        <v>52</v>
      </c>
      <c r="H4458" t="s">
        <v>1314</v>
      </c>
      <c r="I4458" s="2">
        <v>89.97</v>
      </c>
      <c r="J4458" s="3">
        <v>3</v>
      </c>
      <c r="K4458" s="2">
        <v>37.79</v>
      </c>
    </row>
    <row r="4459" spans="1:11" x14ac:dyDescent="0.8">
      <c r="A4459" s="1">
        <v>42465</v>
      </c>
      <c r="B4459" s="3">
        <f>YEAR(SalesData[[#This Row],[Order Date]])</f>
        <v>2016</v>
      </c>
      <c r="C4459" s="3">
        <f>MONTH(SalesData[[#This Row],[Order Date]])</f>
        <v>4</v>
      </c>
      <c r="D4459" t="s">
        <v>512</v>
      </c>
      <c r="E4459" t="s">
        <v>10</v>
      </c>
      <c r="F4459" t="s">
        <v>11</v>
      </c>
      <c r="G4459" t="s">
        <v>18</v>
      </c>
      <c r="H4459" t="s">
        <v>623</v>
      </c>
      <c r="I4459" s="2">
        <v>158.37</v>
      </c>
      <c r="J4459" s="3">
        <v>7</v>
      </c>
      <c r="K4459" s="2">
        <v>13.86</v>
      </c>
    </row>
    <row r="4460" spans="1:11" x14ac:dyDescent="0.8">
      <c r="A4460" s="1">
        <v>42465</v>
      </c>
      <c r="B4460" s="3">
        <f>YEAR(SalesData[[#This Row],[Order Date]])</f>
        <v>2016</v>
      </c>
      <c r="C4460" s="3">
        <f>MONTH(SalesData[[#This Row],[Order Date]])</f>
        <v>4</v>
      </c>
      <c r="D4460" t="s">
        <v>2079</v>
      </c>
      <c r="E4460" t="s">
        <v>23</v>
      </c>
      <c r="F4460" t="s">
        <v>39</v>
      </c>
      <c r="G4460" t="s">
        <v>40</v>
      </c>
      <c r="H4460" t="s">
        <v>2473</v>
      </c>
      <c r="I4460" s="2">
        <v>118.78</v>
      </c>
      <c r="J4460" s="3">
        <v>3</v>
      </c>
      <c r="K4460" s="2">
        <v>-27.72</v>
      </c>
    </row>
    <row r="4461" spans="1:11" x14ac:dyDescent="0.8">
      <c r="A4461" s="1">
        <v>42465</v>
      </c>
      <c r="B4461" s="3">
        <f>YEAR(SalesData[[#This Row],[Order Date]])</f>
        <v>2016</v>
      </c>
      <c r="C4461" s="3">
        <f>MONTH(SalesData[[#This Row],[Order Date]])</f>
        <v>4</v>
      </c>
      <c r="D4461" t="s">
        <v>2079</v>
      </c>
      <c r="E4461" t="s">
        <v>23</v>
      </c>
      <c r="F4461" t="s">
        <v>11</v>
      </c>
      <c r="G4461" t="s">
        <v>200</v>
      </c>
      <c r="H4461" t="s">
        <v>1516</v>
      </c>
      <c r="I4461" s="2">
        <v>769.18</v>
      </c>
      <c r="J4461" s="3">
        <v>4</v>
      </c>
      <c r="K4461" s="2">
        <v>-163.44999999999999</v>
      </c>
    </row>
    <row r="4462" spans="1:11" x14ac:dyDescent="0.8">
      <c r="A4462" s="1">
        <v>42466</v>
      </c>
      <c r="B4462" s="3">
        <f>YEAR(SalesData[[#This Row],[Order Date]])</f>
        <v>2016</v>
      </c>
      <c r="C4462" s="3">
        <f>MONTH(SalesData[[#This Row],[Order Date]])</f>
        <v>4</v>
      </c>
      <c r="D4462" t="s">
        <v>492</v>
      </c>
      <c r="E4462" t="s">
        <v>2322</v>
      </c>
      <c r="F4462" t="s">
        <v>39</v>
      </c>
      <c r="G4462" t="s">
        <v>40</v>
      </c>
      <c r="H4462" t="s">
        <v>1902</v>
      </c>
      <c r="I4462" s="2">
        <v>1294.75</v>
      </c>
      <c r="J4462" s="3">
        <v>5</v>
      </c>
      <c r="K4462" s="2">
        <v>336.64</v>
      </c>
    </row>
    <row r="4463" spans="1:11" x14ac:dyDescent="0.8">
      <c r="A4463" s="1">
        <v>42467</v>
      </c>
      <c r="B4463" s="3">
        <f>YEAR(SalesData[[#This Row],[Order Date]])</f>
        <v>2016</v>
      </c>
      <c r="C4463" s="3">
        <f>MONTH(SalesData[[#This Row],[Order Date]])</f>
        <v>4</v>
      </c>
      <c r="D4463" t="s">
        <v>1638</v>
      </c>
      <c r="E4463" t="s">
        <v>27</v>
      </c>
      <c r="F4463" t="s">
        <v>39</v>
      </c>
      <c r="G4463" t="s">
        <v>603</v>
      </c>
      <c r="H4463" t="s">
        <v>1469</v>
      </c>
      <c r="I4463" s="2">
        <v>1199.98</v>
      </c>
      <c r="J4463" s="3">
        <v>3</v>
      </c>
      <c r="K4463" s="2">
        <v>374.99</v>
      </c>
    </row>
    <row r="4464" spans="1:11" x14ac:dyDescent="0.8">
      <c r="A4464" s="1">
        <v>42467</v>
      </c>
      <c r="B4464" s="3">
        <f>YEAR(SalesData[[#This Row],[Order Date]])</f>
        <v>2016</v>
      </c>
      <c r="C4464" s="3">
        <f>MONTH(SalesData[[#This Row],[Order Date]])</f>
        <v>4</v>
      </c>
      <c r="D4464" t="s">
        <v>407</v>
      </c>
      <c r="E4464" t="s">
        <v>149</v>
      </c>
      <c r="F4464" t="s">
        <v>34</v>
      </c>
      <c r="G4464" t="s">
        <v>35</v>
      </c>
      <c r="H4464" t="s">
        <v>864</v>
      </c>
      <c r="I4464" s="2">
        <v>658.75</v>
      </c>
      <c r="J4464" s="3">
        <v>3</v>
      </c>
      <c r="K4464" s="2">
        <v>146.38999999999999</v>
      </c>
    </row>
    <row r="4465" spans="1:11" x14ac:dyDescent="0.8">
      <c r="A4465" s="1">
        <v>42467</v>
      </c>
      <c r="B4465" s="3">
        <f>YEAR(SalesData[[#This Row],[Order Date]])</f>
        <v>2016</v>
      </c>
      <c r="C4465" s="3">
        <f>MONTH(SalesData[[#This Row],[Order Date]])</f>
        <v>4</v>
      </c>
      <c r="D4465" t="s">
        <v>1828</v>
      </c>
      <c r="E4465" t="s">
        <v>149</v>
      </c>
      <c r="F4465" t="s">
        <v>11</v>
      </c>
      <c r="G4465" t="s">
        <v>24</v>
      </c>
      <c r="H4465" t="s">
        <v>798</v>
      </c>
      <c r="I4465" s="2">
        <v>3.64</v>
      </c>
      <c r="J4465" s="3">
        <v>2</v>
      </c>
      <c r="K4465" s="2">
        <v>0.98</v>
      </c>
    </row>
    <row r="4466" spans="1:11" x14ac:dyDescent="0.8">
      <c r="A4466" s="1">
        <v>42467</v>
      </c>
      <c r="B4466" s="3">
        <f>YEAR(SalesData[[#This Row],[Order Date]])</f>
        <v>2016</v>
      </c>
      <c r="C4466" s="3">
        <f>MONTH(SalesData[[#This Row],[Order Date]])</f>
        <v>4</v>
      </c>
      <c r="D4466" t="s">
        <v>1417</v>
      </c>
      <c r="E4466" t="s">
        <v>177</v>
      </c>
      <c r="F4466" t="s">
        <v>11</v>
      </c>
      <c r="G4466" t="s">
        <v>12</v>
      </c>
      <c r="H4466" t="s">
        <v>2477</v>
      </c>
      <c r="I4466" s="2">
        <v>37.94</v>
      </c>
      <c r="J4466" s="3">
        <v>2</v>
      </c>
      <c r="K4466" s="2">
        <v>18.21</v>
      </c>
    </row>
    <row r="4467" spans="1:11" x14ac:dyDescent="0.8">
      <c r="A4467" s="1">
        <v>42467</v>
      </c>
      <c r="B4467" s="3">
        <f>YEAR(SalesData[[#This Row],[Order Date]])</f>
        <v>2016</v>
      </c>
      <c r="C4467" s="3">
        <f>MONTH(SalesData[[#This Row],[Order Date]])</f>
        <v>4</v>
      </c>
      <c r="D4467" t="s">
        <v>307</v>
      </c>
      <c r="E4467" t="s">
        <v>23</v>
      </c>
      <c r="F4467" t="s">
        <v>11</v>
      </c>
      <c r="G4467" t="s">
        <v>92</v>
      </c>
      <c r="H4467" t="s">
        <v>1838</v>
      </c>
      <c r="I4467" s="2">
        <v>33.53</v>
      </c>
      <c r="J4467" s="3">
        <v>3</v>
      </c>
      <c r="K4467" s="2">
        <v>2.5099999999999998</v>
      </c>
    </row>
    <row r="4468" spans="1:11" x14ac:dyDescent="0.8">
      <c r="A4468" s="1">
        <v>42467</v>
      </c>
      <c r="B4468" s="3">
        <f>YEAR(SalesData[[#This Row],[Order Date]])</f>
        <v>2016</v>
      </c>
      <c r="C4468" s="3">
        <f>MONTH(SalesData[[#This Row],[Order Date]])</f>
        <v>4</v>
      </c>
      <c r="D4468" t="s">
        <v>307</v>
      </c>
      <c r="E4468" t="s">
        <v>23</v>
      </c>
      <c r="F4468" t="s">
        <v>11</v>
      </c>
      <c r="G4468" t="s">
        <v>18</v>
      </c>
      <c r="H4468" t="s">
        <v>2478</v>
      </c>
      <c r="I4468" s="2">
        <v>36.74</v>
      </c>
      <c r="J4468" s="3">
        <v>3</v>
      </c>
      <c r="K4468" s="2">
        <v>3.67</v>
      </c>
    </row>
    <row r="4469" spans="1:11" x14ac:dyDescent="0.8">
      <c r="A4469" s="1">
        <v>42468</v>
      </c>
      <c r="B4469" s="3">
        <f>YEAR(SalesData[[#This Row],[Order Date]])</f>
        <v>2016</v>
      </c>
      <c r="C4469" s="3">
        <f>MONTH(SalesData[[#This Row],[Order Date]])</f>
        <v>4</v>
      </c>
      <c r="D4469" t="s">
        <v>1617</v>
      </c>
      <c r="E4469" t="s">
        <v>149</v>
      </c>
      <c r="F4469" t="s">
        <v>34</v>
      </c>
      <c r="G4469" t="s">
        <v>74</v>
      </c>
      <c r="H4469" t="s">
        <v>2350</v>
      </c>
      <c r="I4469" s="2">
        <v>388.7</v>
      </c>
      <c r="J4469" s="3">
        <v>6</v>
      </c>
      <c r="K4469" s="2">
        <v>-4.8600000000000003</v>
      </c>
    </row>
    <row r="4470" spans="1:11" x14ac:dyDescent="0.8">
      <c r="A4470" s="1">
        <v>42468</v>
      </c>
      <c r="B4470" s="3">
        <f>YEAR(SalesData[[#This Row],[Order Date]])</f>
        <v>2016</v>
      </c>
      <c r="C4470" s="3">
        <f>MONTH(SalesData[[#This Row],[Order Date]])</f>
        <v>4</v>
      </c>
      <c r="D4470" t="s">
        <v>1617</v>
      </c>
      <c r="E4470" t="s">
        <v>149</v>
      </c>
      <c r="F4470" t="s">
        <v>11</v>
      </c>
      <c r="G4470" t="s">
        <v>63</v>
      </c>
      <c r="H4470" t="s">
        <v>2315</v>
      </c>
      <c r="I4470" s="2">
        <v>8.26</v>
      </c>
      <c r="J4470" s="3">
        <v>2</v>
      </c>
      <c r="K4470" s="2">
        <v>3.8</v>
      </c>
    </row>
    <row r="4471" spans="1:11" x14ac:dyDescent="0.8">
      <c r="A4471" s="1">
        <v>42468</v>
      </c>
      <c r="B4471" s="3">
        <f>YEAR(SalesData[[#This Row],[Order Date]])</f>
        <v>2016</v>
      </c>
      <c r="C4471" s="3">
        <f>MONTH(SalesData[[#This Row],[Order Date]])</f>
        <v>4</v>
      </c>
      <c r="D4471" t="s">
        <v>1617</v>
      </c>
      <c r="E4471" t="s">
        <v>149</v>
      </c>
      <c r="F4471" t="s">
        <v>11</v>
      </c>
      <c r="G4471" t="s">
        <v>24</v>
      </c>
      <c r="H4471" t="s">
        <v>31</v>
      </c>
      <c r="I4471" s="2">
        <v>17.04</v>
      </c>
      <c r="J4471" s="3">
        <v>4</v>
      </c>
      <c r="K4471" s="2">
        <v>6.99</v>
      </c>
    </row>
    <row r="4472" spans="1:11" x14ac:dyDescent="0.8">
      <c r="A4472" s="1">
        <v>42468</v>
      </c>
      <c r="B4472" s="3">
        <f>YEAR(SalesData[[#This Row],[Order Date]])</f>
        <v>2016</v>
      </c>
      <c r="C4472" s="3">
        <f>MONTH(SalesData[[#This Row],[Order Date]])</f>
        <v>4</v>
      </c>
      <c r="D4472" t="s">
        <v>1617</v>
      </c>
      <c r="E4472" t="s">
        <v>149</v>
      </c>
      <c r="F4472" t="s">
        <v>11</v>
      </c>
      <c r="G4472" t="s">
        <v>12</v>
      </c>
      <c r="H4472" t="s">
        <v>2387</v>
      </c>
      <c r="I4472" s="2">
        <v>34.4</v>
      </c>
      <c r="J4472" s="3">
        <v>5</v>
      </c>
      <c r="K4472" s="2">
        <v>15.82</v>
      </c>
    </row>
    <row r="4473" spans="1:11" x14ac:dyDescent="0.8">
      <c r="A4473" s="1">
        <v>42468</v>
      </c>
      <c r="B4473" s="3">
        <f>YEAR(SalesData[[#This Row],[Order Date]])</f>
        <v>2016</v>
      </c>
      <c r="C4473" s="3">
        <f>MONTH(SalesData[[#This Row],[Order Date]])</f>
        <v>4</v>
      </c>
      <c r="D4473" t="s">
        <v>1263</v>
      </c>
      <c r="E4473" t="s">
        <v>27</v>
      </c>
      <c r="F4473" t="s">
        <v>11</v>
      </c>
      <c r="G4473" t="s">
        <v>12</v>
      </c>
      <c r="H4473" t="s">
        <v>79</v>
      </c>
      <c r="I4473" s="2">
        <v>20.04</v>
      </c>
      <c r="J4473" s="3">
        <v>3</v>
      </c>
      <c r="K4473" s="2">
        <v>9.6199999999999992</v>
      </c>
    </row>
    <row r="4474" spans="1:11" x14ac:dyDescent="0.8">
      <c r="A4474" s="1">
        <v>42468</v>
      </c>
      <c r="B4474" s="3">
        <f>YEAR(SalesData[[#This Row],[Order Date]])</f>
        <v>2016</v>
      </c>
      <c r="C4474" s="3">
        <f>MONTH(SalesData[[#This Row],[Order Date]])</f>
        <v>4</v>
      </c>
      <c r="D4474" t="s">
        <v>1263</v>
      </c>
      <c r="E4474" t="s">
        <v>27</v>
      </c>
      <c r="F4474" t="s">
        <v>11</v>
      </c>
      <c r="G4474" t="s">
        <v>18</v>
      </c>
      <c r="H4474" t="s">
        <v>192</v>
      </c>
      <c r="I4474" s="2">
        <v>64.959999999999994</v>
      </c>
      <c r="J4474" s="3">
        <v>2</v>
      </c>
      <c r="K4474" s="2">
        <v>2.6</v>
      </c>
    </row>
    <row r="4475" spans="1:11" x14ac:dyDescent="0.8">
      <c r="A4475" s="1">
        <v>42468</v>
      </c>
      <c r="B4475" s="3">
        <f>YEAR(SalesData[[#This Row],[Order Date]])</f>
        <v>2016</v>
      </c>
      <c r="C4475" s="3">
        <f>MONTH(SalesData[[#This Row],[Order Date]])</f>
        <v>4</v>
      </c>
      <c r="D4475" t="s">
        <v>1263</v>
      </c>
      <c r="E4475" t="s">
        <v>27</v>
      </c>
      <c r="F4475" t="s">
        <v>11</v>
      </c>
      <c r="G4475" t="s">
        <v>12</v>
      </c>
      <c r="H4475" t="s">
        <v>1157</v>
      </c>
      <c r="I4475" s="2">
        <v>12.96</v>
      </c>
      <c r="J4475" s="3">
        <v>2</v>
      </c>
      <c r="K4475" s="2">
        <v>6.22</v>
      </c>
    </row>
    <row r="4476" spans="1:11" x14ac:dyDescent="0.8">
      <c r="A4476" s="1">
        <v>42468</v>
      </c>
      <c r="B4476" s="3">
        <f>YEAR(SalesData[[#This Row],[Order Date]])</f>
        <v>2016</v>
      </c>
      <c r="C4476" s="3">
        <f>MONTH(SalesData[[#This Row],[Order Date]])</f>
        <v>4</v>
      </c>
      <c r="D4476" t="s">
        <v>1459</v>
      </c>
      <c r="E4476" t="s">
        <v>10</v>
      </c>
      <c r="F4476" t="s">
        <v>39</v>
      </c>
      <c r="G4476" t="s">
        <v>52</v>
      </c>
      <c r="H4476" t="s">
        <v>2158</v>
      </c>
      <c r="I4476" s="2">
        <v>431.93</v>
      </c>
      <c r="J4476" s="3">
        <v>9</v>
      </c>
      <c r="K4476" s="2">
        <v>64.790000000000006</v>
      </c>
    </row>
    <row r="4477" spans="1:11" x14ac:dyDescent="0.8">
      <c r="A4477" s="1">
        <v>42468</v>
      </c>
      <c r="B4477" s="3">
        <f>YEAR(SalesData[[#This Row],[Order Date]])</f>
        <v>2016</v>
      </c>
      <c r="C4477" s="3">
        <f>MONTH(SalesData[[#This Row],[Order Date]])</f>
        <v>4</v>
      </c>
      <c r="D4477" t="s">
        <v>1459</v>
      </c>
      <c r="E4477" t="s">
        <v>10</v>
      </c>
      <c r="F4477" t="s">
        <v>34</v>
      </c>
      <c r="G4477" t="s">
        <v>35</v>
      </c>
      <c r="H4477" t="s">
        <v>2068</v>
      </c>
      <c r="I4477" s="2">
        <v>95.98</v>
      </c>
      <c r="J4477" s="3">
        <v>4</v>
      </c>
      <c r="K4477" s="2">
        <v>-4.1100000000000003</v>
      </c>
    </row>
    <row r="4478" spans="1:11" x14ac:dyDescent="0.8">
      <c r="A4478" s="1">
        <v>42468</v>
      </c>
      <c r="B4478" s="3">
        <f>YEAR(SalesData[[#This Row],[Order Date]])</f>
        <v>2016</v>
      </c>
      <c r="C4478" s="3">
        <f>MONTH(SalesData[[#This Row],[Order Date]])</f>
        <v>4</v>
      </c>
      <c r="D4478" t="s">
        <v>1459</v>
      </c>
      <c r="E4478" t="s">
        <v>10</v>
      </c>
      <c r="F4478" t="s">
        <v>11</v>
      </c>
      <c r="G4478" t="s">
        <v>20</v>
      </c>
      <c r="H4478" t="s">
        <v>828</v>
      </c>
      <c r="I4478" s="2">
        <v>1088.79</v>
      </c>
      <c r="J4478" s="3">
        <v>4</v>
      </c>
      <c r="K4478" s="2">
        <v>-1850.95</v>
      </c>
    </row>
    <row r="4479" spans="1:11" x14ac:dyDescent="0.8">
      <c r="A4479" s="1">
        <v>42468</v>
      </c>
      <c r="B4479" s="3">
        <f>YEAR(SalesData[[#This Row],[Order Date]])</f>
        <v>2016</v>
      </c>
      <c r="C4479" s="3">
        <f>MONTH(SalesData[[#This Row],[Order Date]])</f>
        <v>4</v>
      </c>
      <c r="D4479" t="s">
        <v>1494</v>
      </c>
      <c r="E4479" t="s">
        <v>78</v>
      </c>
      <c r="F4479" t="s">
        <v>11</v>
      </c>
      <c r="G4479" t="s">
        <v>63</v>
      </c>
      <c r="H4479" t="s">
        <v>2479</v>
      </c>
      <c r="I4479" s="2">
        <v>8.8699999999999992</v>
      </c>
      <c r="J4479" s="3">
        <v>1</v>
      </c>
      <c r="K4479" s="2">
        <v>3.22</v>
      </c>
    </row>
    <row r="4480" spans="1:11" x14ac:dyDescent="0.8">
      <c r="A4480" s="1">
        <v>42468</v>
      </c>
      <c r="B4480" s="3">
        <f>YEAR(SalesData[[#This Row],[Order Date]])</f>
        <v>2016</v>
      </c>
      <c r="C4480" s="3">
        <f>MONTH(SalesData[[#This Row],[Order Date]])</f>
        <v>4</v>
      </c>
      <c r="D4480" t="s">
        <v>1494</v>
      </c>
      <c r="E4480" t="s">
        <v>78</v>
      </c>
      <c r="F4480" t="s">
        <v>11</v>
      </c>
      <c r="G4480" t="s">
        <v>20</v>
      </c>
      <c r="H4480" t="s">
        <v>269</v>
      </c>
      <c r="I4480" s="2">
        <v>121.1</v>
      </c>
      <c r="J4480" s="3">
        <v>6</v>
      </c>
      <c r="K4480" s="2">
        <v>-100.92</v>
      </c>
    </row>
    <row r="4481" spans="1:11" x14ac:dyDescent="0.8">
      <c r="A4481" s="1">
        <v>42468</v>
      </c>
      <c r="B4481" s="3">
        <f>YEAR(SalesData[[#This Row],[Order Date]])</f>
        <v>2016</v>
      </c>
      <c r="C4481" s="3">
        <f>MONTH(SalesData[[#This Row],[Order Date]])</f>
        <v>4</v>
      </c>
      <c r="D4481" t="s">
        <v>1840</v>
      </c>
      <c r="E4481" t="s">
        <v>27</v>
      </c>
      <c r="F4481" t="s">
        <v>34</v>
      </c>
      <c r="G4481" t="s">
        <v>47</v>
      </c>
      <c r="H4481" t="s">
        <v>2480</v>
      </c>
      <c r="I4481" s="2">
        <v>24.7</v>
      </c>
      <c r="J4481" s="3">
        <v>5</v>
      </c>
      <c r="K4481" s="2">
        <v>10.37</v>
      </c>
    </row>
    <row r="4482" spans="1:11" x14ac:dyDescent="0.8">
      <c r="A4482" s="1">
        <v>42468</v>
      </c>
      <c r="B4482" s="3">
        <f>YEAR(SalesData[[#This Row],[Order Date]])</f>
        <v>2016</v>
      </c>
      <c r="C4482" s="3">
        <f>MONTH(SalesData[[#This Row],[Order Date]])</f>
        <v>4</v>
      </c>
      <c r="D4482" t="s">
        <v>635</v>
      </c>
      <c r="E4482" t="s">
        <v>30</v>
      </c>
      <c r="F4482" t="s">
        <v>11</v>
      </c>
      <c r="G4482" t="s">
        <v>63</v>
      </c>
      <c r="H4482" t="s">
        <v>2481</v>
      </c>
      <c r="I4482" s="2">
        <v>17.920000000000002</v>
      </c>
      <c r="J4482" s="3">
        <v>4</v>
      </c>
      <c r="K4482" s="2">
        <v>8.6</v>
      </c>
    </row>
    <row r="4483" spans="1:11" x14ac:dyDescent="0.8">
      <c r="A4483" s="1">
        <v>42468</v>
      </c>
      <c r="B4483" s="3">
        <f>YEAR(SalesData[[#This Row],[Order Date]])</f>
        <v>2016</v>
      </c>
      <c r="C4483" s="3">
        <f>MONTH(SalesData[[#This Row],[Order Date]])</f>
        <v>4</v>
      </c>
      <c r="D4483" t="s">
        <v>655</v>
      </c>
      <c r="E4483" t="s">
        <v>30</v>
      </c>
      <c r="F4483" t="s">
        <v>34</v>
      </c>
      <c r="G4483" t="s">
        <v>74</v>
      </c>
      <c r="H4483" t="s">
        <v>835</v>
      </c>
      <c r="I4483" s="2">
        <v>354.9</v>
      </c>
      <c r="J4483" s="3">
        <v>5</v>
      </c>
      <c r="K4483" s="2">
        <v>88.73</v>
      </c>
    </row>
    <row r="4484" spans="1:11" x14ac:dyDescent="0.8">
      <c r="A4484" s="1">
        <v>42468</v>
      </c>
      <c r="B4484" s="3">
        <f>YEAR(SalesData[[#This Row],[Order Date]])</f>
        <v>2016</v>
      </c>
      <c r="C4484" s="3">
        <f>MONTH(SalesData[[#This Row],[Order Date]])</f>
        <v>4</v>
      </c>
      <c r="D4484" t="s">
        <v>293</v>
      </c>
      <c r="E4484" t="s">
        <v>101</v>
      </c>
      <c r="F4484" t="s">
        <v>11</v>
      </c>
      <c r="G4484" t="s">
        <v>43</v>
      </c>
      <c r="H4484" t="s">
        <v>1247</v>
      </c>
      <c r="I4484" s="2">
        <v>30</v>
      </c>
      <c r="J4484" s="3">
        <v>6</v>
      </c>
      <c r="K4484" s="2">
        <v>14.4</v>
      </c>
    </row>
    <row r="4485" spans="1:11" x14ac:dyDescent="0.8">
      <c r="A4485" s="1">
        <v>42468</v>
      </c>
      <c r="B4485" s="3">
        <f>YEAR(SalesData[[#This Row],[Order Date]])</f>
        <v>2016</v>
      </c>
      <c r="C4485" s="3">
        <f>MONTH(SalesData[[#This Row],[Order Date]])</f>
        <v>4</v>
      </c>
      <c r="D4485" t="s">
        <v>293</v>
      </c>
      <c r="E4485" t="s">
        <v>101</v>
      </c>
      <c r="F4485" t="s">
        <v>11</v>
      </c>
      <c r="G4485" t="s">
        <v>12</v>
      </c>
      <c r="H4485" t="s">
        <v>1159</v>
      </c>
      <c r="I4485" s="2">
        <v>25.92</v>
      </c>
      <c r="J4485" s="3">
        <v>4</v>
      </c>
      <c r="K4485" s="2">
        <v>12.7</v>
      </c>
    </row>
    <row r="4486" spans="1:11" x14ac:dyDescent="0.8">
      <c r="A4486" s="1">
        <v>42468</v>
      </c>
      <c r="B4486" s="3">
        <f>YEAR(SalesData[[#This Row],[Order Date]])</f>
        <v>2016</v>
      </c>
      <c r="C4486" s="3">
        <f>MONTH(SalesData[[#This Row],[Order Date]])</f>
        <v>4</v>
      </c>
      <c r="D4486" t="s">
        <v>293</v>
      </c>
      <c r="E4486" t="s">
        <v>101</v>
      </c>
      <c r="F4486" t="s">
        <v>34</v>
      </c>
      <c r="G4486" t="s">
        <v>47</v>
      </c>
      <c r="H4486" t="s">
        <v>1711</v>
      </c>
      <c r="I4486" s="2">
        <v>159.91999999999999</v>
      </c>
      <c r="J4486" s="3">
        <v>4</v>
      </c>
      <c r="K4486" s="2">
        <v>31.98</v>
      </c>
    </row>
    <row r="4487" spans="1:11" x14ac:dyDescent="0.8">
      <c r="A4487" s="1">
        <v>42469</v>
      </c>
      <c r="B4487" s="3">
        <f>YEAR(SalesData[[#This Row],[Order Date]])</f>
        <v>2016</v>
      </c>
      <c r="C4487" s="3">
        <f>MONTH(SalesData[[#This Row],[Order Date]])</f>
        <v>4</v>
      </c>
      <c r="D4487" t="s">
        <v>1946</v>
      </c>
      <c r="E4487" t="s">
        <v>164</v>
      </c>
      <c r="F4487" t="s">
        <v>11</v>
      </c>
      <c r="G4487" t="s">
        <v>20</v>
      </c>
      <c r="H4487" t="s">
        <v>1313</v>
      </c>
      <c r="I4487" s="2">
        <v>35.35</v>
      </c>
      <c r="J4487" s="3">
        <v>9</v>
      </c>
      <c r="K4487" s="2">
        <v>12.82</v>
      </c>
    </row>
    <row r="4488" spans="1:11" x14ac:dyDescent="0.8">
      <c r="A4488" s="1">
        <v>42469</v>
      </c>
      <c r="B4488" s="3">
        <f>YEAR(SalesData[[#This Row],[Order Date]])</f>
        <v>2016</v>
      </c>
      <c r="C4488" s="3">
        <f>MONTH(SalesData[[#This Row],[Order Date]])</f>
        <v>4</v>
      </c>
      <c r="D4488" t="s">
        <v>2482</v>
      </c>
      <c r="E4488" t="s">
        <v>110</v>
      </c>
      <c r="F4488" t="s">
        <v>39</v>
      </c>
      <c r="G4488" t="s">
        <v>40</v>
      </c>
      <c r="H4488" t="s">
        <v>1902</v>
      </c>
      <c r="I4488" s="2">
        <v>517.9</v>
      </c>
      <c r="J4488" s="3">
        <v>2</v>
      </c>
      <c r="K4488" s="2">
        <v>134.65</v>
      </c>
    </row>
    <row r="4489" spans="1:11" x14ac:dyDescent="0.8">
      <c r="A4489" s="1">
        <v>42469</v>
      </c>
      <c r="B4489" s="3">
        <f>YEAR(SalesData[[#This Row],[Order Date]])</f>
        <v>2016</v>
      </c>
      <c r="C4489" s="3">
        <f>MONTH(SalesData[[#This Row],[Order Date]])</f>
        <v>4</v>
      </c>
      <c r="D4489" t="s">
        <v>2482</v>
      </c>
      <c r="E4489" t="s">
        <v>110</v>
      </c>
      <c r="F4489" t="s">
        <v>11</v>
      </c>
      <c r="G4489" t="s">
        <v>20</v>
      </c>
      <c r="H4489" t="s">
        <v>2483</v>
      </c>
      <c r="I4489" s="2">
        <v>5.28</v>
      </c>
      <c r="J4489" s="3">
        <v>2</v>
      </c>
      <c r="K4489" s="2">
        <v>2.4300000000000002</v>
      </c>
    </row>
    <row r="4490" spans="1:11" x14ac:dyDescent="0.8">
      <c r="A4490" s="1">
        <v>42469</v>
      </c>
      <c r="B4490" s="3">
        <f>YEAR(SalesData[[#This Row],[Order Date]])</f>
        <v>2016</v>
      </c>
      <c r="C4490" s="3">
        <f>MONTH(SalesData[[#This Row],[Order Date]])</f>
        <v>4</v>
      </c>
      <c r="D4490" t="s">
        <v>722</v>
      </c>
      <c r="E4490" t="s">
        <v>27</v>
      </c>
      <c r="F4490" t="s">
        <v>34</v>
      </c>
      <c r="G4490" t="s">
        <v>74</v>
      </c>
      <c r="H4490" t="s">
        <v>2484</v>
      </c>
      <c r="I4490" s="2">
        <v>556.66999999999996</v>
      </c>
      <c r="J4490" s="3">
        <v>5</v>
      </c>
      <c r="K4490" s="2">
        <v>6.55</v>
      </c>
    </row>
    <row r="4491" spans="1:11" x14ac:dyDescent="0.8">
      <c r="A4491" s="1">
        <v>42470</v>
      </c>
      <c r="B4491" s="3">
        <f>YEAR(SalesData[[#This Row],[Order Date]])</f>
        <v>2016</v>
      </c>
      <c r="C4491" s="3">
        <f>MONTH(SalesData[[#This Row],[Order Date]])</f>
        <v>4</v>
      </c>
      <c r="D4491" t="s">
        <v>2252</v>
      </c>
      <c r="E4491" t="s">
        <v>78</v>
      </c>
      <c r="F4491" t="s">
        <v>11</v>
      </c>
      <c r="G4491" t="s">
        <v>20</v>
      </c>
      <c r="H4491" t="s">
        <v>1204</v>
      </c>
      <c r="I4491" s="2">
        <v>8.9</v>
      </c>
      <c r="J4491" s="3">
        <v>2</v>
      </c>
      <c r="K4491" s="2">
        <v>-6.53</v>
      </c>
    </row>
    <row r="4492" spans="1:11" x14ac:dyDescent="0.8">
      <c r="A4492" s="1">
        <v>42470</v>
      </c>
      <c r="B4492" s="3">
        <f>YEAR(SalesData[[#This Row],[Order Date]])</f>
        <v>2016</v>
      </c>
      <c r="C4492" s="3">
        <f>MONTH(SalesData[[#This Row],[Order Date]])</f>
        <v>4</v>
      </c>
      <c r="D4492" t="s">
        <v>285</v>
      </c>
      <c r="E4492" t="s">
        <v>27</v>
      </c>
      <c r="F4492" t="s">
        <v>11</v>
      </c>
      <c r="G4492" t="s">
        <v>12</v>
      </c>
      <c r="H4492" t="s">
        <v>2195</v>
      </c>
      <c r="I4492" s="2">
        <v>12.96</v>
      </c>
      <c r="J4492" s="3">
        <v>2</v>
      </c>
      <c r="K4492" s="2">
        <v>6.22</v>
      </c>
    </row>
    <row r="4493" spans="1:11" x14ac:dyDescent="0.8">
      <c r="A4493" s="1">
        <v>42470</v>
      </c>
      <c r="B4493" s="3">
        <f>YEAR(SalesData[[#This Row],[Order Date]])</f>
        <v>2016</v>
      </c>
      <c r="C4493" s="3">
        <f>MONTH(SalesData[[#This Row],[Order Date]])</f>
        <v>4</v>
      </c>
      <c r="D4493" t="s">
        <v>285</v>
      </c>
      <c r="E4493" t="s">
        <v>27</v>
      </c>
      <c r="F4493" t="s">
        <v>11</v>
      </c>
      <c r="G4493" t="s">
        <v>20</v>
      </c>
      <c r="H4493" t="s">
        <v>886</v>
      </c>
      <c r="I4493" s="2">
        <v>23.2</v>
      </c>
      <c r="J4493" s="3">
        <v>5</v>
      </c>
      <c r="K4493" s="2">
        <v>8.1199999999999992</v>
      </c>
    </row>
    <row r="4494" spans="1:11" x14ac:dyDescent="0.8">
      <c r="A4494" s="1">
        <v>42470</v>
      </c>
      <c r="B4494" s="3">
        <f>YEAR(SalesData[[#This Row],[Order Date]])</f>
        <v>2016</v>
      </c>
      <c r="C4494" s="3">
        <f>MONTH(SalesData[[#This Row],[Order Date]])</f>
        <v>4</v>
      </c>
      <c r="D4494" t="s">
        <v>1719</v>
      </c>
      <c r="E4494" t="s">
        <v>27</v>
      </c>
      <c r="F4494" t="s">
        <v>11</v>
      </c>
      <c r="G4494" t="s">
        <v>92</v>
      </c>
      <c r="H4494" t="s">
        <v>2016</v>
      </c>
      <c r="I4494" s="2">
        <v>113.76</v>
      </c>
      <c r="J4494" s="3">
        <v>3</v>
      </c>
      <c r="K4494" s="2">
        <v>44.37</v>
      </c>
    </row>
    <row r="4495" spans="1:11" x14ac:dyDescent="0.8">
      <c r="A4495" s="1">
        <v>42470</v>
      </c>
      <c r="B4495" s="3">
        <f>YEAR(SalesData[[#This Row],[Order Date]])</f>
        <v>2016</v>
      </c>
      <c r="C4495" s="3">
        <f>MONTH(SalesData[[#This Row],[Order Date]])</f>
        <v>4</v>
      </c>
      <c r="D4495" t="s">
        <v>1719</v>
      </c>
      <c r="E4495" t="s">
        <v>27</v>
      </c>
      <c r="F4495" t="s">
        <v>11</v>
      </c>
      <c r="G4495" t="s">
        <v>18</v>
      </c>
      <c r="H4495" t="s">
        <v>1440</v>
      </c>
      <c r="I4495" s="2">
        <v>579.51</v>
      </c>
      <c r="J4495" s="3">
        <v>3</v>
      </c>
      <c r="K4495" s="2">
        <v>81.13</v>
      </c>
    </row>
    <row r="4496" spans="1:11" x14ac:dyDescent="0.8">
      <c r="A4496" s="1">
        <v>42470</v>
      </c>
      <c r="B4496" s="3">
        <f>YEAR(SalesData[[#This Row],[Order Date]])</f>
        <v>2016</v>
      </c>
      <c r="C4496" s="3">
        <f>MONTH(SalesData[[#This Row],[Order Date]])</f>
        <v>4</v>
      </c>
      <c r="D4496" t="s">
        <v>1719</v>
      </c>
      <c r="E4496" t="s">
        <v>27</v>
      </c>
      <c r="F4496" t="s">
        <v>11</v>
      </c>
      <c r="G4496" t="s">
        <v>18</v>
      </c>
      <c r="H4496" t="s">
        <v>435</v>
      </c>
      <c r="I4496" s="2">
        <v>150.66</v>
      </c>
      <c r="J4496" s="3">
        <v>9</v>
      </c>
      <c r="K4496" s="2">
        <v>6.03</v>
      </c>
    </row>
    <row r="4497" spans="1:11" x14ac:dyDescent="0.8">
      <c r="A4497" s="1">
        <v>42470</v>
      </c>
      <c r="B4497" s="3">
        <f>YEAR(SalesData[[#This Row],[Order Date]])</f>
        <v>2016</v>
      </c>
      <c r="C4497" s="3">
        <f>MONTH(SalesData[[#This Row],[Order Date]])</f>
        <v>4</v>
      </c>
      <c r="D4497" t="s">
        <v>1719</v>
      </c>
      <c r="E4497" t="s">
        <v>27</v>
      </c>
      <c r="F4497" t="s">
        <v>11</v>
      </c>
      <c r="G4497" t="s">
        <v>20</v>
      </c>
      <c r="H4497" t="s">
        <v>852</v>
      </c>
      <c r="I4497" s="2">
        <v>48.03</v>
      </c>
      <c r="J4497" s="3">
        <v>4</v>
      </c>
      <c r="K4497" s="2">
        <v>15.61</v>
      </c>
    </row>
    <row r="4498" spans="1:11" x14ac:dyDescent="0.8">
      <c r="A4498" s="1">
        <v>42470</v>
      </c>
      <c r="B4498" s="3">
        <f>YEAR(SalesData[[#This Row],[Order Date]])</f>
        <v>2016</v>
      </c>
      <c r="C4498" s="3">
        <f>MONTH(SalesData[[#This Row],[Order Date]])</f>
        <v>4</v>
      </c>
      <c r="D4498" t="s">
        <v>334</v>
      </c>
      <c r="E4498" t="s">
        <v>15</v>
      </c>
      <c r="F4498" t="s">
        <v>11</v>
      </c>
      <c r="G4498" t="s">
        <v>24</v>
      </c>
      <c r="H4498" t="s">
        <v>386</v>
      </c>
      <c r="I4498" s="2">
        <v>13.57</v>
      </c>
      <c r="J4498" s="3">
        <v>4</v>
      </c>
      <c r="K4498" s="2">
        <v>3.22</v>
      </c>
    </row>
    <row r="4499" spans="1:11" x14ac:dyDescent="0.8">
      <c r="A4499" s="1">
        <v>42472</v>
      </c>
      <c r="B4499" s="3">
        <f>YEAR(SalesData[[#This Row],[Order Date]])</f>
        <v>2016</v>
      </c>
      <c r="C4499" s="3">
        <f>MONTH(SalesData[[#This Row],[Order Date]])</f>
        <v>4</v>
      </c>
      <c r="D4499" t="s">
        <v>72</v>
      </c>
      <c r="E4499" t="s">
        <v>55</v>
      </c>
      <c r="F4499" t="s">
        <v>34</v>
      </c>
      <c r="G4499" t="s">
        <v>145</v>
      </c>
      <c r="H4499" t="s">
        <v>473</v>
      </c>
      <c r="I4499" s="2">
        <v>343.92</v>
      </c>
      <c r="J4499" s="3">
        <v>4</v>
      </c>
      <c r="K4499" s="2">
        <v>75.66</v>
      </c>
    </row>
    <row r="4500" spans="1:11" x14ac:dyDescent="0.8">
      <c r="A4500" s="1">
        <v>42472</v>
      </c>
      <c r="B4500" s="3">
        <f>YEAR(SalesData[[#This Row],[Order Date]])</f>
        <v>2016</v>
      </c>
      <c r="C4500" s="3">
        <f>MONTH(SalesData[[#This Row],[Order Date]])</f>
        <v>4</v>
      </c>
      <c r="D4500" t="s">
        <v>72</v>
      </c>
      <c r="E4500" t="s">
        <v>55</v>
      </c>
      <c r="F4500" t="s">
        <v>11</v>
      </c>
      <c r="G4500" t="s">
        <v>12</v>
      </c>
      <c r="H4500" t="s">
        <v>491</v>
      </c>
      <c r="I4500" s="2">
        <v>40.99</v>
      </c>
      <c r="J4500" s="3">
        <v>1</v>
      </c>
      <c r="K4500" s="2">
        <v>20.09</v>
      </c>
    </row>
    <row r="4501" spans="1:11" x14ac:dyDescent="0.8">
      <c r="A4501" s="1">
        <v>42472</v>
      </c>
      <c r="B4501" s="3">
        <f>YEAR(SalesData[[#This Row],[Order Date]])</f>
        <v>2016</v>
      </c>
      <c r="C4501" s="3">
        <f>MONTH(SalesData[[#This Row],[Order Date]])</f>
        <v>4</v>
      </c>
      <c r="D4501" t="s">
        <v>72</v>
      </c>
      <c r="E4501" t="s">
        <v>55</v>
      </c>
      <c r="F4501" t="s">
        <v>11</v>
      </c>
      <c r="G4501" t="s">
        <v>63</v>
      </c>
      <c r="H4501" t="s">
        <v>1091</v>
      </c>
      <c r="I4501" s="2">
        <v>63.9</v>
      </c>
      <c r="J4501" s="3">
        <v>5</v>
      </c>
      <c r="K4501" s="2">
        <v>28.76</v>
      </c>
    </row>
    <row r="4502" spans="1:11" x14ac:dyDescent="0.8">
      <c r="A4502" s="1">
        <v>42472</v>
      </c>
      <c r="B4502" s="3">
        <f>YEAR(SalesData[[#This Row],[Order Date]])</f>
        <v>2016</v>
      </c>
      <c r="C4502" s="3">
        <f>MONTH(SalesData[[#This Row],[Order Date]])</f>
        <v>4</v>
      </c>
      <c r="D4502" t="s">
        <v>1423</v>
      </c>
      <c r="E4502" t="s">
        <v>27</v>
      </c>
      <c r="F4502" t="s">
        <v>34</v>
      </c>
      <c r="G4502" t="s">
        <v>35</v>
      </c>
      <c r="H4502" t="s">
        <v>2266</v>
      </c>
      <c r="I4502" s="2">
        <v>638.29</v>
      </c>
      <c r="J4502" s="3">
        <v>7</v>
      </c>
      <c r="K4502" s="2">
        <v>-31.91</v>
      </c>
    </row>
    <row r="4503" spans="1:11" x14ac:dyDescent="0.8">
      <c r="A4503" s="1">
        <v>42472</v>
      </c>
      <c r="B4503" s="3">
        <f>YEAR(SalesData[[#This Row],[Order Date]])</f>
        <v>2016</v>
      </c>
      <c r="C4503" s="3">
        <f>MONTH(SalesData[[#This Row],[Order Date]])</f>
        <v>4</v>
      </c>
      <c r="D4503" t="s">
        <v>1423</v>
      </c>
      <c r="E4503" t="s">
        <v>27</v>
      </c>
      <c r="F4503" t="s">
        <v>11</v>
      </c>
      <c r="G4503" t="s">
        <v>20</v>
      </c>
      <c r="H4503" t="s">
        <v>2120</v>
      </c>
      <c r="I4503" s="2">
        <v>13.21</v>
      </c>
      <c r="J4503" s="3">
        <v>1</v>
      </c>
      <c r="K4503" s="2">
        <v>4.62</v>
      </c>
    </row>
    <row r="4504" spans="1:11" x14ac:dyDescent="0.8">
      <c r="A4504" s="1">
        <v>42472</v>
      </c>
      <c r="B4504" s="3">
        <f>YEAR(SalesData[[#This Row],[Order Date]])</f>
        <v>2016</v>
      </c>
      <c r="C4504" s="3">
        <f>MONTH(SalesData[[#This Row],[Order Date]])</f>
        <v>4</v>
      </c>
      <c r="D4504" t="s">
        <v>295</v>
      </c>
      <c r="E4504" t="s">
        <v>27</v>
      </c>
      <c r="F4504" t="s">
        <v>11</v>
      </c>
      <c r="G4504" t="s">
        <v>12</v>
      </c>
      <c r="H4504" t="s">
        <v>2208</v>
      </c>
      <c r="I4504" s="2">
        <v>19.440000000000001</v>
      </c>
      <c r="J4504" s="3">
        <v>3</v>
      </c>
      <c r="K4504" s="2">
        <v>9.33</v>
      </c>
    </row>
    <row r="4505" spans="1:11" x14ac:dyDescent="0.8">
      <c r="A4505" s="1">
        <v>42472</v>
      </c>
      <c r="B4505" s="3">
        <f>YEAR(SalesData[[#This Row],[Order Date]])</f>
        <v>2016</v>
      </c>
      <c r="C4505" s="3">
        <f>MONTH(SalesData[[#This Row],[Order Date]])</f>
        <v>4</v>
      </c>
      <c r="D4505" t="s">
        <v>295</v>
      </c>
      <c r="E4505" t="s">
        <v>27</v>
      </c>
      <c r="F4505" t="s">
        <v>34</v>
      </c>
      <c r="G4505" t="s">
        <v>35</v>
      </c>
      <c r="H4505" t="s">
        <v>194</v>
      </c>
      <c r="I4505" s="2">
        <v>194.35</v>
      </c>
      <c r="J4505" s="3">
        <v>3</v>
      </c>
      <c r="K4505" s="2">
        <v>-36.44</v>
      </c>
    </row>
    <row r="4506" spans="1:11" x14ac:dyDescent="0.8">
      <c r="A4506" s="1">
        <v>42472</v>
      </c>
      <c r="B4506" s="3">
        <f>YEAR(SalesData[[#This Row],[Order Date]])</f>
        <v>2016</v>
      </c>
      <c r="C4506" s="3">
        <f>MONTH(SalesData[[#This Row],[Order Date]])</f>
        <v>4</v>
      </c>
      <c r="D4506" t="s">
        <v>295</v>
      </c>
      <c r="E4506" t="s">
        <v>27</v>
      </c>
      <c r="F4506" t="s">
        <v>11</v>
      </c>
      <c r="G4506" t="s">
        <v>20</v>
      </c>
      <c r="H4506" t="s">
        <v>1993</v>
      </c>
      <c r="I4506" s="2">
        <v>36.619999999999997</v>
      </c>
      <c r="J4506" s="3">
        <v>3</v>
      </c>
      <c r="K4506" s="2">
        <v>13.73</v>
      </c>
    </row>
    <row r="4507" spans="1:11" x14ac:dyDescent="0.8">
      <c r="A4507" s="1">
        <v>42472</v>
      </c>
      <c r="B4507" s="3">
        <f>YEAR(SalesData[[#This Row],[Order Date]])</f>
        <v>2016</v>
      </c>
      <c r="C4507" s="3">
        <f>MONTH(SalesData[[#This Row],[Order Date]])</f>
        <v>4</v>
      </c>
      <c r="D4507" t="s">
        <v>1760</v>
      </c>
      <c r="E4507" t="s">
        <v>245</v>
      </c>
      <c r="F4507" t="s">
        <v>11</v>
      </c>
      <c r="G4507" t="s">
        <v>18</v>
      </c>
      <c r="H4507" t="s">
        <v>236</v>
      </c>
      <c r="I4507" s="2">
        <v>129.55000000000001</v>
      </c>
      <c r="J4507" s="3">
        <v>3</v>
      </c>
      <c r="K4507" s="2">
        <v>-22.67</v>
      </c>
    </row>
    <row r="4508" spans="1:11" x14ac:dyDescent="0.8">
      <c r="A4508" s="1">
        <v>42472</v>
      </c>
      <c r="B4508" s="3">
        <f>YEAR(SalesData[[#This Row],[Order Date]])</f>
        <v>2016</v>
      </c>
      <c r="C4508" s="3">
        <f>MONTH(SalesData[[#This Row],[Order Date]])</f>
        <v>4</v>
      </c>
      <c r="D4508" t="s">
        <v>1760</v>
      </c>
      <c r="E4508" t="s">
        <v>245</v>
      </c>
      <c r="F4508" t="s">
        <v>11</v>
      </c>
      <c r="G4508" t="s">
        <v>18</v>
      </c>
      <c r="H4508" t="s">
        <v>2359</v>
      </c>
      <c r="I4508" s="2">
        <v>51.98</v>
      </c>
      <c r="J4508" s="3">
        <v>1</v>
      </c>
      <c r="K4508" s="2">
        <v>-5.2</v>
      </c>
    </row>
    <row r="4509" spans="1:11" x14ac:dyDescent="0.8">
      <c r="A4509" s="1">
        <v>42472</v>
      </c>
      <c r="B4509" s="3">
        <f>YEAR(SalesData[[#This Row],[Order Date]])</f>
        <v>2016</v>
      </c>
      <c r="C4509" s="3">
        <f>MONTH(SalesData[[#This Row],[Order Date]])</f>
        <v>4</v>
      </c>
      <c r="D4509" t="s">
        <v>1760</v>
      </c>
      <c r="E4509" t="s">
        <v>245</v>
      </c>
      <c r="F4509" t="s">
        <v>11</v>
      </c>
      <c r="G4509" t="s">
        <v>12</v>
      </c>
      <c r="H4509" t="s">
        <v>2485</v>
      </c>
      <c r="I4509" s="2">
        <v>10.27</v>
      </c>
      <c r="J4509" s="3">
        <v>3</v>
      </c>
      <c r="K4509" s="2">
        <v>3.47</v>
      </c>
    </row>
    <row r="4510" spans="1:11" x14ac:dyDescent="0.8">
      <c r="A4510" s="1">
        <v>42473</v>
      </c>
      <c r="B4510" s="3">
        <f>YEAR(SalesData[[#This Row],[Order Date]])</f>
        <v>2016</v>
      </c>
      <c r="C4510" s="3">
        <f>MONTH(SalesData[[#This Row],[Order Date]])</f>
        <v>4</v>
      </c>
      <c r="D4510" t="s">
        <v>1677</v>
      </c>
      <c r="E4510" t="s">
        <v>27</v>
      </c>
      <c r="F4510" t="s">
        <v>11</v>
      </c>
      <c r="G4510" t="s">
        <v>63</v>
      </c>
      <c r="H4510" t="s">
        <v>396</v>
      </c>
      <c r="I4510" s="2">
        <v>6.12</v>
      </c>
      <c r="J4510" s="3">
        <v>3</v>
      </c>
      <c r="K4510" s="2">
        <v>2.88</v>
      </c>
    </row>
    <row r="4511" spans="1:11" x14ac:dyDescent="0.8">
      <c r="A4511" s="1">
        <v>42474</v>
      </c>
      <c r="B4511" s="3">
        <f>YEAR(SalesData[[#This Row],[Order Date]])</f>
        <v>2016</v>
      </c>
      <c r="C4511" s="3">
        <f>MONTH(SalesData[[#This Row],[Order Date]])</f>
        <v>4</v>
      </c>
      <c r="D4511" t="s">
        <v>953</v>
      </c>
      <c r="E4511" t="s">
        <v>27</v>
      </c>
      <c r="F4511" t="s">
        <v>34</v>
      </c>
      <c r="G4511" t="s">
        <v>35</v>
      </c>
      <c r="H4511" t="s">
        <v>574</v>
      </c>
      <c r="I4511" s="2">
        <v>383.8</v>
      </c>
      <c r="J4511" s="3">
        <v>5</v>
      </c>
      <c r="K4511" s="2">
        <v>38.380000000000003</v>
      </c>
    </row>
    <row r="4512" spans="1:11" x14ac:dyDescent="0.8">
      <c r="A4512" s="1">
        <v>42474</v>
      </c>
      <c r="B4512" s="3">
        <f>YEAR(SalesData[[#This Row],[Order Date]])</f>
        <v>2016</v>
      </c>
      <c r="C4512" s="3">
        <f>MONTH(SalesData[[#This Row],[Order Date]])</f>
        <v>4</v>
      </c>
      <c r="D4512" t="s">
        <v>1254</v>
      </c>
      <c r="E4512" t="s">
        <v>95</v>
      </c>
      <c r="F4512" t="s">
        <v>34</v>
      </c>
      <c r="G4512" t="s">
        <v>35</v>
      </c>
      <c r="H4512" t="s">
        <v>1982</v>
      </c>
      <c r="I4512" s="2">
        <v>933.54</v>
      </c>
      <c r="J4512" s="3">
        <v>4</v>
      </c>
      <c r="K4512" s="2">
        <v>105.02</v>
      </c>
    </row>
    <row r="4513" spans="1:11" x14ac:dyDescent="0.8">
      <c r="A4513" s="1">
        <v>42474</v>
      </c>
      <c r="B4513" s="3">
        <f>YEAR(SalesData[[#This Row],[Order Date]])</f>
        <v>2016</v>
      </c>
      <c r="C4513" s="3">
        <f>MONTH(SalesData[[#This Row],[Order Date]])</f>
        <v>4</v>
      </c>
      <c r="D4513" t="s">
        <v>1254</v>
      </c>
      <c r="E4513" t="s">
        <v>95</v>
      </c>
      <c r="F4513" t="s">
        <v>11</v>
      </c>
      <c r="G4513" t="s">
        <v>18</v>
      </c>
      <c r="H4513" t="s">
        <v>1013</v>
      </c>
      <c r="I4513" s="2">
        <v>42.98</v>
      </c>
      <c r="J4513" s="3">
        <v>4</v>
      </c>
      <c r="K4513" s="2">
        <v>4.3</v>
      </c>
    </row>
    <row r="4514" spans="1:11" x14ac:dyDescent="0.8">
      <c r="A4514" s="1">
        <v>42474</v>
      </c>
      <c r="B4514" s="3">
        <f>YEAR(SalesData[[#This Row],[Order Date]])</f>
        <v>2016</v>
      </c>
      <c r="C4514" s="3">
        <f>MONTH(SalesData[[#This Row],[Order Date]])</f>
        <v>4</v>
      </c>
      <c r="D4514" t="s">
        <v>122</v>
      </c>
      <c r="E4514" t="s">
        <v>55</v>
      </c>
      <c r="F4514" t="s">
        <v>11</v>
      </c>
      <c r="G4514" t="s">
        <v>18</v>
      </c>
      <c r="H4514" t="s">
        <v>179</v>
      </c>
      <c r="I4514" s="2">
        <v>81.2</v>
      </c>
      <c r="J4514" s="3">
        <v>5</v>
      </c>
      <c r="K4514" s="2">
        <v>12.18</v>
      </c>
    </row>
    <row r="4515" spans="1:11" x14ac:dyDescent="0.8">
      <c r="A4515" s="1">
        <v>42474</v>
      </c>
      <c r="B4515" s="3">
        <f>YEAR(SalesData[[#This Row],[Order Date]])</f>
        <v>2016</v>
      </c>
      <c r="C4515" s="3">
        <f>MONTH(SalesData[[#This Row],[Order Date]])</f>
        <v>4</v>
      </c>
      <c r="D4515" t="s">
        <v>2486</v>
      </c>
      <c r="E4515" t="s">
        <v>531</v>
      </c>
      <c r="F4515" t="s">
        <v>11</v>
      </c>
      <c r="G4515" t="s">
        <v>20</v>
      </c>
      <c r="H4515" t="s">
        <v>2487</v>
      </c>
      <c r="I4515" s="2">
        <v>25.06</v>
      </c>
      <c r="J4515" s="3">
        <v>2</v>
      </c>
      <c r="K4515" s="2">
        <v>11.78</v>
      </c>
    </row>
    <row r="4516" spans="1:11" x14ac:dyDescent="0.8">
      <c r="A4516" s="1">
        <v>42475</v>
      </c>
      <c r="B4516" s="3">
        <f>YEAR(SalesData[[#This Row],[Order Date]])</f>
        <v>2016</v>
      </c>
      <c r="C4516" s="3">
        <f>MONTH(SalesData[[#This Row],[Order Date]])</f>
        <v>4</v>
      </c>
      <c r="D4516" t="s">
        <v>769</v>
      </c>
      <c r="E4516" t="s">
        <v>245</v>
      </c>
      <c r="F4516" t="s">
        <v>11</v>
      </c>
      <c r="G4516" t="s">
        <v>20</v>
      </c>
      <c r="H4516" t="s">
        <v>2488</v>
      </c>
      <c r="I4516" s="2">
        <v>189.59</v>
      </c>
      <c r="J4516" s="3">
        <v>2</v>
      </c>
      <c r="K4516" s="2">
        <v>-145.35</v>
      </c>
    </row>
    <row r="4517" spans="1:11" x14ac:dyDescent="0.8">
      <c r="A4517" s="1">
        <v>42475</v>
      </c>
      <c r="B4517" s="3">
        <f>YEAR(SalesData[[#This Row],[Order Date]])</f>
        <v>2016</v>
      </c>
      <c r="C4517" s="3">
        <f>MONTH(SalesData[[#This Row],[Order Date]])</f>
        <v>4</v>
      </c>
      <c r="D4517" t="s">
        <v>769</v>
      </c>
      <c r="E4517" t="s">
        <v>245</v>
      </c>
      <c r="F4517" t="s">
        <v>39</v>
      </c>
      <c r="G4517" t="s">
        <v>52</v>
      </c>
      <c r="H4517" t="s">
        <v>474</v>
      </c>
      <c r="I4517" s="2">
        <v>408.74</v>
      </c>
      <c r="J4517" s="3">
        <v>7</v>
      </c>
      <c r="K4517" s="2">
        <v>76.64</v>
      </c>
    </row>
    <row r="4518" spans="1:11" x14ac:dyDescent="0.8">
      <c r="A4518" s="1">
        <v>42475</v>
      </c>
      <c r="B4518" s="3">
        <f>YEAR(SalesData[[#This Row],[Order Date]])</f>
        <v>2016</v>
      </c>
      <c r="C4518" s="3">
        <f>MONTH(SalesData[[#This Row],[Order Date]])</f>
        <v>4</v>
      </c>
      <c r="D4518" t="s">
        <v>769</v>
      </c>
      <c r="E4518" t="s">
        <v>245</v>
      </c>
      <c r="F4518" t="s">
        <v>39</v>
      </c>
      <c r="G4518" t="s">
        <v>52</v>
      </c>
      <c r="H4518" t="s">
        <v>474</v>
      </c>
      <c r="I4518" s="2">
        <v>291.95999999999998</v>
      </c>
      <c r="J4518" s="3">
        <v>5</v>
      </c>
      <c r="K4518" s="2">
        <v>54.74</v>
      </c>
    </row>
    <row r="4519" spans="1:11" x14ac:dyDescent="0.8">
      <c r="A4519" s="1">
        <v>42475</v>
      </c>
      <c r="B4519" s="3">
        <f>YEAR(SalesData[[#This Row],[Order Date]])</f>
        <v>2016</v>
      </c>
      <c r="C4519" s="3">
        <f>MONTH(SalesData[[#This Row],[Order Date]])</f>
        <v>4</v>
      </c>
      <c r="D4519" t="s">
        <v>769</v>
      </c>
      <c r="E4519" t="s">
        <v>245</v>
      </c>
      <c r="F4519" t="s">
        <v>11</v>
      </c>
      <c r="G4519" t="s">
        <v>18</v>
      </c>
      <c r="H4519" t="s">
        <v>1780</v>
      </c>
      <c r="I4519" s="2">
        <v>4.7699999999999996</v>
      </c>
      <c r="J4519" s="3">
        <v>2</v>
      </c>
      <c r="K4519" s="2">
        <v>-0.77</v>
      </c>
    </row>
    <row r="4520" spans="1:11" x14ac:dyDescent="0.8">
      <c r="A4520" s="1">
        <v>42475</v>
      </c>
      <c r="B4520" s="3">
        <f>YEAR(SalesData[[#This Row],[Order Date]])</f>
        <v>2016</v>
      </c>
      <c r="C4520" s="3">
        <f>MONTH(SalesData[[#This Row],[Order Date]])</f>
        <v>4</v>
      </c>
      <c r="D4520" t="s">
        <v>2094</v>
      </c>
      <c r="E4520" t="s">
        <v>27</v>
      </c>
      <c r="F4520" t="s">
        <v>34</v>
      </c>
      <c r="G4520" t="s">
        <v>35</v>
      </c>
      <c r="H4520" t="s">
        <v>976</v>
      </c>
      <c r="I4520" s="2">
        <v>1121.57</v>
      </c>
      <c r="J4520" s="3">
        <v>2</v>
      </c>
      <c r="K4520" s="2">
        <v>0</v>
      </c>
    </row>
    <row r="4521" spans="1:11" x14ac:dyDescent="0.8">
      <c r="A4521" s="1">
        <v>42475</v>
      </c>
      <c r="B4521" s="3">
        <f>YEAR(SalesData[[#This Row],[Order Date]])</f>
        <v>2016</v>
      </c>
      <c r="C4521" s="3">
        <f>MONTH(SalesData[[#This Row],[Order Date]])</f>
        <v>4</v>
      </c>
      <c r="D4521" t="s">
        <v>578</v>
      </c>
      <c r="E4521" t="s">
        <v>10</v>
      </c>
      <c r="F4521" t="s">
        <v>11</v>
      </c>
      <c r="G4521" t="s">
        <v>24</v>
      </c>
      <c r="H4521" t="s">
        <v>2489</v>
      </c>
      <c r="I4521" s="2">
        <v>33.49</v>
      </c>
      <c r="J4521" s="3">
        <v>7</v>
      </c>
      <c r="K4521" s="2">
        <v>5.86</v>
      </c>
    </row>
    <row r="4522" spans="1:11" x14ac:dyDescent="0.8">
      <c r="A4522" s="1">
        <v>42475</v>
      </c>
      <c r="B4522" s="3">
        <f>YEAR(SalesData[[#This Row],[Order Date]])</f>
        <v>2016</v>
      </c>
      <c r="C4522" s="3">
        <f>MONTH(SalesData[[#This Row],[Order Date]])</f>
        <v>4</v>
      </c>
      <c r="D4522" t="s">
        <v>578</v>
      </c>
      <c r="E4522" t="s">
        <v>10</v>
      </c>
      <c r="F4522" t="s">
        <v>11</v>
      </c>
      <c r="G4522" t="s">
        <v>43</v>
      </c>
      <c r="H4522" t="s">
        <v>1246</v>
      </c>
      <c r="I4522" s="2">
        <v>8.0399999999999991</v>
      </c>
      <c r="J4522" s="3">
        <v>5</v>
      </c>
      <c r="K4522" s="2">
        <v>2.91</v>
      </c>
    </row>
    <row r="4523" spans="1:11" x14ac:dyDescent="0.8">
      <c r="A4523" s="1">
        <v>42475</v>
      </c>
      <c r="B4523" s="3">
        <f>YEAR(SalesData[[#This Row],[Order Date]])</f>
        <v>2016</v>
      </c>
      <c r="C4523" s="3">
        <f>MONTH(SalesData[[#This Row],[Order Date]])</f>
        <v>4</v>
      </c>
      <c r="D4523" t="s">
        <v>1547</v>
      </c>
      <c r="E4523" t="s">
        <v>27</v>
      </c>
      <c r="F4523" t="s">
        <v>11</v>
      </c>
      <c r="G4523" t="s">
        <v>12</v>
      </c>
      <c r="H4523" t="s">
        <v>2490</v>
      </c>
      <c r="I4523" s="2">
        <v>143.69999999999999</v>
      </c>
      <c r="J4523" s="3">
        <v>3</v>
      </c>
      <c r="K4523" s="2">
        <v>68.98</v>
      </c>
    </row>
    <row r="4524" spans="1:11" x14ac:dyDescent="0.8">
      <c r="A4524" s="1">
        <v>42476</v>
      </c>
      <c r="B4524" s="3">
        <f>YEAR(SalesData[[#This Row],[Order Date]])</f>
        <v>2016</v>
      </c>
      <c r="C4524" s="3">
        <f>MONTH(SalesData[[#This Row],[Order Date]])</f>
        <v>4</v>
      </c>
      <c r="D4524" t="s">
        <v>1152</v>
      </c>
      <c r="E4524" t="s">
        <v>30</v>
      </c>
      <c r="F4524" t="s">
        <v>11</v>
      </c>
      <c r="G4524" t="s">
        <v>24</v>
      </c>
      <c r="H4524" t="s">
        <v>845</v>
      </c>
      <c r="I4524" s="2">
        <v>12.84</v>
      </c>
      <c r="J4524" s="3">
        <v>3</v>
      </c>
      <c r="K4524" s="2">
        <v>3.72</v>
      </c>
    </row>
    <row r="4525" spans="1:11" x14ac:dyDescent="0.8">
      <c r="A4525" s="1">
        <v>42476</v>
      </c>
      <c r="B4525" s="3">
        <f>YEAR(SalesData[[#This Row],[Order Date]])</f>
        <v>2016</v>
      </c>
      <c r="C4525" s="3">
        <f>MONTH(SalesData[[#This Row],[Order Date]])</f>
        <v>4</v>
      </c>
      <c r="D4525" t="s">
        <v>615</v>
      </c>
      <c r="E4525" t="s">
        <v>177</v>
      </c>
      <c r="F4525" t="s">
        <v>39</v>
      </c>
      <c r="G4525" t="s">
        <v>302</v>
      </c>
      <c r="H4525" t="s">
        <v>2491</v>
      </c>
      <c r="I4525" s="2">
        <v>9099.93</v>
      </c>
      <c r="J4525" s="3">
        <v>7</v>
      </c>
      <c r="K4525" s="2">
        <v>2365.98</v>
      </c>
    </row>
    <row r="4526" spans="1:11" x14ac:dyDescent="0.8">
      <c r="A4526" s="1">
        <v>42476</v>
      </c>
      <c r="B4526" s="3">
        <f>YEAR(SalesData[[#This Row],[Order Date]])</f>
        <v>2016</v>
      </c>
      <c r="C4526" s="3">
        <f>MONTH(SalesData[[#This Row],[Order Date]])</f>
        <v>4</v>
      </c>
      <c r="D4526" t="s">
        <v>615</v>
      </c>
      <c r="E4526" t="s">
        <v>177</v>
      </c>
      <c r="F4526" t="s">
        <v>34</v>
      </c>
      <c r="G4526" t="s">
        <v>47</v>
      </c>
      <c r="H4526" t="s">
        <v>849</v>
      </c>
      <c r="I4526" s="2">
        <v>9.9600000000000009</v>
      </c>
      <c r="J4526" s="3">
        <v>2</v>
      </c>
      <c r="K4526" s="2">
        <v>3.29</v>
      </c>
    </row>
    <row r="4527" spans="1:11" x14ac:dyDescent="0.8">
      <c r="A4527" s="1">
        <v>42476</v>
      </c>
      <c r="B4527" s="3">
        <f>YEAR(SalesData[[#This Row],[Order Date]])</f>
        <v>2016</v>
      </c>
      <c r="C4527" s="3">
        <f>MONTH(SalesData[[#This Row],[Order Date]])</f>
        <v>4</v>
      </c>
      <c r="D4527" t="s">
        <v>615</v>
      </c>
      <c r="E4527" t="s">
        <v>177</v>
      </c>
      <c r="F4527" t="s">
        <v>11</v>
      </c>
      <c r="G4527" t="s">
        <v>20</v>
      </c>
      <c r="H4527" t="s">
        <v>1197</v>
      </c>
      <c r="I4527" s="2">
        <v>25.3</v>
      </c>
      <c r="J4527" s="3">
        <v>5</v>
      </c>
      <c r="K4527" s="2">
        <v>11.89</v>
      </c>
    </row>
    <row r="4528" spans="1:11" x14ac:dyDescent="0.8">
      <c r="A4528" s="1">
        <v>42476</v>
      </c>
      <c r="B4528" s="3">
        <f>YEAR(SalesData[[#This Row],[Order Date]])</f>
        <v>2016</v>
      </c>
      <c r="C4528" s="3">
        <f>MONTH(SalesData[[#This Row],[Order Date]])</f>
        <v>4</v>
      </c>
      <c r="D4528" t="s">
        <v>778</v>
      </c>
      <c r="E4528" t="s">
        <v>164</v>
      </c>
      <c r="F4528" t="s">
        <v>11</v>
      </c>
      <c r="G4528" t="s">
        <v>200</v>
      </c>
      <c r="H4528" t="s">
        <v>1421</v>
      </c>
      <c r="I4528" s="2">
        <v>28.8</v>
      </c>
      <c r="J4528" s="3">
        <v>3</v>
      </c>
      <c r="K4528" s="2">
        <v>0.86</v>
      </c>
    </row>
    <row r="4529" spans="1:11" x14ac:dyDescent="0.8">
      <c r="A4529" s="1">
        <v>42476</v>
      </c>
      <c r="B4529" s="3">
        <f>YEAR(SalesData[[#This Row],[Order Date]])</f>
        <v>2016</v>
      </c>
      <c r="C4529" s="3">
        <f>MONTH(SalesData[[#This Row],[Order Date]])</f>
        <v>4</v>
      </c>
      <c r="D4529" t="s">
        <v>1593</v>
      </c>
      <c r="E4529" t="s">
        <v>120</v>
      </c>
      <c r="F4529" t="s">
        <v>39</v>
      </c>
      <c r="G4529" t="s">
        <v>52</v>
      </c>
      <c r="H4529" t="s">
        <v>1243</v>
      </c>
      <c r="I4529" s="2">
        <v>35.17</v>
      </c>
      <c r="J4529" s="3">
        <v>4</v>
      </c>
      <c r="K4529" s="2">
        <v>8.35</v>
      </c>
    </row>
    <row r="4530" spans="1:11" x14ac:dyDescent="0.8">
      <c r="A4530" s="1">
        <v>42476</v>
      </c>
      <c r="B4530" s="3">
        <f>YEAR(SalesData[[#This Row],[Order Date]])</f>
        <v>2016</v>
      </c>
      <c r="C4530" s="3">
        <f>MONTH(SalesData[[#This Row],[Order Date]])</f>
        <v>4</v>
      </c>
      <c r="D4530" t="s">
        <v>1593</v>
      </c>
      <c r="E4530" t="s">
        <v>120</v>
      </c>
      <c r="F4530" t="s">
        <v>11</v>
      </c>
      <c r="G4530" t="s">
        <v>12</v>
      </c>
      <c r="H4530" t="s">
        <v>2492</v>
      </c>
      <c r="I4530" s="2">
        <v>123.09</v>
      </c>
      <c r="J4530" s="3">
        <v>7</v>
      </c>
      <c r="K4530" s="2">
        <v>40</v>
      </c>
    </row>
    <row r="4531" spans="1:11" x14ac:dyDescent="0.8">
      <c r="A4531" s="1">
        <v>42477</v>
      </c>
      <c r="B4531" s="3">
        <f>YEAR(SalesData[[#This Row],[Order Date]])</f>
        <v>2016</v>
      </c>
      <c r="C4531" s="3">
        <f>MONTH(SalesData[[#This Row],[Order Date]])</f>
        <v>4</v>
      </c>
      <c r="D4531" t="s">
        <v>530</v>
      </c>
      <c r="E4531" t="s">
        <v>245</v>
      </c>
      <c r="F4531" t="s">
        <v>39</v>
      </c>
      <c r="G4531" t="s">
        <v>40</v>
      </c>
      <c r="H4531" t="s">
        <v>707</v>
      </c>
      <c r="I4531" s="2">
        <v>36.79</v>
      </c>
      <c r="J4531" s="3">
        <v>1</v>
      </c>
      <c r="K4531" s="2">
        <v>4.1399999999999997</v>
      </c>
    </row>
    <row r="4532" spans="1:11" x14ac:dyDescent="0.8">
      <c r="A4532" s="1">
        <v>42477</v>
      </c>
      <c r="B4532" s="3">
        <f>YEAR(SalesData[[#This Row],[Order Date]])</f>
        <v>2016</v>
      </c>
      <c r="C4532" s="3">
        <f>MONTH(SalesData[[#This Row],[Order Date]])</f>
        <v>4</v>
      </c>
      <c r="D4532" t="s">
        <v>530</v>
      </c>
      <c r="E4532" t="s">
        <v>245</v>
      </c>
      <c r="F4532" t="s">
        <v>34</v>
      </c>
      <c r="G4532" t="s">
        <v>47</v>
      </c>
      <c r="H4532" t="s">
        <v>2493</v>
      </c>
      <c r="I4532" s="2">
        <v>18.62</v>
      </c>
      <c r="J4532" s="3">
        <v>8</v>
      </c>
      <c r="K4532" s="2">
        <v>6.29</v>
      </c>
    </row>
    <row r="4533" spans="1:11" x14ac:dyDescent="0.8">
      <c r="A4533" s="1">
        <v>42477</v>
      </c>
      <c r="B4533" s="3">
        <f>YEAR(SalesData[[#This Row],[Order Date]])</f>
        <v>2016</v>
      </c>
      <c r="C4533" s="3">
        <f>MONTH(SalesData[[#This Row],[Order Date]])</f>
        <v>4</v>
      </c>
      <c r="D4533" t="s">
        <v>2482</v>
      </c>
      <c r="E4533" t="s">
        <v>996</v>
      </c>
      <c r="F4533" t="s">
        <v>11</v>
      </c>
      <c r="G4533" t="s">
        <v>43</v>
      </c>
      <c r="H4533" t="s">
        <v>540</v>
      </c>
      <c r="I4533" s="2">
        <v>29.05</v>
      </c>
      <c r="J4533" s="3">
        <v>5</v>
      </c>
      <c r="K4533" s="2">
        <v>9.01</v>
      </c>
    </row>
    <row r="4534" spans="1:11" x14ac:dyDescent="0.8">
      <c r="A4534" s="1">
        <v>42477</v>
      </c>
      <c r="B4534" s="3">
        <f>YEAR(SalesData[[#This Row],[Order Date]])</f>
        <v>2016</v>
      </c>
      <c r="C4534" s="3">
        <f>MONTH(SalesData[[#This Row],[Order Date]])</f>
        <v>4</v>
      </c>
      <c r="D4534" t="s">
        <v>1288</v>
      </c>
      <c r="E4534" t="s">
        <v>27</v>
      </c>
      <c r="F4534" t="s">
        <v>34</v>
      </c>
      <c r="G4534" t="s">
        <v>74</v>
      </c>
      <c r="H4534" t="s">
        <v>2494</v>
      </c>
      <c r="I4534" s="2">
        <v>257.5</v>
      </c>
      <c r="J4534" s="3">
        <v>3</v>
      </c>
      <c r="K4534" s="2">
        <v>24.24</v>
      </c>
    </row>
    <row r="4535" spans="1:11" x14ac:dyDescent="0.8">
      <c r="A4535" s="1">
        <v>42477</v>
      </c>
      <c r="B4535" s="3">
        <f>YEAR(SalesData[[#This Row],[Order Date]])</f>
        <v>2016</v>
      </c>
      <c r="C4535" s="3">
        <f>MONTH(SalesData[[#This Row],[Order Date]])</f>
        <v>4</v>
      </c>
      <c r="D4535" t="s">
        <v>1111</v>
      </c>
      <c r="E4535" t="s">
        <v>120</v>
      </c>
      <c r="F4535" t="s">
        <v>34</v>
      </c>
      <c r="G4535" t="s">
        <v>47</v>
      </c>
      <c r="H4535" t="s">
        <v>2495</v>
      </c>
      <c r="I4535" s="2">
        <v>79.12</v>
      </c>
      <c r="J4535" s="3">
        <v>5</v>
      </c>
      <c r="K4535" s="2">
        <v>13.85</v>
      </c>
    </row>
    <row r="4536" spans="1:11" x14ac:dyDescent="0.8">
      <c r="A4536" s="1">
        <v>42478</v>
      </c>
      <c r="B4536" s="3">
        <f>YEAR(SalesData[[#This Row],[Order Date]])</f>
        <v>2016</v>
      </c>
      <c r="C4536" s="3">
        <f>MONTH(SalesData[[#This Row],[Order Date]])</f>
        <v>4</v>
      </c>
      <c r="D4536" t="s">
        <v>2496</v>
      </c>
      <c r="E4536" t="s">
        <v>15</v>
      </c>
      <c r="F4536" t="s">
        <v>11</v>
      </c>
      <c r="G4536" t="s">
        <v>18</v>
      </c>
      <c r="H4536" t="s">
        <v>1645</v>
      </c>
      <c r="I4536" s="2">
        <v>230.38</v>
      </c>
      <c r="J4536" s="3">
        <v>3</v>
      </c>
      <c r="K4536" s="2">
        <v>-48.95</v>
      </c>
    </row>
    <row r="4537" spans="1:11" x14ac:dyDescent="0.8">
      <c r="A4537" s="1">
        <v>42478</v>
      </c>
      <c r="B4537" s="3">
        <f>YEAR(SalesData[[#This Row],[Order Date]])</f>
        <v>2016</v>
      </c>
      <c r="C4537" s="3">
        <f>MONTH(SalesData[[#This Row],[Order Date]])</f>
        <v>4</v>
      </c>
      <c r="D4537" t="s">
        <v>2496</v>
      </c>
      <c r="E4537" t="s">
        <v>15</v>
      </c>
      <c r="F4537" t="s">
        <v>11</v>
      </c>
      <c r="G4537" t="s">
        <v>12</v>
      </c>
      <c r="H4537" t="s">
        <v>700</v>
      </c>
      <c r="I4537" s="2">
        <v>9.66</v>
      </c>
      <c r="J4537" s="3">
        <v>2</v>
      </c>
      <c r="K4537" s="2">
        <v>3.26</v>
      </c>
    </row>
    <row r="4538" spans="1:11" x14ac:dyDescent="0.8">
      <c r="A4538" s="1">
        <v>42478</v>
      </c>
      <c r="B4538" s="3">
        <f>YEAR(SalesData[[#This Row],[Order Date]])</f>
        <v>2016</v>
      </c>
      <c r="C4538" s="3">
        <f>MONTH(SalesData[[#This Row],[Order Date]])</f>
        <v>4</v>
      </c>
      <c r="D4538" t="s">
        <v>1610</v>
      </c>
      <c r="E4538" t="s">
        <v>55</v>
      </c>
      <c r="F4538" t="s">
        <v>11</v>
      </c>
      <c r="G4538" t="s">
        <v>92</v>
      </c>
      <c r="H4538" t="s">
        <v>1062</v>
      </c>
      <c r="I4538" s="2">
        <v>203.92</v>
      </c>
      <c r="J4538" s="3">
        <v>4</v>
      </c>
      <c r="K4538" s="2">
        <v>55.06</v>
      </c>
    </row>
    <row r="4539" spans="1:11" x14ac:dyDescent="0.8">
      <c r="A4539" s="1">
        <v>42478</v>
      </c>
      <c r="B4539" s="3">
        <f>YEAR(SalesData[[#This Row],[Order Date]])</f>
        <v>2016</v>
      </c>
      <c r="C4539" s="3">
        <f>MONTH(SalesData[[#This Row],[Order Date]])</f>
        <v>4</v>
      </c>
      <c r="D4539" t="s">
        <v>1610</v>
      </c>
      <c r="E4539" t="s">
        <v>55</v>
      </c>
      <c r="F4539" t="s">
        <v>39</v>
      </c>
      <c r="G4539" t="s">
        <v>40</v>
      </c>
      <c r="H4539" t="s">
        <v>2296</v>
      </c>
      <c r="I4539" s="2">
        <v>29.56</v>
      </c>
      <c r="J4539" s="3">
        <v>4</v>
      </c>
      <c r="K4539" s="2">
        <v>7.98</v>
      </c>
    </row>
    <row r="4540" spans="1:11" x14ac:dyDescent="0.8">
      <c r="A4540" s="1">
        <v>42478</v>
      </c>
      <c r="B4540" s="3">
        <f>YEAR(SalesData[[#This Row],[Order Date]])</f>
        <v>2016</v>
      </c>
      <c r="C4540" s="3">
        <f>MONTH(SalesData[[#This Row],[Order Date]])</f>
        <v>4</v>
      </c>
      <c r="D4540" t="s">
        <v>1368</v>
      </c>
      <c r="E4540" t="s">
        <v>10</v>
      </c>
      <c r="F4540" t="s">
        <v>34</v>
      </c>
      <c r="G4540" t="s">
        <v>35</v>
      </c>
      <c r="H4540" t="s">
        <v>919</v>
      </c>
      <c r="I4540" s="2">
        <v>344.37</v>
      </c>
      <c r="J4540" s="3">
        <v>4</v>
      </c>
      <c r="K4540" s="2">
        <v>-93.47</v>
      </c>
    </row>
    <row r="4541" spans="1:11" x14ac:dyDescent="0.8">
      <c r="A4541" s="1">
        <v>42478</v>
      </c>
      <c r="B4541" s="3">
        <f>YEAR(SalesData[[#This Row],[Order Date]])</f>
        <v>2016</v>
      </c>
      <c r="C4541" s="3">
        <f>MONTH(SalesData[[#This Row],[Order Date]])</f>
        <v>4</v>
      </c>
      <c r="D4541" t="s">
        <v>1368</v>
      </c>
      <c r="E4541" t="s">
        <v>10</v>
      </c>
      <c r="F4541" t="s">
        <v>11</v>
      </c>
      <c r="G4541" t="s">
        <v>18</v>
      </c>
      <c r="H4541" t="s">
        <v>2110</v>
      </c>
      <c r="I4541" s="2">
        <v>1554.94</v>
      </c>
      <c r="J4541" s="3">
        <v>3</v>
      </c>
      <c r="K4541" s="2">
        <v>77.75</v>
      </c>
    </row>
    <row r="4542" spans="1:11" x14ac:dyDescent="0.8">
      <c r="A4542" s="1">
        <v>42478</v>
      </c>
      <c r="B4542" s="3">
        <f>YEAR(SalesData[[#This Row],[Order Date]])</f>
        <v>2016</v>
      </c>
      <c r="C4542" s="3">
        <f>MONTH(SalesData[[#This Row],[Order Date]])</f>
        <v>4</v>
      </c>
      <c r="D4542" t="s">
        <v>1368</v>
      </c>
      <c r="E4542" t="s">
        <v>10</v>
      </c>
      <c r="F4542" t="s">
        <v>34</v>
      </c>
      <c r="G4542" t="s">
        <v>47</v>
      </c>
      <c r="H4542" t="s">
        <v>2224</v>
      </c>
      <c r="I4542" s="2">
        <v>127.88</v>
      </c>
      <c r="J4542" s="3">
        <v>5</v>
      </c>
      <c r="K4542" s="2">
        <v>-67.14</v>
      </c>
    </row>
    <row r="4543" spans="1:11" x14ac:dyDescent="0.8">
      <c r="A4543" s="1">
        <v>42478</v>
      </c>
      <c r="B4543" s="3">
        <f>YEAR(SalesData[[#This Row],[Order Date]])</f>
        <v>2016</v>
      </c>
      <c r="C4543" s="3">
        <f>MONTH(SalesData[[#This Row],[Order Date]])</f>
        <v>4</v>
      </c>
      <c r="D4543" t="s">
        <v>1892</v>
      </c>
      <c r="E4543" t="s">
        <v>149</v>
      </c>
      <c r="F4543" t="s">
        <v>11</v>
      </c>
      <c r="G4543" t="s">
        <v>24</v>
      </c>
      <c r="H4543" t="s">
        <v>361</v>
      </c>
      <c r="I4543" s="2">
        <v>6.99</v>
      </c>
      <c r="J4543" s="3">
        <v>3</v>
      </c>
      <c r="K4543" s="2">
        <v>2.0299999999999998</v>
      </c>
    </row>
    <row r="4544" spans="1:11" x14ac:dyDescent="0.8">
      <c r="A4544" s="1">
        <v>42478</v>
      </c>
      <c r="B4544" s="3">
        <f>YEAR(SalesData[[#This Row],[Order Date]])</f>
        <v>2016</v>
      </c>
      <c r="C4544" s="3">
        <f>MONTH(SalesData[[#This Row],[Order Date]])</f>
        <v>4</v>
      </c>
      <c r="D4544" t="s">
        <v>1892</v>
      </c>
      <c r="E4544" t="s">
        <v>149</v>
      </c>
      <c r="F4544" t="s">
        <v>11</v>
      </c>
      <c r="G4544" t="s">
        <v>200</v>
      </c>
      <c r="H4544" t="s">
        <v>1231</v>
      </c>
      <c r="I4544" s="2">
        <v>6.84</v>
      </c>
      <c r="J4544" s="3">
        <v>1</v>
      </c>
      <c r="K4544" s="2">
        <v>1.85</v>
      </c>
    </row>
    <row r="4545" spans="1:11" x14ac:dyDescent="0.8">
      <c r="A4545" s="1">
        <v>42479</v>
      </c>
      <c r="B4545" s="3">
        <f>YEAR(SalesData[[#This Row],[Order Date]])</f>
        <v>2016</v>
      </c>
      <c r="C4545" s="3">
        <f>MONTH(SalesData[[#This Row],[Order Date]])</f>
        <v>4</v>
      </c>
      <c r="D4545" t="s">
        <v>512</v>
      </c>
      <c r="E4545" t="s">
        <v>78</v>
      </c>
      <c r="F4545" t="s">
        <v>34</v>
      </c>
      <c r="G4545" t="s">
        <v>145</v>
      </c>
      <c r="H4545" t="s">
        <v>2400</v>
      </c>
      <c r="I4545" s="2">
        <v>205.18</v>
      </c>
      <c r="J4545" s="3">
        <v>2</v>
      </c>
      <c r="K4545" s="2">
        <v>-58.13</v>
      </c>
    </row>
    <row r="4546" spans="1:11" x14ac:dyDescent="0.8">
      <c r="A4546" s="1">
        <v>42479</v>
      </c>
      <c r="B4546" s="3">
        <f>YEAR(SalesData[[#This Row],[Order Date]])</f>
        <v>2016</v>
      </c>
      <c r="C4546" s="3">
        <f>MONTH(SalesData[[#This Row],[Order Date]])</f>
        <v>4</v>
      </c>
      <c r="D4546" t="s">
        <v>512</v>
      </c>
      <c r="E4546" t="s">
        <v>78</v>
      </c>
      <c r="F4546" t="s">
        <v>11</v>
      </c>
      <c r="G4546" t="s">
        <v>12</v>
      </c>
      <c r="H4546" t="s">
        <v>979</v>
      </c>
      <c r="I4546" s="2">
        <v>419.4</v>
      </c>
      <c r="J4546" s="3">
        <v>5</v>
      </c>
      <c r="K4546" s="2">
        <v>146.79</v>
      </c>
    </row>
    <row r="4547" spans="1:11" x14ac:dyDescent="0.8">
      <c r="A4547" s="1">
        <v>42479</v>
      </c>
      <c r="B4547" s="3">
        <f>YEAR(SalesData[[#This Row],[Order Date]])</f>
        <v>2016</v>
      </c>
      <c r="C4547" s="3">
        <f>MONTH(SalesData[[#This Row],[Order Date]])</f>
        <v>4</v>
      </c>
      <c r="D4547" t="s">
        <v>422</v>
      </c>
      <c r="E4547" t="s">
        <v>27</v>
      </c>
      <c r="F4547" t="s">
        <v>39</v>
      </c>
      <c r="G4547" t="s">
        <v>40</v>
      </c>
      <c r="H4547" t="s">
        <v>247</v>
      </c>
      <c r="I4547" s="2">
        <v>39.96</v>
      </c>
      <c r="J4547" s="3">
        <v>5</v>
      </c>
      <c r="K4547" s="2">
        <v>12.99</v>
      </c>
    </row>
    <row r="4548" spans="1:11" x14ac:dyDescent="0.8">
      <c r="A4548" s="1">
        <v>42479</v>
      </c>
      <c r="B4548" s="3">
        <f>YEAR(SalesData[[#This Row],[Order Date]])</f>
        <v>2016</v>
      </c>
      <c r="C4548" s="3">
        <f>MONTH(SalesData[[#This Row],[Order Date]])</f>
        <v>4</v>
      </c>
      <c r="D4548" t="s">
        <v>422</v>
      </c>
      <c r="E4548" t="s">
        <v>27</v>
      </c>
      <c r="F4548" t="s">
        <v>11</v>
      </c>
      <c r="G4548" t="s">
        <v>24</v>
      </c>
      <c r="H4548" t="s">
        <v>2374</v>
      </c>
      <c r="I4548" s="2">
        <v>5.46</v>
      </c>
      <c r="J4548" s="3">
        <v>3</v>
      </c>
      <c r="K4548" s="2">
        <v>1.53</v>
      </c>
    </row>
    <row r="4549" spans="1:11" x14ac:dyDescent="0.8">
      <c r="A4549" s="1">
        <v>42479</v>
      </c>
      <c r="B4549" s="3">
        <f>YEAR(SalesData[[#This Row],[Order Date]])</f>
        <v>2016</v>
      </c>
      <c r="C4549" s="3">
        <f>MONTH(SalesData[[#This Row],[Order Date]])</f>
        <v>4</v>
      </c>
      <c r="D4549" t="s">
        <v>422</v>
      </c>
      <c r="E4549" t="s">
        <v>27</v>
      </c>
      <c r="F4549" t="s">
        <v>11</v>
      </c>
      <c r="G4549" t="s">
        <v>24</v>
      </c>
      <c r="H4549" t="s">
        <v>116</v>
      </c>
      <c r="I4549" s="2">
        <v>73.2</v>
      </c>
      <c r="J4549" s="3">
        <v>5</v>
      </c>
      <c r="K4549" s="2">
        <v>21.23</v>
      </c>
    </row>
    <row r="4550" spans="1:11" x14ac:dyDescent="0.8">
      <c r="A4550" s="1">
        <v>42479</v>
      </c>
      <c r="B4550" s="3">
        <f>YEAR(SalesData[[#This Row],[Order Date]])</f>
        <v>2016</v>
      </c>
      <c r="C4550" s="3">
        <f>MONTH(SalesData[[#This Row],[Order Date]])</f>
        <v>4</v>
      </c>
      <c r="D4550" t="s">
        <v>422</v>
      </c>
      <c r="E4550" t="s">
        <v>27</v>
      </c>
      <c r="F4550" t="s">
        <v>11</v>
      </c>
      <c r="G4550" t="s">
        <v>20</v>
      </c>
      <c r="H4550" t="s">
        <v>1225</v>
      </c>
      <c r="I4550" s="2">
        <v>5.84</v>
      </c>
      <c r="J4550" s="3">
        <v>1</v>
      </c>
      <c r="K4550" s="2">
        <v>1.97</v>
      </c>
    </row>
    <row r="4551" spans="1:11" x14ac:dyDescent="0.8">
      <c r="A4551" s="1">
        <v>42479</v>
      </c>
      <c r="B4551" s="3">
        <f>YEAR(SalesData[[#This Row],[Order Date]])</f>
        <v>2016</v>
      </c>
      <c r="C4551" s="3">
        <f>MONTH(SalesData[[#This Row],[Order Date]])</f>
        <v>4</v>
      </c>
      <c r="D4551" t="s">
        <v>422</v>
      </c>
      <c r="E4551" t="s">
        <v>27</v>
      </c>
      <c r="F4551" t="s">
        <v>11</v>
      </c>
      <c r="G4551" t="s">
        <v>12</v>
      </c>
      <c r="H4551" t="s">
        <v>1924</v>
      </c>
      <c r="I4551" s="2">
        <v>22.72</v>
      </c>
      <c r="J4551" s="3">
        <v>4</v>
      </c>
      <c r="K4551" s="2">
        <v>10.220000000000001</v>
      </c>
    </row>
    <row r="4552" spans="1:11" x14ac:dyDescent="0.8">
      <c r="A4552" s="1">
        <v>42479</v>
      </c>
      <c r="B4552" s="3">
        <f>YEAR(SalesData[[#This Row],[Order Date]])</f>
        <v>2016</v>
      </c>
      <c r="C4552" s="3">
        <f>MONTH(SalesData[[#This Row],[Order Date]])</f>
        <v>4</v>
      </c>
      <c r="D4552" t="s">
        <v>422</v>
      </c>
      <c r="E4552" t="s">
        <v>27</v>
      </c>
      <c r="F4552" t="s">
        <v>11</v>
      </c>
      <c r="G4552" t="s">
        <v>20</v>
      </c>
      <c r="H4552" t="s">
        <v>1792</v>
      </c>
      <c r="I4552" s="2">
        <v>9.34</v>
      </c>
      <c r="J4552" s="3">
        <v>3</v>
      </c>
      <c r="K4552" s="2">
        <v>3.27</v>
      </c>
    </row>
    <row r="4553" spans="1:11" x14ac:dyDescent="0.8">
      <c r="A4553" s="1">
        <v>42479</v>
      </c>
      <c r="B4553" s="3">
        <f>YEAR(SalesData[[#This Row],[Order Date]])</f>
        <v>2016</v>
      </c>
      <c r="C4553" s="3">
        <f>MONTH(SalesData[[#This Row],[Order Date]])</f>
        <v>4</v>
      </c>
      <c r="D4553" t="s">
        <v>405</v>
      </c>
      <c r="E4553" t="s">
        <v>149</v>
      </c>
      <c r="F4553" t="s">
        <v>39</v>
      </c>
      <c r="G4553" t="s">
        <v>40</v>
      </c>
      <c r="H4553" t="s">
        <v>2345</v>
      </c>
      <c r="I4553" s="2">
        <v>25.98</v>
      </c>
      <c r="J4553" s="3">
        <v>2</v>
      </c>
      <c r="K4553" s="2">
        <v>0.78</v>
      </c>
    </row>
    <row r="4554" spans="1:11" x14ac:dyDescent="0.8">
      <c r="A4554" s="1">
        <v>42479</v>
      </c>
      <c r="B4554" s="3">
        <f>YEAR(SalesData[[#This Row],[Order Date]])</f>
        <v>2016</v>
      </c>
      <c r="C4554" s="3">
        <f>MONTH(SalesData[[#This Row],[Order Date]])</f>
        <v>4</v>
      </c>
      <c r="D4554" t="s">
        <v>405</v>
      </c>
      <c r="E4554" t="s">
        <v>149</v>
      </c>
      <c r="F4554" t="s">
        <v>11</v>
      </c>
      <c r="G4554" t="s">
        <v>24</v>
      </c>
      <c r="H4554" t="s">
        <v>890</v>
      </c>
      <c r="I4554" s="2">
        <v>3.28</v>
      </c>
      <c r="J4554" s="3">
        <v>2</v>
      </c>
      <c r="K4554" s="2">
        <v>1.48</v>
      </c>
    </row>
    <row r="4555" spans="1:11" x14ac:dyDescent="0.8">
      <c r="A4555" s="1">
        <v>42479</v>
      </c>
      <c r="B4555" s="3">
        <f>YEAR(SalesData[[#This Row],[Order Date]])</f>
        <v>2016</v>
      </c>
      <c r="C4555" s="3">
        <f>MONTH(SalesData[[#This Row],[Order Date]])</f>
        <v>4</v>
      </c>
      <c r="D4555" t="s">
        <v>405</v>
      </c>
      <c r="E4555" t="s">
        <v>149</v>
      </c>
      <c r="F4555" t="s">
        <v>11</v>
      </c>
      <c r="G4555" t="s">
        <v>18</v>
      </c>
      <c r="H4555" t="s">
        <v>153</v>
      </c>
      <c r="I4555" s="2">
        <v>459.88</v>
      </c>
      <c r="J4555" s="3">
        <v>4</v>
      </c>
      <c r="K4555" s="2">
        <v>13.8</v>
      </c>
    </row>
    <row r="4556" spans="1:11" x14ac:dyDescent="0.8">
      <c r="A4556" s="1">
        <v>42479</v>
      </c>
      <c r="B4556" s="3">
        <f>YEAR(SalesData[[#This Row],[Order Date]])</f>
        <v>2016</v>
      </c>
      <c r="C4556" s="3">
        <f>MONTH(SalesData[[#This Row],[Order Date]])</f>
        <v>4</v>
      </c>
      <c r="D4556" t="s">
        <v>405</v>
      </c>
      <c r="E4556" t="s">
        <v>149</v>
      </c>
      <c r="F4556" t="s">
        <v>11</v>
      </c>
      <c r="G4556" t="s">
        <v>200</v>
      </c>
      <c r="H4556" t="s">
        <v>870</v>
      </c>
      <c r="I4556" s="2">
        <v>7.76</v>
      </c>
      <c r="J4556" s="3">
        <v>2</v>
      </c>
      <c r="K4556" s="2">
        <v>2.25</v>
      </c>
    </row>
    <row r="4557" spans="1:11" x14ac:dyDescent="0.8">
      <c r="A4557" s="1">
        <v>42479</v>
      </c>
      <c r="B4557" s="3">
        <f>YEAR(SalesData[[#This Row],[Order Date]])</f>
        <v>2016</v>
      </c>
      <c r="C4557" s="3">
        <f>MONTH(SalesData[[#This Row],[Order Date]])</f>
        <v>4</v>
      </c>
      <c r="D4557" t="s">
        <v>405</v>
      </c>
      <c r="E4557" t="s">
        <v>149</v>
      </c>
      <c r="F4557" t="s">
        <v>11</v>
      </c>
      <c r="G4557" t="s">
        <v>24</v>
      </c>
      <c r="H4557" t="s">
        <v>2055</v>
      </c>
      <c r="I4557" s="2">
        <v>71.959999999999994</v>
      </c>
      <c r="J4557" s="3">
        <v>2</v>
      </c>
      <c r="K4557" s="2">
        <v>17.989999999999998</v>
      </c>
    </row>
    <row r="4558" spans="1:11" x14ac:dyDescent="0.8">
      <c r="A4558" s="1">
        <v>42479</v>
      </c>
      <c r="B4558" s="3">
        <f>YEAR(SalesData[[#This Row],[Order Date]])</f>
        <v>2016</v>
      </c>
      <c r="C4558" s="3">
        <f>MONTH(SalesData[[#This Row],[Order Date]])</f>
        <v>4</v>
      </c>
      <c r="D4558" t="s">
        <v>405</v>
      </c>
      <c r="E4558" t="s">
        <v>149</v>
      </c>
      <c r="F4558" t="s">
        <v>11</v>
      </c>
      <c r="G4558" t="s">
        <v>200</v>
      </c>
      <c r="H4558" t="s">
        <v>2215</v>
      </c>
      <c r="I4558" s="2">
        <v>54.9</v>
      </c>
      <c r="J4558" s="3">
        <v>5</v>
      </c>
      <c r="K4558" s="2">
        <v>15.37</v>
      </c>
    </row>
    <row r="4559" spans="1:11" x14ac:dyDescent="0.8">
      <c r="A4559" s="1">
        <v>42479</v>
      </c>
      <c r="B4559" s="3">
        <f>YEAR(SalesData[[#This Row],[Order Date]])</f>
        <v>2016</v>
      </c>
      <c r="C4559" s="3">
        <f>MONTH(SalesData[[#This Row],[Order Date]])</f>
        <v>4</v>
      </c>
      <c r="D4559" t="s">
        <v>405</v>
      </c>
      <c r="E4559" t="s">
        <v>149</v>
      </c>
      <c r="F4559" t="s">
        <v>11</v>
      </c>
      <c r="G4559" t="s">
        <v>20</v>
      </c>
      <c r="H4559" t="s">
        <v>886</v>
      </c>
      <c r="I4559" s="2">
        <v>9.2799999999999994</v>
      </c>
      <c r="J4559" s="3">
        <v>2</v>
      </c>
      <c r="K4559" s="2">
        <v>3.25</v>
      </c>
    </row>
    <row r="4560" spans="1:11" x14ac:dyDescent="0.8">
      <c r="A4560" s="1">
        <v>42481</v>
      </c>
      <c r="B4560" s="3">
        <f>YEAR(SalesData[[#This Row],[Order Date]])</f>
        <v>2016</v>
      </c>
      <c r="C4560" s="3">
        <f>MONTH(SalesData[[#This Row],[Order Date]])</f>
        <v>4</v>
      </c>
      <c r="D4560" t="s">
        <v>1463</v>
      </c>
      <c r="E4560" t="s">
        <v>15</v>
      </c>
      <c r="F4560" t="s">
        <v>11</v>
      </c>
      <c r="G4560" t="s">
        <v>18</v>
      </c>
      <c r="H4560" t="s">
        <v>909</v>
      </c>
      <c r="I4560" s="2">
        <v>102.34</v>
      </c>
      <c r="J4560" s="3">
        <v>4</v>
      </c>
      <c r="K4560" s="2">
        <v>-12.79</v>
      </c>
    </row>
    <row r="4561" spans="1:11" x14ac:dyDescent="0.8">
      <c r="A4561" s="1">
        <v>42481</v>
      </c>
      <c r="B4561" s="3">
        <f>YEAR(SalesData[[#This Row],[Order Date]])</f>
        <v>2016</v>
      </c>
      <c r="C4561" s="3">
        <f>MONTH(SalesData[[#This Row],[Order Date]])</f>
        <v>4</v>
      </c>
      <c r="D4561" t="s">
        <v>1463</v>
      </c>
      <c r="E4561" t="s">
        <v>15</v>
      </c>
      <c r="F4561" t="s">
        <v>11</v>
      </c>
      <c r="G4561" t="s">
        <v>92</v>
      </c>
      <c r="H4561" t="s">
        <v>2007</v>
      </c>
      <c r="I4561" s="2">
        <v>48.79</v>
      </c>
      <c r="J4561" s="3">
        <v>3</v>
      </c>
      <c r="K4561" s="2">
        <v>-126.86</v>
      </c>
    </row>
    <row r="4562" spans="1:11" x14ac:dyDescent="0.8">
      <c r="A4562" s="1">
        <v>42481</v>
      </c>
      <c r="B4562" s="3">
        <f>YEAR(SalesData[[#This Row],[Order Date]])</f>
        <v>2016</v>
      </c>
      <c r="C4562" s="3">
        <f>MONTH(SalesData[[#This Row],[Order Date]])</f>
        <v>4</v>
      </c>
      <c r="D4562" t="s">
        <v>1463</v>
      </c>
      <c r="E4562" t="s">
        <v>15</v>
      </c>
      <c r="F4562" t="s">
        <v>11</v>
      </c>
      <c r="G4562" t="s">
        <v>20</v>
      </c>
      <c r="H4562" t="s">
        <v>1112</v>
      </c>
      <c r="I4562" s="2">
        <v>44.85</v>
      </c>
      <c r="J4562" s="3">
        <v>8</v>
      </c>
      <c r="K4562" s="2">
        <v>-67.27</v>
      </c>
    </row>
    <row r="4563" spans="1:11" x14ac:dyDescent="0.8">
      <c r="A4563" s="1">
        <v>42481</v>
      </c>
      <c r="B4563" s="3">
        <f>YEAR(SalesData[[#This Row],[Order Date]])</f>
        <v>2016</v>
      </c>
      <c r="C4563" s="3">
        <f>MONTH(SalesData[[#This Row],[Order Date]])</f>
        <v>4</v>
      </c>
      <c r="D4563" t="s">
        <v>1339</v>
      </c>
      <c r="E4563" t="s">
        <v>164</v>
      </c>
      <c r="F4563" t="s">
        <v>11</v>
      </c>
      <c r="G4563" t="s">
        <v>20</v>
      </c>
      <c r="H4563" t="s">
        <v>2267</v>
      </c>
      <c r="I4563" s="2">
        <v>8.32</v>
      </c>
      <c r="J4563" s="3">
        <v>5</v>
      </c>
      <c r="K4563" s="2">
        <v>2.81</v>
      </c>
    </row>
    <row r="4564" spans="1:11" x14ac:dyDescent="0.8">
      <c r="A4564" s="1">
        <v>42481</v>
      </c>
      <c r="B4564" s="3">
        <f>YEAR(SalesData[[#This Row],[Order Date]])</f>
        <v>2016</v>
      </c>
      <c r="C4564" s="3">
        <f>MONTH(SalesData[[#This Row],[Order Date]])</f>
        <v>4</v>
      </c>
      <c r="D4564" t="s">
        <v>1719</v>
      </c>
      <c r="E4564" t="s">
        <v>613</v>
      </c>
      <c r="F4564" t="s">
        <v>11</v>
      </c>
      <c r="G4564" t="s">
        <v>24</v>
      </c>
      <c r="H4564" t="s">
        <v>2144</v>
      </c>
      <c r="I4564" s="2">
        <v>15.48</v>
      </c>
      <c r="J4564" s="3">
        <v>3</v>
      </c>
      <c r="K4564" s="2">
        <v>4.49</v>
      </c>
    </row>
    <row r="4565" spans="1:11" x14ac:dyDescent="0.8">
      <c r="A4565" s="1">
        <v>42481</v>
      </c>
      <c r="B4565" s="3">
        <f>YEAR(SalesData[[#This Row],[Order Date]])</f>
        <v>2016</v>
      </c>
      <c r="C4565" s="3">
        <f>MONTH(SalesData[[#This Row],[Order Date]])</f>
        <v>4</v>
      </c>
      <c r="D4565" t="s">
        <v>1719</v>
      </c>
      <c r="E4565" t="s">
        <v>613</v>
      </c>
      <c r="F4565" t="s">
        <v>11</v>
      </c>
      <c r="G4565" t="s">
        <v>12</v>
      </c>
      <c r="H4565" t="s">
        <v>455</v>
      </c>
      <c r="I4565" s="2">
        <v>51.84</v>
      </c>
      <c r="J4565" s="3">
        <v>8</v>
      </c>
      <c r="K4565" s="2">
        <v>24.88</v>
      </c>
    </row>
    <row r="4566" spans="1:11" x14ac:dyDescent="0.8">
      <c r="A4566" s="1">
        <v>42482</v>
      </c>
      <c r="B4566" s="3">
        <f>YEAR(SalesData[[#This Row],[Order Date]])</f>
        <v>2016</v>
      </c>
      <c r="C4566" s="3">
        <f>MONTH(SalesData[[#This Row],[Order Date]])</f>
        <v>4</v>
      </c>
      <c r="D4566" t="s">
        <v>1443</v>
      </c>
      <c r="E4566" t="s">
        <v>95</v>
      </c>
      <c r="F4566" t="s">
        <v>34</v>
      </c>
      <c r="G4566" t="s">
        <v>47</v>
      </c>
      <c r="H4566" t="s">
        <v>281</v>
      </c>
      <c r="I4566" s="2">
        <v>23.56</v>
      </c>
      <c r="J4566" s="3">
        <v>5</v>
      </c>
      <c r="K4566" s="2">
        <v>7.07</v>
      </c>
    </row>
    <row r="4567" spans="1:11" x14ac:dyDescent="0.8">
      <c r="A4567" s="1">
        <v>42482</v>
      </c>
      <c r="B4567" s="3">
        <f>YEAR(SalesData[[#This Row],[Order Date]])</f>
        <v>2016</v>
      </c>
      <c r="C4567" s="3">
        <f>MONTH(SalesData[[#This Row],[Order Date]])</f>
        <v>4</v>
      </c>
      <c r="D4567" t="s">
        <v>1443</v>
      </c>
      <c r="E4567" t="s">
        <v>95</v>
      </c>
      <c r="F4567" t="s">
        <v>34</v>
      </c>
      <c r="G4567" t="s">
        <v>145</v>
      </c>
      <c r="H4567" t="s">
        <v>404</v>
      </c>
      <c r="I4567" s="2">
        <v>1272.6300000000001</v>
      </c>
      <c r="J4567" s="3">
        <v>6</v>
      </c>
      <c r="K4567" s="2">
        <v>-814.48</v>
      </c>
    </row>
    <row r="4568" spans="1:11" x14ac:dyDescent="0.8">
      <c r="A4568" s="1">
        <v>42482</v>
      </c>
      <c r="B4568" s="3">
        <f>YEAR(SalesData[[#This Row],[Order Date]])</f>
        <v>2016</v>
      </c>
      <c r="C4568" s="3">
        <f>MONTH(SalesData[[#This Row],[Order Date]])</f>
        <v>4</v>
      </c>
      <c r="D4568" t="s">
        <v>1443</v>
      </c>
      <c r="E4568" t="s">
        <v>95</v>
      </c>
      <c r="F4568" t="s">
        <v>11</v>
      </c>
      <c r="G4568" t="s">
        <v>20</v>
      </c>
      <c r="H4568" t="s">
        <v>1770</v>
      </c>
      <c r="I4568" s="2">
        <v>28.49</v>
      </c>
      <c r="J4568" s="3">
        <v>5</v>
      </c>
      <c r="K4568" s="2">
        <v>-20.89</v>
      </c>
    </row>
    <row r="4569" spans="1:11" x14ac:dyDescent="0.8">
      <c r="A4569" s="1">
        <v>42482</v>
      </c>
      <c r="B4569" s="3">
        <f>YEAR(SalesData[[#This Row],[Order Date]])</f>
        <v>2016</v>
      </c>
      <c r="C4569" s="3">
        <f>MONTH(SalesData[[#This Row],[Order Date]])</f>
        <v>4</v>
      </c>
      <c r="D4569" t="s">
        <v>1443</v>
      </c>
      <c r="E4569" t="s">
        <v>95</v>
      </c>
      <c r="F4569" t="s">
        <v>11</v>
      </c>
      <c r="G4569" t="s">
        <v>200</v>
      </c>
      <c r="H4569" t="s">
        <v>2497</v>
      </c>
      <c r="I4569" s="2">
        <v>185.38</v>
      </c>
      <c r="J4569" s="3">
        <v>2</v>
      </c>
      <c r="K4569" s="2">
        <v>-34.76</v>
      </c>
    </row>
    <row r="4570" spans="1:11" x14ac:dyDescent="0.8">
      <c r="A4570" s="1">
        <v>42482</v>
      </c>
      <c r="B4570" s="3">
        <f>YEAR(SalesData[[#This Row],[Order Date]])</f>
        <v>2016</v>
      </c>
      <c r="C4570" s="3">
        <f>MONTH(SalesData[[#This Row],[Order Date]])</f>
        <v>4</v>
      </c>
      <c r="D4570" t="s">
        <v>1443</v>
      </c>
      <c r="E4570" t="s">
        <v>95</v>
      </c>
      <c r="F4570" t="s">
        <v>11</v>
      </c>
      <c r="G4570" t="s">
        <v>92</v>
      </c>
      <c r="H4570" t="s">
        <v>286</v>
      </c>
      <c r="I4570" s="2">
        <v>78.27</v>
      </c>
      <c r="J4570" s="3">
        <v>2</v>
      </c>
      <c r="K4570" s="2">
        <v>5.87</v>
      </c>
    </row>
    <row r="4571" spans="1:11" x14ac:dyDescent="0.8">
      <c r="A4571" s="1">
        <v>42482</v>
      </c>
      <c r="B4571" s="3">
        <f>YEAR(SalesData[[#This Row],[Order Date]])</f>
        <v>2016</v>
      </c>
      <c r="C4571" s="3">
        <f>MONTH(SalesData[[#This Row],[Order Date]])</f>
        <v>4</v>
      </c>
      <c r="D4571" t="s">
        <v>2498</v>
      </c>
      <c r="E4571" t="s">
        <v>186</v>
      </c>
      <c r="F4571" t="s">
        <v>34</v>
      </c>
      <c r="G4571" t="s">
        <v>47</v>
      </c>
      <c r="H4571" t="s">
        <v>1775</v>
      </c>
      <c r="I4571" s="2">
        <v>86.62</v>
      </c>
      <c r="J4571" s="3">
        <v>2</v>
      </c>
      <c r="K4571" s="2">
        <v>8.66</v>
      </c>
    </row>
    <row r="4572" spans="1:11" x14ac:dyDescent="0.8">
      <c r="A4572" s="1">
        <v>42482</v>
      </c>
      <c r="B4572" s="3">
        <f>YEAR(SalesData[[#This Row],[Order Date]])</f>
        <v>2016</v>
      </c>
      <c r="C4572" s="3">
        <f>MONTH(SalesData[[#This Row],[Order Date]])</f>
        <v>4</v>
      </c>
      <c r="D4572" t="s">
        <v>2385</v>
      </c>
      <c r="E4572" t="s">
        <v>15</v>
      </c>
      <c r="F4572" t="s">
        <v>11</v>
      </c>
      <c r="G4572" t="s">
        <v>18</v>
      </c>
      <c r="H4572" t="s">
        <v>1245</v>
      </c>
      <c r="I4572" s="2">
        <v>23.95</v>
      </c>
      <c r="J4572" s="3">
        <v>2</v>
      </c>
      <c r="K4572" s="2">
        <v>2.4</v>
      </c>
    </row>
    <row r="4573" spans="1:11" x14ac:dyDescent="0.8">
      <c r="A4573" s="1">
        <v>42482</v>
      </c>
      <c r="B4573" s="3">
        <f>YEAR(SalesData[[#This Row],[Order Date]])</f>
        <v>2016</v>
      </c>
      <c r="C4573" s="3">
        <f>MONTH(SalesData[[#This Row],[Order Date]])</f>
        <v>4</v>
      </c>
      <c r="D4573" t="s">
        <v>651</v>
      </c>
      <c r="E4573" t="s">
        <v>27</v>
      </c>
      <c r="F4573" t="s">
        <v>34</v>
      </c>
      <c r="G4573" t="s">
        <v>47</v>
      </c>
      <c r="H4573" t="s">
        <v>124</v>
      </c>
      <c r="I4573" s="2">
        <v>31.56</v>
      </c>
      <c r="J4573" s="3">
        <v>3</v>
      </c>
      <c r="K4573" s="2">
        <v>10.41</v>
      </c>
    </row>
    <row r="4574" spans="1:11" x14ac:dyDescent="0.8">
      <c r="A4574" s="1">
        <v>42482</v>
      </c>
      <c r="B4574" s="3">
        <f>YEAR(SalesData[[#This Row],[Order Date]])</f>
        <v>2016</v>
      </c>
      <c r="C4574" s="3">
        <f>MONTH(SalesData[[#This Row],[Order Date]])</f>
        <v>4</v>
      </c>
      <c r="D4574" t="s">
        <v>77</v>
      </c>
      <c r="E4574" t="s">
        <v>149</v>
      </c>
      <c r="F4574" t="s">
        <v>11</v>
      </c>
      <c r="G4574" t="s">
        <v>24</v>
      </c>
      <c r="H4574" t="s">
        <v>2028</v>
      </c>
      <c r="I4574" s="2">
        <v>32.130000000000003</v>
      </c>
      <c r="J4574" s="3">
        <v>9</v>
      </c>
      <c r="K4574" s="2">
        <v>8.35</v>
      </c>
    </row>
    <row r="4575" spans="1:11" x14ac:dyDescent="0.8">
      <c r="A4575" s="1">
        <v>42482</v>
      </c>
      <c r="B4575" s="3">
        <f>YEAR(SalesData[[#This Row],[Order Date]])</f>
        <v>2016</v>
      </c>
      <c r="C4575" s="3">
        <f>MONTH(SalesData[[#This Row],[Order Date]])</f>
        <v>4</v>
      </c>
      <c r="D4575" t="s">
        <v>77</v>
      </c>
      <c r="E4575" t="s">
        <v>149</v>
      </c>
      <c r="F4575" t="s">
        <v>11</v>
      </c>
      <c r="G4575" t="s">
        <v>24</v>
      </c>
      <c r="H4575" t="s">
        <v>1000</v>
      </c>
      <c r="I4575" s="2">
        <v>2.88</v>
      </c>
      <c r="J4575" s="3">
        <v>1</v>
      </c>
      <c r="K4575" s="2">
        <v>0.81</v>
      </c>
    </row>
    <row r="4576" spans="1:11" x14ac:dyDescent="0.8">
      <c r="A4576" s="1">
        <v>42483</v>
      </c>
      <c r="B4576" s="3">
        <f>YEAR(SalesData[[#This Row],[Order Date]])</f>
        <v>2016</v>
      </c>
      <c r="C4576" s="3">
        <f>MONTH(SalesData[[#This Row],[Order Date]])</f>
        <v>4</v>
      </c>
      <c r="D4576" t="s">
        <v>875</v>
      </c>
      <c r="E4576" t="s">
        <v>27</v>
      </c>
      <c r="F4576" t="s">
        <v>11</v>
      </c>
      <c r="G4576" t="s">
        <v>20</v>
      </c>
      <c r="H4576" t="s">
        <v>165</v>
      </c>
      <c r="I4576" s="2">
        <v>251.52</v>
      </c>
      <c r="J4576" s="3">
        <v>6</v>
      </c>
      <c r="K4576" s="2">
        <v>81.739999999999995</v>
      </c>
    </row>
    <row r="4577" spans="1:11" x14ac:dyDescent="0.8">
      <c r="A4577" s="1">
        <v>42483</v>
      </c>
      <c r="B4577" s="3">
        <f>YEAR(SalesData[[#This Row],[Order Date]])</f>
        <v>2016</v>
      </c>
      <c r="C4577" s="3">
        <f>MONTH(SalesData[[#This Row],[Order Date]])</f>
        <v>4</v>
      </c>
      <c r="D4577" t="s">
        <v>875</v>
      </c>
      <c r="E4577" t="s">
        <v>27</v>
      </c>
      <c r="F4577" t="s">
        <v>39</v>
      </c>
      <c r="G4577" t="s">
        <v>52</v>
      </c>
      <c r="H4577" t="s">
        <v>502</v>
      </c>
      <c r="I4577" s="2">
        <v>99.99</v>
      </c>
      <c r="J4577" s="3">
        <v>1</v>
      </c>
      <c r="K4577" s="2">
        <v>35</v>
      </c>
    </row>
    <row r="4578" spans="1:11" x14ac:dyDescent="0.8">
      <c r="A4578" s="1">
        <v>42483</v>
      </c>
      <c r="B4578" s="3">
        <f>YEAR(SalesData[[#This Row],[Order Date]])</f>
        <v>2016</v>
      </c>
      <c r="C4578" s="3">
        <f>MONTH(SalesData[[#This Row],[Order Date]])</f>
        <v>4</v>
      </c>
      <c r="D4578" t="s">
        <v>813</v>
      </c>
      <c r="E4578" t="s">
        <v>245</v>
      </c>
      <c r="F4578" t="s">
        <v>11</v>
      </c>
      <c r="G4578" t="s">
        <v>12</v>
      </c>
      <c r="H4578" t="s">
        <v>2499</v>
      </c>
      <c r="I4578" s="2">
        <v>36.24</v>
      </c>
      <c r="J4578" s="3">
        <v>5</v>
      </c>
      <c r="K4578" s="2">
        <v>11.33</v>
      </c>
    </row>
    <row r="4579" spans="1:11" x14ac:dyDescent="0.8">
      <c r="A4579" s="1">
        <v>42483</v>
      </c>
      <c r="B4579" s="3">
        <f>YEAR(SalesData[[#This Row],[Order Date]])</f>
        <v>2016</v>
      </c>
      <c r="C4579" s="3">
        <f>MONTH(SalesData[[#This Row],[Order Date]])</f>
        <v>4</v>
      </c>
      <c r="D4579" t="s">
        <v>2107</v>
      </c>
      <c r="E4579" t="s">
        <v>78</v>
      </c>
      <c r="F4579" t="s">
        <v>11</v>
      </c>
      <c r="G4579" t="s">
        <v>12</v>
      </c>
      <c r="H4579" t="s">
        <v>2500</v>
      </c>
      <c r="I4579" s="2">
        <v>108.34</v>
      </c>
      <c r="J4579" s="3">
        <v>6</v>
      </c>
      <c r="K4579" s="2">
        <v>37.92</v>
      </c>
    </row>
    <row r="4580" spans="1:11" x14ac:dyDescent="0.8">
      <c r="A4580" s="1">
        <v>42483</v>
      </c>
      <c r="B4580" s="3">
        <f>YEAR(SalesData[[#This Row],[Order Date]])</f>
        <v>2016</v>
      </c>
      <c r="C4580" s="3">
        <f>MONTH(SalesData[[#This Row],[Order Date]])</f>
        <v>4</v>
      </c>
      <c r="D4580" t="s">
        <v>2107</v>
      </c>
      <c r="E4580" t="s">
        <v>78</v>
      </c>
      <c r="F4580" t="s">
        <v>11</v>
      </c>
      <c r="G4580" t="s">
        <v>18</v>
      </c>
      <c r="H4580" t="s">
        <v>111</v>
      </c>
      <c r="I4580" s="2">
        <v>55.92</v>
      </c>
      <c r="J4580" s="3">
        <v>5</v>
      </c>
      <c r="K4580" s="2">
        <v>6.29</v>
      </c>
    </row>
    <row r="4581" spans="1:11" x14ac:dyDescent="0.8">
      <c r="A4581" s="1">
        <v>42483</v>
      </c>
      <c r="B4581" s="3">
        <f>YEAR(SalesData[[#This Row],[Order Date]])</f>
        <v>2016</v>
      </c>
      <c r="C4581" s="3">
        <f>MONTH(SalesData[[#This Row],[Order Date]])</f>
        <v>4</v>
      </c>
      <c r="D4581" t="s">
        <v>2107</v>
      </c>
      <c r="E4581" t="s">
        <v>78</v>
      </c>
      <c r="F4581" t="s">
        <v>11</v>
      </c>
      <c r="G4581" t="s">
        <v>12</v>
      </c>
      <c r="H4581" t="s">
        <v>1294</v>
      </c>
      <c r="I4581" s="2">
        <v>78.3</v>
      </c>
      <c r="J4581" s="3">
        <v>2</v>
      </c>
      <c r="K4581" s="2">
        <v>29.36</v>
      </c>
    </row>
    <row r="4582" spans="1:11" x14ac:dyDescent="0.8">
      <c r="A4582" s="1">
        <v>42483</v>
      </c>
      <c r="B4582" s="3">
        <f>YEAR(SalesData[[#This Row],[Order Date]])</f>
        <v>2016</v>
      </c>
      <c r="C4582" s="3">
        <f>MONTH(SalesData[[#This Row],[Order Date]])</f>
        <v>4</v>
      </c>
      <c r="D4582" t="s">
        <v>2383</v>
      </c>
      <c r="E4582" t="s">
        <v>27</v>
      </c>
      <c r="F4582" t="s">
        <v>11</v>
      </c>
      <c r="G4582" t="s">
        <v>20</v>
      </c>
      <c r="H4582" t="s">
        <v>522</v>
      </c>
      <c r="I4582" s="2">
        <v>18.09</v>
      </c>
      <c r="J4582" s="3">
        <v>7</v>
      </c>
      <c r="K4582" s="2">
        <v>6.56</v>
      </c>
    </row>
    <row r="4583" spans="1:11" x14ac:dyDescent="0.8">
      <c r="A4583" s="1">
        <v>42483</v>
      </c>
      <c r="B4583" s="3">
        <f>YEAR(SalesData[[#This Row],[Order Date]])</f>
        <v>2016</v>
      </c>
      <c r="C4583" s="3">
        <f>MONTH(SalesData[[#This Row],[Order Date]])</f>
        <v>4</v>
      </c>
      <c r="D4583" t="s">
        <v>2383</v>
      </c>
      <c r="E4583" t="s">
        <v>27</v>
      </c>
      <c r="F4583" t="s">
        <v>11</v>
      </c>
      <c r="G4583" t="s">
        <v>63</v>
      </c>
      <c r="H4583" t="s">
        <v>1964</v>
      </c>
      <c r="I4583" s="2">
        <v>71.97</v>
      </c>
      <c r="J4583" s="3">
        <v>3</v>
      </c>
      <c r="K4583" s="2">
        <v>35.99</v>
      </c>
    </row>
    <row r="4584" spans="1:11" x14ac:dyDescent="0.8">
      <c r="A4584" s="1">
        <v>42484</v>
      </c>
      <c r="B4584" s="3">
        <f>YEAR(SalesData[[#This Row],[Order Date]])</f>
        <v>2016</v>
      </c>
      <c r="C4584" s="3">
        <f>MONTH(SalesData[[#This Row],[Order Date]])</f>
        <v>4</v>
      </c>
      <c r="D4584" t="s">
        <v>2222</v>
      </c>
      <c r="E4584" t="s">
        <v>10</v>
      </c>
      <c r="F4584" t="s">
        <v>39</v>
      </c>
      <c r="G4584" t="s">
        <v>52</v>
      </c>
      <c r="H4584" t="s">
        <v>66</v>
      </c>
      <c r="I4584" s="2">
        <v>258.7</v>
      </c>
      <c r="J4584" s="3">
        <v>3</v>
      </c>
      <c r="K4584" s="2">
        <v>64.67</v>
      </c>
    </row>
    <row r="4585" spans="1:11" x14ac:dyDescent="0.8">
      <c r="A4585" s="1">
        <v>42484</v>
      </c>
      <c r="B4585" s="3">
        <f>YEAR(SalesData[[#This Row],[Order Date]])</f>
        <v>2016</v>
      </c>
      <c r="C4585" s="3">
        <f>MONTH(SalesData[[#This Row],[Order Date]])</f>
        <v>4</v>
      </c>
      <c r="D4585" t="s">
        <v>965</v>
      </c>
      <c r="E4585" t="s">
        <v>27</v>
      </c>
      <c r="F4585" t="s">
        <v>11</v>
      </c>
      <c r="G4585" t="s">
        <v>20</v>
      </c>
      <c r="H4585" t="s">
        <v>897</v>
      </c>
      <c r="I4585" s="2">
        <v>3.98</v>
      </c>
      <c r="J4585" s="3">
        <v>1</v>
      </c>
      <c r="K4585" s="2">
        <v>1.39</v>
      </c>
    </row>
    <row r="4586" spans="1:11" x14ac:dyDescent="0.8">
      <c r="A4586" s="1">
        <v>42484</v>
      </c>
      <c r="B4586" s="3">
        <f>YEAR(SalesData[[#This Row],[Order Date]])</f>
        <v>2016</v>
      </c>
      <c r="C4586" s="3">
        <f>MONTH(SalesData[[#This Row],[Order Date]])</f>
        <v>4</v>
      </c>
      <c r="D4586" t="s">
        <v>2501</v>
      </c>
      <c r="E4586" t="s">
        <v>278</v>
      </c>
      <c r="F4586" t="s">
        <v>11</v>
      </c>
      <c r="G4586" t="s">
        <v>12</v>
      </c>
      <c r="H4586" t="s">
        <v>493</v>
      </c>
      <c r="I4586" s="2">
        <v>15.55</v>
      </c>
      <c r="J4586" s="3">
        <v>3</v>
      </c>
      <c r="K4586" s="2">
        <v>5.44</v>
      </c>
    </row>
    <row r="4587" spans="1:11" x14ac:dyDescent="0.8">
      <c r="A4587" s="1">
        <v>42484</v>
      </c>
      <c r="B4587" s="3">
        <f>YEAR(SalesData[[#This Row],[Order Date]])</f>
        <v>2016</v>
      </c>
      <c r="C4587" s="3">
        <f>MONTH(SalesData[[#This Row],[Order Date]])</f>
        <v>4</v>
      </c>
      <c r="D4587" t="s">
        <v>2501</v>
      </c>
      <c r="E4587" t="s">
        <v>278</v>
      </c>
      <c r="F4587" t="s">
        <v>34</v>
      </c>
      <c r="G4587" t="s">
        <v>35</v>
      </c>
      <c r="H4587" t="s">
        <v>1237</v>
      </c>
      <c r="I4587" s="2">
        <v>1325.76</v>
      </c>
      <c r="J4587" s="3">
        <v>6</v>
      </c>
      <c r="K4587" s="2">
        <v>149.15</v>
      </c>
    </row>
    <row r="4588" spans="1:11" x14ac:dyDescent="0.8">
      <c r="A4588" s="1">
        <v>42484</v>
      </c>
      <c r="B4588" s="3">
        <f>YEAR(SalesData[[#This Row],[Order Date]])</f>
        <v>2016</v>
      </c>
      <c r="C4588" s="3">
        <f>MONTH(SalesData[[#This Row],[Order Date]])</f>
        <v>4</v>
      </c>
      <c r="D4588" t="s">
        <v>2501</v>
      </c>
      <c r="E4588" t="s">
        <v>278</v>
      </c>
      <c r="F4588" t="s">
        <v>11</v>
      </c>
      <c r="G4588" t="s">
        <v>20</v>
      </c>
      <c r="H4588" t="s">
        <v>1280</v>
      </c>
      <c r="I4588" s="2">
        <v>3.11</v>
      </c>
      <c r="J4588" s="3">
        <v>2</v>
      </c>
      <c r="K4588" s="2">
        <v>-2.1800000000000002</v>
      </c>
    </row>
    <row r="4589" spans="1:11" x14ac:dyDescent="0.8">
      <c r="A4589" s="1">
        <v>42485</v>
      </c>
      <c r="B4589" s="3">
        <f>YEAR(SalesData[[#This Row],[Order Date]])</f>
        <v>2016</v>
      </c>
      <c r="C4589" s="3">
        <f>MONTH(SalesData[[#This Row],[Order Date]])</f>
        <v>4</v>
      </c>
      <c r="D4589" t="s">
        <v>1004</v>
      </c>
      <c r="E4589" t="s">
        <v>23</v>
      </c>
      <c r="F4589" t="s">
        <v>39</v>
      </c>
      <c r="G4589" t="s">
        <v>40</v>
      </c>
      <c r="H4589" t="s">
        <v>87</v>
      </c>
      <c r="I4589" s="2">
        <v>82.8</v>
      </c>
      <c r="J4589" s="3">
        <v>2</v>
      </c>
      <c r="K4589" s="2">
        <v>-20.7</v>
      </c>
    </row>
    <row r="4590" spans="1:11" x14ac:dyDescent="0.8">
      <c r="A4590" s="1">
        <v>42485</v>
      </c>
      <c r="B4590" s="3">
        <f>YEAR(SalesData[[#This Row],[Order Date]])</f>
        <v>2016</v>
      </c>
      <c r="C4590" s="3">
        <f>MONTH(SalesData[[#This Row],[Order Date]])</f>
        <v>4</v>
      </c>
      <c r="D4590" t="s">
        <v>1004</v>
      </c>
      <c r="E4590" t="s">
        <v>23</v>
      </c>
      <c r="F4590" t="s">
        <v>11</v>
      </c>
      <c r="G4590" t="s">
        <v>20</v>
      </c>
      <c r="H4590" t="s">
        <v>2399</v>
      </c>
      <c r="I4590" s="2">
        <v>20.72</v>
      </c>
      <c r="J4590" s="3">
        <v>2</v>
      </c>
      <c r="K4590" s="2">
        <v>-13.82</v>
      </c>
    </row>
    <row r="4591" spans="1:11" x14ac:dyDescent="0.8">
      <c r="A4591" s="1">
        <v>42485</v>
      </c>
      <c r="B4591" s="3">
        <f>YEAR(SalesData[[#This Row],[Order Date]])</f>
        <v>2016</v>
      </c>
      <c r="C4591" s="3">
        <f>MONTH(SalesData[[#This Row],[Order Date]])</f>
        <v>4</v>
      </c>
      <c r="D4591" t="s">
        <v>1004</v>
      </c>
      <c r="E4591" t="s">
        <v>23</v>
      </c>
      <c r="F4591" t="s">
        <v>11</v>
      </c>
      <c r="G4591" t="s">
        <v>20</v>
      </c>
      <c r="H4591" t="s">
        <v>980</v>
      </c>
      <c r="I4591" s="2">
        <v>4.9000000000000004</v>
      </c>
      <c r="J4591" s="3">
        <v>3</v>
      </c>
      <c r="K4591" s="2">
        <v>-3.43</v>
      </c>
    </row>
    <row r="4592" spans="1:11" x14ac:dyDescent="0.8">
      <c r="A4592" s="1">
        <v>42486</v>
      </c>
      <c r="B4592" s="3">
        <f>YEAR(SalesData[[#This Row],[Order Date]])</f>
        <v>2016</v>
      </c>
      <c r="C4592" s="3">
        <f>MONTH(SalesData[[#This Row],[Order Date]])</f>
        <v>4</v>
      </c>
      <c r="D4592" t="s">
        <v>1663</v>
      </c>
      <c r="E4592" t="s">
        <v>149</v>
      </c>
      <c r="F4592" t="s">
        <v>34</v>
      </c>
      <c r="G4592" t="s">
        <v>35</v>
      </c>
      <c r="H4592" t="s">
        <v>1364</v>
      </c>
      <c r="I4592" s="2">
        <v>434.65</v>
      </c>
      <c r="J4592" s="3">
        <v>3</v>
      </c>
      <c r="K4592" s="2">
        <v>62.78</v>
      </c>
    </row>
    <row r="4593" spans="1:11" x14ac:dyDescent="0.8">
      <c r="A4593" s="1">
        <v>42488</v>
      </c>
      <c r="B4593" s="3">
        <f>YEAR(SalesData[[#This Row],[Order Date]])</f>
        <v>2016</v>
      </c>
      <c r="C4593" s="3">
        <f>MONTH(SalesData[[#This Row],[Order Date]])</f>
        <v>4</v>
      </c>
      <c r="D4593" t="s">
        <v>1748</v>
      </c>
      <c r="E4593" t="s">
        <v>10</v>
      </c>
      <c r="F4593" t="s">
        <v>39</v>
      </c>
      <c r="G4593" t="s">
        <v>40</v>
      </c>
      <c r="H4593" t="s">
        <v>1347</v>
      </c>
      <c r="I4593" s="2">
        <v>369.58</v>
      </c>
      <c r="J4593" s="3">
        <v>3</v>
      </c>
      <c r="K4593" s="2">
        <v>41.58</v>
      </c>
    </row>
    <row r="4594" spans="1:11" x14ac:dyDescent="0.8">
      <c r="A4594" s="1">
        <v>42488</v>
      </c>
      <c r="B4594" s="3">
        <f>YEAR(SalesData[[#This Row],[Order Date]])</f>
        <v>2016</v>
      </c>
      <c r="C4594" s="3">
        <f>MONTH(SalesData[[#This Row],[Order Date]])</f>
        <v>4</v>
      </c>
      <c r="D4594" t="s">
        <v>1748</v>
      </c>
      <c r="E4594" t="s">
        <v>10</v>
      </c>
      <c r="F4594" t="s">
        <v>11</v>
      </c>
      <c r="G4594" t="s">
        <v>16</v>
      </c>
      <c r="H4594" t="s">
        <v>2502</v>
      </c>
      <c r="I4594" s="2">
        <v>15.71</v>
      </c>
      <c r="J4594" s="3">
        <v>4</v>
      </c>
      <c r="K4594" s="2">
        <v>5.7</v>
      </c>
    </row>
    <row r="4595" spans="1:11" x14ac:dyDescent="0.8">
      <c r="A4595" s="1">
        <v>42488</v>
      </c>
      <c r="B4595" s="3">
        <f>YEAR(SalesData[[#This Row],[Order Date]])</f>
        <v>2016</v>
      </c>
      <c r="C4595" s="3">
        <f>MONTH(SalesData[[#This Row],[Order Date]])</f>
        <v>4</v>
      </c>
      <c r="D4595" t="s">
        <v>665</v>
      </c>
      <c r="E4595" t="s">
        <v>278</v>
      </c>
      <c r="F4595" t="s">
        <v>11</v>
      </c>
      <c r="G4595" t="s">
        <v>12</v>
      </c>
      <c r="H4595" t="s">
        <v>936</v>
      </c>
      <c r="I4595" s="2">
        <v>29.47</v>
      </c>
      <c r="J4595" s="3">
        <v>3</v>
      </c>
      <c r="K4595" s="2">
        <v>9.9499999999999993</v>
      </c>
    </row>
    <row r="4596" spans="1:11" x14ac:dyDescent="0.8">
      <c r="A4596" s="1">
        <v>42488</v>
      </c>
      <c r="B4596" s="3">
        <f>YEAR(SalesData[[#This Row],[Order Date]])</f>
        <v>2016</v>
      </c>
      <c r="C4596" s="3">
        <f>MONTH(SalesData[[#This Row],[Order Date]])</f>
        <v>4</v>
      </c>
      <c r="D4596" t="s">
        <v>2423</v>
      </c>
      <c r="E4596" t="s">
        <v>27</v>
      </c>
      <c r="F4596" t="s">
        <v>34</v>
      </c>
      <c r="G4596" t="s">
        <v>35</v>
      </c>
      <c r="H4596" t="s">
        <v>416</v>
      </c>
      <c r="I4596" s="2">
        <v>41.57</v>
      </c>
      <c r="J4596" s="3">
        <v>2</v>
      </c>
      <c r="K4596" s="2">
        <v>2.6</v>
      </c>
    </row>
    <row r="4597" spans="1:11" x14ac:dyDescent="0.8">
      <c r="A4597" s="1">
        <v>42488</v>
      </c>
      <c r="B4597" s="3">
        <f>YEAR(SalesData[[#This Row],[Order Date]])</f>
        <v>2016</v>
      </c>
      <c r="C4597" s="3">
        <f>MONTH(SalesData[[#This Row],[Order Date]])</f>
        <v>4</v>
      </c>
      <c r="D4597" t="s">
        <v>2503</v>
      </c>
      <c r="E4597" t="s">
        <v>15</v>
      </c>
      <c r="F4597" t="s">
        <v>34</v>
      </c>
      <c r="G4597" t="s">
        <v>47</v>
      </c>
      <c r="H4597" t="s">
        <v>1085</v>
      </c>
      <c r="I4597" s="2">
        <v>30.34</v>
      </c>
      <c r="J4597" s="3">
        <v>2</v>
      </c>
      <c r="K4597" s="2">
        <v>-31.86</v>
      </c>
    </row>
    <row r="4598" spans="1:11" x14ac:dyDescent="0.8">
      <c r="A4598" s="1">
        <v>42490</v>
      </c>
      <c r="B4598" s="3">
        <f>YEAR(SalesData[[#This Row],[Order Date]])</f>
        <v>2016</v>
      </c>
      <c r="C4598" s="3">
        <f>MONTH(SalesData[[#This Row],[Order Date]])</f>
        <v>4</v>
      </c>
      <c r="D4598" t="s">
        <v>537</v>
      </c>
      <c r="E4598" t="s">
        <v>149</v>
      </c>
      <c r="F4598" t="s">
        <v>11</v>
      </c>
      <c r="G4598" t="s">
        <v>20</v>
      </c>
      <c r="H4598" t="s">
        <v>941</v>
      </c>
      <c r="I4598" s="2">
        <v>7.71</v>
      </c>
      <c r="J4598" s="3">
        <v>2</v>
      </c>
      <c r="K4598" s="2">
        <v>2.8</v>
      </c>
    </row>
    <row r="4599" spans="1:11" x14ac:dyDescent="0.8">
      <c r="A4599" s="1">
        <v>42490</v>
      </c>
      <c r="B4599" s="3">
        <f>YEAR(SalesData[[#This Row],[Order Date]])</f>
        <v>2016</v>
      </c>
      <c r="C4599" s="3">
        <f>MONTH(SalesData[[#This Row],[Order Date]])</f>
        <v>4</v>
      </c>
      <c r="D4599" t="s">
        <v>530</v>
      </c>
      <c r="E4599" t="s">
        <v>10</v>
      </c>
      <c r="F4599" t="s">
        <v>34</v>
      </c>
      <c r="G4599" t="s">
        <v>47</v>
      </c>
      <c r="H4599" t="s">
        <v>2015</v>
      </c>
      <c r="I4599" s="2">
        <v>22.61</v>
      </c>
      <c r="J4599" s="3">
        <v>3</v>
      </c>
      <c r="K4599" s="2">
        <v>-10.17</v>
      </c>
    </row>
    <row r="4600" spans="1:11" x14ac:dyDescent="0.8">
      <c r="A4600" s="1">
        <v>42490</v>
      </c>
      <c r="B4600" s="3">
        <f>YEAR(SalesData[[#This Row],[Order Date]])</f>
        <v>2016</v>
      </c>
      <c r="C4600" s="3">
        <f>MONTH(SalesData[[#This Row],[Order Date]])</f>
        <v>4</v>
      </c>
      <c r="D4600" t="s">
        <v>2242</v>
      </c>
      <c r="E4600" t="s">
        <v>95</v>
      </c>
      <c r="F4600" t="s">
        <v>34</v>
      </c>
      <c r="G4600" t="s">
        <v>47</v>
      </c>
      <c r="H4600" t="s">
        <v>1735</v>
      </c>
      <c r="I4600" s="2">
        <v>111.89</v>
      </c>
      <c r="J4600" s="3">
        <v>7</v>
      </c>
      <c r="K4600" s="2">
        <v>22.38</v>
      </c>
    </row>
    <row r="4601" spans="1:11" x14ac:dyDescent="0.8">
      <c r="A4601" s="1">
        <v>42491</v>
      </c>
      <c r="B4601" s="3">
        <f>YEAR(SalesData[[#This Row],[Order Date]])</f>
        <v>2016</v>
      </c>
      <c r="C4601" s="3">
        <f>MONTH(SalesData[[#This Row],[Order Date]])</f>
        <v>5</v>
      </c>
      <c r="D4601" t="s">
        <v>722</v>
      </c>
      <c r="E4601" t="s">
        <v>120</v>
      </c>
      <c r="F4601" t="s">
        <v>11</v>
      </c>
      <c r="G4601" t="s">
        <v>16</v>
      </c>
      <c r="H4601" t="s">
        <v>1336</v>
      </c>
      <c r="I4601" s="2">
        <v>3.98</v>
      </c>
      <c r="J4601" s="3">
        <v>1</v>
      </c>
      <c r="K4601" s="2">
        <v>1.29</v>
      </c>
    </row>
    <row r="4602" spans="1:11" x14ac:dyDescent="0.8">
      <c r="A4602" s="1">
        <v>42491</v>
      </c>
      <c r="B4602" s="3">
        <f>YEAR(SalesData[[#This Row],[Order Date]])</f>
        <v>2016</v>
      </c>
      <c r="C4602" s="3">
        <f>MONTH(SalesData[[#This Row],[Order Date]])</f>
        <v>5</v>
      </c>
      <c r="D4602" t="s">
        <v>722</v>
      </c>
      <c r="E4602" t="s">
        <v>120</v>
      </c>
      <c r="F4602" t="s">
        <v>34</v>
      </c>
      <c r="G4602" t="s">
        <v>145</v>
      </c>
      <c r="H4602" t="s">
        <v>810</v>
      </c>
      <c r="I4602" s="2">
        <v>370.62</v>
      </c>
      <c r="J4602" s="3">
        <v>3</v>
      </c>
      <c r="K4602" s="2">
        <v>-142.07</v>
      </c>
    </row>
    <row r="4603" spans="1:11" x14ac:dyDescent="0.8">
      <c r="A4603" s="1">
        <v>42491</v>
      </c>
      <c r="B4603" s="3">
        <f>YEAR(SalesData[[#This Row],[Order Date]])</f>
        <v>2016</v>
      </c>
      <c r="C4603" s="3">
        <f>MONTH(SalesData[[#This Row],[Order Date]])</f>
        <v>5</v>
      </c>
      <c r="D4603" t="s">
        <v>722</v>
      </c>
      <c r="E4603" t="s">
        <v>120</v>
      </c>
      <c r="F4603" t="s">
        <v>11</v>
      </c>
      <c r="G4603" t="s">
        <v>20</v>
      </c>
      <c r="H4603" t="s">
        <v>937</v>
      </c>
      <c r="I4603" s="2">
        <v>2.74</v>
      </c>
      <c r="J4603" s="3">
        <v>2</v>
      </c>
      <c r="K4603" s="2">
        <v>-2.0099999999999998</v>
      </c>
    </row>
    <row r="4604" spans="1:11" x14ac:dyDescent="0.8">
      <c r="A4604" s="1">
        <v>42491</v>
      </c>
      <c r="B4604" s="3">
        <f>YEAR(SalesData[[#This Row],[Order Date]])</f>
        <v>2016</v>
      </c>
      <c r="C4604" s="3">
        <f>MONTH(SalesData[[#This Row],[Order Date]])</f>
        <v>5</v>
      </c>
      <c r="D4604" t="s">
        <v>2504</v>
      </c>
      <c r="E4604" t="s">
        <v>101</v>
      </c>
      <c r="F4604" t="s">
        <v>11</v>
      </c>
      <c r="G4604" t="s">
        <v>12</v>
      </c>
      <c r="H4604" t="s">
        <v>2301</v>
      </c>
      <c r="I4604" s="2">
        <v>109.92</v>
      </c>
      <c r="J4604" s="3">
        <v>2</v>
      </c>
      <c r="K4604" s="2">
        <v>53.86</v>
      </c>
    </row>
    <row r="4605" spans="1:11" x14ac:dyDescent="0.8">
      <c r="A4605" s="1">
        <v>42491</v>
      </c>
      <c r="B4605" s="3">
        <f>YEAR(SalesData[[#This Row],[Order Date]])</f>
        <v>2016</v>
      </c>
      <c r="C4605" s="3">
        <f>MONTH(SalesData[[#This Row],[Order Date]])</f>
        <v>5</v>
      </c>
      <c r="D4605" t="s">
        <v>2504</v>
      </c>
      <c r="E4605" t="s">
        <v>101</v>
      </c>
      <c r="F4605" t="s">
        <v>11</v>
      </c>
      <c r="G4605" t="s">
        <v>12</v>
      </c>
      <c r="H4605" t="s">
        <v>1149</v>
      </c>
      <c r="I4605" s="2">
        <v>19.440000000000001</v>
      </c>
      <c r="J4605" s="3">
        <v>3</v>
      </c>
      <c r="K4605" s="2">
        <v>9.33</v>
      </c>
    </row>
    <row r="4606" spans="1:11" x14ac:dyDescent="0.8">
      <c r="A4606" s="1">
        <v>42491</v>
      </c>
      <c r="B4606" s="3">
        <f>YEAR(SalesData[[#This Row],[Order Date]])</f>
        <v>2016</v>
      </c>
      <c r="C4606" s="3">
        <f>MONTH(SalesData[[#This Row],[Order Date]])</f>
        <v>5</v>
      </c>
      <c r="D4606" t="s">
        <v>2504</v>
      </c>
      <c r="E4606" t="s">
        <v>101</v>
      </c>
      <c r="F4606" t="s">
        <v>11</v>
      </c>
      <c r="G4606" t="s">
        <v>24</v>
      </c>
      <c r="H4606" t="s">
        <v>645</v>
      </c>
      <c r="I4606" s="2">
        <v>11.16</v>
      </c>
      <c r="J4606" s="3">
        <v>2</v>
      </c>
      <c r="K4606" s="2">
        <v>4.3499999999999996</v>
      </c>
    </row>
    <row r="4607" spans="1:11" x14ac:dyDescent="0.8">
      <c r="A4607" s="1">
        <v>42492</v>
      </c>
      <c r="B4607" s="3">
        <f>YEAR(SalesData[[#This Row],[Order Date]])</f>
        <v>2016</v>
      </c>
      <c r="C4607" s="3">
        <f>MONTH(SalesData[[#This Row],[Order Date]])</f>
        <v>5</v>
      </c>
      <c r="D4607" t="s">
        <v>2456</v>
      </c>
      <c r="E4607" t="s">
        <v>10</v>
      </c>
      <c r="F4607" t="s">
        <v>11</v>
      </c>
      <c r="G4607" t="s">
        <v>24</v>
      </c>
      <c r="H4607" t="s">
        <v>2055</v>
      </c>
      <c r="I4607" s="2">
        <v>86.35</v>
      </c>
      <c r="J4607" s="3">
        <v>3</v>
      </c>
      <c r="K4607" s="2">
        <v>5.4</v>
      </c>
    </row>
    <row r="4608" spans="1:11" x14ac:dyDescent="0.8">
      <c r="A4608" s="1">
        <v>42492</v>
      </c>
      <c r="B4608" s="3">
        <f>YEAR(SalesData[[#This Row],[Order Date]])</f>
        <v>2016</v>
      </c>
      <c r="C4608" s="3">
        <f>MONTH(SalesData[[#This Row],[Order Date]])</f>
        <v>5</v>
      </c>
      <c r="D4608" t="s">
        <v>672</v>
      </c>
      <c r="E4608" t="s">
        <v>149</v>
      </c>
      <c r="F4608" t="s">
        <v>11</v>
      </c>
      <c r="G4608" t="s">
        <v>18</v>
      </c>
      <c r="H4608" t="s">
        <v>2505</v>
      </c>
      <c r="I4608" s="2">
        <v>44.94</v>
      </c>
      <c r="J4608" s="3">
        <v>3</v>
      </c>
      <c r="K4608" s="2">
        <v>12.58</v>
      </c>
    </row>
    <row r="4609" spans="1:11" x14ac:dyDescent="0.8">
      <c r="A4609" s="1">
        <v>42492</v>
      </c>
      <c r="B4609" s="3">
        <f>YEAR(SalesData[[#This Row],[Order Date]])</f>
        <v>2016</v>
      </c>
      <c r="C4609" s="3">
        <f>MONTH(SalesData[[#This Row],[Order Date]])</f>
        <v>5</v>
      </c>
      <c r="D4609" t="s">
        <v>672</v>
      </c>
      <c r="E4609" t="s">
        <v>149</v>
      </c>
      <c r="F4609" t="s">
        <v>11</v>
      </c>
      <c r="G4609" t="s">
        <v>20</v>
      </c>
      <c r="H4609" t="s">
        <v>1770</v>
      </c>
      <c r="I4609" s="2">
        <v>45.58</v>
      </c>
      <c r="J4609" s="3">
        <v>3</v>
      </c>
      <c r="K4609" s="2">
        <v>15.95</v>
      </c>
    </row>
    <row r="4610" spans="1:11" x14ac:dyDescent="0.8">
      <c r="A4610" s="1">
        <v>42492</v>
      </c>
      <c r="B4610" s="3">
        <f>YEAR(SalesData[[#This Row],[Order Date]])</f>
        <v>2016</v>
      </c>
      <c r="C4610" s="3">
        <f>MONTH(SalesData[[#This Row],[Order Date]])</f>
        <v>5</v>
      </c>
      <c r="D4610" t="s">
        <v>884</v>
      </c>
      <c r="E4610" t="s">
        <v>245</v>
      </c>
      <c r="F4610" t="s">
        <v>34</v>
      </c>
      <c r="G4610" t="s">
        <v>35</v>
      </c>
      <c r="H4610" t="s">
        <v>416</v>
      </c>
      <c r="I4610" s="2">
        <v>187.06</v>
      </c>
      <c r="J4610" s="3">
        <v>9</v>
      </c>
      <c r="K4610" s="2">
        <v>11.69</v>
      </c>
    </row>
    <row r="4611" spans="1:11" x14ac:dyDescent="0.8">
      <c r="A4611" s="1">
        <v>42492</v>
      </c>
      <c r="B4611" s="3">
        <f>YEAR(SalesData[[#This Row],[Order Date]])</f>
        <v>2016</v>
      </c>
      <c r="C4611" s="3">
        <f>MONTH(SalesData[[#This Row],[Order Date]])</f>
        <v>5</v>
      </c>
      <c r="D4611" t="s">
        <v>1361</v>
      </c>
      <c r="E4611" t="s">
        <v>10</v>
      </c>
      <c r="F4611" t="s">
        <v>11</v>
      </c>
      <c r="G4611" t="s">
        <v>18</v>
      </c>
      <c r="H4611" t="s">
        <v>211</v>
      </c>
      <c r="I4611" s="2">
        <v>18.940000000000001</v>
      </c>
      <c r="J4611" s="3">
        <v>3</v>
      </c>
      <c r="K4611" s="2">
        <v>-3.79</v>
      </c>
    </row>
    <row r="4612" spans="1:11" x14ac:dyDescent="0.8">
      <c r="A4612" s="1">
        <v>42492</v>
      </c>
      <c r="B4612" s="3">
        <f>YEAR(SalesData[[#This Row],[Order Date]])</f>
        <v>2016</v>
      </c>
      <c r="C4612" s="3">
        <f>MONTH(SalesData[[#This Row],[Order Date]])</f>
        <v>5</v>
      </c>
      <c r="D4612" t="s">
        <v>1361</v>
      </c>
      <c r="E4612" t="s">
        <v>10</v>
      </c>
      <c r="F4612" t="s">
        <v>11</v>
      </c>
      <c r="G4612" t="s">
        <v>18</v>
      </c>
      <c r="H4612" t="s">
        <v>408</v>
      </c>
      <c r="I4612" s="2">
        <v>12.67</v>
      </c>
      <c r="J4612" s="3">
        <v>3</v>
      </c>
      <c r="K4612" s="2">
        <v>-3.17</v>
      </c>
    </row>
    <row r="4613" spans="1:11" x14ac:dyDescent="0.8">
      <c r="A4613" s="1">
        <v>42492</v>
      </c>
      <c r="B4613" s="3">
        <f>YEAR(SalesData[[#This Row],[Order Date]])</f>
        <v>2016</v>
      </c>
      <c r="C4613" s="3">
        <f>MONTH(SalesData[[#This Row],[Order Date]])</f>
        <v>5</v>
      </c>
      <c r="D4613" t="s">
        <v>1361</v>
      </c>
      <c r="E4613" t="s">
        <v>10</v>
      </c>
      <c r="F4613" t="s">
        <v>11</v>
      </c>
      <c r="G4613" t="s">
        <v>16</v>
      </c>
      <c r="H4613" t="s">
        <v>2506</v>
      </c>
      <c r="I4613" s="2">
        <v>5.04</v>
      </c>
      <c r="J4613" s="3">
        <v>2</v>
      </c>
      <c r="K4613" s="2">
        <v>1.76</v>
      </c>
    </row>
    <row r="4614" spans="1:11" x14ac:dyDescent="0.8">
      <c r="A4614" s="1">
        <v>42492</v>
      </c>
      <c r="B4614" s="3">
        <f>YEAR(SalesData[[#This Row],[Order Date]])</f>
        <v>2016</v>
      </c>
      <c r="C4614" s="3">
        <f>MONTH(SalesData[[#This Row],[Order Date]])</f>
        <v>5</v>
      </c>
      <c r="D4614" t="s">
        <v>789</v>
      </c>
      <c r="E4614" t="s">
        <v>10</v>
      </c>
      <c r="F4614" t="s">
        <v>34</v>
      </c>
      <c r="G4614" t="s">
        <v>35</v>
      </c>
      <c r="H4614" t="s">
        <v>1435</v>
      </c>
      <c r="I4614" s="2">
        <v>366.74</v>
      </c>
      <c r="J4614" s="3">
        <v>4</v>
      </c>
      <c r="K4614" s="2">
        <v>-110.02</v>
      </c>
    </row>
    <row r="4615" spans="1:11" x14ac:dyDescent="0.8">
      <c r="A4615" s="1">
        <v>42492</v>
      </c>
      <c r="B4615" s="3">
        <f>YEAR(SalesData[[#This Row],[Order Date]])</f>
        <v>2016</v>
      </c>
      <c r="C4615" s="3">
        <f>MONTH(SalesData[[#This Row],[Order Date]])</f>
        <v>5</v>
      </c>
      <c r="D4615" t="s">
        <v>525</v>
      </c>
      <c r="E4615" t="s">
        <v>149</v>
      </c>
      <c r="F4615" t="s">
        <v>34</v>
      </c>
      <c r="G4615" t="s">
        <v>47</v>
      </c>
      <c r="H4615" t="s">
        <v>2121</v>
      </c>
      <c r="I4615" s="2">
        <v>12.56</v>
      </c>
      <c r="J4615" s="3">
        <v>2</v>
      </c>
      <c r="K4615" s="2">
        <v>4.0199999999999996</v>
      </c>
    </row>
    <row r="4616" spans="1:11" x14ac:dyDescent="0.8">
      <c r="A4616" s="1">
        <v>42492</v>
      </c>
      <c r="B4616" s="3">
        <f>YEAR(SalesData[[#This Row],[Order Date]])</f>
        <v>2016</v>
      </c>
      <c r="C4616" s="3">
        <f>MONTH(SalesData[[#This Row],[Order Date]])</f>
        <v>5</v>
      </c>
      <c r="D4616" t="s">
        <v>525</v>
      </c>
      <c r="E4616" t="s">
        <v>149</v>
      </c>
      <c r="F4616" t="s">
        <v>11</v>
      </c>
      <c r="G4616" t="s">
        <v>20</v>
      </c>
      <c r="H4616" t="s">
        <v>911</v>
      </c>
      <c r="I4616" s="2">
        <v>90.48</v>
      </c>
      <c r="J4616" s="3">
        <v>3</v>
      </c>
      <c r="K4616" s="2">
        <v>33.93</v>
      </c>
    </row>
    <row r="4617" spans="1:11" x14ac:dyDescent="0.8">
      <c r="A4617" s="1">
        <v>42492</v>
      </c>
      <c r="B4617" s="3">
        <f>YEAR(SalesData[[#This Row],[Order Date]])</f>
        <v>2016</v>
      </c>
      <c r="C4617" s="3">
        <f>MONTH(SalesData[[#This Row],[Order Date]])</f>
        <v>5</v>
      </c>
      <c r="D4617" t="s">
        <v>525</v>
      </c>
      <c r="E4617" t="s">
        <v>149</v>
      </c>
      <c r="F4617" t="s">
        <v>11</v>
      </c>
      <c r="G4617" t="s">
        <v>12</v>
      </c>
      <c r="H4617" t="s">
        <v>1403</v>
      </c>
      <c r="I4617" s="2">
        <v>13.08</v>
      </c>
      <c r="J4617" s="3">
        <v>2</v>
      </c>
      <c r="K4617" s="2">
        <v>6.02</v>
      </c>
    </row>
    <row r="4618" spans="1:11" x14ac:dyDescent="0.8">
      <c r="A4618" s="1">
        <v>42492</v>
      </c>
      <c r="B4618" s="3">
        <f>YEAR(SalesData[[#This Row],[Order Date]])</f>
        <v>2016</v>
      </c>
      <c r="C4618" s="3">
        <f>MONTH(SalesData[[#This Row],[Order Date]])</f>
        <v>5</v>
      </c>
      <c r="D4618" t="s">
        <v>525</v>
      </c>
      <c r="E4618" t="s">
        <v>149</v>
      </c>
      <c r="F4618" t="s">
        <v>34</v>
      </c>
      <c r="G4618" t="s">
        <v>47</v>
      </c>
      <c r="H4618" t="s">
        <v>1545</v>
      </c>
      <c r="I4618" s="2">
        <v>214.7</v>
      </c>
      <c r="J4618" s="3">
        <v>5</v>
      </c>
      <c r="K4618" s="2">
        <v>83.73</v>
      </c>
    </row>
    <row r="4619" spans="1:11" x14ac:dyDescent="0.8">
      <c r="A4619" s="1">
        <v>42493</v>
      </c>
      <c r="B4619" s="3">
        <f>YEAR(SalesData[[#This Row],[Order Date]])</f>
        <v>2016</v>
      </c>
      <c r="C4619" s="3">
        <f>MONTH(SalesData[[#This Row],[Order Date]])</f>
        <v>5</v>
      </c>
      <c r="D4619" t="s">
        <v>2318</v>
      </c>
      <c r="E4619" t="s">
        <v>15</v>
      </c>
      <c r="F4619" t="s">
        <v>11</v>
      </c>
      <c r="G4619" t="s">
        <v>20</v>
      </c>
      <c r="H4619" t="s">
        <v>2241</v>
      </c>
      <c r="I4619" s="2">
        <v>2.1800000000000002</v>
      </c>
      <c r="J4619" s="3">
        <v>1</v>
      </c>
      <c r="K4619" s="2">
        <v>-3.6</v>
      </c>
    </row>
    <row r="4620" spans="1:11" x14ac:dyDescent="0.8">
      <c r="A4620" s="1">
        <v>42493</v>
      </c>
      <c r="B4620" s="3">
        <f>YEAR(SalesData[[#This Row],[Order Date]])</f>
        <v>2016</v>
      </c>
      <c r="C4620" s="3">
        <f>MONTH(SalesData[[#This Row],[Order Date]])</f>
        <v>5</v>
      </c>
      <c r="D4620" t="s">
        <v>2318</v>
      </c>
      <c r="E4620" t="s">
        <v>15</v>
      </c>
      <c r="F4620" t="s">
        <v>11</v>
      </c>
      <c r="G4620" t="s">
        <v>24</v>
      </c>
      <c r="H4620" t="s">
        <v>1972</v>
      </c>
      <c r="I4620" s="2">
        <v>27.38</v>
      </c>
      <c r="J4620" s="3">
        <v>7</v>
      </c>
      <c r="K4620" s="2">
        <v>2.74</v>
      </c>
    </row>
    <row r="4621" spans="1:11" x14ac:dyDescent="0.8">
      <c r="A4621" s="1">
        <v>42493</v>
      </c>
      <c r="B4621" s="3">
        <f>YEAR(SalesData[[#This Row],[Order Date]])</f>
        <v>2016</v>
      </c>
      <c r="C4621" s="3">
        <f>MONTH(SalesData[[#This Row],[Order Date]])</f>
        <v>5</v>
      </c>
      <c r="D4621" t="s">
        <v>2318</v>
      </c>
      <c r="E4621" t="s">
        <v>15</v>
      </c>
      <c r="F4621" t="s">
        <v>11</v>
      </c>
      <c r="G4621" t="s">
        <v>92</v>
      </c>
      <c r="H4621" t="s">
        <v>1118</v>
      </c>
      <c r="I4621" s="2">
        <v>26.41</v>
      </c>
      <c r="J4621" s="3">
        <v>3</v>
      </c>
      <c r="K4621" s="2">
        <v>-71.3</v>
      </c>
    </row>
    <row r="4622" spans="1:11" x14ac:dyDescent="0.8">
      <c r="A4622" s="1">
        <v>42493</v>
      </c>
      <c r="B4622" s="3">
        <f>YEAR(SalesData[[#This Row],[Order Date]])</f>
        <v>2016</v>
      </c>
      <c r="C4622" s="3">
        <f>MONTH(SalesData[[#This Row],[Order Date]])</f>
        <v>5</v>
      </c>
      <c r="D4622" t="s">
        <v>2507</v>
      </c>
      <c r="E4622" t="s">
        <v>78</v>
      </c>
      <c r="F4622" t="s">
        <v>39</v>
      </c>
      <c r="G4622" t="s">
        <v>52</v>
      </c>
      <c r="H4622" t="s">
        <v>1615</v>
      </c>
      <c r="I4622" s="2">
        <v>132.52000000000001</v>
      </c>
      <c r="J4622" s="3">
        <v>5</v>
      </c>
      <c r="K4622" s="2">
        <v>34.79</v>
      </c>
    </row>
    <row r="4623" spans="1:11" x14ac:dyDescent="0.8">
      <c r="A4623" s="1">
        <v>42493</v>
      </c>
      <c r="B4623" s="3">
        <f>YEAR(SalesData[[#This Row],[Order Date]])</f>
        <v>2016</v>
      </c>
      <c r="C4623" s="3">
        <f>MONTH(SalesData[[#This Row],[Order Date]])</f>
        <v>5</v>
      </c>
      <c r="D4623" t="s">
        <v>2507</v>
      </c>
      <c r="E4623" t="s">
        <v>78</v>
      </c>
      <c r="F4623" t="s">
        <v>11</v>
      </c>
      <c r="G4623" t="s">
        <v>18</v>
      </c>
      <c r="H4623" t="s">
        <v>1870</v>
      </c>
      <c r="I4623" s="2">
        <v>195.64</v>
      </c>
      <c r="J4623" s="3">
        <v>5</v>
      </c>
      <c r="K4623" s="2">
        <v>-44.02</v>
      </c>
    </row>
    <row r="4624" spans="1:11" x14ac:dyDescent="0.8">
      <c r="A4624" s="1">
        <v>42493</v>
      </c>
      <c r="B4624" s="3">
        <f>YEAR(SalesData[[#This Row],[Order Date]])</f>
        <v>2016</v>
      </c>
      <c r="C4624" s="3">
        <f>MONTH(SalesData[[#This Row],[Order Date]])</f>
        <v>5</v>
      </c>
      <c r="D4624" t="s">
        <v>2507</v>
      </c>
      <c r="E4624" t="s">
        <v>78</v>
      </c>
      <c r="F4624" t="s">
        <v>34</v>
      </c>
      <c r="G4624" t="s">
        <v>47</v>
      </c>
      <c r="H4624" t="s">
        <v>1362</v>
      </c>
      <c r="I4624" s="2">
        <v>51.97</v>
      </c>
      <c r="J4624" s="3">
        <v>2</v>
      </c>
      <c r="K4624" s="2">
        <v>10.39</v>
      </c>
    </row>
    <row r="4625" spans="1:11" x14ac:dyDescent="0.8">
      <c r="A4625" s="1">
        <v>42493</v>
      </c>
      <c r="B4625" s="3">
        <f>YEAR(SalesData[[#This Row],[Order Date]])</f>
        <v>2016</v>
      </c>
      <c r="C4625" s="3">
        <f>MONTH(SalesData[[#This Row],[Order Date]])</f>
        <v>5</v>
      </c>
      <c r="D4625" t="s">
        <v>2507</v>
      </c>
      <c r="E4625" t="s">
        <v>78</v>
      </c>
      <c r="F4625" t="s">
        <v>39</v>
      </c>
      <c r="G4625" t="s">
        <v>52</v>
      </c>
      <c r="H4625" t="s">
        <v>2331</v>
      </c>
      <c r="I4625" s="2">
        <v>431.98</v>
      </c>
      <c r="J4625" s="3">
        <v>3</v>
      </c>
      <c r="K4625" s="2">
        <v>-75.599999999999994</v>
      </c>
    </row>
    <row r="4626" spans="1:11" x14ac:dyDescent="0.8">
      <c r="A4626" s="1">
        <v>42493</v>
      </c>
      <c r="B4626" s="3">
        <f>YEAR(SalesData[[#This Row],[Order Date]])</f>
        <v>2016</v>
      </c>
      <c r="C4626" s="3">
        <f>MONTH(SalesData[[#This Row],[Order Date]])</f>
        <v>5</v>
      </c>
      <c r="D4626" t="s">
        <v>2507</v>
      </c>
      <c r="E4626" t="s">
        <v>78</v>
      </c>
      <c r="F4626" t="s">
        <v>39</v>
      </c>
      <c r="G4626" t="s">
        <v>302</v>
      </c>
      <c r="H4626" t="s">
        <v>2508</v>
      </c>
      <c r="I4626" s="2">
        <v>224.94</v>
      </c>
      <c r="J4626" s="3">
        <v>3</v>
      </c>
      <c r="K4626" s="2">
        <v>-164.95</v>
      </c>
    </row>
    <row r="4627" spans="1:11" x14ac:dyDescent="0.8">
      <c r="A4627" s="1">
        <v>42493</v>
      </c>
      <c r="B4627" s="3">
        <f>YEAR(SalesData[[#This Row],[Order Date]])</f>
        <v>2016</v>
      </c>
      <c r="C4627" s="3">
        <f>MONTH(SalesData[[#This Row],[Order Date]])</f>
        <v>5</v>
      </c>
      <c r="D4627" t="s">
        <v>2507</v>
      </c>
      <c r="E4627" t="s">
        <v>78</v>
      </c>
      <c r="F4627" t="s">
        <v>11</v>
      </c>
      <c r="G4627" t="s">
        <v>16</v>
      </c>
      <c r="H4627" t="s">
        <v>2509</v>
      </c>
      <c r="I4627" s="2">
        <v>6</v>
      </c>
      <c r="J4627" s="3">
        <v>2</v>
      </c>
      <c r="K4627" s="2">
        <v>2.1</v>
      </c>
    </row>
    <row r="4628" spans="1:11" x14ac:dyDescent="0.8">
      <c r="A4628" s="1">
        <v>42495</v>
      </c>
      <c r="B4628" s="3">
        <f>YEAR(SalesData[[#This Row],[Order Date]])</f>
        <v>2016</v>
      </c>
      <c r="C4628" s="3">
        <f>MONTH(SalesData[[#This Row],[Order Date]])</f>
        <v>5</v>
      </c>
      <c r="D4628" t="s">
        <v>69</v>
      </c>
      <c r="E4628" t="s">
        <v>33</v>
      </c>
      <c r="F4628" t="s">
        <v>11</v>
      </c>
      <c r="G4628" t="s">
        <v>12</v>
      </c>
      <c r="H4628" t="s">
        <v>335</v>
      </c>
      <c r="I4628" s="2">
        <v>79.14</v>
      </c>
      <c r="J4628" s="3">
        <v>3</v>
      </c>
      <c r="K4628" s="2">
        <v>36.4</v>
      </c>
    </row>
    <row r="4629" spans="1:11" x14ac:dyDescent="0.8">
      <c r="A4629" s="1">
        <v>42495</v>
      </c>
      <c r="B4629" s="3">
        <f>YEAR(SalesData[[#This Row],[Order Date]])</f>
        <v>2016</v>
      </c>
      <c r="C4629" s="3">
        <f>MONTH(SalesData[[#This Row],[Order Date]])</f>
        <v>5</v>
      </c>
      <c r="D4629" t="s">
        <v>734</v>
      </c>
      <c r="E4629" t="s">
        <v>120</v>
      </c>
      <c r="F4629" t="s">
        <v>11</v>
      </c>
      <c r="G4629" t="s">
        <v>12</v>
      </c>
      <c r="H4629" t="s">
        <v>987</v>
      </c>
      <c r="I4629" s="2">
        <v>14.35</v>
      </c>
      <c r="J4629" s="3">
        <v>3</v>
      </c>
      <c r="K4629" s="2">
        <v>5.2</v>
      </c>
    </row>
    <row r="4630" spans="1:11" x14ac:dyDescent="0.8">
      <c r="A4630" s="1">
        <v>42495</v>
      </c>
      <c r="B4630" s="3">
        <f>YEAR(SalesData[[#This Row],[Order Date]])</f>
        <v>2016</v>
      </c>
      <c r="C4630" s="3">
        <f>MONTH(SalesData[[#This Row],[Order Date]])</f>
        <v>5</v>
      </c>
      <c r="D4630" t="s">
        <v>1378</v>
      </c>
      <c r="E4630" t="s">
        <v>27</v>
      </c>
      <c r="F4630" t="s">
        <v>11</v>
      </c>
      <c r="G4630" t="s">
        <v>18</v>
      </c>
      <c r="H4630" t="s">
        <v>927</v>
      </c>
      <c r="I4630" s="2">
        <v>5.98</v>
      </c>
      <c r="J4630" s="3">
        <v>1</v>
      </c>
      <c r="K4630" s="2">
        <v>1.02</v>
      </c>
    </row>
    <row r="4631" spans="1:11" x14ac:dyDescent="0.8">
      <c r="A4631" s="1">
        <v>42495</v>
      </c>
      <c r="B4631" s="3">
        <f>YEAR(SalesData[[#This Row],[Order Date]])</f>
        <v>2016</v>
      </c>
      <c r="C4631" s="3">
        <f>MONTH(SalesData[[#This Row],[Order Date]])</f>
        <v>5</v>
      </c>
      <c r="D4631" t="s">
        <v>1378</v>
      </c>
      <c r="E4631" t="s">
        <v>27</v>
      </c>
      <c r="F4631" t="s">
        <v>39</v>
      </c>
      <c r="G4631" t="s">
        <v>40</v>
      </c>
      <c r="H4631" t="s">
        <v>2403</v>
      </c>
      <c r="I4631" s="2">
        <v>246.17</v>
      </c>
      <c r="J4631" s="3">
        <v>3</v>
      </c>
      <c r="K4631" s="2">
        <v>21.54</v>
      </c>
    </row>
    <row r="4632" spans="1:11" x14ac:dyDescent="0.8">
      <c r="A4632" s="1">
        <v>42495</v>
      </c>
      <c r="B4632" s="3">
        <f>YEAR(SalesData[[#This Row],[Order Date]])</f>
        <v>2016</v>
      </c>
      <c r="C4632" s="3">
        <f>MONTH(SalesData[[#This Row],[Order Date]])</f>
        <v>5</v>
      </c>
      <c r="D4632" t="s">
        <v>1303</v>
      </c>
      <c r="E4632" t="s">
        <v>27</v>
      </c>
      <c r="F4632" t="s">
        <v>11</v>
      </c>
      <c r="G4632" t="s">
        <v>20</v>
      </c>
      <c r="H4632" t="s">
        <v>1486</v>
      </c>
      <c r="I4632" s="2">
        <v>6.72</v>
      </c>
      <c r="J4632" s="3">
        <v>5</v>
      </c>
      <c r="K4632" s="2">
        <v>2.35</v>
      </c>
    </row>
    <row r="4633" spans="1:11" x14ac:dyDescent="0.8">
      <c r="A4633" s="1">
        <v>42495</v>
      </c>
      <c r="B4633" s="3">
        <f>YEAR(SalesData[[#This Row],[Order Date]])</f>
        <v>2016</v>
      </c>
      <c r="C4633" s="3">
        <f>MONTH(SalesData[[#This Row],[Order Date]])</f>
        <v>5</v>
      </c>
      <c r="D4633" t="s">
        <v>1303</v>
      </c>
      <c r="E4633" t="s">
        <v>27</v>
      </c>
      <c r="F4633" t="s">
        <v>34</v>
      </c>
      <c r="G4633" t="s">
        <v>145</v>
      </c>
      <c r="H4633" t="s">
        <v>501</v>
      </c>
      <c r="I4633" s="2">
        <v>298.77999999999997</v>
      </c>
      <c r="J4633" s="3">
        <v>3</v>
      </c>
      <c r="K4633" s="2">
        <v>7.47</v>
      </c>
    </row>
    <row r="4634" spans="1:11" x14ac:dyDescent="0.8">
      <c r="A4634" s="1">
        <v>42495</v>
      </c>
      <c r="B4634" s="3">
        <f>YEAR(SalesData[[#This Row],[Order Date]])</f>
        <v>2016</v>
      </c>
      <c r="C4634" s="3">
        <f>MONTH(SalesData[[#This Row],[Order Date]])</f>
        <v>5</v>
      </c>
      <c r="D4634" t="s">
        <v>1183</v>
      </c>
      <c r="E4634" t="s">
        <v>120</v>
      </c>
      <c r="F4634" t="s">
        <v>34</v>
      </c>
      <c r="G4634" t="s">
        <v>47</v>
      </c>
      <c r="H4634" t="s">
        <v>1779</v>
      </c>
      <c r="I4634" s="2">
        <v>16.72</v>
      </c>
      <c r="J4634" s="3">
        <v>5</v>
      </c>
      <c r="K4634" s="2">
        <v>3.34</v>
      </c>
    </row>
    <row r="4635" spans="1:11" x14ac:dyDescent="0.8">
      <c r="A4635" s="1">
        <v>42495</v>
      </c>
      <c r="B4635" s="3">
        <f>YEAR(SalesData[[#This Row],[Order Date]])</f>
        <v>2016</v>
      </c>
      <c r="C4635" s="3">
        <f>MONTH(SalesData[[#This Row],[Order Date]])</f>
        <v>5</v>
      </c>
      <c r="D4635" t="s">
        <v>1885</v>
      </c>
      <c r="E4635" t="s">
        <v>27</v>
      </c>
      <c r="F4635" t="s">
        <v>34</v>
      </c>
      <c r="G4635" t="s">
        <v>145</v>
      </c>
      <c r="H4635" t="s">
        <v>1830</v>
      </c>
      <c r="I4635" s="2">
        <v>71.09</v>
      </c>
      <c r="J4635" s="3">
        <v>2</v>
      </c>
      <c r="K4635" s="2">
        <v>-1.78</v>
      </c>
    </row>
    <row r="4636" spans="1:11" x14ac:dyDescent="0.8">
      <c r="A4636" s="1">
        <v>42495</v>
      </c>
      <c r="B4636" s="3">
        <f>YEAR(SalesData[[#This Row],[Order Date]])</f>
        <v>2016</v>
      </c>
      <c r="C4636" s="3">
        <f>MONTH(SalesData[[#This Row],[Order Date]])</f>
        <v>5</v>
      </c>
      <c r="D4636" t="s">
        <v>2510</v>
      </c>
      <c r="E4636" t="s">
        <v>126</v>
      </c>
      <c r="F4636" t="s">
        <v>34</v>
      </c>
      <c r="G4636" t="s">
        <v>145</v>
      </c>
      <c r="H4636" t="s">
        <v>2511</v>
      </c>
      <c r="I4636" s="2">
        <v>1685.88</v>
      </c>
      <c r="J4636" s="3">
        <v>6</v>
      </c>
      <c r="K4636" s="2">
        <v>320.32</v>
      </c>
    </row>
    <row r="4637" spans="1:11" x14ac:dyDescent="0.8">
      <c r="A4637" s="1">
        <v>42495</v>
      </c>
      <c r="B4637" s="3">
        <f>YEAR(SalesData[[#This Row],[Order Date]])</f>
        <v>2016</v>
      </c>
      <c r="C4637" s="3">
        <f>MONTH(SalesData[[#This Row],[Order Date]])</f>
        <v>5</v>
      </c>
      <c r="D4637" t="s">
        <v>2510</v>
      </c>
      <c r="E4637" t="s">
        <v>126</v>
      </c>
      <c r="F4637" t="s">
        <v>11</v>
      </c>
      <c r="G4637" t="s">
        <v>20</v>
      </c>
      <c r="H4637" t="s">
        <v>1302</v>
      </c>
      <c r="I4637" s="2">
        <v>5.73</v>
      </c>
      <c r="J4637" s="3">
        <v>2</v>
      </c>
      <c r="K4637" s="2">
        <v>2</v>
      </c>
    </row>
    <row r="4638" spans="1:11" x14ac:dyDescent="0.8">
      <c r="A4638" s="1">
        <v>42495</v>
      </c>
      <c r="B4638" s="3">
        <f>YEAR(SalesData[[#This Row],[Order Date]])</f>
        <v>2016</v>
      </c>
      <c r="C4638" s="3">
        <f>MONTH(SalesData[[#This Row],[Order Date]])</f>
        <v>5</v>
      </c>
      <c r="D4638" t="s">
        <v>301</v>
      </c>
      <c r="E4638" t="s">
        <v>123</v>
      </c>
      <c r="F4638" t="s">
        <v>11</v>
      </c>
      <c r="G4638" t="s">
        <v>12</v>
      </c>
      <c r="H4638" t="s">
        <v>2512</v>
      </c>
      <c r="I4638" s="2">
        <v>93.25</v>
      </c>
      <c r="J4638" s="3">
        <v>4</v>
      </c>
      <c r="K4638" s="2">
        <v>31.47</v>
      </c>
    </row>
    <row r="4639" spans="1:11" x14ac:dyDescent="0.8">
      <c r="A4639" s="1">
        <v>42495</v>
      </c>
      <c r="B4639" s="3">
        <f>YEAR(SalesData[[#This Row],[Order Date]])</f>
        <v>2016</v>
      </c>
      <c r="C4639" s="3">
        <f>MONTH(SalesData[[#This Row],[Order Date]])</f>
        <v>5</v>
      </c>
      <c r="D4639" t="s">
        <v>301</v>
      </c>
      <c r="E4639" t="s">
        <v>123</v>
      </c>
      <c r="F4639" t="s">
        <v>39</v>
      </c>
      <c r="G4639" t="s">
        <v>40</v>
      </c>
      <c r="H4639" t="s">
        <v>2371</v>
      </c>
      <c r="I4639" s="2">
        <v>177.48</v>
      </c>
      <c r="J4639" s="3">
        <v>3</v>
      </c>
      <c r="K4639" s="2">
        <v>19.97</v>
      </c>
    </row>
    <row r="4640" spans="1:11" x14ac:dyDescent="0.8">
      <c r="A4640" s="1">
        <v>42496</v>
      </c>
      <c r="B4640" s="3">
        <f>YEAR(SalesData[[#This Row],[Order Date]])</f>
        <v>2016</v>
      </c>
      <c r="C4640" s="3">
        <f>MONTH(SalesData[[#This Row],[Order Date]])</f>
        <v>5</v>
      </c>
      <c r="D4640" t="s">
        <v>2174</v>
      </c>
      <c r="E4640" t="s">
        <v>78</v>
      </c>
      <c r="F4640" t="s">
        <v>11</v>
      </c>
      <c r="G4640" t="s">
        <v>43</v>
      </c>
      <c r="H4640" t="s">
        <v>1806</v>
      </c>
      <c r="I4640" s="2">
        <v>7.22</v>
      </c>
      <c r="J4640" s="3">
        <v>2</v>
      </c>
      <c r="K4640" s="2">
        <v>1.71</v>
      </c>
    </row>
    <row r="4641" spans="1:11" x14ac:dyDescent="0.8">
      <c r="A4641" s="1">
        <v>42496</v>
      </c>
      <c r="B4641" s="3">
        <f>YEAR(SalesData[[#This Row],[Order Date]])</f>
        <v>2016</v>
      </c>
      <c r="C4641" s="3">
        <f>MONTH(SalesData[[#This Row],[Order Date]])</f>
        <v>5</v>
      </c>
      <c r="D4641" t="s">
        <v>2174</v>
      </c>
      <c r="E4641" t="s">
        <v>78</v>
      </c>
      <c r="F4641" t="s">
        <v>11</v>
      </c>
      <c r="G4641" t="s">
        <v>12</v>
      </c>
      <c r="H4641" t="s">
        <v>370</v>
      </c>
      <c r="I4641" s="2">
        <v>49.57</v>
      </c>
      <c r="J4641" s="3">
        <v>2</v>
      </c>
      <c r="K4641" s="2">
        <v>15.49</v>
      </c>
    </row>
    <row r="4642" spans="1:11" x14ac:dyDescent="0.8">
      <c r="A4642" s="1">
        <v>42496</v>
      </c>
      <c r="B4642" s="3">
        <f>YEAR(SalesData[[#This Row],[Order Date]])</f>
        <v>2016</v>
      </c>
      <c r="C4642" s="3">
        <f>MONTH(SalesData[[#This Row],[Order Date]])</f>
        <v>5</v>
      </c>
      <c r="D4642" t="s">
        <v>2174</v>
      </c>
      <c r="E4642" t="s">
        <v>78</v>
      </c>
      <c r="F4642" t="s">
        <v>34</v>
      </c>
      <c r="G4642" t="s">
        <v>47</v>
      </c>
      <c r="H4642" t="s">
        <v>2513</v>
      </c>
      <c r="I4642" s="2">
        <v>54.71</v>
      </c>
      <c r="J4642" s="3">
        <v>7</v>
      </c>
      <c r="K4642" s="2">
        <v>11.63</v>
      </c>
    </row>
    <row r="4643" spans="1:11" x14ac:dyDescent="0.8">
      <c r="A4643" s="1">
        <v>42496</v>
      </c>
      <c r="B4643" s="3">
        <f>YEAR(SalesData[[#This Row],[Order Date]])</f>
        <v>2016</v>
      </c>
      <c r="C4643" s="3">
        <f>MONTH(SalesData[[#This Row],[Order Date]])</f>
        <v>5</v>
      </c>
      <c r="D4643" t="s">
        <v>2383</v>
      </c>
      <c r="E4643" t="s">
        <v>15</v>
      </c>
      <c r="F4643" t="s">
        <v>11</v>
      </c>
      <c r="G4643" t="s">
        <v>20</v>
      </c>
      <c r="H4643" t="s">
        <v>310</v>
      </c>
      <c r="I4643" s="2">
        <v>3.21</v>
      </c>
      <c r="J4643" s="3">
        <v>2</v>
      </c>
      <c r="K4643" s="2">
        <v>-5.29</v>
      </c>
    </row>
    <row r="4644" spans="1:11" x14ac:dyDescent="0.8">
      <c r="A4644" s="1">
        <v>42496</v>
      </c>
      <c r="B4644" s="3">
        <f>YEAR(SalesData[[#This Row],[Order Date]])</f>
        <v>2016</v>
      </c>
      <c r="C4644" s="3">
        <f>MONTH(SalesData[[#This Row],[Order Date]])</f>
        <v>5</v>
      </c>
      <c r="D4644" t="s">
        <v>2383</v>
      </c>
      <c r="E4644" t="s">
        <v>15</v>
      </c>
      <c r="F4644" t="s">
        <v>39</v>
      </c>
      <c r="G4644" t="s">
        <v>52</v>
      </c>
      <c r="H4644" t="s">
        <v>1068</v>
      </c>
      <c r="I4644" s="2">
        <v>26.18</v>
      </c>
      <c r="J4644" s="3">
        <v>2</v>
      </c>
      <c r="K4644" s="2">
        <v>-3.27</v>
      </c>
    </row>
    <row r="4645" spans="1:11" x14ac:dyDescent="0.8">
      <c r="A4645" s="1">
        <v>42496</v>
      </c>
      <c r="B4645" s="3">
        <f>YEAR(SalesData[[#This Row],[Order Date]])</f>
        <v>2016</v>
      </c>
      <c r="C4645" s="3">
        <f>MONTH(SalesData[[#This Row],[Order Date]])</f>
        <v>5</v>
      </c>
      <c r="D4645" t="s">
        <v>2174</v>
      </c>
      <c r="E4645" t="s">
        <v>186</v>
      </c>
      <c r="F4645" t="s">
        <v>11</v>
      </c>
      <c r="G4645" t="s">
        <v>92</v>
      </c>
      <c r="H4645" t="s">
        <v>1888</v>
      </c>
      <c r="I4645" s="2">
        <v>54.48</v>
      </c>
      <c r="J4645" s="3">
        <v>1</v>
      </c>
      <c r="K4645" s="2">
        <v>15.25</v>
      </c>
    </row>
    <row r="4646" spans="1:11" x14ac:dyDescent="0.8">
      <c r="A4646" s="1">
        <v>42496</v>
      </c>
      <c r="B4646" s="3">
        <f>YEAR(SalesData[[#This Row],[Order Date]])</f>
        <v>2016</v>
      </c>
      <c r="C4646" s="3">
        <f>MONTH(SalesData[[#This Row],[Order Date]])</f>
        <v>5</v>
      </c>
      <c r="D4646" t="s">
        <v>1104</v>
      </c>
      <c r="E4646" t="s">
        <v>27</v>
      </c>
      <c r="F4646" t="s">
        <v>34</v>
      </c>
      <c r="G4646" t="s">
        <v>47</v>
      </c>
      <c r="H4646" t="s">
        <v>2514</v>
      </c>
      <c r="I4646" s="2">
        <v>41.6</v>
      </c>
      <c r="J4646" s="3">
        <v>4</v>
      </c>
      <c r="K4646" s="2">
        <v>14.14</v>
      </c>
    </row>
    <row r="4647" spans="1:11" x14ac:dyDescent="0.8">
      <c r="A4647" s="1">
        <v>42497</v>
      </c>
      <c r="B4647" s="3">
        <f>YEAR(SalesData[[#This Row],[Order Date]])</f>
        <v>2016</v>
      </c>
      <c r="C4647" s="3">
        <f>MONTH(SalesData[[#This Row],[Order Date]])</f>
        <v>5</v>
      </c>
      <c r="D4647" t="s">
        <v>2455</v>
      </c>
      <c r="E4647" t="s">
        <v>149</v>
      </c>
      <c r="F4647" t="s">
        <v>11</v>
      </c>
      <c r="G4647" t="s">
        <v>20</v>
      </c>
      <c r="H4647" t="s">
        <v>330</v>
      </c>
      <c r="I4647" s="2">
        <v>85.23</v>
      </c>
      <c r="J4647" s="3">
        <v>7</v>
      </c>
      <c r="K4647" s="2">
        <v>30.9</v>
      </c>
    </row>
    <row r="4648" spans="1:11" x14ac:dyDescent="0.8">
      <c r="A4648" s="1">
        <v>42497</v>
      </c>
      <c r="B4648" s="3">
        <f>YEAR(SalesData[[#This Row],[Order Date]])</f>
        <v>2016</v>
      </c>
      <c r="C4648" s="3">
        <f>MONTH(SalesData[[#This Row],[Order Date]])</f>
        <v>5</v>
      </c>
      <c r="D4648" t="s">
        <v>2455</v>
      </c>
      <c r="E4648" t="s">
        <v>149</v>
      </c>
      <c r="F4648" t="s">
        <v>11</v>
      </c>
      <c r="G4648" t="s">
        <v>16</v>
      </c>
      <c r="H4648" t="s">
        <v>1259</v>
      </c>
      <c r="I4648" s="2">
        <v>44.4</v>
      </c>
      <c r="J4648" s="3">
        <v>3</v>
      </c>
      <c r="K4648" s="2">
        <v>22.2</v>
      </c>
    </row>
    <row r="4649" spans="1:11" x14ac:dyDescent="0.8">
      <c r="A4649" s="1">
        <v>42497</v>
      </c>
      <c r="B4649" s="3">
        <f>YEAR(SalesData[[#This Row],[Order Date]])</f>
        <v>2016</v>
      </c>
      <c r="C4649" s="3">
        <f>MONTH(SalesData[[#This Row],[Order Date]])</f>
        <v>5</v>
      </c>
      <c r="D4649" t="s">
        <v>2455</v>
      </c>
      <c r="E4649" t="s">
        <v>149</v>
      </c>
      <c r="F4649" t="s">
        <v>34</v>
      </c>
      <c r="G4649" t="s">
        <v>35</v>
      </c>
      <c r="H4649" t="s">
        <v>1942</v>
      </c>
      <c r="I4649" s="2">
        <v>442.76</v>
      </c>
      <c r="J4649" s="3">
        <v>4</v>
      </c>
      <c r="K4649" s="2">
        <v>59.04</v>
      </c>
    </row>
    <row r="4650" spans="1:11" x14ac:dyDescent="0.8">
      <c r="A4650" s="1">
        <v>42497</v>
      </c>
      <c r="B4650" s="3">
        <f>YEAR(SalesData[[#This Row],[Order Date]])</f>
        <v>2016</v>
      </c>
      <c r="C4650" s="3">
        <f>MONTH(SalesData[[#This Row],[Order Date]])</f>
        <v>5</v>
      </c>
      <c r="D4650" t="s">
        <v>2455</v>
      </c>
      <c r="E4650" t="s">
        <v>149</v>
      </c>
      <c r="F4650" t="s">
        <v>39</v>
      </c>
      <c r="G4650" t="s">
        <v>302</v>
      </c>
      <c r="H4650" t="s">
        <v>1904</v>
      </c>
      <c r="I4650" s="2">
        <v>3999.95</v>
      </c>
      <c r="J4650" s="3">
        <v>5</v>
      </c>
      <c r="K4650" s="2">
        <v>1159.99</v>
      </c>
    </row>
    <row r="4651" spans="1:11" x14ac:dyDescent="0.8">
      <c r="A4651" s="1">
        <v>42497</v>
      </c>
      <c r="B4651" s="3">
        <f>YEAR(SalesData[[#This Row],[Order Date]])</f>
        <v>2016</v>
      </c>
      <c r="C4651" s="3">
        <f>MONTH(SalesData[[#This Row],[Order Date]])</f>
        <v>5</v>
      </c>
      <c r="D4651" t="s">
        <v>2455</v>
      </c>
      <c r="E4651" t="s">
        <v>149</v>
      </c>
      <c r="F4651" t="s">
        <v>39</v>
      </c>
      <c r="G4651" t="s">
        <v>52</v>
      </c>
      <c r="H4651" t="s">
        <v>1086</v>
      </c>
      <c r="I4651" s="2">
        <v>199.95</v>
      </c>
      <c r="J4651" s="3">
        <v>5</v>
      </c>
      <c r="K4651" s="2">
        <v>21.99</v>
      </c>
    </row>
    <row r="4652" spans="1:11" x14ac:dyDescent="0.8">
      <c r="A4652" s="1">
        <v>42497</v>
      </c>
      <c r="B4652" s="3">
        <f>YEAR(SalesData[[#This Row],[Order Date]])</f>
        <v>2016</v>
      </c>
      <c r="C4652" s="3">
        <f>MONTH(SalesData[[#This Row],[Order Date]])</f>
        <v>5</v>
      </c>
      <c r="D4652" t="s">
        <v>2455</v>
      </c>
      <c r="E4652" t="s">
        <v>149</v>
      </c>
      <c r="F4652" t="s">
        <v>34</v>
      </c>
      <c r="G4652" t="s">
        <v>47</v>
      </c>
      <c r="H4652" t="s">
        <v>1015</v>
      </c>
      <c r="I4652" s="2">
        <v>63.68</v>
      </c>
      <c r="J4652" s="3">
        <v>8</v>
      </c>
      <c r="K4652" s="2">
        <v>28.02</v>
      </c>
    </row>
    <row r="4653" spans="1:11" x14ac:dyDescent="0.8">
      <c r="A4653" s="1">
        <v>42498</v>
      </c>
      <c r="B4653" s="3">
        <f>YEAR(SalesData[[#This Row],[Order Date]])</f>
        <v>2016</v>
      </c>
      <c r="C4653" s="3">
        <f>MONTH(SalesData[[#This Row],[Order Date]])</f>
        <v>5</v>
      </c>
      <c r="D4653" t="s">
        <v>583</v>
      </c>
      <c r="E4653" t="s">
        <v>59</v>
      </c>
      <c r="F4653" t="s">
        <v>34</v>
      </c>
      <c r="G4653" t="s">
        <v>47</v>
      </c>
      <c r="H4653" t="s">
        <v>2196</v>
      </c>
      <c r="I4653" s="2">
        <v>211.96</v>
      </c>
      <c r="J4653" s="3">
        <v>2</v>
      </c>
      <c r="K4653" s="2">
        <v>42.39</v>
      </c>
    </row>
    <row r="4654" spans="1:11" x14ac:dyDescent="0.8">
      <c r="A4654" s="1">
        <v>42498</v>
      </c>
      <c r="B4654" s="3">
        <f>YEAR(SalesData[[#This Row],[Order Date]])</f>
        <v>2016</v>
      </c>
      <c r="C4654" s="3">
        <f>MONTH(SalesData[[#This Row],[Order Date]])</f>
        <v>5</v>
      </c>
      <c r="D4654" t="s">
        <v>256</v>
      </c>
      <c r="E4654" t="s">
        <v>78</v>
      </c>
      <c r="F4654" t="s">
        <v>11</v>
      </c>
      <c r="G4654" t="s">
        <v>18</v>
      </c>
      <c r="H4654" t="s">
        <v>1048</v>
      </c>
      <c r="I4654" s="2">
        <v>1006.06</v>
      </c>
      <c r="J4654" s="3">
        <v>3</v>
      </c>
      <c r="K4654" s="2">
        <v>88.03</v>
      </c>
    </row>
    <row r="4655" spans="1:11" x14ac:dyDescent="0.8">
      <c r="A4655" s="1">
        <v>42498</v>
      </c>
      <c r="B4655" s="3">
        <f>YEAR(SalesData[[#This Row],[Order Date]])</f>
        <v>2016</v>
      </c>
      <c r="C4655" s="3">
        <f>MONTH(SalesData[[#This Row],[Order Date]])</f>
        <v>5</v>
      </c>
      <c r="D4655" t="s">
        <v>256</v>
      </c>
      <c r="E4655" t="s">
        <v>78</v>
      </c>
      <c r="F4655" t="s">
        <v>11</v>
      </c>
      <c r="G4655" t="s">
        <v>12</v>
      </c>
      <c r="H4655" t="s">
        <v>441</v>
      </c>
      <c r="I4655" s="2">
        <v>10.69</v>
      </c>
      <c r="J4655" s="3">
        <v>2</v>
      </c>
      <c r="K4655" s="2">
        <v>3.74</v>
      </c>
    </row>
    <row r="4656" spans="1:11" x14ac:dyDescent="0.8">
      <c r="A4656" s="1">
        <v>42498</v>
      </c>
      <c r="B4656" s="3">
        <f>YEAR(SalesData[[#This Row],[Order Date]])</f>
        <v>2016</v>
      </c>
      <c r="C4656" s="3">
        <f>MONTH(SalesData[[#This Row],[Order Date]])</f>
        <v>5</v>
      </c>
      <c r="D4656" t="s">
        <v>256</v>
      </c>
      <c r="E4656" t="s">
        <v>78</v>
      </c>
      <c r="F4656" t="s">
        <v>11</v>
      </c>
      <c r="G4656" t="s">
        <v>12</v>
      </c>
      <c r="H4656" t="s">
        <v>2108</v>
      </c>
      <c r="I4656" s="2">
        <v>10.37</v>
      </c>
      <c r="J4656" s="3">
        <v>2</v>
      </c>
      <c r="K4656" s="2">
        <v>3.63</v>
      </c>
    </row>
    <row r="4657" spans="1:11" x14ac:dyDescent="0.8">
      <c r="A4657" s="1">
        <v>42498</v>
      </c>
      <c r="B4657" s="3">
        <f>YEAR(SalesData[[#This Row],[Order Date]])</f>
        <v>2016</v>
      </c>
      <c r="C4657" s="3">
        <f>MONTH(SalesData[[#This Row],[Order Date]])</f>
        <v>5</v>
      </c>
      <c r="D4657" t="s">
        <v>256</v>
      </c>
      <c r="E4657" t="s">
        <v>78</v>
      </c>
      <c r="F4657" t="s">
        <v>11</v>
      </c>
      <c r="G4657" t="s">
        <v>18</v>
      </c>
      <c r="H4657" t="s">
        <v>2317</v>
      </c>
      <c r="I4657" s="2">
        <v>25.12</v>
      </c>
      <c r="J4657" s="3">
        <v>2</v>
      </c>
      <c r="K4657" s="2">
        <v>1.57</v>
      </c>
    </row>
    <row r="4658" spans="1:11" x14ac:dyDescent="0.8">
      <c r="A4658" s="1">
        <v>42498</v>
      </c>
      <c r="B4658" s="3">
        <f>YEAR(SalesData[[#This Row],[Order Date]])</f>
        <v>2016</v>
      </c>
      <c r="C4658" s="3">
        <f>MONTH(SalesData[[#This Row],[Order Date]])</f>
        <v>5</v>
      </c>
      <c r="D4658" t="s">
        <v>256</v>
      </c>
      <c r="E4658" t="s">
        <v>78</v>
      </c>
      <c r="F4658" t="s">
        <v>39</v>
      </c>
      <c r="G4658" t="s">
        <v>52</v>
      </c>
      <c r="H4658" t="s">
        <v>652</v>
      </c>
      <c r="I4658" s="2">
        <v>58.11</v>
      </c>
      <c r="J4658" s="3">
        <v>2</v>
      </c>
      <c r="K4658" s="2">
        <v>7.26</v>
      </c>
    </row>
    <row r="4659" spans="1:11" x14ac:dyDescent="0.8">
      <c r="A4659" s="1">
        <v>42498</v>
      </c>
      <c r="B4659" s="3">
        <f>YEAR(SalesData[[#This Row],[Order Date]])</f>
        <v>2016</v>
      </c>
      <c r="C4659" s="3">
        <f>MONTH(SalesData[[#This Row],[Order Date]])</f>
        <v>5</v>
      </c>
      <c r="D4659" t="s">
        <v>1077</v>
      </c>
      <c r="E4659" t="s">
        <v>27</v>
      </c>
      <c r="F4659" t="s">
        <v>11</v>
      </c>
      <c r="G4659" t="s">
        <v>12</v>
      </c>
      <c r="H4659" t="s">
        <v>1913</v>
      </c>
      <c r="I4659" s="2">
        <v>17.940000000000001</v>
      </c>
      <c r="J4659" s="3">
        <v>3</v>
      </c>
      <c r="K4659" s="2">
        <v>8.07</v>
      </c>
    </row>
    <row r="4660" spans="1:11" x14ac:dyDescent="0.8">
      <c r="A4660" s="1">
        <v>42499</v>
      </c>
      <c r="B4660" s="3">
        <f>YEAR(SalesData[[#This Row],[Order Date]])</f>
        <v>2016</v>
      </c>
      <c r="C4660" s="3">
        <f>MONTH(SalesData[[#This Row],[Order Date]])</f>
        <v>5</v>
      </c>
      <c r="D4660" t="s">
        <v>1067</v>
      </c>
      <c r="E4660" t="s">
        <v>164</v>
      </c>
      <c r="F4660" t="s">
        <v>39</v>
      </c>
      <c r="G4660" t="s">
        <v>52</v>
      </c>
      <c r="H4660" t="s">
        <v>2515</v>
      </c>
      <c r="I4660" s="2">
        <v>93.98</v>
      </c>
      <c r="J4660" s="3">
        <v>2</v>
      </c>
      <c r="K4660" s="2">
        <v>13.16</v>
      </c>
    </row>
    <row r="4661" spans="1:11" x14ac:dyDescent="0.8">
      <c r="A4661" s="1">
        <v>42499</v>
      </c>
      <c r="B4661" s="3">
        <f>YEAR(SalesData[[#This Row],[Order Date]])</f>
        <v>2016</v>
      </c>
      <c r="C4661" s="3">
        <f>MONTH(SalesData[[#This Row],[Order Date]])</f>
        <v>5</v>
      </c>
      <c r="D4661" t="s">
        <v>1966</v>
      </c>
      <c r="E4661" t="s">
        <v>23</v>
      </c>
      <c r="F4661" t="s">
        <v>11</v>
      </c>
      <c r="G4661" t="s">
        <v>63</v>
      </c>
      <c r="H4661" t="s">
        <v>64</v>
      </c>
      <c r="I4661" s="2">
        <v>9.34</v>
      </c>
      <c r="J4661" s="3">
        <v>1</v>
      </c>
      <c r="K4661" s="2">
        <v>3.5</v>
      </c>
    </row>
    <row r="4662" spans="1:11" x14ac:dyDescent="0.8">
      <c r="A4662" s="1">
        <v>42499</v>
      </c>
      <c r="B4662" s="3">
        <f>YEAR(SalesData[[#This Row],[Order Date]])</f>
        <v>2016</v>
      </c>
      <c r="C4662" s="3">
        <f>MONTH(SalesData[[#This Row],[Order Date]])</f>
        <v>5</v>
      </c>
      <c r="D4662" t="s">
        <v>1966</v>
      </c>
      <c r="E4662" t="s">
        <v>23</v>
      </c>
      <c r="F4662" t="s">
        <v>11</v>
      </c>
      <c r="G4662" t="s">
        <v>24</v>
      </c>
      <c r="H4662" t="s">
        <v>449</v>
      </c>
      <c r="I4662" s="2">
        <v>79.36</v>
      </c>
      <c r="J4662" s="3">
        <v>5</v>
      </c>
      <c r="K4662" s="2">
        <v>9.92</v>
      </c>
    </row>
    <row r="4663" spans="1:11" x14ac:dyDescent="0.8">
      <c r="A4663" s="1">
        <v>42499</v>
      </c>
      <c r="B4663" s="3">
        <f>YEAR(SalesData[[#This Row],[Order Date]])</f>
        <v>2016</v>
      </c>
      <c r="C4663" s="3">
        <f>MONTH(SalesData[[#This Row],[Order Date]])</f>
        <v>5</v>
      </c>
      <c r="D4663" t="s">
        <v>533</v>
      </c>
      <c r="E4663" t="s">
        <v>149</v>
      </c>
      <c r="F4663" t="s">
        <v>11</v>
      </c>
      <c r="G4663" t="s">
        <v>24</v>
      </c>
      <c r="H4663" t="s">
        <v>2516</v>
      </c>
      <c r="I4663" s="2">
        <v>8</v>
      </c>
      <c r="J4663" s="3">
        <v>5</v>
      </c>
      <c r="K4663" s="2">
        <v>3.44</v>
      </c>
    </row>
    <row r="4664" spans="1:11" x14ac:dyDescent="0.8">
      <c r="A4664" s="1">
        <v>42499</v>
      </c>
      <c r="B4664" s="3">
        <f>YEAR(SalesData[[#This Row],[Order Date]])</f>
        <v>2016</v>
      </c>
      <c r="C4664" s="3">
        <f>MONTH(SalesData[[#This Row],[Order Date]])</f>
        <v>5</v>
      </c>
      <c r="D4664" t="s">
        <v>1070</v>
      </c>
      <c r="E4664" t="s">
        <v>27</v>
      </c>
      <c r="F4664" t="s">
        <v>11</v>
      </c>
      <c r="G4664" t="s">
        <v>12</v>
      </c>
      <c r="H4664" t="s">
        <v>2517</v>
      </c>
      <c r="I4664" s="2">
        <v>32.04</v>
      </c>
      <c r="J4664" s="3">
        <v>4</v>
      </c>
      <c r="K4664" s="2">
        <v>14.42</v>
      </c>
    </row>
    <row r="4665" spans="1:11" x14ac:dyDescent="0.8">
      <c r="A4665" s="1">
        <v>42499</v>
      </c>
      <c r="B4665" s="3">
        <f>YEAR(SalesData[[#This Row],[Order Date]])</f>
        <v>2016</v>
      </c>
      <c r="C4665" s="3">
        <f>MONTH(SalesData[[#This Row],[Order Date]])</f>
        <v>5</v>
      </c>
      <c r="D4665" t="s">
        <v>22</v>
      </c>
      <c r="E4665" t="s">
        <v>10</v>
      </c>
      <c r="F4665" t="s">
        <v>39</v>
      </c>
      <c r="G4665" t="s">
        <v>40</v>
      </c>
      <c r="H4665" t="s">
        <v>735</v>
      </c>
      <c r="I4665" s="2">
        <v>19.14</v>
      </c>
      <c r="J4665" s="3">
        <v>2</v>
      </c>
      <c r="K4665" s="2">
        <v>1.91</v>
      </c>
    </row>
    <row r="4666" spans="1:11" x14ac:dyDescent="0.8">
      <c r="A4666" s="1">
        <v>42499</v>
      </c>
      <c r="B4666" s="3">
        <f>YEAR(SalesData[[#This Row],[Order Date]])</f>
        <v>2016</v>
      </c>
      <c r="C4666" s="3">
        <f>MONTH(SalesData[[#This Row],[Order Date]])</f>
        <v>5</v>
      </c>
      <c r="D4666" t="s">
        <v>1392</v>
      </c>
      <c r="E4666" t="s">
        <v>55</v>
      </c>
      <c r="F4666" t="s">
        <v>11</v>
      </c>
      <c r="G4666" t="s">
        <v>24</v>
      </c>
      <c r="H4666" t="s">
        <v>76</v>
      </c>
      <c r="I4666" s="2">
        <v>27.86</v>
      </c>
      <c r="J4666" s="3">
        <v>7</v>
      </c>
      <c r="K4666" s="2">
        <v>9.19</v>
      </c>
    </row>
    <row r="4667" spans="1:11" x14ac:dyDescent="0.8">
      <c r="A4667" s="1">
        <v>42499</v>
      </c>
      <c r="B4667" s="3">
        <f>YEAR(SalesData[[#This Row],[Order Date]])</f>
        <v>2016</v>
      </c>
      <c r="C4667" s="3">
        <f>MONTH(SalesData[[#This Row],[Order Date]])</f>
        <v>5</v>
      </c>
      <c r="D4667" t="s">
        <v>2518</v>
      </c>
      <c r="E4667" t="s">
        <v>10</v>
      </c>
      <c r="F4667" t="s">
        <v>11</v>
      </c>
      <c r="G4667" t="s">
        <v>18</v>
      </c>
      <c r="H4667" t="s">
        <v>308</v>
      </c>
      <c r="I4667" s="2">
        <v>856.66</v>
      </c>
      <c r="J4667" s="3">
        <v>6</v>
      </c>
      <c r="K4667" s="2">
        <v>107.08</v>
      </c>
    </row>
    <row r="4668" spans="1:11" x14ac:dyDescent="0.8">
      <c r="A4668" s="1">
        <v>42499</v>
      </c>
      <c r="B4668" s="3">
        <f>YEAR(SalesData[[#This Row],[Order Date]])</f>
        <v>2016</v>
      </c>
      <c r="C4668" s="3">
        <f>MONTH(SalesData[[#This Row],[Order Date]])</f>
        <v>5</v>
      </c>
      <c r="D4668" t="s">
        <v>2518</v>
      </c>
      <c r="E4668" t="s">
        <v>10</v>
      </c>
      <c r="F4668" t="s">
        <v>11</v>
      </c>
      <c r="G4668" t="s">
        <v>20</v>
      </c>
      <c r="H4668" t="s">
        <v>469</v>
      </c>
      <c r="I4668" s="2">
        <v>13.18</v>
      </c>
      <c r="J4668" s="3">
        <v>4</v>
      </c>
      <c r="K4668" s="2">
        <v>-20.440000000000001</v>
      </c>
    </row>
    <row r="4669" spans="1:11" x14ac:dyDescent="0.8">
      <c r="A4669" s="1">
        <v>42499</v>
      </c>
      <c r="B4669" s="3">
        <f>YEAR(SalesData[[#This Row],[Order Date]])</f>
        <v>2016</v>
      </c>
      <c r="C4669" s="3">
        <f>MONTH(SalesData[[#This Row],[Order Date]])</f>
        <v>5</v>
      </c>
      <c r="D4669" t="s">
        <v>2518</v>
      </c>
      <c r="E4669" t="s">
        <v>10</v>
      </c>
      <c r="F4669" t="s">
        <v>11</v>
      </c>
      <c r="G4669" t="s">
        <v>92</v>
      </c>
      <c r="H4669" t="s">
        <v>2519</v>
      </c>
      <c r="I4669" s="2">
        <v>48.78</v>
      </c>
      <c r="J4669" s="3">
        <v>4</v>
      </c>
      <c r="K4669" s="2">
        <v>-131.72</v>
      </c>
    </row>
    <row r="4670" spans="1:11" x14ac:dyDescent="0.8">
      <c r="A4670" s="1">
        <v>42499</v>
      </c>
      <c r="B4670" s="3">
        <f>YEAR(SalesData[[#This Row],[Order Date]])</f>
        <v>2016</v>
      </c>
      <c r="C4670" s="3">
        <f>MONTH(SalesData[[#This Row],[Order Date]])</f>
        <v>5</v>
      </c>
      <c r="D4670" t="s">
        <v>2518</v>
      </c>
      <c r="E4670" t="s">
        <v>10</v>
      </c>
      <c r="F4670" t="s">
        <v>11</v>
      </c>
      <c r="G4670" t="s">
        <v>12</v>
      </c>
      <c r="H4670" t="s">
        <v>2490</v>
      </c>
      <c r="I4670" s="2">
        <v>76.64</v>
      </c>
      <c r="J4670" s="3">
        <v>2</v>
      </c>
      <c r="K4670" s="2">
        <v>26.82</v>
      </c>
    </row>
    <row r="4671" spans="1:11" x14ac:dyDescent="0.8">
      <c r="A4671" s="1">
        <v>42499</v>
      </c>
      <c r="B4671" s="3">
        <f>YEAR(SalesData[[#This Row],[Order Date]])</f>
        <v>2016</v>
      </c>
      <c r="C4671" s="3">
        <f>MONTH(SalesData[[#This Row],[Order Date]])</f>
        <v>5</v>
      </c>
      <c r="D4671" t="s">
        <v>2518</v>
      </c>
      <c r="E4671" t="s">
        <v>10</v>
      </c>
      <c r="F4671" t="s">
        <v>11</v>
      </c>
      <c r="G4671" t="s">
        <v>20</v>
      </c>
      <c r="H4671" t="s">
        <v>1509</v>
      </c>
      <c r="I4671" s="2">
        <v>18.53</v>
      </c>
      <c r="J4671" s="3">
        <v>6</v>
      </c>
      <c r="K4671" s="2">
        <v>-27.79</v>
      </c>
    </row>
    <row r="4672" spans="1:11" x14ac:dyDescent="0.8">
      <c r="A4672" s="1">
        <v>42500</v>
      </c>
      <c r="B4672" s="3">
        <f>YEAR(SalesData[[#This Row],[Order Date]])</f>
        <v>2016</v>
      </c>
      <c r="C4672" s="3">
        <f>MONTH(SalesData[[#This Row],[Order Date]])</f>
        <v>5</v>
      </c>
      <c r="D4672" t="s">
        <v>983</v>
      </c>
      <c r="E4672" t="s">
        <v>164</v>
      </c>
      <c r="F4672" t="s">
        <v>11</v>
      </c>
      <c r="G4672" t="s">
        <v>12</v>
      </c>
      <c r="H4672" t="s">
        <v>987</v>
      </c>
      <c r="I4672" s="2">
        <v>11.96</v>
      </c>
      <c r="J4672" s="3">
        <v>2</v>
      </c>
      <c r="K4672" s="2">
        <v>5.86</v>
      </c>
    </row>
    <row r="4673" spans="1:11" x14ac:dyDescent="0.8">
      <c r="A4673" s="1">
        <v>42500</v>
      </c>
      <c r="B4673" s="3">
        <f>YEAR(SalesData[[#This Row],[Order Date]])</f>
        <v>2016</v>
      </c>
      <c r="C4673" s="3">
        <f>MONTH(SalesData[[#This Row],[Order Date]])</f>
        <v>5</v>
      </c>
      <c r="D4673" t="s">
        <v>1383</v>
      </c>
      <c r="E4673" t="s">
        <v>23</v>
      </c>
      <c r="F4673" t="s">
        <v>39</v>
      </c>
      <c r="G4673" t="s">
        <v>40</v>
      </c>
      <c r="H4673" t="s">
        <v>1536</v>
      </c>
      <c r="I4673" s="2">
        <v>743.99</v>
      </c>
      <c r="J4673" s="3">
        <v>2</v>
      </c>
      <c r="K4673" s="2">
        <v>-124</v>
      </c>
    </row>
    <row r="4674" spans="1:11" x14ac:dyDescent="0.8">
      <c r="A4674" s="1">
        <v>42500</v>
      </c>
      <c r="B4674" s="3">
        <f>YEAR(SalesData[[#This Row],[Order Date]])</f>
        <v>2016</v>
      </c>
      <c r="C4674" s="3">
        <f>MONTH(SalesData[[#This Row],[Order Date]])</f>
        <v>5</v>
      </c>
      <c r="D4674" t="s">
        <v>1104</v>
      </c>
      <c r="E4674" t="s">
        <v>15</v>
      </c>
      <c r="F4674" t="s">
        <v>11</v>
      </c>
      <c r="G4674" t="s">
        <v>63</v>
      </c>
      <c r="H4674" t="s">
        <v>2520</v>
      </c>
      <c r="I4674" s="2">
        <v>7.07</v>
      </c>
      <c r="J4674" s="3">
        <v>2</v>
      </c>
      <c r="K4674" s="2">
        <v>2.39</v>
      </c>
    </row>
    <row r="4675" spans="1:11" x14ac:dyDescent="0.8">
      <c r="A4675" s="1">
        <v>42501</v>
      </c>
      <c r="B4675" s="3">
        <f>YEAR(SalesData[[#This Row],[Order Date]])</f>
        <v>2016</v>
      </c>
      <c r="C4675" s="3">
        <f>MONTH(SalesData[[#This Row],[Order Date]])</f>
        <v>5</v>
      </c>
      <c r="D4675" t="s">
        <v>677</v>
      </c>
      <c r="E4675" t="s">
        <v>27</v>
      </c>
      <c r="F4675" t="s">
        <v>11</v>
      </c>
      <c r="G4675" t="s">
        <v>12</v>
      </c>
      <c r="H4675" t="s">
        <v>1913</v>
      </c>
      <c r="I4675" s="2">
        <v>5.98</v>
      </c>
      <c r="J4675" s="3">
        <v>1</v>
      </c>
      <c r="K4675" s="2">
        <v>2.69</v>
      </c>
    </row>
    <row r="4676" spans="1:11" x14ac:dyDescent="0.8">
      <c r="A4676" s="1">
        <v>42502</v>
      </c>
      <c r="B4676" s="3">
        <f>YEAR(SalesData[[#This Row],[Order Date]])</f>
        <v>2016</v>
      </c>
      <c r="C4676" s="3">
        <f>MONTH(SalesData[[#This Row],[Order Date]])</f>
        <v>5</v>
      </c>
      <c r="D4676" t="s">
        <v>1359</v>
      </c>
      <c r="E4676" t="s">
        <v>55</v>
      </c>
      <c r="F4676" t="s">
        <v>11</v>
      </c>
      <c r="G4676" t="s">
        <v>24</v>
      </c>
      <c r="H4676" t="s">
        <v>38</v>
      </c>
      <c r="I4676" s="2">
        <v>10.96</v>
      </c>
      <c r="J4676" s="3">
        <v>4</v>
      </c>
      <c r="K4676" s="2">
        <v>2.96</v>
      </c>
    </row>
    <row r="4677" spans="1:11" x14ac:dyDescent="0.8">
      <c r="A4677" s="1">
        <v>42502</v>
      </c>
      <c r="B4677" s="3">
        <f>YEAR(SalesData[[#This Row],[Order Date]])</f>
        <v>2016</v>
      </c>
      <c r="C4677" s="3">
        <f>MONTH(SalesData[[#This Row],[Order Date]])</f>
        <v>5</v>
      </c>
      <c r="D4677" t="s">
        <v>285</v>
      </c>
      <c r="E4677" t="s">
        <v>23</v>
      </c>
      <c r="F4677" t="s">
        <v>11</v>
      </c>
      <c r="G4677" t="s">
        <v>18</v>
      </c>
      <c r="H4677" t="s">
        <v>1017</v>
      </c>
      <c r="I4677" s="2">
        <v>82.37</v>
      </c>
      <c r="J4677" s="3">
        <v>2</v>
      </c>
      <c r="K4677" s="2">
        <v>-19.559999999999999</v>
      </c>
    </row>
    <row r="4678" spans="1:11" x14ac:dyDescent="0.8">
      <c r="A4678" s="1">
        <v>42502</v>
      </c>
      <c r="B4678" s="3">
        <f>YEAR(SalesData[[#This Row],[Order Date]])</f>
        <v>2016</v>
      </c>
      <c r="C4678" s="3">
        <f>MONTH(SalesData[[#This Row],[Order Date]])</f>
        <v>5</v>
      </c>
      <c r="D4678" t="s">
        <v>2486</v>
      </c>
      <c r="E4678" t="s">
        <v>164</v>
      </c>
      <c r="F4678" t="s">
        <v>11</v>
      </c>
      <c r="G4678" t="s">
        <v>63</v>
      </c>
      <c r="H4678" t="s">
        <v>2521</v>
      </c>
      <c r="I4678" s="2">
        <v>54.9</v>
      </c>
      <c r="J4678" s="3">
        <v>5</v>
      </c>
      <c r="K4678" s="2">
        <v>26.9</v>
      </c>
    </row>
    <row r="4679" spans="1:11" x14ac:dyDescent="0.8">
      <c r="A4679" s="1">
        <v>42502</v>
      </c>
      <c r="B4679" s="3">
        <f>YEAR(SalesData[[#This Row],[Order Date]])</f>
        <v>2016</v>
      </c>
      <c r="C4679" s="3">
        <f>MONTH(SalesData[[#This Row],[Order Date]])</f>
        <v>5</v>
      </c>
      <c r="D4679" t="s">
        <v>992</v>
      </c>
      <c r="E4679" t="s">
        <v>149</v>
      </c>
      <c r="F4679" t="s">
        <v>34</v>
      </c>
      <c r="G4679" t="s">
        <v>47</v>
      </c>
      <c r="H4679" t="s">
        <v>1570</v>
      </c>
      <c r="I4679" s="2">
        <v>10.02</v>
      </c>
      <c r="J4679" s="3">
        <v>3</v>
      </c>
      <c r="K4679" s="2">
        <v>4.41</v>
      </c>
    </row>
    <row r="4680" spans="1:11" x14ac:dyDescent="0.8">
      <c r="A4680" s="1">
        <v>42502</v>
      </c>
      <c r="B4680" s="3">
        <f>YEAR(SalesData[[#This Row],[Order Date]])</f>
        <v>2016</v>
      </c>
      <c r="C4680" s="3">
        <f>MONTH(SalesData[[#This Row],[Order Date]])</f>
        <v>5</v>
      </c>
      <c r="D4680" t="s">
        <v>992</v>
      </c>
      <c r="E4680" t="s">
        <v>149</v>
      </c>
      <c r="F4680" t="s">
        <v>39</v>
      </c>
      <c r="G4680" t="s">
        <v>40</v>
      </c>
      <c r="H4680" t="s">
        <v>513</v>
      </c>
      <c r="I4680" s="2">
        <v>631.96</v>
      </c>
      <c r="J4680" s="3">
        <v>4</v>
      </c>
      <c r="K4680" s="2">
        <v>303.33999999999997</v>
      </c>
    </row>
    <row r="4681" spans="1:11" x14ac:dyDescent="0.8">
      <c r="A4681" s="1">
        <v>42502</v>
      </c>
      <c r="B4681" s="3">
        <f>YEAR(SalesData[[#This Row],[Order Date]])</f>
        <v>2016</v>
      </c>
      <c r="C4681" s="3">
        <f>MONTH(SalesData[[#This Row],[Order Date]])</f>
        <v>5</v>
      </c>
      <c r="D4681" t="s">
        <v>372</v>
      </c>
      <c r="E4681" t="s">
        <v>27</v>
      </c>
      <c r="F4681" t="s">
        <v>39</v>
      </c>
      <c r="G4681" t="s">
        <v>52</v>
      </c>
      <c r="H4681" t="s">
        <v>2522</v>
      </c>
      <c r="I4681" s="2">
        <v>120</v>
      </c>
      <c r="J4681" s="3">
        <v>6</v>
      </c>
      <c r="K4681" s="2">
        <v>46.8</v>
      </c>
    </row>
    <row r="4682" spans="1:11" x14ac:dyDescent="0.8">
      <c r="A4682" s="1">
        <v>42502</v>
      </c>
      <c r="B4682" s="3">
        <f>YEAR(SalesData[[#This Row],[Order Date]])</f>
        <v>2016</v>
      </c>
      <c r="C4682" s="3">
        <f>MONTH(SalesData[[#This Row],[Order Date]])</f>
        <v>5</v>
      </c>
      <c r="D4682" t="s">
        <v>372</v>
      </c>
      <c r="E4682" t="s">
        <v>27</v>
      </c>
      <c r="F4682" t="s">
        <v>11</v>
      </c>
      <c r="G4682" t="s">
        <v>92</v>
      </c>
      <c r="H4682" t="s">
        <v>658</v>
      </c>
      <c r="I4682" s="2">
        <v>8.67</v>
      </c>
      <c r="J4682" s="3">
        <v>1</v>
      </c>
      <c r="K4682" s="2">
        <v>2.34</v>
      </c>
    </row>
    <row r="4683" spans="1:11" x14ac:dyDescent="0.8">
      <c r="A4683" s="1">
        <v>42504</v>
      </c>
      <c r="B4683" s="3">
        <f>YEAR(SalesData[[#This Row],[Order Date]])</f>
        <v>2016</v>
      </c>
      <c r="C4683" s="3">
        <f>MONTH(SalesData[[#This Row],[Order Date]])</f>
        <v>5</v>
      </c>
      <c r="D4683" t="s">
        <v>1778</v>
      </c>
      <c r="E4683" t="s">
        <v>78</v>
      </c>
      <c r="F4683" t="s">
        <v>34</v>
      </c>
      <c r="G4683" t="s">
        <v>47</v>
      </c>
      <c r="H4683" t="s">
        <v>2036</v>
      </c>
      <c r="I4683" s="2">
        <v>79.38</v>
      </c>
      <c r="J4683" s="3">
        <v>1</v>
      </c>
      <c r="K4683" s="2">
        <v>29.77</v>
      </c>
    </row>
    <row r="4684" spans="1:11" x14ac:dyDescent="0.8">
      <c r="A4684" s="1">
        <v>42504</v>
      </c>
      <c r="B4684" s="3">
        <f>YEAR(SalesData[[#This Row],[Order Date]])</f>
        <v>2016</v>
      </c>
      <c r="C4684" s="3">
        <f>MONTH(SalesData[[#This Row],[Order Date]])</f>
        <v>5</v>
      </c>
      <c r="D4684" t="s">
        <v>1657</v>
      </c>
      <c r="E4684" t="s">
        <v>123</v>
      </c>
      <c r="F4684" t="s">
        <v>11</v>
      </c>
      <c r="G4684" t="s">
        <v>20</v>
      </c>
      <c r="H4684" t="s">
        <v>1136</v>
      </c>
      <c r="I4684" s="2">
        <v>57.58</v>
      </c>
      <c r="J4684" s="3">
        <v>3</v>
      </c>
      <c r="K4684" s="2">
        <v>-44.15</v>
      </c>
    </row>
    <row r="4685" spans="1:11" x14ac:dyDescent="0.8">
      <c r="A4685" s="1">
        <v>42504</v>
      </c>
      <c r="B4685" s="3">
        <f>YEAR(SalesData[[#This Row],[Order Date]])</f>
        <v>2016</v>
      </c>
      <c r="C4685" s="3">
        <f>MONTH(SalesData[[#This Row],[Order Date]])</f>
        <v>5</v>
      </c>
      <c r="D4685" t="s">
        <v>1657</v>
      </c>
      <c r="E4685" t="s">
        <v>123</v>
      </c>
      <c r="F4685" t="s">
        <v>11</v>
      </c>
      <c r="G4685" t="s">
        <v>12</v>
      </c>
      <c r="H4685" t="s">
        <v>1170</v>
      </c>
      <c r="I4685" s="2">
        <v>31.1</v>
      </c>
      <c r="J4685" s="3">
        <v>6</v>
      </c>
      <c r="K4685" s="2">
        <v>10.89</v>
      </c>
    </row>
    <row r="4686" spans="1:11" x14ac:dyDescent="0.8">
      <c r="A4686" s="1">
        <v>42504</v>
      </c>
      <c r="B4686" s="3">
        <f>YEAR(SalesData[[#This Row],[Order Date]])</f>
        <v>2016</v>
      </c>
      <c r="C4686" s="3">
        <f>MONTH(SalesData[[#This Row],[Order Date]])</f>
        <v>5</v>
      </c>
      <c r="D4686" t="s">
        <v>1657</v>
      </c>
      <c r="E4686" t="s">
        <v>123</v>
      </c>
      <c r="F4686" t="s">
        <v>34</v>
      </c>
      <c r="G4686" t="s">
        <v>47</v>
      </c>
      <c r="H4686" t="s">
        <v>209</v>
      </c>
      <c r="I4686" s="2">
        <v>30.19</v>
      </c>
      <c r="J4686" s="3">
        <v>3</v>
      </c>
      <c r="K4686" s="2">
        <v>8.3000000000000007</v>
      </c>
    </row>
    <row r="4687" spans="1:11" x14ac:dyDescent="0.8">
      <c r="A4687" s="1">
        <v>42504</v>
      </c>
      <c r="B4687" s="3">
        <f>YEAR(SalesData[[#This Row],[Order Date]])</f>
        <v>2016</v>
      </c>
      <c r="C4687" s="3">
        <f>MONTH(SalesData[[#This Row],[Order Date]])</f>
        <v>5</v>
      </c>
      <c r="D4687" t="s">
        <v>1657</v>
      </c>
      <c r="E4687" t="s">
        <v>123</v>
      </c>
      <c r="F4687" t="s">
        <v>39</v>
      </c>
      <c r="G4687" t="s">
        <v>40</v>
      </c>
      <c r="H4687" t="s">
        <v>642</v>
      </c>
      <c r="I4687" s="2">
        <v>43.6</v>
      </c>
      <c r="J4687" s="3">
        <v>5</v>
      </c>
      <c r="K4687" s="2">
        <v>4.3600000000000003</v>
      </c>
    </row>
    <row r="4688" spans="1:11" x14ac:dyDescent="0.8">
      <c r="A4688" s="1">
        <v>42504</v>
      </c>
      <c r="B4688" s="3">
        <f>YEAR(SalesData[[#This Row],[Order Date]])</f>
        <v>2016</v>
      </c>
      <c r="C4688" s="3">
        <f>MONTH(SalesData[[#This Row],[Order Date]])</f>
        <v>5</v>
      </c>
      <c r="D4688" t="s">
        <v>1657</v>
      </c>
      <c r="E4688" t="s">
        <v>123</v>
      </c>
      <c r="F4688" t="s">
        <v>11</v>
      </c>
      <c r="G4688" t="s">
        <v>24</v>
      </c>
      <c r="H4688" t="s">
        <v>2001</v>
      </c>
      <c r="I4688" s="2">
        <v>4.7699999999999996</v>
      </c>
      <c r="J4688" s="3">
        <v>2</v>
      </c>
      <c r="K4688" s="2">
        <v>0.42</v>
      </c>
    </row>
    <row r="4689" spans="1:11" x14ac:dyDescent="0.8">
      <c r="A4689" s="1">
        <v>42504</v>
      </c>
      <c r="B4689" s="3">
        <f>YEAR(SalesData[[#This Row],[Order Date]])</f>
        <v>2016</v>
      </c>
      <c r="C4689" s="3">
        <f>MONTH(SalesData[[#This Row],[Order Date]])</f>
        <v>5</v>
      </c>
      <c r="D4689" t="s">
        <v>1657</v>
      </c>
      <c r="E4689" t="s">
        <v>123</v>
      </c>
      <c r="F4689" t="s">
        <v>11</v>
      </c>
      <c r="G4689" t="s">
        <v>20</v>
      </c>
      <c r="H4689" t="s">
        <v>2119</v>
      </c>
      <c r="I4689" s="2">
        <v>10.38</v>
      </c>
      <c r="J4689" s="3">
        <v>2</v>
      </c>
      <c r="K4689" s="2">
        <v>-7.61</v>
      </c>
    </row>
    <row r="4690" spans="1:11" x14ac:dyDescent="0.8">
      <c r="A4690" s="1">
        <v>42504</v>
      </c>
      <c r="B4690" s="3">
        <f>YEAR(SalesData[[#This Row],[Order Date]])</f>
        <v>2016</v>
      </c>
      <c r="C4690" s="3">
        <f>MONTH(SalesData[[#This Row],[Order Date]])</f>
        <v>5</v>
      </c>
      <c r="D4690" t="s">
        <v>1657</v>
      </c>
      <c r="E4690" t="s">
        <v>123</v>
      </c>
      <c r="F4690" t="s">
        <v>11</v>
      </c>
      <c r="G4690" t="s">
        <v>20</v>
      </c>
      <c r="H4690" t="s">
        <v>1127</v>
      </c>
      <c r="I4690" s="2">
        <v>13.39</v>
      </c>
      <c r="J4690" s="3">
        <v>8</v>
      </c>
      <c r="K4690" s="2">
        <v>-9.82</v>
      </c>
    </row>
    <row r="4691" spans="1:11" x14ac:dyDescent="0.8">
      <c r="A4691" s="1">
        <v>42504</v>
      </c>
      <c r="B4691" s="3">
        <f>YEAR(SalesData[[#This Row],[Order Date]])</f>
        <v>2016</v>
      </c>
      <c r="C4691" s="3">
        <f>MONTH(SalesData[[#This Row],[Order Date]])</f>
        <v>5</v>
      </c>
      <c r="D4691" t="s">
        <v>1568</v>
      </c>
      <c r="E4691" t="s">
        <v>95</v>
      </c>
      <c r="F4691" t="s">
        <v>39</v>
      </c>
      <c r="G4691" t="s">
        <v>52</v>
      </c>
      <c r="H4691" t="s">
        <v>1615</v>
      </c>
      <c r="I4691" s="2">
        <v>185.53</v>
      </c>
      <c r="J4691" s="3">
        <v>7</v>
      </c>
      <c r="K4691" s="2">
        <v>48.7</v>
      </c>
    </row>
    <row r="4692" spans="1:11" x14ac:dyDescent="0.8">
      <c r="A4692" s="1">
        <v>42505</v>
      </c>
      <c r="B4692" s="3">
        <f>YEAR(SalesData[[#This Row],[Order Date]])</f>
        <v>2016</v>
      </c>
      <c r="C4692" s="3">
        <f>MONTH(SalesData[[#This Row],[Order Date]])</f>
        <v>5</v>
      </c>
      <c r="D4692" t="s">
        <v>628</v>
      </c>
      <c r="E4692" t="s">
        <v>329</v>
      </c>
      <c r="F4692" t="s">
        <v>11</v>
      </c>
      <c r="G4692" t="s">
        <v>20</v>
      </c>
      <c r="H4692" t="s">
        <v>1136</v>
      </c>
      <c r="I4692" s="2">
        <v>511.84</v>
      </c>
      <c r="J4692" s="3">
        <v>8</v>
      </c>
      <c r="K4692" s="2">
        <v>240.56</v>
      </c>
    </row>
    <row r="4693" spans="1:11" x14ac:dyDescent="0.8">
      <c r="A4693" s="1">
        <v>42505</v>
      </c>
      <c r="B4693" s="3">
        <f>YEAR(SalesData[[#This Row],[Order Date]])</f>
        <v>2016</v>
      </c>
      <c r="C4693" s="3">
        <f>MONTH(SalesData[[#This Row],[Order Date]])</f>
        <v>5</v>
      </c>
      <c r="D4693" t="s">
        <v>628</v>
      </c>
      <c r="E4693" t="s">
        <v>329</v>
      </c>
      <c r="F4693" t="s">
        <v>11</v>
      </c>
      <c r="G4693" t="s">
        <v>24</v>
      </c>
      <c r="H4693" t="s">
        <v>1069</v>
      </c>
      <c r="I4693" s="2">
        <v>91.96</v>
      </c>
      <c r="J4693" s="3">
        <v>4</v>
      </c>
      <c r="K4693" s="2">
        <v>25.75</v>
      </c>
    </row>
    <row r="4694" spans="1:11" x14ac:dyDescent="0.8">
      <c r="A4694" s="1">
        <v>42505</v>
      </c>
      <c r="B4694" s="3">
        <f>YEAR(SalesData[[#This Row],[Order Date]])</f>
        <v>2016</v>
      </c>
      <c r="C4694" s="3">
        <f>MONTH(SalesData[[#This Row],[Order Date]])</f>
        <v>5</v>
      </c>
      <c r="D4694" t="s">
        <v>628</v>
      </c>
      <c r="E4694" t="s">
        <v>329</v>
      </c>
      <c r="F4694" t="s">
        <v>11</v>
      </c>
      <c r="G4694" t="s">
        <v>24</v>
      </c>
      <c r="H4694" t="s">
        <v>1949</v>
      </c>
      <c r="I4694" s="2">
        <v>8.34</v>
      </c>
      <c r="J4694" s="3">
        <v>3</v>
      </c>
      <c r="K4694" s="2">
        <v>2.17</v>
      </c>
    </row>
    <row r="4695" spans="1:11" x14ac:dyDescent="0.8">
      <c r="A4695" s="1">
        <v>42505</v>
      </c>
      <c r="B4695" s="3">
        <f>YEAR(SalesData[[#This Row],[Order Date]])</f>
        <v>2016</v>
      </c>
      <c r="C4695" s="3">
        <f>MONTH(SalesData[[#This Row],[Order Date]])</f>
        <v>5</v>
      </c>
      <c r="D4695" t="s">
        <v>1371</v>
      </c>
      <c r="E4695" t="s">
        <v>149</v>
      </c>
      <c r="F4695" t="s">
        <v>11</v>
      </c>
      <c r="G4695" t="s">
        <v>20</v>
      </c>
      <c r="H4695" t="s">
        <v>2329</v>
      </c>
      <c r="I4695" s="2">
        <v>13.78</v>
      </c>
      <c r="J4695" s="3">
        <v>3</v>
      </c>
      <c r="K4695" s="2">
        <v>4.4800000000000004</v>
      </c>
    </row>
    <row r="4696" spans="1:11" x14ac:dyDescent="0.8">
      <c r="A4696" s="1">
        <v>42505</v>
      </c>
      <c r="B4696" s="3">
        <f>YEAR(SalesData[[#This Row],[Order Date]])</f>
        <v>2016</v>
      </c>
      <c r="C4696" s="3">
        <f>MONTH(SalesData[[#This Row],[Order Date]])</f>
        <v>5</v>
      </c>
      <c r="D4696" t="s">
        <v>9</v>
      </c>
      <c r="E4696" t="s">
        <v>123</v>
      </c>
      <c r="F4696" t="s">
        <v>11</v>
      </c>
      <c r="G4696" t="s">
        <v>20</v>
      </c>
      <c r="H4696" t="s">
        <v>1367</v>
      </c>
      <c r="I4696" s="2">
        <v>7.76</v>
      </c>
      <c r="J4696" s="3">
        <v>4</v>
      </c>
      <c r="K4696" s="2">
        <v>-5.18</v>
      </c>
    </row>
    <row r="4697" spans="1:11" x14ac:dyDescent="0.8">
      <c r="A4697" s="1">
        <v>42505</v>
      </c>
      <c r="B4697" s="3">
        <f>YEAR(SalesData[[#This Row],[Order Date]])</f>
        <v>2016</v>
      </c>
      <c r="C4697" s="3">
        <f>MONTH(SalesData[[#This Row],[Order Date]])</f>
        <v>5</v>
      </c>
      <c r="D4697" t="s">
        <v>204</v>
      </c>
      <c r="E4697" t="s">
        <v>78</v>
      </c>
      <c r="F4697" t="s">
        <v>11</v>
      </c>
      <c r="G4697" t="s">
        <v>12</v>
      </c>
      <c r="H4697" t="s">
        <v>2523</v>
      </c>
      <c r="I4697" s="2">
        <v>15.23</v>
      </c>
      <c r="J4697" s="3">
        <v>4</v>
      </c>
      <c r="K4697" s="2">
        <v>5.52</v>
      </c>
    </row>
    <row r="4698" spans="1:11" x14ac:dyDescent="0.8">
      <c r="A4698" s="1">
        <v>42506</v>
      </c>
      <c r="B4698" s="3">
        <f>YEAR(SalesData[[#This Row],[Order Date]])</f>
        <v>2016</v>
      </c>
      <c r="C4698" s="3">
        <f>MONTH(SalesData[[#This Row],[Order Date]])</f>
        <v>5</v>
      </c>
      <c r="D4698" t="s">
        <v>2411</v>
      </c>
      <c r="E4698" t="s">
        <v>613</v>
      </c>
      <c r="F4698" t="s">
        <v>11</v>
      </c>
      <c r="G4698" t="s">
        <v>18</v>
      </c>
      <c r="H4698" t="s">
        <v>557</v>
      </c>
      <c r="I4698" s="2">
        <v>552.55999999999995</v>
      </c>
      <c r="J4698" s="3">
        <v>4</v>
      </c>
      <c r="K4698" s="2">
        <v>0</v>
      </c>
    </row>
    <row r="4699" spans="1:11" x14ac:dyDescent="0.8">
      <c r="A4699" s="1">
        <v>42506</v>
      </c>
      <c r="B4699" s="3">
        <f>YEAR(SalesData[[#This Row],[Order Date]])</f>
        <v>2016</v>
      </c>
      <c r="C4699" s="3">
        <f>MONTH(SalesData[[#This Row],[Order Date]])</f>
        <v>5</v>
      </c>
      <c r="D4699" t="s">
        <v>1426</v>
      </c>
      <c r="E4699" t="s">
        <v>27</v>
      </c>
      <c r="F4699" t="s">
        <v>11</v>
      </c>
      <c r="G4699" t="s">
        <v>12</v>
      </c>
      <c r="H4699" t="s">
        <v>2295</v>
      </c>
      <c r="I4699" s="2">
        <v>17.34</v>
      </c>
      <c r="J4699" s="3">
        <v>3</v>
      </c>
      <c r="K4699" s="2">
        <v>8.5</v>
      </c>
    </row>
    <row r="4700" spans="1:11" x14ac:dyDescent="0.8">
      <c r="A4700" s="1">
        <v>42506</v>
      </c>
      <c r="B4700" s="3">
        <f>YEAR(SalesData[[#This Row],[Order Date]])</f>
        <v>2016</v>
      </c>
      <c r="C4700" s="3">
        <f>MONTH(SalesData[[#This Row],[Order Date]])</f>
        <v>5</v>
      </c>
      <c r="D4700" t="s">
        <v>193</v>
      </c>
      <c r="E4700" t="s">
        <v>27</v>
      </c>
      <c r="F4700" t="s">
        <v>34</v>
      </c>
      <c r="G4700" t="s">
        <v>47</v>
      </c>
      <c r="H4700" t="s">
        <v>1205</v>
      </c>
      <c r="I4700" s="2">
        <v>282.83999999999997</v>
      </c>
      <c r="J4700" s="3">
        <v>4</v>
      </c>
      <c r="K4700" s="2">
        <v>19.8</v>
      </c>
    </row>
    <row r="4701" spans="1:11" x14ac:dyDescent="0.8">
      <c r="A4701" s="1">
        <v>42506</v>
      </c>
      <c r="B4701" s="3">
        <f>YEAR(SalesData[[#This Row],[Order Date]])</f>
        <v>2016</v>
      </c>
      <c r="C4701" s="3">
        <f>MONTH(SalesData[[#This Row],[Order Date]])</f>
        <v>5</v>
      </c>
      <c r="D4701" t="s">
        <v>193</v>
      </c>
      <c r="E4701" t="s">
        <v>27</v>
      </c>
      <c r="F4701" t="s">
        <v>11</v>
      </c>
      <c r="G4701" t="s">
        <v>16</v>
      </c>
      <c r="H4701" t="s">
        <v>606</v>
      </c>
      <c r="I4701" s="2">
        <v>27.72</v>
      </c>
      <c r="J4701" s="3">
        <v>9</v>
      </c>
      <c r="K4701" s="2">
        <v>13.31</v>
      </c>
    </row>
    <row r="4702" spans="1:11" x14ac:dyDescent="0.8">
      <c r="A4702" s="1">
        <v>42507</v>
      </c>
      <c r="B4702" s="3">
        <f>YEAR(SalesData[[#This Row],[Order Date]])</f>
        <v>2016</v>
      </c>
      <c r="C4702" s="3">
        <f>MONTH(SalesData[[#This Row],[Order Date]])</f>
        <v>5</v>
      </c>
      <c r="D4702" t="s">
        <v>468</v>
      </c>
      <c r="E4702" t="s">
        <v>123</v>
      </c>
      <c r="F4702" t="s">
        <v>11</v>
      </c>
      <c r="G4702" t="s">
        <v>20</v>
      </c>
      <c r="H4702" t="s">
        <v>1650</v>
      </c>
      <c r="I4702" s="2">
        <v>2.95</v>
      </c>
      <c r="J4702" s="3">
        <v>2</v>
      </c>
      <c r="K4702" s="2">
        <v>-2.16</v>
      </c>
    </row>
    <row r="4703" spans="1:11" x14ac:dyDescent="0.8">
      <c r="A4703" s="1">
        <v>42507</v>
      </c>
      <c r="B4703" s="3">
        <f>YEAR(SalesData[[#This Row],[Order Date]])</f>
        <v>2016</v>
      </c>
      <c r="C4703" s="3">
        <f>MONTH(SalesData[[#This Row],[Order Date]])</f>
        <v>5</v>
      </c>
      <c r="D4703" t="s">
        <v>468</v>
      </c>
      <c r="E4703" t="s">
        <v>123</v>
      </c>
      <c r="F4703" t="s">
        <v>11</v>
      </c>
      <c r="G4703" t="s">
        <v>20</v>
      </c>
      <c r="H4703" t="s">
        <v>852</v>
      </c>
      <c r="I4703" s="2">
        <v>27.02</v>
      </c>
      <c r="J4703" s="3">
        <v>6</v>
      </c>
      <c r="K4703" s="2">
        <v>-21.61</v>
      </c>
    </row>
    <row r="4704" spans="1:11" x14ac:dyDescent="0.8">
      <c r="A4704" s="1">
        <v>42507</v>
      </c>
      <c r="B4704" s="3">
        <f>YEAR(SalesData[[#This Row],[Order Date]])</f>
        <v>2016</v>
      </c>
      <c r="C4704" s="3">
        <f>MONTH(SalesData[[#This Row],[Order Date]])</f>
        <v>5</v>
      </c>
      <c r="D4704" t="s">
        <v>1005</v>
      </c>
      <c r="E4704" t="s">
        <v>613</v>
      </c>
      <c r="F4704" t="s">
        <v>11</v>
      </c>
      <c r="G4704" t="s">
        <v>200</v>
      </c>
      <c r="H4704" t="s">
        <v>262</v>
      </c>
      <c r="I4704" s="2">
        <v>65.17</v>
      </c>
      <c r="J4704" s="3">
        <v>7</v>
      </c>
      <c r="K4704" s="2">
        <v>18.899999999999999</v>
      </c>
    </row>
    <row r="4705" spans="1:11" x14ac:dyDescent="0.8">
      <c r="A4705" s="1">
        <v>42507</v>
      </c>
      <c r="B4705" s="3">
        <f>YEAR(SalesData[[#This Row],[Order Date]])</f>
        <v>2016</v>
      </c>
      <c r="C4705" s="3">
        <f>MONTH(SalesData[[#This Row],[Order Date]])</f>
        <v>5</v>
      </c>
      <c r="D4705" t="s">
        <v>1005</v>
      </c>
      <c r="E4705" t="s">
        <v>613</v>
      </c>
      <c r="F4705" t="s">
        <v>11</v>
      </c>
      <c r="G4705" t="s">
        <v>16</v>
      </c>
      <c r="H4705" t="s">
        <v>1434</v>
      </c>
      <c r="I4705" s="2">
        <v>14.62</v>
      </c>
      <c r="J4705" s="3">
        <v>2</v>
      </c>
      <c r="K4705" s="2">
        <v>6.87</v>
      </c>
    </row>
    <row r="4706" spans="1:11" x14ac:dyDescent="0.8">
      <c r="A4706" s="1">
        <v>42507</v>
      </c>
      <c r="B4706" s="3">
        <f>YEAR(SalesData[[#This Row],[Order Date]])</f>
        <v>2016</v>
      </c>
      <c r="C4706" s="3">
        <f>MONTH(SalesData[[#This Row],[Order Date]])</f>
        <v>5</v>
      </c>
      <c r="D4706" t="s">
        <v>1005</v>
      </c>
      <c r="E4706" t="s">
        <v>613</v>
      </c>
      <c r="F4706" t="s">
        <v>34</v>
      </c>
      <c r="G4706" t="s">
        <v>47</v>
      </c>
      <c r="H4706" t="s">
        <v>1775</v>
      </c>
      <c r="I4706" s="2">
        <v>173.24</v>
      </c>
      <c r="J4706" s="3">
        <v>4</v>
      </c>
      <c r="K4706" s="2">
        <v>17.32</v>
      </c>
    </row>
    <row r="4707" spans="1:11" x14ac:dyDescent="0.8">
      <c r="A4707" s="1">
        <v>42507</v>
      </c>
      <c r="B4707" s="3">
        <f>YEAR(SalesData[[#This Row],[Order Date]])</f>
        <v>2016</v>
      </c>
      <c r="C4707" s="3">
        <f>MONTH(SalesData[[#This Row],[Order Date]])</f>
        <v>5</v>
      </c>
      <c r="D4707" t="s">
        <v>1286</v>
      </c>
      <c r="E4707" t="s">
        <v>15</v>
      </c>
      <c r="F4707" t="s">
        <v>11</v>
      </c>
      <c r="G4707" t="s">
        <v>20</v>
      </c>
      <c r="H4707" t="s">
        <v>2524</v>
      </c>
      <c r="I4707" s="2">
        <v>2.89</v>
      </c>
      <c r="J4707" s="3">
        <v>1</v>
      </c>
      <c r="K4707" s="2">
        <v>-4.7699999999999996</v>
      </c>
    </row>
    <row r="4708" spans="1:11" x14ac:dyDescent="0.8">
      <c r="A4708" s="1">
        <v>42507</v>
      </c>
      <c r="B4708" s="3">
        <f>YEAR(SalesData[[#This Row],[Order Date]])</f>
        <v>2016</v>
      </c>
      <c r="C4708" s="3">
        <f>MONTH(SalesData[[#This Row],[Order Date]])</f>
        <v>5</v>
      </c>
      <c r="D4708" t="s">
        <v>1286</v>
      </c>
      <c r="E4708" t="s">
        <v>15</v>
      </c>
      <c r="F4708" t="s">
        <v>11</v>
      </c>
      <c r="G4708" t="s">
        <v>43</v>
      </c>
      <c r="H4708" t="s">
        <v>1233</v>
      </c>
      <c r="I4708" s="2">
        <v>7.9</v>
      </c>
      <c r="J4708" s="3">
        <v>3</v>
      </c>
      <c r="K4708" s="2">
        <v>2.4700000000000002</v>
      </c>
    </row>
    <row r="4709" spans="1:11" x14ac:dyDescent="0.8">
      <c r="A4709" s="1">
        <v>42507</v>
      </c>
      <c r="B4709" s="3">
        <f>YEAR(SalesData[[#This Row],[Order Date]])</f>
        <v>2016</v>
      </c>
      <c r="C4709" s="3">
        <f>MONTH(SalesData[[#This Row],[Order Date]])</f>
        <v>5</v>
      </c>
      <c r="D4709" t="s">
        <v>1286</v>
      </c>
      <c r="E4709" t="s">
        <v>15</v>
      </c>
      <c r="F4709" t="s">
        <v>34</v>
      </c>
      <c r="G4709" t="s">
        <v>47</v>
      </c>
      <c r="H4709" t="s">
        <v>2015</v>
      </c>
      <c r="I4709" s="2">
        <v>22.61</v>
      </c>
      <c r="J4709" s="3">
        <v>3</v>
      </c>
      <c r="K4709" s="2">
        <v>-10.17</v>
      </c>
    </row>
    <row r="4710" spans="1:11" x14ac:dyDescent="0.8">
      <c r="A4710" s="1">
        <v>42507</v>
      </c>
      <c r="B4710" s="3">
        <f>YEAR(SalesData[[#This Row],[Order Date]])</f>
        <v>2016</v>
      </c>
      <c r="C4710" s="3">
        <f>MONTH(SalesData[[#This Row],[Order Date]])</f>
        <v>5</v>
      </c>
      <c r="D4710" t="s">
        <v>1286</v>
      </c>
      <c r="E4710" t="s">
        <v>15</v>
      </c>
      <c r="F4710" t="s">
        <v>11</v>
      </c>
      <c r="G4710" t="s">
        <v>12</v>
      </c>
      <c r="H4710" t="s">
        <v>1914</v>
      </c>
      <c r="I4710" s="2">
        <v>30.53</v>
      </c>
      <c r="J4710" s="3">
        <v>8</v>
      </c>
      <c r="K4710" s="2">
        <v>9.5399999999999991</v>
      </c>
    </row>
    <row r="4711" spans="1:11" x14ac:dyDescent="0.8">
      <c r="A4711" s="1">
        <v>42508</v>
      </c>
      <c r="B4711" s="3">
        <f>YEAR(SalesData[[#This Row],[Order Date]])</f>
        <v>2016</v>
      </c>
      <c r="C4711" s="3">
        <f>MONTH(SalesData[[#This Row],[Order Date]])</f>
        <v>5</v>
      </c>
      <c r="D4711" t="s">
        <v>161</v>
      </c>
      <c r="E4711" t="s">
        <v>27</v>
      </c>
      <c r="F4711" t="s">
        <v>11</v>
      </c>
      <c r="G4711" t="s">
        <v>18</v>
      </c>
      <c r="H4711" t="s">
        <v>2338</v>
      </c>
      <c r="I4711" s="2">
        <v>104.28</v>
      </c>
      <c r="J4711" s="3">
        <v>3</v>
      </c>
      <c r="K4711" s="2">
        <v>26.07</v>
      </c>
    </row>
    <row r="4712" spans="1:11" x14ac:dyDescent="0.8">
      <c r="A4712" s="1">
        <v>42508</v>
      </c>
      <c r="B4712" s="3">
        <f>YEAR(SalesData[[#This Row],[Order Date]])</f>
        <v>2016</v>
      </c>
      <c r="C4712" s="3">
        <f>MONTH(SalesData[[#This Row],[Order Date]])</f>
        <v>5</v>
      </c>
      <c r="D4712" t="s">
        <v>161</v>
      </c>
      <c r="E4712" t="s">
        <v>27</v>
      </c>
      <c r="F4712" t="s">
        <v>11</v>
      </c>
      <c r="G4712" t="s">
        <v>12</v>
      </c>
      <c r="H4712" t="s">
        <v>2133</v>
      </c>
      <c r="I4712" s="2">
        <v>17.940000000000001</v>
      </c>
      <c r="J4712" s="3">
        <v>3</v>
      </c>
      <c r="K4712" s="2">
        <v>8.7899999999999991</v>
      </c>
    </row>
    <row r="4713" spans="1:11" x14ac:dyDescent="0.8">
      <c r="A4713" s="1">
        <v>42509</v>
      </c>
      <c r="B4713" s="3">
        <f>YEAR(SalesData[[#This Row],[Order Date]])</f>
        <v>2016</v>
      </c>
      <c r="C4713" s="3">
        <f>MONTH(SalesData[[#This Row],[Order Date]])</f>
        <v>5</v>
      </c>
      <c r="D4713" t="s">
        <v>732</v>
      </c>
      <c r="E4713" t="s">
        <v>55</v>
      </c>
      <c r="F4713" t="s">
        <v>34</v>
      </c>
      <c r="G4713" t="s">
        <v>35</v>
      </c>
      <c r="H4713" t="s">
        <v>1731</v>
      </c>
      <c r="I4713" s="2">
        <v>641.96</v>
      </c>
      <c r="J4713" s="3">
        <v>2</v>
      </c>
      <c r="K4713" s="2">
        <v>179.75</v>
      </c>
    </row>
    <row r="4714" spans="1:11" x14ac:dyDescent="0.8">
      <c r="A4714" s="1">
        <v>42509</v>
      </c>
      <c r="B4714" s="3">
        <f>YEAR(SalesData[[#This Row],[Order Date]])</f>
        <v>2016</v>
      </c>
      <c r="C4714" s="3">
        <f>MONTH(SalesData[[#This Row],[Order Date]])</f>
        <v>5</v>
      </c>
      <c r="D4714" t="s">
        <v>314</v>
      </c>
      <c r="E4714" t="s">
        <v>149</v>
      </c>
      <c r="F4714" t="s">
        <v>11</v>
      </c>
      <c r="G4714" t="s">
        <v>92</v>
      </c>
      <c r="H4714" t="s">
        <v>1820</v>
      </c>
      <c r="I4714" s="2">
        <v>242.9</v>
      </c>
      <c r="J4714" s="3">
        <v>5</v>
      </c>
      <c r="K4714" s="2">
        <v>70.44</v>
      </c>
    </row>
    <row r="4715" spans="1:11" x14ac:dyDescent="0.8">
      <c r="A4715" s="1">
        <v>42509</v>
      </c>
      <c r="B4715" s="3">
        <f>YEAR(SalesData[[#This Row],[Order Date]])</f>
        <v>2016</v>
      </c>
      <c r="C4715" s="3">
        <f>MONTH(SalesData[[#This Row],[Order Date]])</f>
        <v>5</v>
      </c>
      <c r="D4715" t="s">
        <v>314</v>
      </c>
      <c r="E4715" t="s">
        <v>149</v>
      </c>
      <c r="F4715" t="s">
        <v>11</v>
      </c>
      <c r="G4715" t="s">
        <v>18</v>
      </c>
      <c r="H4715" t="s">
        <v>838</v>
      </c>
      <c r="I4715" s="2">
        <v>454.9</v>
      </c>
      <c r="J4715" s="3">
        <v>5</v>
      </c>
      <c r="K4715" s="2">
        <v>0</v>
      </c>
    </row>
    <row r="4716" spans="1:11" x14ac:dyDescent="0.8">
      <c r="A4716" s="1">
        <v>42509</v>
      </c>
      <c r="B4716" s="3">
        <f>YEAR(SalesData[[#This Row],[Order Date]])</f>
        <v>2016</v>
      </c>
      <c r="C4716" s="3">
        <f>MONTH(SalesData[[#This Row],[Order Date]])</f>
        <v>5</v>
      </c>
      <c r="D4716" t="s">
        <v>314</v>
      </c>
      <c r="E4716" t="s">
        <v>149</v>
      </c>
      <c r="F4716" t="s">
        <v>34</v>
      </c>
      <c r="G4716" t="s">
        <v>47</v>
      </c>
      <c r="H4716" t="s">
        <v>1092</v>
      </c>
      <c r="I4716" s="2">
        <v>35.92</v>
      </c>
      <c r="J4716" s="3">
        <v>4</v>
      </c>
      <c r="K4716" s="2">
        <v>15.09</v>
      </c>
    </row>
    <row r="4717" spans="1:11" x14ac:dyDescent="0.8">
      <c r="A4717" s="1">
        <v>42509</v>
      </c>
      <c r="B4717" s="3">
        <f>YEAR(SalesData[[#This Row],[Order Date]])</f>
        <v>2016</v>
      </c>
      <c r="C4717" s="3">
        <f>MONTH(SalesData[[#This Row],[Order Date]])</f>
        <v>5</v>
      </c>
      <c r="D4717" t="s">
        <v>314</v>
      </c>
      <c r="E4717" t="s">
        <v>149</v>
      </c>
      <c r="F4717" t="s">
        <v>34</v>
      </c>
      <c r="G4717" t="s">
        <v>47</v>
      </c>
      <c r="H4717" t="s">
        <v>60</v>
      </c>
      <c r="I4717" s="2">
        <v>39.76</v>
      </c>
      <c r="J4717" s="3">
        <v>8</v>
      </c>
      <c r="K4717" s="2">
        <v>12.33</v>
      </c>
    </row>
    <row r="4718" spans="1:11" x14ac:dyDescent="0.8">
      <c r="A4718" s="1">
        <v>42509</v>
      </c>
      <c r="B4718" s="3">
        <f>YEAR(SalesData[[#This Row],[Order Date]])</f>
        <v>2016</v>
      </c>
      <c r="C4718" s="3">
        <f>MONTH(SalesData[[#This Row],[Order Date]])</f>
        <v>5</v>
      </c>
      <c r="D4718" t="s">
        <v>314</v>
      </c>
      <c r="E4718" t="s">
        <v>149</v>
      </c>
      <c r="F4718" t="s">
        <v>11</v>
      </c>
      <c r="G4718" t="s">
        <v>20</v>
      </c>
      <c r="H4718" t="s">
        <v>1825</v>
      </c>
      <c r="I4718" s="2">
        <v>47.74</v>
      </c>
      <c r="J4718" s="3">
        <v>4</v>
      </c>
      <c r="K4718" s="2">
        <v>14.92</v>
      </c>
    </row>
    <row r="4719" spans="1:11" x14ac:dyDescent="0.8">
      <c r="A4719" s="1">
        <v>42509</v>
      </c>
      <c r="B4719" s="3">
        <f>YEAR(SalesData[[#This Row],[Order Date]])</f>
        <v>2016</v>
      </c>
      <c r="C4719" s="3">
        <f>MONTH(SalesData[[#This Row],[Order Date]])</f>
        <v>5</v>
      </c>
      <c r="D4719" t="s">
        <v>1517</v>
      </c>
      <c r="E4719" t="s">
        <v>27</v>
      </c>
      <c r="F4719" t="s">
        <v>11</v>
      </c>
      <c r="G4719" t="s">
        <v>20</v>
      </c>
      <c r="H4719" t="s">
        <v>511</v>
      </c>
      <c r="I4719" s="2">
        <v>9.58</v>
      </c>
      <c r="J4719" s="3">
        <v>1</v>
      </c>
      <c r="K4719" s="2">
        <v>3.35</v>
      </c>
    </row>
    <row r="4720" spans="1:11" x14ac:dyDescent="0.8">
      <c r="A4720" s="1">
        <v>42509</v>
      </c>
      <c r="B4720" s="3">
        <f>YEAR(SalesData[[#This Row],[Order Date]])</f>
        <v>2016</v>
      </c>
      <c r="C4720" s="3">
        <f>MONTH(SalesData[[#This Row],[Order Date]])</f>
        <v>5</v>
      </c>
      <c r="D4720" t="s">
        <v>468</v>
      </c>
      <c r="E4720" t="s">
        <v>129</v>
      </c>
      <c r="F4720" t="s">
        <v>11</v>
      </c>
      <c r="G4720" t="s">
        <v>24</v>
      </c>
      <c r="H4720" t="s">
        <v>845</v>
      </c>
      <c r="I4720" s="2">
        <v>21.4</v>
      </c>
      <c r="J4720" s="3">
        <v>5</v>
      </c>
      <c r="K4720" s="2">
        <v>6.21</v>
      </c>
    </row>
    <row r="4721" spans="1:11" x14ac:dyDescent="0.8">
      <c r="A4721" s="1">
        <v>42509</v>
      </c>
      <c r="B4721" s="3">
        <f>YEAR(SalesData[[#This Row],[Order Date]])</f>
        <v>2016</v>
      </c>
      <c r="C4721" s="3">
        <f>MONTH(SalesData[[#This Row],[Order Date]])</f>
        <v>5</v>
      </c>
      <c r="D4721" t="s">
        <v>443</v>
      </c>
      <c r="E4721" t="s">
        <v>27</v>
      </c>
      <c r="F4721" t="s">
        <v>11</v>
      </c>
      <c r="G4721" t="s">
        <v>92</v>
      </c>
      <c r="H4721" t="s">
        <v>658</v>
      </c>
      <c r="I4721" s="2">
        <v>87.84</v>
      </c>
      <c r="J4721" s="3">
        <v>8</v>
      </c>
      <c r="K4721" s="2">
        <v>23.72</v>
      </c>
    </row>
    <row r="4722" spans="1:11" x14ac:dyDescent="0.8">
      <c r="A4722" s="1">
        <v>42510</v>
      </c>
      <c r="B4722" s="3">
        <f>YEAR(SalesData[[#This Row],[Order Date]])</f>
        <v>2016</v>
      </c>
      <c r="C4722" s="3">
        <f>MONTH(SalesData[[#This Row],[Order Date]])</f>
        <v>5</v>
      </c>
      <c r="D4722" t="s">
        <v>301</v>
      </c>
      <c r="E4722" t="s">
        <v>27</v>
      </c>
      <c r="F4722" t="s">
        <v>34</v>
      </c>
      <c r="G4722" t="s">
        <v>47</v>
      </c>
      <c r="H4722" t="s">
        <v>2372</v>
      </c>
      <c r="I4722" s="2">
        <v>1049.2</v>
      </c>
      <c r="J4722" s="3">
        <v>5</v>
      </c>
      <c r="K4722" s="2">
        <v>272.79000000000002</v>
      </c>
    </row>
    <row r="4723" spans="1:11" x14ac:dyDescent="0.8">
      <c r="A4723" s="1">
        <v>42510</v>
      </c>
      <c r="B4723" s="3">
        <f>YEAR(SalesData[[#This Row],[Order Date]])</f>
        <v>2016</v>
      </c>
      <c r="C4723" s="3">
        <f>MONTH(SalesData[[#This Row],[Order Date]])</f>
        <v>5</v>
      </c>
      <c r="D4723" t="s">
        <v>301</v>
      </c>
      <c r="E4723" t="s">
        <v>27</v>
      </c>
      <c r="F4723" t="s">
        <v>11</v>
      </c>
      <c r="G4723" t="s">
        <v>20</v>
      </c>
      <c r="H4723" t="s">
        <v>189</v>
      </c>
      <c r="I4723" s="2">
        <v>15.42</v>
      </c>
      <c r="J4723" s="3">
        <v>4</v>
      </c>
      <c r="K4723" s="2">
        <v>5.01</v>
      </c>
    </row>
    <row r="4724" spans="1:11" x14ac:dyDescent="0.8">
      <c r="A4724" s="1">
        <v>42510</v>
      </c>
      <c r="B4724" s="3">
        <f>YEAR(SalesData[[#This Row],[Order Date]])</f>
        <v>2016</v>
      </c>
      <c r="C4724" s="3">
        <f>MONTH(SalesData[[#This Row],[Order Date]])</f>
        <v>5</v>
      </c>
      <c r="D4724" t="s">
        <v>1652</v>
      </c>
      <c r="E4724" t="s">
        <v>245</v>
      </c>
      <c r="F4724" t="s">
        <v>39</v>
      </c>
      <c r="G4724" t="s">
        <v>40</v>
      </c>
      <c r="H4724" t="s">
        <v>1100</v>
      </c>
      <c r="I4724" s="2">
        <v>1363.96</v>
      </c>
      <c r="J4724" s="3">
        <v>5</v>
      </c>
      <c r="K4724" s="2">
        <v>85.25</v>
      </c>
    </row>
    <row r="4725" spans="1:11" x14ac:dyDescent="0.8">
      <c r="A4725" s="1">
        <v>42510</v>
      </c>
      <c r="B4725" s="3">
        <f>YEAR(SalesData[[#This Row],[Order Date]])</f>
        <v>2016</v>
      </c>
      <c r="C4725" s="3">
        <f>MONTH(SalesData[[#This Row],[Order Date]])</f>
        <v>5</v>
      </c>
      <c r="D4725" t="s">
        <v>1968</v>
      </c>
      <c r="E4725" t="s">
        <v>123</v>
      </c>
      <c r="F4725" t="s">
        <v>11</v>
      </c>
      <c r="G4725" t="s">
        <v>20</v>
      </c>
      <c r="H4725" t="s">
        <v>451</v>
      </c>
      <c r="I4725" s="2">
        <v>2.69</v>
      </c>
      <c r="J4725" s="3">
        <v>2</v>
      </c>
      <c r="K4725" s="2">
        <v>-2.25</v>
      </c>
    </row>
    <row r="4726" spans="1:11" x14ac:dyDescent="0.8">
      <c r="A4726" s="1">
        <v>42510</v>
      </c>
      <c r="B4726" s="3">
        <f>YEAR(SalesData[[#This Row],[Order Date]])</f>
        <v>2016</v>
      </c>
      <c r="C4726" s="3">
        <f>MONTH(SalesData[[#This Row],[Order Date]])</f>
        <v>5</v>
      </c>
      <c r="D4726" t="s">
        <v>1494</v>
      </c>
      <c r="E4726" t="s">
        <v>278</v>
      </c>
      <c r="F4726" t="s">
        <v>11</v>
      </c>
      <c r="G4726" t="s">
        <v>20</v>
      </c>
      <c r="H4726" t="s">
        <v>548</v>
      </c>
      <c r="I4726" s="2">
        <v>40.64</v>
      </c>
      <c r="J4726" s="3">
        <v>7</v>
      </c>
      <c r="K4726" s="2">
        <v>-32.51</v>
      </c>
    </row>
    <row r="4727" spans="1:11" x14ac:dyDescent="0.8">
      <c r="A4727" s="1">
        <v>42511</v>
      </c>
      <c r="B4727" s="3">
        <f>YEAR(SalesData[[#This Row],[Order Date]])</f>
        <v>2016</v>
      </c>
      <c r="C4727" s="3">
        <f>MONTH(SalesData[[#This Row],[Order Date]])</f>
        <v>5</v>
      </c>
      <c r="D4727" t="s">
        <v>1778</v>
      </c>
      <c r="E4727" t="s">
        <v>27</v>
      </c>
      <c r="F4727" t="s">
        <v>39</v>
      </c>
      <c r="G4727" t="s">
        <v>40</v>
      </c>
      <c r="H4727" t="s">
        <v>2275</v>
      </c>
      <c r="I4727" s="2">
        <v>55.18</v>
      </c>
      <c r="J4727" s="3">
        <v>3</v>
      </c>
      <c r="K4727" s="2">
        <v>-12.41</v>
      </c>
    </row>
    <row r="4728" spans="1:11" x14ac:dyDescent="0.8">
      <c r="A4728" s="1">
        <v>42511</v>
      </c>
      <c r="B4728" s="3">
        <f>YEAR(SalesData[[#This Row],[Order Date]])</f>
        <v>2016</v>
      </c>
      <c r="C4728" s="3">
        <f>MONTH(SalesData[[#This Row],[Order Date]])</f>
        <v>5</v>
      </c>
      <c r="D4728" t="s">
        <v>1778</v>
      </c>
      <c r="E4728" t="s">
        <v>27</v>
      </c>
      <c r="F4728" t="s">
        <v>39</v>
      </c>
      <c r="G4728" t="s">
        <v>52</v>
      </c>
      <c r="H4728" t="s">
        <v>1615</v>
      </c>
      <c r="I4728" s="2">
        <v>66.260000000000005</v>
      </c>
      <c r="J4728" s="3">
        <v>2</v>
      </c>
      <c r="K4728" s="2">
        <v>27.17</v>
      </c>
    </row>
    <row r="4729" spans="1:11" x14ac:dyDescent="0.8">
      <c r="A4729" s="1">
        <v>42511</v>
      </c>
      <c r="B4729" s="3">
        <f>YEAR(SalesData[[#This Row],[Order Date]])</f>
        <v>2016</v>
      </c>
      <c r="C4729" s="3">
        <f>MONTH(SalesData[[#This Row],[Order Date]])</f>
        <v>5</v>
      </c>
      <c r="D4729" t="s">
        <v>212</v>
      </c>
      <c r="E4729" t="s">
        <v>126</v>
      </c>
      <c r="F4729" t="s">
        <v>39</v>
      </c>
      <c r="G4729" t="s">
        <v>302</v>
      </c>
      <c r="H4729" t="s">
        <v>2525</v>
      </c>
      <c r="I4729" s="2">
        <v>2396.4</v>
      </c>
      <c r="J4729" s="3">
        <v>10</v>
      </c>
      <c r="K4729" s="2">
        <v>179.73</v>
      </c>
    </row>
    <row r="4730" spans="1:11" x14ac:dyDescent="0.8">
      <c r="A4730" s="1">
        <v>42511</v>
      </c>
      <c r="B4730" s="3">
        <f>YEAR(SalesData[[#This Row],[Order Date]])</f>
        <v>2016</v>
      </c>
      <c r="C4730" s="3">
        <f>MONTH(SalesData[[#This Row],[Order Date]])</f>
        <v>5</v>
      </c>
      <c r="D4730" t="s">
        <v>319</v>
      </c>
      <c r="E4730" t="s">
        <v>1529</v>
      </c>
      <c r="F4730" t="s">
        <v>11</v>
      </c>
      <c r="G4730" t="s">
        <v>12</v>
      </c>
      <c r="H4730" t="s">
        <v>625</v>
      </c>
      <c r="I4730" s="2">
        <v>111.96</v>
      </c>
      <c r="J4730" s="3">
        <v>2</v>
      </c>
      <c r="K4730" s="2">
        <v>54.86</v>
      </c>
    </row>
    <row r="4731" spans="1:11" x14ac:dyDescent="0.8">
      <c r="A4731" s="1">
        <v>42511</v>
      </c>
      <c r="B4731" s="3">
        <f>YEAR(SalesData[[#This Row],[Order Date]])</f>
        <v>2016</v>
      </c>
      <c r="C4731" s="3">
        <f>MONTH(SalesData[[#This Row],[Order Date]])</f>
        <v>5</v>
      </c>
      <c r="D4731" t="s">
        <v>2526</v>
      </c>
      <c r="E4731" t="s">
        <v>10</v>
      </c>
      <c r="F4731" t="s">
        <v>11</v>
      </c>
      <c r="G4731" t="s">
        <v>20</v>
      </c>
      <c r="H4731" t="s">
        <v>150</v>
      </c>
      <c r="I4731" s="2">
        <v>1.96</v>
      </c>
      <c r="J4731" s="3">
        <v>2</v>
      </c>
      <c r="K4731" s="2">
        <v>-3.24</v>
      </c>
    </row>
    <row r="4732" spans="1:11" x14ac:dyDescent="0.8">
      <c r="A4732" s="1">
        <v>42511</v>
      </c>
      <c r="B4732" s="3">
        <f>YEAR(SalesData[[#This Row],[Order Date]])</f>
        <v>2016</v>
      </c>
      <c r="C4732" s="3">
        <f>MONTH(SalesData[[#This Row],[Order Date]])</f>
        <v>5</v>
      </c>
      <c r="D4732" t="s">
        <v>2526</v>
      </c>
      <c r="E4732" t="s">
        <v>10</v>
      </c>
      <c r="F4732" t="s">
        <v>11</v>
      </c>
      <c r="G4732" t="s">
        <v>12</v>
      </c>
      <c r="H4732" t="s">
        <v>1642</v>
      </c>
      <c r="I4732" s="2">
        <v>82.66</v>
      </c>
      <c r="J4732" s="3">
        <v>9</v>
      </c>
      <c r="K4732" s="2">
        <v>31</v>
      </c>
    </row>
    <row r="4733" spans="1:11" x14ac:dyDescent="0.8">
      <c r="A4733" s="1">
        <v>42511</v>
      </c>
      <c r="B4733" s="3">
        <f>YEAR(SalesData[[#This Row],[Order Date]])</f>
        <v>2016</v>
      </c>
      <c r="C4733" s="3">
        <f>MONTH(SalesData[[#This Row],[Order Date]])</f>
        <v>5</v>
      </c>
      <c r="D4733" t="s">
        <v>1771</v>
      </c>
      <c r="E4733" t="s">
        <v>15</v>
      </c>
      <c r="F4733" t="s">
        <v>11</v>
      </c>
      <c r="G4733" t="s">
        <v>20</v>
      </c>
      <c r="H4733" t="s">
        <v>248</v>
      </c>
      <c r="I4733" s="2">
        <v>3.8</v>
      </c>
      <c r="J4733" s="3">
        <v>3</v>
      </c>
      <c r="K4733" s="2">
        <v>-5.89</v>
      </c>
    </row>
    <row r="4734" spans="1:11" x14ac:dyDescent="0.8">
      <c r="A4734" s="1">
        <v>42512</v>
      </c>
      <c r="B4734" s="3">
        <f>YEAR(SalesData[[#This Row],[Order Date]])</f>
        <v>2016</v>
      </c>
      <c r="C4734" s="3">
        <f>MONTH(SalesData[[#This Row],[Order Date]])</f>
        <v>5</v>
      </c>
      <c r="D4734" t="s">
        <v>2383</v>
      </c>
      <c r="E4734" t="s">
        <v>177</v>
      </c>
      <c r="F4734" t="s">
        <v>39</v>
      </c>
      <c r="G4734" t="s">
        <v>40</v>
      </c>
      <c r="H4734" t="s">
        <v>87</v>
      </c>
      <c r="I4734" s="2">
        <v>345</v>
      </c>
      <c r="J4734" s="3">
        <v>5</v>
      </c>
      <c r="K4734" s="2">
        <v>86.25</v>
      </c>
    </row>
    <row r="4735" spans="1:11" x14ac:dyDescent="0.8">
      <c r="A4735" s="1">
        <v>42512</v>
      </c>
      <c r="B4735" s="3">
        <f>YEAR(SalesData[[#This Row],[Order Date]])</f>
        <v>2016</v>
      </c>
      <c r="C4735" s="3">
        <f>MONTH(SalesData[[#This Row],[Order Date]])</f>
        <v>5</v>
      </c>
      <c r="D4735" t="s">
        <v>2383</v>
      </c>
      <c r="E4735" t="s">
        <v>177</v>
      </c>
      <c r="F4735" t="s">
        <v>34</v>
      </c>
      <c r="G4735" t="s">
        <v>145</v>
      </c>
      <c r="H4735" t="s">
        <v>501</v>
      </c>
      <c r="I4735" s="2">
        <v>174.29</v>
      </c>
      <c r="J4735" s="3">
        <v>2</v>
      </c>
      <c r="K4735" s="2">
        <v>-19.920000000000002</v>
      </c>
    </row>
    <row r="4736" spans="1:11" x14ac:dyDescent="0.8">
      <c r="A4736" s="1">
        <v>42512</v>
      </c>
      <c r="B4736" s="3">
        <f>YEAR(SalesData[[#This Row],[Order Date]])</f>
        <v>2016</v>
      </c>
      <c r="C4736" s="3">
        <f>MONTH(SalesData[[#This Row],[Order Date]])</f>
        <v>5</v>
      </c>
      <c r="D4736" t="s">
        <v>2383</v>
      </c>
      <c r="E4736" t="s">
        <v>177</v>
      </c>
      <c r="F4736" t="s">
        <v>11</v>
      </c>
      <c r="G4736" t="s">
        <v>92</v>
      </c>
      <c r="H4736" t="s">
        <v>1415</v>
      </c>
      <c r="I4736" s="2">
        <v>662.84</v>
      </c>
      <c r="J4736" s="3">
        <v>4</v>
      </c>
      <c r="K4736" s="2">
        <v>172.34</v>
      </c>
    </row>
    <row r="4737" spans="1:11" x14ac:dyDescent="0.8">
      <c r="A4737" s="1">
        <v>42512</v>
      </c>
      <c r="B4737" s="3">
        <f>YEAR(SalesData[[#This Row],[Order Date]])</f>
        <v>2016</v>
      </c>
      <c r="C4737" s="3">
        <f>MONTH(SalesData[[#This Row],[Order Date]])</f>
        <v>5</v>
      </c>
      <c r="D4737" t="s">
        <v>2383</v>
      </c>
      <c r="E4737" t="s">
        <v>177</v>
      </c>
      <c r="F4737" t="s">
        <v>39</v>
      </c>
      <c r="G4737" t="s">
        <v>52</v>
      </c>
      <c r="H4737" t="s">
        <v>1169</v>
      </c>
      <c r="I4737" s="2">
        <v>95.1</v>
      </c>
      <c r="J4737" s="3">
        <v>5</v>
      </c>
      <c r="K4737" s="2">
        <v>30.43</v>
      </c>
    </row>
    <row r="4738" spans="1:11" x14ac:dyDescent="0.8">
      <c r="A4738" s="1">
        <v>42512</v>
      </c>
      <c r="B4738" s="3">
        <f>YEAR(SalesData[[#This Row],[Order Date]])</f>
        <v>2016</v>
      </c>
      <c r="C4738" s="3">
        <f>MONTH(SalesData[[#This Row],[Order Date]])</f>
        <v>5</v>
      </c>
      <c r="D4738" t="s">
        <v>2383</v>
      </c>
      <c r="E4738" t="s">
        <v>177</v>
      </c>
      <c r="F4738" t="s">
        <v>11</v>
      </c>
      <c r="G4738" t="s">
        <v>63</v>
      </c>
      <c r="H4738" t="s">
        <v>2481</v>
      </c>
      <c r="I4738" s="2">
        <v>26.88</v>
      </c>
      <c r="J4738" s="3">
        <v>6</v>
      </c>
      <c r="K4738" s="2">
        <v>12.9</v>
      </c>
    </row>
    <row r="4739" spans="1:11" x14ac:dyDescent="0.8">
      <c r="A4739" s="1">
        <v>42512</v>
      </c>
      <c r="B4739" s="3">
        <f>YEAR(SalesData[[#This Row],[Order Date]])</f>
        <v>2016</v>
      </c>
      <c r="C4739" s="3">
        <f>MONTH(SalesData[[#This Row],[Order Date]])</f>
        <v>5</v>
      </c>
      <c r="D4739" t="s">
        <v>2383</v>
      </c>
      <c r="E4739" t="s">
        <v>177</v>
      </c>
      <c r="F4739" t="s">
        <v>39</v>
      </c>
      <c r="G4739" t="s">
        <v>40</v>
      </c>
      <c r="H4739" t="s">
        <v>1518</v>
      </c>
      <c r="I4739" s="2">
        <v>257.98</v>
      </c>
      <c r="J4739" s="3">
        <v>2</v>
      </c>
      <c r="K4739" s="2">
        <v>74.81</v>
      </c>
    </row>
    <row r="4740" spans="1:11" x14ac:dyDescent="0.8">
      <c r="A4740" s="1">
        <v>42512</v>
      </c>
      <c r="B4740" s="3">
        <f>YEAR(SalesData[[#This Row],[Order Date]])</f>
        <v>2016</v>
      </c>
      <c r="C4740" s="3">
        <f>MONTH(SalesData[[#This Row],[Order Date]])</f>
        <v>5</v>
      </c>
      <c r="D4740" t="s">
        <v>1487</v>
      </c>
      <c r="E4740" t="s">
        <v>30</v>
      </c>
      <c r="F4740" t="s">
        <v>11</v>
      </c>
      <c r="G4740" t="s">
        <v>16</v>
      </c>
      <c r="H4740" t="s">
        <v>2502</v>
      </c>
      <c r="I4740" s="2">
        <v>14.73</v>
      </c>
      <c r="J4740" s="3">
        <v>3</v>
      </c>
      <c r="K4740" s="2">
        <v>7.22</v>
      </c>
    </row>
    <row r="4741" spans="1:11" x14ac:dyDescent="0.8">
      <c r="A4741" s="1">
        <v>42512</v>
      </c>
      <c r="B4741" s="3">
        <f>YEAR(SalesData[[#This Row],[Order Date]])</f>
        <v>2016</v>
      </c>
      <c r="C4741" s="3">
        <f>MONTH(SalesData[[#This Row],[Order Date]])</f>
        <v>5</v>
      </c>
      <c r="D4741" t="s">
        <v>1466</v>
      </c>
      <c r="E4741" t="s">
        <v>27</v>
      </c>
      <c r="F4741" t="s">
        <v>39</v>
      </c>
      <c r="G4741" t="s">
        <v>40</v>
      </c>
      <c r="H4741" t="s">
        <v>2527</v>
      </c>
      <c r="I4741" s="2">
        <v>222.38</v>
      </c>
      <c r="J4741" s="3">
        <v>2</v>
      </c>
      <c r="K4741" s="2">
        <v>22.24</v>
      </c>
    </row>
    <row r="4742" spans="1:11" x14ac:dyDescent="0.8">
      <c r="A4742" s="1">
        <v>42513</v>
      </c>
      <c r="B4742" s="3">
        <f>YEAR(SalesData[[#This Row],[Order Date]])</f>
        <v>2016</v>
      </c>
      <c r="C4742" s="3">
        <f>MONTH(SalesData[[#This Row],[Order Date]])</f>
        <v>5</v>
      </c>
      <c r="D4742" t="s">
        <v>1405</v>
      </c>
      <c r="E4742" t="s">
        <v>27</v>
      </c>
      <c r="F4742" t="s">
        <v>34</v>
      </c>
      <c r="G4742" t="s">
        <v>47</v>
      </c>
      <c r="H4742" t="s">
        <v>1107</v>
      </c>
      <c r="I4742" s="2">
        <v>37.049999999999997</v>
      </c>
      <c r="J4742" s="3">
        <v>3</v>
      </c>
      <c r="K4742" s="2">
        <v>16.3</v>
      </c>
    </row>
    <row r="4743" spans="1:11" x14ac:dyDescent="0.8">
      <c r="A4743" s="1">
        <v>42513</v>
      </c>
      <c r="B4743" s="3">
        <f>YEAR(SalesData[[#This Row],[Order Date]])</f>
        <v>2016</v>
      </c>
      <c r="C4743" s="3">
        <f>MONTH(SalesData[[#This Row],[Order Date]])</f>
        <v>5</v>
      </c>
      <c r="D4743" t="s">
        <v>1012</v>
      </c>
      <c r="E4743" t="s">
        <v>15</v>
      </c>
      <c r="F4743" t="s">
        <v>39</v>
      </c>
      <c r="G4743" t="s">
        <v>40</v>
      </c>
      <c r="H4743" t="s">
        <v>2143</v>
      </c>
      <c r="I4743" s="2">
        <v>1979.93</v>
      </c>
      <c r="J4743" s="3">
        <v>9</v>
      </c>
      <c r="K4743" s="2">
        <v>148.49</v>
      </c>
    </row>
    <row r="4744" spans="1:11" x14ac:dyDescent="0.8">
      <c r="A4744" s="1">
        <v>42513</v>
      </c>
      <c r="B4744" s="3">
        <f>YEAR(SalesData[[#This Row],[Order Date]])</f>
        <v>2016</v>
      </c>
      <c r="C4744" s="3">
        <f>MONTH(SalesData[[#This Row],[Order Date]])</f>
        <v>5</v>
      </c>
      <c r="D4744" t="s">
        <v>246</v>
      </c>
      <c r="E4744" t="s">
        <v>488</v>
      </c>
      <c r="F4744" t="s">
        <v>11</v>
      </c>
      <c r="G4744" t="s">
        <v>12</v>
      </c>
      <c r="H4744" t="s">
        <v>679</v>
      </c>
      <c r="I4744" s="2">
        <v>4.9800000000000004</v>
      </c>
      <c r="J4744" s="3">
        <v>1</v>
      </c>
      <c r="K4744" s="2">
        <v>2.44</v>
      </c>
    </row>
    <row r="4745" spans="1:11" x14ac:dyDescent="0.8">
      <c r="A4745" s="1">
        <v>42513</v>
      </c>
      <c r="B4745" s="3">
        <f>YEAR(SalesData[[#This Row],[Order Date]])</f>
        <v>2016</v>
      </c>
      <c r="C4745" s="3">
        <f>MONTH(SalesData[[#This Row],[Order Date]])</f>
        <v>5</v>
      </c>
      <c r="D4745" t="s">
        <v>2528</v>
      </c>
      <c r="E4745" t="s">
        <v>23</v>
      </c>
      <c r="F4745" t="s">
        <v>39</v>
      </c>
      <c r="G4745" t="s">
        <v>603</v>
      </c>
      <c r="H4745" t="s">
        <v>2529</v>
      </c>
      <c r="I4745" s="2">
        <v>8399.98</v>
      </c>
      <c r="J4745" s="3">
        <v>4</v>
      </c>
      <c r="K4745" s="2">
        <v>1120</v>
      </c>
    </row>
    <row r="4746" spans="1:11" x14ac:dyDescent="0.8">
      <c r="A4746" s="1">
        <v>42513</v>
      </c>
      <c r="B4746" s="3">
        <f>YEAR(SalesData[[#This Row],[Order Date]])</f>
        <v>2016</v>
      </c>
      <c r="C4746" s="3">
        <f>MONTH(SalesData[[#This Row],[Order Date]])</f>
        <v>5</v>
      </c>
      <c r="D4746" t="s">
        <v>2528</v>
      </c>
      <c r="E4746" t="s">
        <v>23</v>
      </c>
      <c r="F4746" t="s">
        <v>11</v>
      </c>
      <c r="G4746" t="s">
        <v>20</v>
      </c>
      <c r="H4746" t="s">
        <v>1232</v>
      </c>
      <c r="I4746" s="2">
        <v>6.29</v>
      </c>
      <c r="J4746" s="3">
        <v>1</v>
      </c>
      <c r="K4746" s="2">
        <v>-4.2</v>
      </c>
    </row>
    <row r="4747" spans="1:11" x14ac:dyDescent="0.8">
      <c r="A4747" s="1">
        <v>42513</v>
      </c>
      <c r="B4747" s="3">
        <f>YEAR(SalesData[[#This Row],[Order Date]])</f>
        <v>2016</v>
      </c>
      <c r="C4747" s="3">
        <f>MONTH(SalesData[[#This Row],[Order Date]])</f>
        <v>5</v>
      </c>
      <c r="D4747" t="s">
        <v>2528</v>
      </c>
      <c r="E4747" t="s">
        <v>23</v>
      </c>
      <c r="F4747" t="s">
        <v>11</v>
      </c>
      <c r="G4747" t="s">
        <v>12</v>
      </c>
      <c r="H4747" t="s">
        <v>507</v>
      </c>
      <c r="I4747" s="2">
        <v>10.37</v>
      </c>
      <c r="J4747" s="3">
        <v>2</v>
      </c>
      <c r="K4747" s="2">
        <v>3.63</v>
      </c>
    </row>
    <row r="4748" spans="1:11" x14ac:dyDescent="0.8">
      <c r="A4748" s="1">
        <v>42513</v>
      </c>
      <c r="B4748" s="3">
        <f>YEAR(SalesData[[#This Row],[Order Date]])</f>
        <v>2016</v>
      </c>
      <c r="C4748" s="3">
        <f>MONTH(SalesData[[#This Row],[Order Date]])</f>
        <v>5</v>
      </c>
      <c r="D4748" t="s">
        <v>2528</v>
      </c>
      <c r="E4748" t="s">
        <v>23</v>
      </c>
      <c r="F4748" t="s">
        <v>39</v>
      </c>
      <c r="G4748" t="s">
        <v>40</v>
      </c>
      <c r="H4748" t="s">
        <v>2427</v>
      </c>
      <c r="I4748" s="2">
        <v>122.38</v>
      </c>
      <c r="J4748" s="3">
        <v>3</v>
      </c>
      <c r="K4748" s="2">
        <v>-24.48</v>
      </c>
    </row>
    <row r="4749" spans="1:11" x14ac:dyDescent="0.8">
      <c r="A4749" s="1">
        <v>42514</v>
      </c>
      <c r="B4749" s="3">
        <f>YEAR(SalesData[[#This Row],[Order Date]])</f>
        <v>2016</v>
      </c>
      <c r="C4749" s="3">
        <f>MONTH(SalesData[[#This Row],[Order Date]])</f>
        <v>5</v>
      </c>
      <c r="D4749" t="s">
        <v>1494</v>
      </c>
      <c r="E4749" t="s">
        <v>55</v>
      </c>
      <c r="F4749" t="s">
        <v>11</v>
      </c>
      <c r="G4749" t="s">
        <v>200</v>
      </c>
      <c r="H4749" t="s">
        <v>1458</v>
      </c>
      <c r="I4749" s="2">
        <v>69.5</v>
      </c>
      <c r="J4749" s="3">
        <v>5</v>
      </c>
      <c r="K4749" s="2">
        <v>20.16</v>
      </c>
    </row>
    <row r="4750" spans="1:11" x14ac:dyDescent="0.8">
      <c r="A4750" s="1">
        <v>42514</v>
      </c>
      <c r="B4750" s="3">
        <f>YEAR(SalesData[[#This Row],[Order Date]])</f>
        <v>2016</v>
      </c>
      <c r="C4750" s="3">
        <f>MONTH(SalesData[[#This Row],[Order Date]])</f>
        <v>5</v>
      </c>
      <c r="D4750" t="s">
        <v>1494</v>
      </c>
      <c r="E4750" t="s">
        <v>55</v>
      </c>
      <c r="F4750" t="s">
        <v>11</v>
      </c>
      <c r="G4750" t="s">
        <v>12</v>
      </c>
      <c r="H4750" t="s">
        <v>2490</v>
      </c>
      <c r="I4750" s="2">
        <v>191.6</v>
      </c>
      <c r="J4750" s="3">
        <v>4</v>
      </c>
      <c r="K4750" s="2">
        <v>91.97</v>
      </c>
    </row>
    <row r="4751" spans="1:11" x14ac:dyDescent="0.8">
      <c r="A4751" s="1">
        <v>42514</v>
      </c>
      <c r="B4751" s="3">
        <f>YEAR(SalesData[[#This Row],[Order Date]])</f>
        <v>2016</v>
      </c>
      <c r="C4751" s="3">
        <f>MONTH(SalesData[[#This Row],[Order Date]])</f>
        <v>5</v>
      </c>
      <c r="D4751" t="s">
        <v>910</v>
      </c>
      <c r="E4751" t="s">
        <v>23</v>
      </c>
      <c r="F4751" t="s">
        <v>11</v>
      </c>
      <c r="G4751" t="s">
        <v>24</v>
      </c>
      <c r="H4751" t="s">
        <v>2530</v>
      </c>
      <c r="I4751" s="2">
        <v>16.66</v>
      </c>
      <c r="J4751" s="3">
        <v>3</v>
      </c>
      <c r="K4751" s="2">
        <v>3.33</v>
      </c>
    </row>
    <row r="4752" spans="1:11" x14ac:dyDescent="0.8">
      <c r="A4752" s="1">
        <v>42515</v>
      </c>
      <c r="B4752" s="3">
        <f>YEAR(SalesData[[#This Row],[Order Date]])</f>
        <v>2016</v>
      </c>
      <c r="C4752" s="3">
        <f>MONTH(SalesData[[#This Row],[Order Date]])</f>
        <v>5</v>
      </c>
      <c r="D4752" t="s">
        <v>2057</v>
      </c>
      <c r="E4752" t="s">
        <v>30</v>
      </c>
      <c r="F4752" t="s">
        <v>34</v>
      </c>
      <c r="G4752" t="s">
        <v>47</v>
      </c>
      <c r="H4752" t="s">
        <v>2531</v>
      </c>
      <c r="I4752" s="2">
        <v>24.96</v>
      </c>
      <c r="J4752" s="3">
        <v>4</v>
      </c>
      <c r="K4752" s="2">
        <v>6.24</v>
      </c>
    </row>
    <row r="4753" spans="1:11" x14ac:dyDescent="0.8">
      <c r="A4753" s="1">
        <v>42515</v>
      </c>
      <c r="B4753" s="3">
        <f>YEAR(SalesData[[#This Row],[Order Date]])</f>
        <v>2016</v>
      </c>
      <c r="C4753" s="3">
        <f>MONTH(SalesData[[#This Row],[Order Date]])</f>
        <v>5</v>
      </c>
      <c r="D4753" t="s">
        <v>2057</v>
      </c>
      <c r="E4753" t="s">
        <v>30</v>
      </c>
      <c r="F4753" t="s">
        <v>11</v>
      </c>
      <c r="G4753" t="s">
        <v>12</v>
      </c>
      <c r="H4753" t="s">
        <v>108</v>
      </c>
      <c r="I4753" s="2">
        <v>19.36</v>
      </c>
      <c r="J4753" s="3">
        <v>2</v>
      </c>
      <c r="K4753" s="2">
        <v>9.2899999999999991</v>
      </c>
    </row>
    <row r="4754" spans="1:11" x14ac:dyDescent="0.8">
      <c r="A4754" s="1">
        <v>42515</v>
      </c>
      <c r="B4754" s="3">
        <f>YEAR(SalesData[[#This Row],[Order Date]])</f>
        <v>2016</v>
      </c>
      <c r="C4754" s="3">
        <f>MONTH(SalesData[[#This Row],[Order Date]])</f>
        <v>5</v>
      </c>
      <c r="D4754" t="s">
        <v>2057</v>
      </c>
      <c r="E4754" t="s">
        <v>30</v>
      </c>
      <c r="F4754" t="s">
        <v>11</v>
      </c>
      <c r="G4754" t="s">
        <v>18</v>
      </c>
      <c r="H4754" t="s">
        <v>1854</v>
      </c>
      <c r="I4754" s="2">
        <v>1267.6500000000001</v>
      </c>
      <c r="J4754" s="3">
        <v>9</v>
      </c>
      <c r="K4754" s="2">
        <v>152.12</v>
      </c>
    </row>
    <row r="4755" spans="1:11" x14ac:dyDescent="0.8">
      <c r="A4755" s="1">
        <v>42516</v>
      </c>
      <c r="B4755" s="3">
        <f>YEAR(SalesData[[#This Row],[Order Date]])</f>
        <v>2016</v>
      </c>
      <c r="C4755" s="3">
        <f>MONTH(SalesData[[#This Row],[Order Date]])</f>
        <v>5</v>
      </c>
      <c r="D4755" t="s">
        <v>380</v>
      </c>
      <c r="E4755" t="s">
        <v>10</v>
      </c>
      <c r="F4755" t="s">
        <v>11</v>
      </c>
      <c r="G4755" t="s">
        <v>12</v>
      </c>
      <c r="H4755" t="s">
        <v>2172</v>
      </c>
      <c r="I4755" s="2">
        <v>10.37</v>
      </c>
      <c r="J4755" s="3">
        <v>2</v>
      </c>
      <c r="K4755" s="2">
        <v>3.63</v>
      </c>
    </row>
    <row r="4756" spans="1:11" x14ac:dyDescent="0.8">
      <c r="A4756" s="1">
        <v>42516</v>
      </c>
      <c r="B4756" s="3">
        <f>YEAR(SalesData[[#This Row],[Order Date]])</f>
        <v>2016</v>
      </c>
      <c r="C4756" s="3">
        <f>MONTH(SalesData[[#This Row],[Order Date]])</f>
        <v>5</v>
      </c>
      <c r="D4756" t="s">
        <v>380</v>
      </c>
      <c r="E4756" t="s">
        <v>10</v>
      </c>
      <c r="F4756" t="s">
        <v>34</v>
      </c>
      <c r="G4756" t="s">
        <v>35</v>
      </c>
      <c r="H4756" t="s">
        <v>1685</v>
      </c>
      <c r="I4756" s="2">
        <v>388.43</v>
      </c>
      <c r="J4756" s="3">
        <v>5</v>
      </c>
      <c r="K4756" s="2">
        <v>-88.78</v>
      </c>
    </row>
    <row r="4757" spans="1:11" x14ac:dyDescent="0.8">
      <c r="A4757" s="1">
        <v>42516</v>
      </c>
      <c r="B4757" s="3">
        <f>YEAR(SalesData[[#This Row],[Order Date]])</f>
        <v>2016</v>
      </c>
      <c r="C4757" s="3">
        <f>MONTH(SalesData[[#This Row],[Order Date]])</f>
        <v>5</v>
      </c>
      <c r="D4757" t="s">
        <v>380</v>
      </c>
      <c r="E4757" t="s">
        <v>10</v>
      </c>
      <c r="F4757" t="s">
        <v>11</v>
      </c>
      <c r="G4757" t="s">
        <v>12</v>
      </c>
      <c r="H4757" t="s">
        <v>2133</v>
      </c>
      <c r="I4757" s="2">
        <v>14.35</v>
      </c>
      <c r="J4757" s="3">
        <v>3</v>
      </c>
      <c r="K4757" s="2">
        <v>5.2</v>
      </c>
    </row>
    <row r="4758" spans="1:11" x14ac:dyDescent="0.8">
      <c r="A4758" s="1">
        <v>42516</v>
      </c>
      <c r="B4758" s="3">
        <f>YEAR(SalesData[[#This Row],[Order Date]])</f>
        <v>2016</v>
      </c>
      <c r="C4758" s="3">
        <f>MONTH(SalesData[[#This Row],[Order Date]])</f>
        <v>5</v>
      </c>
      <c r="D4758" t="s">
        <v>380</v>
      </c>
      <c r="E4758" t="s">
        <v>10</v>
      </c>
      <c r="F4758" t="s">
        <v>39</v>
      </c>
      <c r="G4758" t="s">
        <v>52</v>
      </c>
      <c r="H4758" t="s">
        <v>2532</v>
      </c>
      <c r="I4758" s="2">
        <v>63.99</v>
      </c>
      <c r="J4758" s="3">
        <v>1</v>
      </c>
      <c r="K4758" s="2">
        <v>-7.2</v>
      </c>
    </row>
    <row r="4759" spans="1:11" x14ac:dyDescent="0.8">
      <c r="A4759" s="1">
        <v>42516</v>
      </c>
      <c r="B4759" s="3">
        <f>YEAR(SalesData[[#This Row],[Order Date]])</f>
        <v>2016</v>
      </c>
      <c r="C4759" s="3">
        <f>MONTH(SalesData[[#This Row],[Order Date]])</f>
        <v>5</v>
      </c>
      <c r="D4759" t="s">
        <v>853</v>
      </c>
      <c r="E4759" t="s">
        <v>2044</v>
      </c>
      <c r="F4759" t="s">
        <v>11</v>
      </c>
      <c r="G4759" t="s">
        <v>12</v>
      </c>
      <c r="H4759" t="s">
        <v>640</v>
      </c>
      <c r="I4759" s="2">
        <v>19.440000000000001</v>
      </c>
      <c r="J4759" s="3">
        <v>3</v>
      </c>
      <c r="K4759" s="2">
        <v>9.33</v>
      </c>
    </row>
    <row r="4760" spans="1:11" x14ac:dyDescent="0.8">
      <c r="A4760" s="1">
        <v>42516</v>
      </c>
      <c r="B4760" s="3">
        <f>YEAR(SalesData[[#This Row],[Order Date]])</f>
        <v>2016</v>
      </c>
      <c r="C4760" s="3">
        <f>MONTH(SalesData[[#This Row],[Order Date]])</f>
        <v>5</v>
      </c>
      <c r="D4760" t="s">
        <v>853</v>
      </c>
      <c r="E4760" t="s">
        <v>2044</v>
      </c>
      <c r="F4760" t="s">
        <v>11</v>
      </c>
      <c r="G4760" t="s">
        <v>20</v>
      </c>
      <c r="H4760" t="s">
        <v>189</v>
      </c>
      <c r="I4760" s="2">
        <v>9.64</v>
      </c>
      <c r="J4760" s="3">
        <v>2</v>
      </c>
      <c r="K4760" s="2">
        <v>4.43</v>
      </c>
    </row>
    <row r="4761" spans="1:11" x14ac:dyDescent="0.8">
      <c r="A4761" s="1">
        <v>42516</v>
      </c>
      <c r="B4761" s="3">
        <f>YEAR(SalesData[[#This Row],[Order Date]])</f>
        <v>2016</v>
      </c>
      <c r="C4761" s="3">
        <f>MONTH(SalesData[[#This Row],[Order Date]])</f>
        <v>5</v>
      </c>
      <c r="D4761" t="s">
        <v>853</v>
      </c>
      <c r="E4761" t="s">
        <v>2044</v>
      </c>
      <c r="F4761" t="s">
        <v>11</v>
      </c>
      <c r="G4761" t="s">
        <v>12</v>
      </c>
      <c r="H4761" t="s">
        <v>2533</v>
      </c>
      <c r="I4761" s="2">
        <v>12.7</v>
      </c>
      <c r="J4761" s="3">
        <v>2</v>
      </c>
      <c r="K4761" s="2">
        <v>5.84</v>
      </c>
    </row>
    <row r="4762" spans="1:11" x14ac:dyDescent="0.8">
      <c r="A4762" s="1">
        <v>42516</v>
      </c>
      <c r="B4762" s="3">
        <f>YEAR(SalesData[[#This Row],[Order Date]])</f>
        <v>2016</v>
      </c>
      <c r="C4762" s="3">
        <f>MONTH(SalesData[[#This Row],[Order Date]])</f>
        <v>5</v>
      </c>
      <c r="D4762" t="s">
        <v>853</v>
      </c>
      <c r="E4762" t="s">
        <v>2044</v>
      </c>
      <c r="F4762" t="s">
        <v>34</v>
      </c>
      <c r="G4762" t="s">
        <v>47</v>
      </c>
      <c r="H4762" t="s">
        <v>931</v>
      </c>
      <c r="I4762" s="2">
        <v>41.37</v>
      </c>
      <c r="J4762" s="3">
        <v>3</v>
      </c>
      <c r="K4762" s="2">
        <v>17.38</v>
      </c>
    </row>
    <row r="4763" spans="1:11" x14ac:dyDescent="0.8">
      <c r="A4763" s="1">
        <v>42516</v>
      </c>
      <c r="B4763" s="3">
        <f>YEAR(SalesData[[#This Row],[Order Date]])</f>
        <v>2016</v>
      </c>
      <c r="C4763" s="3">
        <f>MONTH(SalesData[[#This Row],[Order Date]])</f>
        <v>5</v>
      </c>
      <c r="D4763" t="s">
        <v>1568</v>
      </c>
      <c r="E4763" t="s">
        <v>23</v>
      </c>
      <c r="F4763" t="s">
        <v>11</v>
      </c>
      <c r="G4763" t="s">
        <v>24</v>
      </c>
      <c r="H4763" t="s">
        <v>844</v>
      </c>
      <c r="I4763" s="2">
        <v>1.5</v>
      </c>
      <c r="J4763" s="3">
        <v>1</v>
      </c>
      <c r="K4763" s="2">
        <v>0.17</v>
      </c>
    </row>
    <row r="4764" spans="1:11" x14ac:dyDescent="0.8">
      <c r="A4764" s="1">
        <v>42516</v>
      </c>
      <c r="B4764" s="3">
        <f>YEAR(SalesData[[#This Row],[Order Date]])</f>
        <v>2016</v>
      </c>
      <c r="C4764" s="3">
        <f>MONTH(SalesData[[#This Row],[Order Date]])</f>
        <v>5</v>
      </c>
      <c r="D4764" t="s">
        <v>1568</v>
      </c>
      <c r="E4764" t="s">
        <v>23</v>
      </c>
      <c r="F4764" t="s">
        <v>11</v>
      </c>
      <c r="G4764" t="s">
        <v>92</v>
      </c>
      <c r="H4764" t="s">
        <v>2273</v>
      </c>
      <c r="I4764" s="2">
        <v>34.85</v>
      </c>
      <c r="J4764" s="3">
        <v>2</v>
      </c>
      <c r="K4764" s="2">
        <v>6.53</v>
      </c>
    </row>
    <row r="4765" spans="1:11" x14ac:dyDescent="0.8">
      <c r="A4765" s="1">
        <v>42516</v>
      </c>
      <c r="B4765" s="3">
        <f>YEAR(SalesData[[#This Row],[Order Date]])</f>
        <v>2016</v>
      </c>
      <c r="C4765" s="3">
        <f>MONTH(SalesData[[#This Row],[Order Date]])</f>
        <v>5</v>
      </c>
      <c r="D4765" t="s">
        <v>523</v>
      </c>
      <c r="E4765" t="s">
        <v>27</v>
      </c>
      <c r="F4765" t="s">
        <v>11</v>
      </c>
      <c r="G4765" t="s">
        <v>43</v>
      </c>
      <c r="H4765" t="s">
        <v>130</v>
      </c>
      <c r="I4765" s="2">
        <v>5.94</v>
      </c>
      <c r="J4765" s="3">
        <v>3</v>
      </c>
      <c r="K4765" s="2">
        <v>0</v>
      </c>
    </row>
    <row r="4766" spans="1:11" x14ac:dyDescent="0.8">
      <c r="A4766" s="1">
        <v>42516</v>
      </c>
      <c r="B4766" s="3">
        <f>YEAR(SalesData[[#This Row],[Order Date]])</f>
        <v>2016</v>
      </c>
      <c r="C4766" s="3">
        <f>MONTH(SalesData[[#This Row],[Order Date]])</f>
        <v>5</v>
      </c>
      <c r="D4766" t="s">
        <v>523</v>
      </c>
      <c r="E4766" t="s">
        <v>27</v>
      </c>
      <c r="F4766" t="s">
        <v>11</v>
      </c>
      <c r="G4766" t="s">
        <v>12</v>
      </c>
      <c r="H4766" t="s">
        <v>2279</v>
      </c>
      <c r="I4766" s="2">
        <v>45.36</v>
      </c>
      <c r="J4766" s="3">
        <v>7</v>
      </c>
      <c r="K4766" s="2">
        <v>21.77</v>
      </c>
    </row>
    <row r="4767" spans="1:11" x14ac:dyDescent="0.8">
      <c r="A4767" s="1">
        <v>42516</v>
      </c>
      <c r="B4767" s="3">
        <f>YEAR(SalesData[[#This Row],[Order Date]])</f>
        <v>2016</v>
      </c>
      <c r="C4767" s="3">
        <f>MONTH(SalesData[[#This Row],[Order Date]])</f>
        <v>5</v>
      </c>
      <c r="D4767" t="s">
        <v>523</v>
      </c>
      <c r="E4767" t="s">
        <v>27</v>
      </c>
      <c r="F4767" t="s">
        <v>39</v>
      </c>
      <c r="G4767" t="s">
        <v>40</v>
      </c>
      <c r="H4767" t="s">
        <v>930</v>
      </c>
      <c r="I4767" s="2">
        <v>211.17</v>
      </c>
      <c r="J4767" s="3">
        <v>4</v>
      </c>
      <c r="K4767" s="2">
        <v>23.76</v>
      </c>
    </row>
    <row r="4768" spans="1:11" x14ac:dyDescent="0.8">
      <c r="A4768" s="1">
        <v>42516</v>
      </c>
      <c r="B4768" s="3">
        <f>YEAR(SalesData[[#This Row],[Order Date]])</f>
        <v>2016</v>
      </c>
      <c r="C4768" s="3">
        <f>MONTH(SalesData[[#This Row],[Order Date]])</f>
        <v>5</v>
      </c>
      <c r="D4768" t="s">
        <v>523</v>
      </c>
      <c r="E4768" t="s">
        <v>27</v>
      </c>
      <c r="F4768" t="s">
        <v>34</v>
      </c>
      <c r="G4768" t="s">
        <v>35</v>
      </c>
      <c r="H4768" t="s">
        <v>1819</v>
      </c>
      <c r="I4768" s="2">
        <v>484.7</v>
      </c>
      <c r="J4768" s="3">
        <v>6</v>
      </c>
      <c r="K4768" s="2">
        <v>-84.82</v>
      </c>
    </row>
    <row r="4769" spans="1:11" x14ac:dyDescent="0.8">
      <c r="A4769" s="1">
        <v>42516</v>
      </c>
      <c r="B4769" s="3">
        <f>YEAR(SalesData[[#This Row],[Order Date]])</f>
        <v>2016</v>
      </c>
      <c r="C4769" s="3">
        <f>MONTH(SalesData[[#This Row],[Order Date]])</f>
        <v>5</v>
      </c>
      <c r="D4769" t="s">
        <v>523</v>
      </c>
      <c r="E4769" t="s">
        <v>27</v>
      </c>
      <c r="F4769" t="s">
        <v>39</v>
      </c>
      <c r="G4769" t="s">
        <v>302</v>
      </c>
      <c r="H4769" t="s">
        <v>2150</v>
      </c>
      <c r="I4769" s="2">
        <v>371.98</v>
      </c>
      <c r="J4769" s="3">
        <v>3</v>
      </c>
      <c r="K4769" s="2">
        <v>116.24</v>
      </c>
    </row>
    <row r="4770" spans="1:11" x14ac:dyDescent="0.8">
      <c r="A4770" s="1">
        <v>42516</v>
      </c>
      <c r="B4770" s="3">
        <f>YEAR(SalesData[[#This Row],[Order Date]])</f>
        <v>2016</v>
      </c>
      <c r="C4770" s="3">
        <f>MONTH(SalesData[[#This Row],[Order Date]])</f>
        <v>5</v>
      </c>
      <c r="D4770" t="s">
        <v>1744</v>
      </c>
      <c r="E4770" t="s">
        <v>123</v>
      </c>
      <c r="F4770" t="s">
        <v>11</v>
      </c>
      <c r="G4770" t="s">
        <v>18</v>
      </c>
      <c r="H4770" t="s">
        <v>1087</v>
      </c>
      <c r="I4770" s="2">
        <v>184.7</v>
      </c>
      <c r="J4770" s="3">
        <v>6</v>
      </c>
      <c r="K4770" s="2">
        <v>13.85</v>
      </c>
    </row>
    <row r="4771" spans="1:11" x14ac:dyDescent="0.8">
      <c r="A4771" s="1">
        <v>42516</v>
      </c>
      <c r="B4771" s="3">
        <f>YEAR(SalesData[[#This Row],[Order Date]])</f>
        <v>2016</v>
      </c>
      <c r="C4771" s="3">
        <f>MONTH(SalesData[[#This Row],[Order Date]])</f>
        <v>5</v>
      </c>
      <c r="D4771" t="s">
        <v>1744</v>
      </c>
      <c r="E4771" t="s">
        <v>123</v>
      </c>
      <c r="F4771" t="s">
        <v>39</v>
      </c>
      <c r="G4771" t="s">
        <v>52</v>
      </c>
      <c r="H4771" t="s">
        <v>1737</v>
      </c>
      <c r="I4771" s="2">
        <v>47.92</v>
      </c>
      <c r="J4771" s="3">
        <v>2</v>
      </c>
      <c r="K4771" s="2">
        <v>11.98</v>
      </c>
    </row>
    <row r="4772" spans="1:11" x14ac:dyDescent="0.8">
      <c r="A4772" s="1">
        <v>42516</v>
      </c>
      <c r="B4772" s="3">
        <f>YEAR(SalesData[[#This Row],[Order Date]])</f>
        <v>2016</v>
      </c>
      <c r="C4772" s="3">
        <f>MONTH(SalesData[[#This Row],[Order Date]])</f>
        <v>5</v>
      </c>
      <c r="D4772" t="s">
        <v>2504</v>
      </c>
      <c r="E4772" t="s">
        <v>157</v>
      </c>
      <c r="F4772" t="s">
        <v>34</v>
      </c>
      <c r="G4772" t="s">
        <v>47</v>
      </c>
      <c r="H4772" t="s">
        <v>1092</v>
      </c>
      <c r="I4772" s="2">
        <v>26.94</v>
      </c>
      <c r="J4772" s="3">
        <v>3</v>
      </c>
      <c r="K4772" s="2">
        <v>11.31</v>
      </c>
    </row>
    <row r="4773" spans="1:11" x14ac:dyDescent="0.8">
      <c r="A4773" s="1">
        <v>42517</v>
      </c>
      <c r="B4773" s="3">
        <f>YEAR(SalesData[[#This Row],[Order Date]])</f>
        <v>2016</v>
      </c>
      <c r="C4773" s="3">
        <f>MONTH(SalesData[[#This Row],[Order Date]])</f>
        <v>5</v>
      </c>
      <c r="D4773" t="s">
        <v>593</v>
      </c>
      <c r="E4773" t="s">
        <v>110</v>
      </c>
      <c r="F4773" t="s">
        <v>34</v>
      </c>
      <c r="G4773" t="s">
        <v>35</v>
      </c>
      <c r="H4773" t="s">
        <v>976</v>
      </c>
      <c r="I4773" s="2">
        <v>3504.9</v>
      </c>
      <c r="J4773" s="3">
        <v>5</v>
      </c>
      <c r="K4773" s="2">
        <v>700.98</v>
      </c>
    </row>
    <row r="4774" spans="1:11" x14ac:dyDescent="0.8">
      <c r="A4774" s="1">
        <v>42517</v>
      </c>
      <c r="B4774" s="3">
        <f>YEAR(SalesData[[#This Row],[Order Date]])</f>
        <v>2016</v>
      </c>
      <c r="C4774" s="3">
        <f>MONTH(SalesData[[#This Row],[Order Date]])</f>
        <v>5</v>
      </c>
      <c r="D4774" t="s">
        <v>593</v>
      </c>
      <c r="E4774" t="s">
        <v>110</v>
      </c>
      <c r="F4774" t="s">
        <v>11</v>
      </c>
      <c r="G4774" t="s">
        <v>12</v>
      </c>
      <c r="H4774" t="s">
        <v>2333</v>
      </c>
      <c r="I4774" s="2">
        <v>144.12</v>
      </c>
      <c r="J4774" s="3">
        <v>3</v>
      </c>
      <c r="K4774" s="2">
        <v>69.180000000000007</v>
      </c>
    </row>
    <row r="4775" spans="1:11" x14ac:dyDescent="0.8">
      <c r="A4775" s="1">
        <v>42517</v>
      </c>
      <c r="B4775" s="3">
        <f>YEAR(SalesData[[#This Row],[Order Date]])</f>
        <v>2016</v>
      </c>
      <c r="C4775" s="3">
        <f>MONTH(SalesData[[#This Row],[Order Date]])</f>
        <v>5</v>
      </c>
      <c r="D4775" t="s">
        <v>593</v>
      </c>
      <c r="E4775" t="s">
        <v>110</v>
      </c>
      <c r="F4775" t="s">
        <v>11</v>
      </c>
      <c r="G4775" t="s">
        <v>12</v>
      </c>
      <c r="H4775" t="s">
        <v>2243</v>
      </c>
      <c r="I4775" s="2">
        <v>314.55</v>
      </c>
      <c r="J4775" s="3">
        <v>3</v>
      </c>
      <c r="K4775" s="2">
        <v>150.97999999999999</v>
      </c>
    </row>
    <row r="4776" spans="1:11" x14ac:dyDescent="0.8">
      <c r="A4776" s="1">
        <v>42517</v>
      </c>
      <c r="B4776" s="3">
        <f>YEAR(SalesData[[#This Row],[Order Date]])</f>
        <v>2016</v>
      </c>
      <c r="C4776" s="3">
        <f>MONTH(SalesData[[#This Row],[Order Date]])</f>
        <v>5</v>
      </c>
      <c r="D4776" t="s">
        <v>866</v>
      </c>
      <c r="E4776" t="s">
        <v>15</v>
      </c>
      <c r="F4776" t="s">
        <v>34</v>
      </c>
      <c r="G4776" t="s">
        <v>47</v>
      </c>
      <c r="H4776" t="s">
        <v>1936</v>
      </c>
      <c r="I4776" s="2">
        <v>25.18</v>
      </c>
      <c r="J4776" s="3">
        <v>3</v>
      </c>
      <c r="K4776" s="2">
        <v>-33.36</v>
      </c>
    </row>
    <row r="4777" spans="1:11" x14ac:dyDescent="0.8">
      <c r="A4777" s="1">
        <v>42517</v>
      </c>
      <c r="B4777" s="3">
        <f>YEAR(SalesData[[#This Row],[Order Date]])</f>
        <v>2016</v>
      </c>
      <c r="C4777" s="3">
        <f>MONTH(SalesData[[#This Row],[Order Date]])</f>
        <v>5</v>
      </c>
      <c r="D4777" t="s">
        <v>866</v>
      </c>
      <c r="E4777" t="s">
        <v>15</v>
      </c>
      <c r="F4777" t="s">
        <v>34</v>
      </c>
      <c r="G4777" t="s">
        <v>47</v>
      </c>
      <c r="H4777" t="s">
        <v>563</v>
      </c>
      <c r="I4777" s="2">
        <v>5.58</v>
      </c>
      <c r="J4777" s="3">
        <v>2</v>
      </c>
      <c r="K4777" s="2">
        <v>-1.68</v>
      </c>
    </row>
    <row r="4778" spans="1:11" x14ac:dyDescent="0.8">
      <c r="A4778" s="1">
        <v>42517</v>
      </c>
      <c r="B4778" s="3">
        <f>YEAR(SalesData[[#This Row],[Order Date]])</f>
        <v>2016</v>
      </c>
      <c r="C4778" s="3">
        <f>MONTH(SalesData[[#This Row],[Order Date]])</f>
        <v>5</v>
      </c>
      <c r="D4778" t="s">
        <v>866</v>
      </c>
      <c r="E4778" t="s">
        <v>15</v>
      </c>
      <c r="F4778" t="s">
        <v>11</v>
      </c>
      <c r="G4778" t="s">
        <v>18</v>
      </c>
      <c r="H4778" t="s">
        <v>1757</v>
      </c>
      <c r="I4778" s="2">
        <v>1297.3699999999999</v>
      </c>
      <c r="J4778" s="3">
        <v>9</v>
      </c>
      <c r="K4778" s="2">
        <v>97.3</v>
      </c>
    </row>
    <row r="4779" spans="1:11" x14ac:dyDescent="0.8">
      <c r="A4779" s="1">
        <v>42517</v>
      </c>
      <c r="B4779" s="3">
        <f>YEAR(SalesData[[#This Row],[Order Date]])</f>
        <v>2016</v>
      </c>
      <c r="C4779" s="3">
        <f>MONTH(SalesData[[#This Row],[Order Date]])</f>
        <v>5</v>
      </c>
      <c r="D4779" t="s">
        <v>1475</v>
      </c>
      <c r="E4779" t="s">
        <v>27</v>
      </c>
      <c r="F4779" t="s">
        <v>11</v>
      </c>
      <c r="G4779" t="s">
        <v>12</v>
      </c>
      <c r="H4779" t="s">
        <v>1701</v>
      </c>
      <c r="I4779" s="2">
        <v>13.38</v>
      </c>
      <c r="J4779" s="3">
        <v>2</v>
      </c>
      <c r="K4779" s="2">
        <v>6.15</v>
      </c>
    </row>
    <row r="4780" spans="1:11" x14ac:dyDescent="0.8">
      <c r="A4780" s="1">
        <v>42518</v>
      </c>
      <c r="B4780" s="3">
        <f>YEAR(SalesData[[#This Row],[Order Date]])</f>
        <v>2016</v>
      </c>
      <c r="C4780" s="3">
        <f>MONTH(SalesData[[#This Row],[Order Date]])</f>
        <v>5</v>
      </c>
      <c r="D4780" t="s">
        <v>1055</v>
      </c>
      <c r="E4780" t="s">
        <v>329</v>
      </c>
      <c r="F4780" t="s">
        <v>11</v>
      </c>
      <c r="G4780" t="s">
        <v>24</v>
      </c>
      <c r="H4780" t="s">
        <v>1852</v>
      </c>
      <c r="I4780" s="2">
        <v>185.88</v>
      </c>
      <c r="J4780" s="3">
        <v>6</v>
      </c>
      <c r="K4780" s="2">
        <v>50.19</v>
      </c>
    </row>
    <row r="4781" spans="1:11" x14ac:dyDescent="0.8">
      <c r="A4781" s="1">
        <v>42518</v>
      </c>
      <c r="B4781" s="3">
        <f>YEAR(SalesData[[#This Row],[Order Date]])</f>
        <v>2016</v>
      </c>
      <c r="C4781" s="3">
        <f>MONTH(SalesData[[#This Row],[Order Date]])</f>
        <v>5</v>
      </c>
      <c r="D4781" t="s">
        <v>1783</v>
      </c>
      <c r="E4781" t="s">
        <v>123</v>
      </c>
      <c r="F4781" t="s">
        <v>34</v>
      </c>
      <c r="G4781" t="s">
        <v>35</v>
      </c>
      <c r="H4781" t="s">
        <v>1128</v>
      </c>
      <c r="I4781" s="2">
        <v>390.27</v>
      </c>
      <c r="J4781" s="3">
        <v>8</v>
      </c>
      <c r="K4781" s="2">
        <v>-24.39</v>
      </c>
    </row>
    <row r="4782" spans="1:11" x14ac:dyDescent="0.8">
      <c r="A4782" s="1">
        <v>42518</v>
      </c>
      <c r="B4782" s="3">
        <f>YEAR(SalesData[[#This Row],[Order Date]])</f>
        <v>2016</v>
      </c>
      <c r="C4782" s="3">
        <f>MONTH(SalesData[[#This Row],[Order Date]])</f>
        <v>5</v>
      </c>
      <c r="D4782" t="s">
        <v>1783</v>
      </c>
      <c r="E4782" t="s">
        <v>123</v>
      </c>
      <c r="F4782" t="s">
        <v>11</v>
      </c>
      <c r="G4782" t="s">
        <v>12</v>
      </c>
      <c r="H4782" t="s">
        <v>1105</v>
      </c>
      <c r="I4782" s="2">
        <v>62.19</v>
      </c>
      <c r="J4782" s="3">
        <v>13</v>
      </c>
      <c r="K4782" s="2">
        <v>19.440000000000001</v>
      </c>
    </row>
    <row r="4783" spans="1:11" x14ac:dyDescent="0.8">
      <c r="A4783" s="1">
        <v>42518</v>
      </c>
      <c r="B4783" s="3">
        <f>YEAR(SalesData[[#This Row],[Order Date]])</f>
        <v>2016</v>
      </c>
      <c r="C4783" s="3">
        <f>MONTH(SalesData[[#This Row],[Order Date]])</f>
        <v>5</v>
      </c>
      <c r="D4783" t="s">
        <v>256</v>
      </c>
      <c r="E4783" t="s">
        <v>27</v>
      </c>
      <c r="F4783" t="s">
        <v>11</v>
      </c>
      <c r="G4783" t="s">
        <v>92</v>
      </c>
      <c r="H4783" t="s">
        <v>1296</v>
      </c>
      <c r="I4783" s="2">
        <v>262.24</v>
      </c>
      <c r="J4783" s="3">
        <v>2</v>
      </c>
      <c r="K4783" s="2">
        <v>78.67</v>
      </c>
    </row>
    <row r="4784" spans="1:11" x14ac:dyDescent="0.8">
      <c r="A4784" s="1">
        <v>42518</v>
      </c>
      <c r="B4784" s="3">
        <f>YEAR(SalesData[[#This Row],[Order Date]])</f>
        <v>2016</v>
      </c>
      <c r="C4784" s="3">
        <f>MONTH(SalesData[[#This Row],[Order Date]])</f>
        <v>5</v>
      </c>
      <c r="D4784" t="s">
        <v>256</v>
      </c>
      <c r="E4784" t="s">
        <v>27</v>
      </c>
      <c r="F4784" t="s">
        <v>11</v>
      </c>
      <c r="G4784" t="s">
        <v>12</v>
      </c>
      <c r="H4784" t="s">
        <v>1901</v>
      </c>
      <c r="I4784" s="2">
        <v>182.72</v>
      </c>
      <c r="J4784" s="3">
        <v>8</v>
      </c>
      <c r="K4784" s="2">
        <v>84.05</v>
      </c>
    </row>
    <row r="4785" spans="1:11" x14ac:dyDescent="0.8">
      <c r="A4785" s="1">
        <v>42518</v>
      </c>
      <c r="B4785" s="3">
        <f>YEAR(SalesData[[#This Row],[Order Date]])</f>
        <v>2016</v>
      </c>
      <c r="C4785" s="3">
        <f>MONTH(SalesData[[#This Row],[Order Date]])</f>
        <v>5</v>
      </c>
      <c r="D4785" t="s">
        <v>256</v>
      </c>
      <c r="E4785" t="s">
        <v>27</v>
      </c>
      <c r="F4785" t="s">
        <v>39</v>
      </c>
      <c r="G4785" t="s">
        <v>52</v>
      </c>
      <c r="H4785" t="s">
        <v>673</v>
      </c>
      <c r="I4785" s="2">
        <v>131.6</v>
      </c>
      <c r="J4785" s="3">
        <v>7</v>
      </c>
      <c r="K4785" s="2">
        <v>7.9</v>
      </c>
    </row>
    <row r="4786" spans="1:11" x14ac:dyDescent="0.8">
      <c r="A4786" s="1">
        <v>42518</v>
      </c>
      <c r="B4786" s="3">
        <f>YEAR(SalesData[[#This Row],[Order Date]])</f>
        <v>2016</v>
      </c>
      <c r="C4786" s="3">
        <f>MONTH(SalesData[[#This Row],[Order Date]])</f>
        <v>5</v>
      </c>
      <c r="D4786" t="s">
        <v>256</v>
      </c>
      <c r="E4786" t="s">
        <v>27</v>
      </c>
      <c r="F4786" t="s">
        <v>11</v>
      </c>
      <c r="G4786" t="s">
        <v>20</v>
      </c>
      <c r="H4786" t="s">
        <v>1185</v>
      </c>
      <c r="I4786" s="2">
        <v>22.72</v>
      </c>
      <c r="J4786" s="3">
        <v>4</v>
      </c>
      <c r="K4786" s="2">
        <v>7.38</v>
      </c>
    </row>
    <row r="4787" spans="1:11" x14ac:dyDescent="0.8">
      <c r="A4787" s="1">
        <v>42518</v>
      </c>
      <c r="B4787" s="3">
        <f>YEAR(SalesData[[#This Row],[Order Date]])</f>
        <v>2016</v>
      </c>
      <c r="C4787" s="3">
        <f>MONTH(SalesData[[#This Row],[Order Date]])</f>
        <v>5</v>
      </c>
      <c r="D4787" t="s">
        <v>256</v>
      </c>
      <c r="E4787" t="s">
        <v>27</v>
      </c>
      <c r="F4787" t="s">
        <v>39</v>
      </c>
      <c r="G4787" t="s">
        <v>302</v>
      </c>
      <c r="H4787" t="s">
        <v>837</v>
      </c>
      <c r="I4787" s="2">
        <v>558.4</v>
      </c>
      <c r="J4787" s="3">
        <v>2</v>
      </c>
      <c r="K4787" s="2">
        <v>41.88</v>
      </c>
    </row>
    <row r="4788" spans="1:11" x14ac:dyDescent="0.8">
      <c r="A4788" s="1">
        <v>42518</v>
      </c>
      <c r="B4788" s="3">
        <f>YEAR(SalesData[[#This Row],[Order Date]])</f>
        <v>2016</v>
      </c>
      <c r="C4788" s="3">
        <f>MONTH(SalesData[[#This Row],[Order Date]])</f>
        <v>5</v>
      </c>
      <c r="D4788" t="s">
        <v>525</v>
      </c>
      <c r="E4788" t="s">
        <v>149</v>
      </c>
      <c r="F4788" t="s">
        <v>11</v>
      </c>
      <c r="G4788" t="s">
        <v>200</v>
      </c>
      <c r="H4788" t="s">
        <v>2215</v>
      </c>
      <c r="I4788" s="2">
        <v>54.9</v>
      </c>
      <c r="J4788" s="3">
        <v>5</v>
      </c>
      <c r="K4788" s="2">
        <v>15.37</v>
      </c>
    </row>
    <row r="4789" spans="1:11" x14ac:dyDescent="0.8">
      <c r="A4789" s="1">
        <v>42518</v>
      </c>
      <c r="B4789" s="3">
        <f>YEAR(SalesData[[#This Row],[Order Date]])</f>
        <v>2016</v>
      </c>
      <c r="C4789" s="3">
        <f>MONTH(SalesData[[#This Row],[Order Date]])</f>
        <v>5</v>
      </c>
      <c r="D4789" t="s">
        <v>1443</v>
      </c>
      <c r="E4789" t="s">
        <v>15</v>
      </c>
      <c r="F4789" t="s">
        <v>39</v>
      </c>
      <c r="G4789" t="s">
        <v>40</v>
      </c>
      <c r="H4789" t="s">
        <v>648</v>
      </c>
      <c r="I4789" s="2">
        <v>286.39999999999998</v>
      </c>
      <c r="J4789" s="3">
        <v>1</v>
      </c>
      <c r="K4789" s="2">
        <v>25.06</v>
      </c>
    </row>
    <row r="4790" spans="1:11" x14ac:dyDescent="0.8">
      <c r="A4790" s="1">
        <v>42519</v>
      </c>
      <c r="B4790" s="3">
        <f>YEAR(SalesData[[#This Row],[Order Date]])</f>
        <v>2016</v>
      </c>
      <c r="C4790" s="3">
        <f>MONTH(SalesData[[#This Row],[Order Date]])</f>
        <v>5</v>
      </c>
      <c r="D4790" t="s">
        <v>1751</v>
      </c>
      <c r="E4790" t="s">
        <v>488</v>
      </c>
      <c r="F4790" t="s">
        <v>39</v>
      </c>
      <c r="G4790" t="s">
        <v>40</v>
      </c>
      <c r="H4790" t="s">
        <v>287</v>
      </c>
      <c r="I4790" s="2">
        <v>979.95</v>
      </c>
      <c r="J4790" s="3">
        <v>5</v>
      </c>
      <c r="K4790" s="2">
        <v>274.39</v>
      </c>
    </row>
    <row r="4791" spans="1:11" x14ac:dyDescent="0.8">
      <c r="A4791" s="1">
        <v>42519</v>
      </c>
      <c r="B4791" s="3">
        <f>YEAR(SalesData[[#This Row],[Order Date]])</f>
        <v>2016</v>
      </c>
      <c r="C4791" s="3">
        <f>MONTH(SalesData[[#This Row],[Order Date]])</f>
        <v>5</v>
      </c>
      <c r="D4791" t="s">
        <v>1751</v>
      </c>
      <c r="E4791" t="s">
        <v>488</v>
      </c>
      <c r="F4791" t="s">
        <v>11</v>
      </c>
      <c r="G4791" t="s">
        <v>20</v>
      </c>
      <c r="H4791" t="s">
        <v>787</v>
      </c>
      <c r="I4791" s="2">
        <v>22.75</v>
      </c>
      <c r="J4791" s="3">
        <v>5</v>
      </c>
      <c r="K4791" s="2">
        <v>11.38</v>
      </c>
    </row>
    <row r="4792" spans="1:11" x14ac:dyDescent="0.8">
      <c r="A4792" s="1">
        <v>42519</v>
      </c>
      <c r="B4792" s="3">
        <f>YEAR(SalesData[[#This Row],[Order Date]])</f>
        <v>2016</v>
      </c>
      <c r="C4792" s="3">
        <f>MONTH(SalesData[[#This Row],[Order Date]])</f>
        <v>5</v>
      </c>
      <c r="D4792" t="s">
        <v>2474</v>
      </c>
      <c r="E4792" t="s">
        <v>120</v>
      </c>
      <c r="F4792" t="s">
        <v>11</v>
      </c>
      <c r="G4792" t="s">
        <v>20</v>
      </c>
      <c r="H4792" t="s">
        <v>2487</v>
      </c>
      <c r="I4792" s="2">
        <v>11.28</v>
      </c>
      <c r="J4792" s="3">
        <v>3</v>
      </c>
      <c r="K4792" s="2">
        <v>-8.65</v>
      </c>
    </row>
    <row r="4793" spans="1:11" x14ac:dyDescent="0.8">
      <c r="A4793" s="1">
        <v>42519</v>
      </c>
      <c r="B4793" s="3">
        <f>YEAR(SalesData[[#This Row],[Order Date]])</f>
        <v>2016</v>
      </c>
      <c r="C4793" s="3">
        <f>MONTH(SalesData[[#This Row],[Order Date]])</f>
        <v>5</v>
      </c>
      <c r="D4793" t="s">
        <v>2474</v>
      </c>
      <c r="E4793" t="s">
        <v>120</v>
      </c>
      <c r="F4793" t="s">
        <v>11</v>
      </c>
      <c r="G4793" t="s">
        <v>24</v>
      </c>
      <c r="H4793" t="s">
        <v>326</v>
      </c>
      <c r="I4793" s="2">
        <v>4.45</v>
      </c>
      <c r="J4793" s="3">
        <v>2</v>
      </c>
      <c r="K4793" s="2">
        <v>0.33</v>
      </c>
    </row>
    <row r="4794" spans="1:11" x14ac:dyDescent="0.8">
      <c r="A4794" s="1">
        <v>42519</v>
      </c>
      <c r="B4794" s="3">
        <f>YEAR(SalesData[[#This Row],[Order Date]])</f>
        <v>2016</v>
      </c>
      <c r="C4794" s="3">
        <f>MONTH(SalesData[[#This Row],[Order Date]])</f>
        <v>5</v>
      </c>
      <c r="D4794" t="s">
        <v>2474</v>
      </c>
      <c r="E4794" t="s">
        <v>120</v>
      </c>
      <c r="F4794" t="s">
        <v>34</v>
      </c>
      <c r="G4794" t="s">
        <v>47</v>
      </c>
      <c r="H4794" t="s">
        <v>1990</v>
      </c>
      <c r="I4794" s="2">
        <v>44.76</v>
      </c>
      <c r="J4794" s="3">
        <v>3</v>
      </c>
      <c r="K4794" s="2">
        <v>14.55</v>
      </c>
    </row>
    <row r="4795" spans="1:11" x14ac:dyDescent="0.8">
      <c r="A4795" s="1">
        <v>42520</v>
      </c>
      <c r="B4795" s="3">
        <f>YEAR(SalesData[[#This Row],[Order Date]])</f>
        <v>2016</v>
      </c>
      <c r="C4795" s="3">
        <f>MONTH(SalesData[[#This Row],[Order Date]])</f>
        <v>5</v>
      </c>
      <c r="D4795" t="s">
        <v>2298</v>
      </c>
      <c r="E4795" t="s">
        <v>278</v>
      </c>
      <c r="F4795" t="s">
        <v>11</v>
      </c>
      <c r="G4795" t="s">
        <v>20</v>
      </c>
      <c r="H4795" t="s">
        <v>911</v>
      </c>
      <c r="I4795" s="2">
        <v>22.62</v>
      </c>
      <c r="J4795" s="3">
        <v>2</v>
      </c>
      <c r="K4795" s="2">
        <v>-15.08</v>
      </c>
    </row>
    <row r="4796" spans="1:11" x14ac:dyDescent="0.8">
      <c r="A4796" s="1">
        <v>42520</v>
      </c>
      <c r="B4796" s="3">
        <f>YEAR(SalesData[[#This Row],[Order Date]])</f>
        <v>2016</v>
      </c>
      <c r="C4796" s="3">
        <f>MONTH(SalesData[[#This Row],[Order Date]])</f>
        <v>5</v>
      </c>
      <c r="D4796" t="s">
        <v>2298</v>
      </c>
      <c r="E4796" t="s">
        <v>278</v>
      </c>
      <c r="F4796" t="s">
        <v>11</v>
      </c>
      <c r="G4796" t="s">
        <v>20</v>
      </c>
      <c r="H4796" t="s">
        <v>765</v>
      </c>
      <c r="I4796" s="2">
        <v>14.95</v>
      </c>
      <c r="J4796" s="3">
        <v>2</v>
      </c>
      <c r="K4796" s="2">
        <v>-11.96</v>
      </c>
    </row>
    <row r="4797" spans="1:11" x14ac:dyDescent="0.8">
      <c r="A4797" s="1">
        <v>42520</v>
      </c>
      <c r="B4797" s="3">
        <f>YEAR(SalesData[[#This Row],[Order Date]])</f>
        <v>2016</v>
      </c>
      <c r="C4797" s="3">
        <f>MONTH(SalesData[[#This Row],[Order Date]])</f>
        <v>5</v>
      </c>
      <c r="D4797" t="s">
        <v>2298</v>
      </c>
      <c r="E4797" t="s">
        <v>278</v>
      </c>
      <c r="F4797" t="s">
        <v>34</v>
      </c>
      <c r="G4797" t="s">
        <v>35</v>
      </c>
      <c r="H4797" t="s">
        <v>991</v>
      </c>
      <c r="I4797" s="2">
        <v>801.57</v>
      </c>
      <c r="J4797" s="3">
        <v>2</v>
      </c>
      <c r="K4797" s="2">
        <v>50.1</v>
      </c>
    </row>
    <row r="4798" spans="1:11" x14ac:dyDescent="0.8">
      <c r="A4798" s="1">
        <v>42520</v>
      </c>
      <c r="B4798" s="3">
        <f>YEAR(SalesData[[#This Row],[Order Date]])</f>
        <v>2016</v>
      </c>
      <c r="C4798" s="3">
        <f>MONTH(SalesData[[#This Row],[Order Date]])</f>
        <v>5</v>
      </c>
      <c r="D4798" t="s">
        <v>2298</v>
      </c>
      <c r="E4798" t="s">
        <v>278</v>
      </c>
      <c r="F4798" t="s">
        <v>11</v>
      </c>
      <c r="G4798" t="s">
        <v>20</v>
      </c>
      <c r="H4798" t="s">
        <v>2483</v>
      </c>
      <c r="I4798" s="2">
        <v>2.38</v>
      </c>
      <c r="J4798" s="3">
        <v>3</v>
      </c>
      <c r="K4798" s="2">
        <v>-1.9</v>
      </c>
    </row>
    <row r="4799" spans="1:11" x14ac:dyDescent="0.8">
      <c r="A4799" s="1">
        <v>42520</v>
      </c>
      <c r="B4799" s="3">
        <f>YEAR(SalesData[[#This Row],[Order Date]])</f>
        <v>2016</v>
      </c>
      <c r="C4799" s="3">
        <f>MONTH(SalesData[[#This Row],[Order Date]])</f>
        <v>5</v>
      </c>
      <c r="D4799" t="s">
        <v>2298</v>
      </c>
      <c r="E4799" t="s">
        <v>278</v>
      </c>
      <c r="F4799" t="s">
        <v>11</v>
      </c>
      <c r="G4799" t="s">
        <v>12</v>
      </c>
      <c r="H4799" t="s">
        <v>1989</v>
      </c>
      <c r="I4799" s="2">
        <v>32.79</v>
      </c>
      <c r="J4799" s="3">
        <v>1</v>
      </c>
      <c r="K4799" s="2">
        <v>11.89</v>
      </c>
    </row>
    <row r="4800" spans="1:11" x14ac:dyDescent="0.8">
      <c r="A4800" s="1">
        <v>42520</v>
      </c>
      <c r="B4800" s="3">
        <f>YEAR(SalesData[[#This Row],[Order Date]])</f>
        <v>2016</v>
      </c>
      <c r="C4800" s="3">
        <f>MONTH(SalesData[[#This Row],[Order Date]])</f>
        <v>5</v>
      </c>
      <c r="D4800" t="s">
        <v>2534</v>
      </c>
      <c r="E4800" t="s">
        <v>245</v>
      </c>
      <c r="F4800" t="s">
        <v>11</v>
      </c>
      <c r="G4800" t="s">
        <v>20</v>
      </c>
      <c r="H4800" t="s">
        <v>705</v>
      </c>
      <c r="I4800" s="2">
        <v>3.28</v>
      </c>
      <c r="J4800" s="3">
        <v>2</v>
      </c>
      <c r="K4800" s="2">
        <v>-2.63</v>
      </c>
    </row>
    <row r="4801" spans="1:11" x14ac:dyDescent="0.8">
      <c r="A4801" s="1">
        <v>42520</v>
      </c>
      <c r="B4801" s="3">
        <f>YEAR(SalesData[[#This Row],[Order Date]])</f>
        <v>2016</v>
      </c>
      <c r="C4801" s="3">
        <f>MONTH(SalesData[[#This Row],[Order Date]])</f>
        <v>5</v>
      </c>
      <c r="D4801" t="s">
        <v>657</v>
      </c>
      <c r="E4801" t="s">
        <v>78</v>
      </c>
      <c r="F4801" t="s">
        <v>39</v>
      </c>
      <c r="G4801" t="s">
        <v>603</v>
      </c>
      <c r="H4801" t="s">
        <v>916</v>
      </c>
      <c r="I4801" s="2">
        <v>839.99</v>
      </c>
      <c r="J4801" s="3">
        <v>2</v>
      </c>
      <c r="K4801" s="2">
        <v>70</v>
      </c>
    </row>
    <row r="4802" spans="1:11" x14ac:dyDescent="0.8">
      <c r="A4802" s="1">
        <v>42520</v>
      </c>
      <c r="B4802" s="3">
        <f>YEAR(SalesData[[#This Row],[Order Date]])</f>
        <v>2016</v>
      </c>
      <c r="C4802" s="3">
        <f>MONTH(SalesData[[#This Row],[Order Date]])</f>
        <v>5</v>
      </c>
      <c r="D4802" t="s">
        <v>443</v>
      </c>
      <c r="E4802" t="s">
        <v>55</v>
      </c>
      <c r="F4802" t="s">
        <v>34</v>
      </c>
      <c r="G4802" t="s">
        <v>145</v>
      </c>
      <c r="H4802" t="s">
        <v>1786</v>
      </c>
      <c r="I4802" s="2">
        <v>2275.5</v>
      </c>
      <c r="J4802" s="3">
        <v>10</v>
      </c>
      <c r="K4802" s="2">
        <v>386.84</v>
      </c>
    </row>
    <row r="4803" spans="1:11" x14ac:dyDescent="0.8">
      <c r="A4803" s="1">
        <v>42520</v>
      </c>
      <c r="B4803" s="3">
        <f>YEAR(SalesData[[#This Row],[Order Date]])</f>
        <v>2016</v>
      </c>
      <c r="C4803" s="3">
        <f>MONTH(SalesData[[#This Row],[Order Date]])</f>
        <v>5</v>
      </c>
      <c r="D4803" t="s">
        <v>443</v>
      </c>
      <c r="E4803" t="s">
        <v>55</v>
      </c>
      <c r="F4803" t="s">
        <v>39</v>
      </c>
      <c r="G4803" t="s">
        <v>52</v>
      </c>
      <c r="H4803" t="s">
        <v>1787</v>
      </c>
      <c r="I4803" s="2">
        <v>1979.7</v>
      </c>
      <c r="J4803" s="3">
        <v>6</v>
      </c>
      <c r="K4803" s="2">
        <v>653.29999999999995</v>
      </c>
    </row>
    <row r="4804" spans="1:11" x14ac:dyDescent="0.8">
      <c r="A4804" s="1">
        <v>42520</v>
      </c>
      <c r="B4804" s="3">
        <f>YEAR(SalesData[[#This Row],[Order Date]])</f>
        <v>2016</v>
      </c>
      <c r="C4804" s="3">
        <f>MONTH(SalesData[[#This Row],[Order Date]])</f>
        <v>5</v>
      </c>
      <c r="D4804" t="s">
        <v>443</v>
      </c>
      <c r="E4804" t="s">
        <v>55</v>
      </c>
      <c r="F4804" t="s">
        <v>11</v>
      </c>
      <c r="G4804" t="s">
        <v>16</v>
      </c>
      <c r="H4804" t="s">
        <v>2476</v>
      </c>
      <c r="I4804" s="2">
        <v>62.1</v>
      </c>
      <c r="J4804" s="3">
        <v>6</v>
      </c>
      <c r="K4804" s="2">
        <v>29.81</v>
      </c>
    </row>
    <row r="4805" spans="1:11" x14ac:dyDescent="0.8">
      <c r="A4805" s="1">
        <v>42520</v>
      </c>
      <c r="B4805" s="3">
        <f>YEAR(SalesData[[#This Row],[Order Date]])</f>
        <v>2016</v>
      </c>
      <c r="C4805" s="3">
        <f>MONTH(SalesData[[#This Row],[Order Date]])</f>
        <v>5</v>
      </c>
      <c r="D4805" t="s">
        <v>599</v>
      </c>
      <c r="E4805" t="s">
        <v>78</v>
      </c>
      <c r="F4805" t="s">
        <v>11</v>
      </c>
      <c r="G4805" t="s">
        <v>92</v>
      </c>
      <c r="H4805" t="s">
        <v>440</v>
      </c>
      <c r="I4805" s="2">
        <v>123.92</v>
      </c>
      <c r="J4805" s="3">
        <v>5</v>
      </c>
      <c r="K4805" s="2">
        <v>9.2899999999999991</v>
      </c>
    </row>
    <row r="4806" spans="1:11" x14ac:dyDescent="0.8">
      <c r="A4806" s="1">
        <v>42520</v>
      </c>
      <c r="B4806" s="3">
        <f>YEAR(SalesData[[#This Row],[Order Date]])</f>
        <v>2016</v>
      </c>
      <c r="C4806" s="3">
        <f>MONTH(SalesData[[#This Row],[Order Date]])</f>
        <v>5</v>
      </c>
      <c r="D4806" t="s">
        <v>1535</v>
      </c>
      <c r="E4806" t="s">
        <v>27</v>
      </c>
      <c r="F4806" t="s">
        <v>11</v>
      </c>
      <c r="G4806" t="s">
        <v>12</v>
      </c>
      <c r="H4806" t="s">
        <v>2169</v>
      </c>
      <c r="I4806" s="2">
        <v>38.880000000000003</v>
      </c>
      <c r="J4806" s="3">
        <v>6</v>
      </c>
      <c r="K4806" s="2">
        <v>18.66</v>
      </c>
    </row>
    <row r="4807" spans="1:11" x14ac:dyDescent="0.8">
      <c r="A4807" s="1">
        <v>42520</v>
      </c>
      <c r="B4807" s="3">
        <f>YEAR(SalesData[[#This Row],[Order Date]])</f>
        <v>2016</v>
      </c>
      <c r="C4807" s="3">
        <f>MONTH(SalesData[[#This Row],[Order Date]])</f>
        <v>5</v>
      </c>
      <c r="D4807" t="s">
        <v>971</v>
      </c>
      <c r="E4807" t="s">
        <v>157</v>
      </c>
      <c r="F4807" t="s">
        <v>11</v>
      </c>
      <c r="G4807" t="s">
        <v>92</v>
      </c>
      <c r="H4807" t="s">
        <v>2152</v>
      </c>
      <c r="I4807" s="2">
        <v>364.74</v>
      </c>
      <c r="J4807" s="3">
        <v>3</v>
      </c>
      <c r="K4807" s="2">
        <v>109.42</v>
      </c>
    </row>
    <row r="4808" spans="1:11" x14ac:dyDescent="0.8">
      <c r="A4808" s="1">
        <v>42520</v>
      </c>
      <c r="B4808" s="3">
        <f>YEAR(SalesData[[#This Row],[Order Date]])</f>
        <v>2016</v>
      </c>
      <c r="C4808" s="3">
        <f>MONTH(SalesData[[#This Row],[Order Date]])</f>
        <v>5</v>
      </c>
      <c r="D4808" t="s">
        <v>971</v>
      </c>
      <c r="E4808" t="s">
        <v>157</v>
      </c>
      <c r="F4808" t="s">
        <v>34</v>
      </c>
      <c r="G4808" t="s">
        <v>47</v>
      </c>
      <c r="H4808" t="s">
        <v>2000</v>
      </c>
      <c r="I4808" s="2">
        <v>47.4</v>
      </c>
      <c r="J4808" s="3">
        <v>5</v>
      </c>
      <c r="K4808" s="2">
        <v>21.33</v>
      </c>
    </row>
    <row r="4809" spans="1:11" x14ac:dyDescent="0.8">
      <c r="A4809" s="1">
        <v>42520</v>
      </c>
      <c r="B4809" s="3">
        <f>YEAR(SalesData[[#This Row],[Order Date]])</f>
        <v>2016</v>
      </c>
      <c r="C4809" s="3">
        <f>MONTH(SalesData[[#This Row],[Order Date]])</f>
        <v>5</v>
      </c>
      <c r="D4809" t="s">
        <v>971</v>
      </c>
      <c r="E4809" t="s">
        <v>157</v>
      </c>
      <c r="F4809" t="s">
        <v>11</v>
      </c>
      <c r="G4809" t="s">
        <v>18</v>
      </c>
      <c r="H4809" t="s">
        <v>516</v>
      </c>
      <c r="I4809" s="2">
        <v>49.76</v>
      </c>
      <c r="J4809" s="3">
        <v>4</v>
      </c>
      <c r="K4809" s="2">
        <v>13.93</v>
      </c>
    </row>
    <row r="4810" spans="1:11" x14ac:dyDescent="0.8">
      <c r="A4810" s="1">
        <v>42520</v>
      </c>
      <c r="B4810" s="3">
        <f>YEAR(SalesData[[#This Row],[Order Date]])</f>
        <v>2016</v>
      </c>
      <c r="C4810" s="3">
        <f>MONTH(SalesData[[#This Row],[Order Date]])</f>
        <v>5</v>
      </c>
      <c r="D4810" t="s">
        <v>971</v>
      </c>
      <c r="E4810" t="s">
        <v>157</v>
      </c>
      <c r="F4810" t="s">
        <v>11</v>
      </c>
      <c r="G4810" t="s">
        <v>24</v>
      </c>
      <c r="H4810" t="s">
        <v>326</v>
      </c>
      <c r="I4810" s="2">
        <v>5.56</v>
      </c>
      <c r="J4810" s="3">
        <v>2</v>
      </c>
      <c r="K4810" s="2">
        <v>1.45</v>
      </c>
    </row>
    <row r="4811" spans="1:11" x14ac:dyDescent="0.8">
      <c r="A4811" s="1">
        <v>42520</v>
      </c>
      <c r="B4811" s="3">
        <f>YEAR(SalesData[[#This Row],[Order Date]])</f>
        <v>2016</v>
      </c>
      <c r="C4811" s="3">
        <f>MONTH(SalesData[[#This Row],[Order Date]])</f>
        <v>5</v>
      </c>
      <c r="D4811" t="s">
        <v>971</v>
      </c>
      <c r="E4811" t="s">
        <v>157</v>
      </c>
      <c r="F4811" t="s">
        <v>11</v>
      </c>
      <c r="G4811" t="s">
        <v>12</v>
      </c>
      <c r="H4811" t="s">
        <v>2243</v>
      </c>
      <c r="I4811" s="2">
        <v>629.1</v>
      </c>
      <c r="J4811" s="3">
        <v>6</v>
      </c>
      <c r="K4811" s="2">
        <v>301.97000000000003</v>
      </c>
    </row>
    <row r="4812" spans="1:11" x14ac:dyDescent="0.8">
      <c r="A4812" s="1">
        <v>42520</v>
      </c>
      <c r="B4812" s="3">
        <f>YEAR(SalesData[[#This Row],[Order Date]])</f>
        <v>2016</v>
      </c>
      <c r="C4812" s="3">
        <f>MONTH(SalesData[[#This Row],[Order Date]])</f>
        <v>5</v>
      </c>
      <c r="D4812" t="s">
        <v>971</v>
      </c>
      <c r="E4812" t="s">
        <v>157</v>
      </c>
      <c r="F4812" t="s">
        <v>11</v>
      </c>
      <c r="G4812" t="s">
        <v>24</v>
      </c>
      <c r="H4812" t="s">
        <v>1569</v>
      </c>
      <c r="I4812" s="2">
        <v>14.7</v>
      </c>
      <c r="J4812" s="3">
        <v>5</v>
      </c>
      <c r="K4812" s="2">
        <v>3.97</v>
      </c>
    </row>
    <row r="4813" spans="1:11" x14ac:dyDescent="0.8">
      <c r="A4813" s="1">
        <v>42520</v>
      </c>
      <c r="B4813" s="3">
        <f>YEAR(SalesData[[#This Row],[Order Date]])</f>
        <v>2016</v>
      </c>
      <c r="C4813" s="3">
        <f>MONTH(SalesData[[#This Row],[Order Date]])</f>
        <v>5</v>
      </c>
      <c r="D4813" t="s">
        <v>971</v>
      </c>
      <c r="E4813" t="s">
        <v>157</v>
      </c>
      <c r="F4813" t="s">
        <v>11</v>
      </c>
      <c r="G4813" t="s">
        <v>12</v>
      </c>
      <c r="H4813" t="s">
        <v>1365</v>
      </c>
      <c r="I4813" s="2">
        <v>45.36</v>
      </c>
      <c r="J4813" s="3">
        <v>7</v>
      </c>
      <c r="K4813" s="2">
        <v>21.77</v>
      </c>
    </row>
    <row r="4814" spans="1:11" x14ac:dyDescent="0.8">
      <c r="A4814" s="1">
        <v>42520</v>
      </c>
      <c r="B4814" s="3">
        <f>YEAR(SalesData[[#This Row],[Order Date]])</f>
        <v>2016</v>
      </c>
      <c r="C4814" s="3">
        <f>MONTH(SalesData[[#This Row],[Order Date]])</f>
        <v>5</v>
      </c>
      <c r="D4814" t="s">
        <v>971</v>
      </c>
      <c r="E4814" t="s">
        <v>157</v>
      </c>
      <c r="F4814" t="s">
        <v>39</v>
      </c>
      <c r="G4814" t="s">
        <v>40</v>
      </c>
      <c r="H4814" t="s">
        <v>720</v>
      </c>
      <c r="I4814" s="2">
        <v>125.99</v>
      </c>
      <c r="J4814" s="3">
        <v>1</v>
      </c>
      <c r="K4814" s="2">
        <v>35.28</v>
      </c>
    </row>
    <row r="4815" spans="1:11" x14ac:dyDescent="0.8">
      <c r="A4815" s="1">
        <v>42520</v>
      </c>
      <c r="B4815" s="3">
        <f>YEAR(SalesData[[#This Row],[Order Date]])</f>
        <v>2016</v>
      </c>
      <c r="C4815" s="3">
        <f>MONTH(SalesData[[#This Row],[Order Date]])</f>
        <v>5</v>
      </c>
      <c r="D4815" t="s">
        <v>2450</v>
      </c>
      <c r="E4815" t="s">
        <v>27</v>
      </c>
      <c r="F4815" t="s">
        <v>34</v>
      </c>
      <c r="G4815" t="s">
        <v>47</v>
      </c>
      <c r="H4815" t="s">
        <v>1936</v>
      </c>
      <c r="I4815" s="2">
        <v>167.84</v>
      </c>
      <c r="J4815" s="3">
        <v>8</v>
      </c>
      <c r="K4815" s="2">
        <v>11.75</v>
      </c>
    </row>
    <row r="4816" spans="1:11" x14ac:dyDescent="0.8">
      <c r="A4816" s="1">
        <v>42520</v>
      </c>
      <c r="B4816" s="3">
        <f>YEAR(SalesData[[#This Row],[Order Date]])</f>
        <v>2016</v>
      </c>
      <c r="C4816" s="3">
        <f>MONTH(SalesData[[#This Row],[Order Date]])</f>
        <v>5</v>
      </c>
      <c r="D4816" t="s">
        <v>1946</v>
      </c>
      <c r="E4816" t="s">
        <v>55</v>
      </c>
      <c r="F4816" t="s">
        <v>11</v>
      </c>
      <c r="G4816" t="s">
        <v>63</v>
      </c>
      <c r="H4816" t="s">
        <v>1165</v>
      </c>
      <c r="I4816" s="2">
        <v>26.55</v>
      </c>
      <c r="J4816" s="3">
        <v>9</v>
      </c>
      <c r="K4816" s="2">
        <v>12.74</v>
      </c>
    </row>
    <row r="4817" spans="1:11" x14ac:dyDescent="0.8">
      <c r="A4817" s="1">
        <v>42520</v>
      </c>
      <c r="B4817" s="3">
        <f>YEAR(SalesData[[#This Row],[Order Date]])</f>
        <v>2016</v>
      </c>
      <c r="C4817" s="3">
        <f>MONTH(SalesData[[#This Row],[Order Date]])</f>
        <v>5</v>
      </c>
      <c r="D4817" t="s">
        <v>1946</v>
      </c>
      <c r="E4817" t="s">
        <v>55</v>
      </c>
      <c r="F4817" t="s">
        <v>39</v>
      </c>
      <c r="G4817" t="s">
        <v>52</v>
      </c>
      <c r="H4817" t="s">
        <v>636</v>
      </c>
      <c r="I4817" s="2">
        <v>111.98</v>
      </c>
      <c r="J4817" s="3">
        <v>2</v>
      </c>
      <c r="K4817" s="2">
        <v>26.88</v>
      </c>
    </row>
    <row r="4818" spans="1:11" x14ac:dyDescent="0.8">
      <c r="A4818" s="1">
        <v>42520</v>
      </c>
      <c r="B4818" s="3">
        <f>YEAR(SalesData[[#This Row],[Order Date]])</f>
        <v>2016</v>
      </c>
      <c r="C4818" s="3">
        <f>MONTH(SalesData[[#This Row],[Order Date]])</f>
        <v>5</v>
      </c>
      <c r="D4818" t="s">
        <v>1196</v>
      </c>
      <c r="E4818" t="s">
        <v>10</v>
      </c>
      <c r="F4818" t="s">
        <v>39</v>
      </c>
      <c r="G4818" t="s">
        <v>40</v>
      </c>
      <c r="H4818" t="s">
        <v>2408</v>
      </c>
      <c r="I4818" s="2">
        <v>79.959999999999994</v>
      </c>
      <c r="J4818" s="3">
        <v>5</v>
      </c>
      <c r="K4818" s="2">
        <v>8</v>
      </c>
    </row>
    <row r="4819" spans="1:11" x14ac:dyDescent="0.8">
      <c r="A4819" s="1">
        <v>42520</v>
      </c>
      <c r="B4819" s="3">
        <f>YEAR(SalesData[[#This Row],[Order Date]])</f>
        <v>2016</v>
      </c>
      <c r="C4819" s="3">
        <f>MONTH(SalesData[[#This Row],[Order Date]])</f>
        <v>5</v>
      </c>
      <c r="D4819" t="s">
        <v>1196</v>
      </c>
      <c r="E4819" t="s">
        <v>10</v>
      </c>
      <c r="F4819" t="s">
        <v>39</v>
      </c>
      <c r="G4819" t="s">
        <v>52</v>
      </c>
      <c r="H4819" t="s">
        <v>636</v>
      </c>
      <c r="I4819" s="2">
        <v>223.96</v>
      </c>
      <c r="J4819" s="3">
        <v>5</v>
      </c>
      <c r="K4819" s="2">
        <v>11.2</v>
      </c>
    </row>
    <row r="4820" spans="1:11" x14ac:dyDescent="0.8">
      <c r="A4820" s="1">
        <v>42521</v>
      </c>
      <c r="B4820" s="3">
        <f>YEAR(SalesData[[#This Row],[Order Date]])</f>
        <v>2016</v>
      </c>
      <c r="C4820" s="3">
        <f>MONTH(SalesData[[#This Row],[Order Date]])</f>
        <v>5</v>
      </c>
      <c r="D4820" t="s">
        <v>1423</v>
      </c>
      <c r="E4820" t="s">
        <v>15</v>
      </c>
      <c r="F4820" t="s">
        <v>34</v>
      </c>
      <c r="G4820" t="s">
        <v>47</v>
      </c>
      <c r="H4820" t="s">
        <v>2535</v>
      </c>
      <c r="I4820" s="2">
        <v>32.06</v>
      </c>
      <c r="J4820" s="3">
        <v>3</v>
      </c>
      <c r="K4820" s="2">
        <v>-12.83</v>
      </c>
    </row>
    <row r="4821" spans="1:11" x14ac:dyDescent="0.8">
      <c r="A4821" s="1">
        <v>42521</v>
      </c>
      <c r="B4821" s="3">
        <f>YEAR(SalesData[[#This Row],[Order Date]])</f>
        <v>2016</v>
      </c>
      <c r="C4821" s="3">
        <f>MONTH(SalesData[[#This Row],[Order Date]])</f>
        <v>5</v>
      </c>
      <c r="D4821" t="s">
        <v>1423</v>
      </c>
      <c r="E4821" t="s">
        <v>15</v>
      </c>
      <c r="F4821" t="s">
        <v>11</v>
      </c>
      <c r="G4821" t="s">
        <v>12</v>
      </c>
      <c r="H4821" t="s">
        <v>1147</v>
      </c>
      <c r="I4821" s="2">
        <v>18.5</v>
      </c>
      <c r="J4821" s="3">
        <v>4</v>
      </c>
      <c r="K4821" s="2">
        <v>6.7</v>
      </c>
    </row>
    <row r="4822" spans="1:11" x14ac:dyDescent="0.8">
      <c r="A4822" s="1">
        <v>42521</v>
      </c>
      <c r="B4822" s="3">
        <f>YEAR(SalesData[[#This Row],[Order Date]])</f>
        <v>2016</v>
      </c>
      <c r="C4822" s="3">
        <f>MONTH(SalesData[[#This Row],[Order Date]])</f>
        <v>5</v>
      </c>
      <c r="D4822" t="s">
        <v>1423</v>
      </c>
      <c r="E4822" t="s">
        <v>15</v>
      </c>
      <c r="F4822" t="s">
        <v>34</v>
      </c>
      <c r="G4822" t="s">
        <v>35</v>
      </c>
      <c r="H4822" t="s">
        <v>71</v>
      </c>
      <c r="I4822" s="2">
        <v>191.08</v>
      </c>
      <c r="J4822" s="3">
        <v>3</v>
      </c>
      <c r="K4822" s="2">
        <v>-38.22</v>
      </c>
    </row>
    <row r="4823" spans="1:11" x14ac:dyDescent="0.8">
      <c r="A4823" s="1">
        <v>42521</v>
      </c>
      <c r="B4823" s="3">
        <f>YEAR(SalesData[[#This Row],[Order Date]])</f>
        <v>2016</v>
      </c>
      <c r="C4823" s="3">
        <f>MONTH(SalesData[[#This Row],[Order Date]])</f>
        <v>5</v>
      </c>
      <c r="D4823" t="s">
        <v>1423</v>
      </c>
      <c r="E4823" t="s">
        <v>15</v>
      </c>
      <c r="F4823" t="s">
        <v>11</v>
      </c>
      <c r="G4823" t="s">
        <v>12</v>
      </c>
      <c r="H4823" t="s">
        <v>2172</v>
      </c>
      <c r="I4823" s="2">
        <v>10.37</v>
      </c>
      <c r="J4823" s="3">
        <v>2</v>
      </c>
      <c r="K4823" s="2">
        <v>3.63</v>
      </c>
    </row>
    <row r="4824" spans="1:11" x14ac:dyDescent="0.8">
      <c r="A4824" s="1">
        <v>42521</v>
      </c>
      <c r="B4824" s="3">
        <f>YEAR(SalesData[[#This Row],[Order Date]])</f>
        <v>2016</v>
      </c>
      <c r="C4824" s="3">
        <f>MONTH(SalesData[[#This Row],[Order Date]])</f>
        <v>5</v>
      </c>
      <c r="D4824" t="s">
        <v>2230</v>
      </c>
      <c r="E4824" t="s">
        <v>149</v>
      </c>
      <c r="F4824" t="s">
        <v>11</v>
      </c>
      <c r="G4824" t="s">
        <v>20</v>
      </c>
      <c r="H4824" t="s">
        <v>929</v>
      </c>
      <c r="I4824" s="2">
        <v>7.15</v>
      </c>
      <c r="J4824" s="3">
        <v>3</v>
      </c>
      <c r="K4824" s="2">
        <v>2.3199999999999998</v>
      </c>
    </row>
    <row r="4825" spans="1:11" x14ac:dyDescent="0.8">
      <c r="A4825" s="1">
        <v>42521</v>
      </c>
      <c r="B4825" s="3">
        <f>YEAR(SalesData[[#This Row],[Order Date]])</f>
        <v>2016</v>
      </c>
      <c r="C4825" s="3">
        <f>MONTH(SalesData[[#This Row],[Order Date]])</f>
        <v>5</v>
      </c>
      <c r="D4825" t="s">
        <v>2230</v>
      </c>
      <c r="E4825" t="s">
        <v>149</v>
      </c>
      <c r="F4825" t="s">
        <v>39</v>
      </c>
      <c r="G4825" t="s">
        <v>40</v>
      </c>
      <c r="H4825" t="s">
        <v>1932</v>
      </c>
      <c r="I4825" s="2">
        <v>179.7</v>
      </c>
      <c r="J4825" s="3">
        <v>6</v>
      </c>
      <c r="K4825" s="2">
        <v>88.05</v>
      </c>
    </row>
    <row r="4826" spans="1:11" x14ac:dyDescent="0.8">
      <c r="A4826" s="1">
        <v>42523</v>
      </c>
      <c r="B4826" s="3">
        <f>YEAR(SalesData[[#This Row],[Order Date]])</f>
        <v>2016</v>
      </c>
      <c r="C4826" s="3">
        <f>MONTH(SalesData[[#This Row],[Order Date]])</f>
        <v>6</v>
      </c>
      <c r="D4826" t="s">
        <v>1242</v>
      </c>
      <c r="E4826" t="s">
        <v>23</v>
      </c>
      <c r="F4826" t="s">
        <v>11</v>
      </c>
      <c r="G4826" t="s">
        <v>18</v>
      </c>
      <c r="H4826" t="s">
        <v>297</v>
      </c>
      <c r="I4826" s="2">
        <v>64.78</v>
      </c>
      <c r="J4826" s="3">
        <v>1</v>
      </c>
      <c r="K4826" s="2">
        <v>-12.96</v>
      </c>
    </row>
    <row r="4827" spans="1:11" x14ac:dyDescent="0.8">
      <c r="A4827" s="1">
        <v>42523</v>
      </c>
      <c r="B4827" s="3">
        <f>YEAR(SalesData[[#This Row],[Order Date]])</f>
        <v>2016</v>
      </c>
      <c r="C4827" s="3">
        <f>MONTH(SalesData[[#This Row],[Order Date]])</f>
        <v>6</v>
      </c>
      <c r="D4827" t="s">
        <v>525</v>
      </c>
      <c r="E4827" t="s">
        <v>164</v>
      </c>
      <c r="F4827" t="s">
        <v>11</v>
      </c>
      <c r="G4827" t="s">
        <v>12</v>
      </c>
      <c r="H4827" t="s">
        <v>1141</v>
      </c>
      <c r="I4827" s="2">
        <v>30.18</v>
      </c>
      <c r="J4827" s="3">
        <v>3</v>
      </c>
      <c r="K4827" s="2">
        <v>13.88</v>
      </c>
    </row>
    <row r="4828" spans="1:11" x14ac:dyDescent="0.8">
      <c r="A4828" s="1">
        <v>42523</v>
      </c>
      <c r="B4828" s="3">
        <f>YEAR(SalesData[[#This Row],[Order Date]])</f>
        <v>2016</v>
      </c>
      <c r="C4828" s="3">
        <f>MONTH(SalesData[[#This Row],[Order Date]])</f>
        <v>6</v>
      </c>
      <c r="D4828" t="s">
        <v>525</v>
      </c>
      <c r="E4828" t="s">
        <v>164</v>
      </c>
      <c r="F4828" t="s">
        <v>11</v>
      </c>
      <c r="G4828" t="s">
        <v>20</v>
      </c>
      <c r="H4828" t="s">
        <v>631</v>
      </c>
      <c r="I4828" s="2">
        <v>51.65</v>
      </c>
      <c r="J4828" s="3">
        <v>12</v>
      </c>
      <c r="K4828" s="2">
        <v>18.72</v>
      </c>
    </row>
    <row r="4829" spans="1:11" x14ac:dyDescent="0.8">
      <c r="A4829" s="1">
        <v>42523</v>
      </c>
      <c r="B4829" s="3">
        <f>YEAR(SalesData[[#This Row],[Order Date]])</f>
        <v>2016</v>
      </c>
      <c r="C4829" s="3">
        <f>MONTH(SalesData[[#This Row],[Order Date]])</f>
        <v>6</v>
      </c>
      <c r="D4829" t="s">
        <v>525</v>
      </c>
      <c r="E4829" t="s">
        <v>164</v>
      </c>
      <c r="F4829" t="s">
        <v>11</v>
      </c>
      <c r="G4829" t="s">
        <v>20</v>
      </c>
      <c r="H4829" t="s">
        <v>1120</v>
      </c>
      <c r="I4829" s="2">
        <v>11.23</v>
      </c>
      <c r="J4829" s="3">
        <v>3</v>
      </c>
      <c r="K4829" s="2">
        <v>3.93</v>
      </c>
    </row>
    <row r="4830" spans="1:11" x14ac:dyDescent="0.8">
      <c r="A4830" s="1">
        <v>42524</v>
      </c>
      <c r="B4830" s="3">
        <f>YEAR(SalesData[[#This Row],[Order Date]])</f>
        <v>2016</v>
      </c>
      <c r="C4830" s="3">
        <f>MONTH(SalesData[[#This Row],[Order Date]])</f>
        <v>6</v>
      </c>
      <c r="D4830" t="s">
        <v>319</v>
      </c>
      <c r="E4830" t="s">
        <v>27</v>
      </c>
      <c r="F4830" t="s">
        <v>34</v>
      </c>
      <c r="G4830" t="s">
        <v>145</v>
      </c>
      <c r="H4830" t="s">
        <v>1830</v>
      </c>
      <c r="I4830" s="2">
        <v>71.09</v>
      </c>
      <c r="J4830" s="3">
        <v>2</v>
      </c>
      <c r="K4830" s="2">
        <v>-1.78</v>
      </c>
    </row>
    <row r="4831" spans="1:11" x14ac:dyDescent="0.8">
      <c r="A4831" s="1">
        <v>42525</v>
      </c>
      <c r="B4831" s="3">
        <f>YEAR(SalesData[[#This Row],[Order Date]])</f>
        <v>2016</v>
      </c>
      <c r="C4831" s="3">
        <f>MONTH(SalesData[[#This Row],[Order Date]])</f>
        <v>6</v>
      </c>
      <c r="D4831" t="s">
        <v>1598</v>
      </c>
      <c r="E4831" t="s">
        <v>55</v>
      </c>
      <c r="F4831" t="s">
        <v>11</v>
      </c>
      <c r="G4831" t="s">
        <v>12</v>
      </c>
      <c r="H4831" t="s">
        <v>1255</v>
      </c>
      <c r="I4831" s="2">
        <v>75.88</v>
      </c>
      <c r="J4831" s="3">
        <v>2</v>
      </c>
      <c r="K4831" s="2">
        <v>35.659999999999997</v>
      </c>
    </row>
    <row r="4832" spans="1:11" x14ac:dyDescent="0.8">
      <c r="A4832" s="1">
        <v>42525</v>
      </c>
      <c r="B4832" s="3">
        <f>YEAR(SalesData[[#This Row],[Order Date]])</f>
        <v>2016</v>
      </c>
      <c r="C4832" s="3">
        <f>MONTH(SalesData[[#This Row],[Order Date]])</f>
        <v>6</v>
      </c>
      <c r="D4832" t="s">
        <v>1012</v>
      </c>
      <c r="E4832" t="s">
        <v>15</v>
      </c>
      <c r="F4832" t="s">
        <v>11</v>
      </c>
      <c r="G4832" t="s">
        <v>12</v>
      </c>
      <c r="H4832" t="s">
        <v>331</v>
      </c>
      <c r="I4832" s="2">
        <v>25.92</v>
      </c>
      <c r="J4832" s="3">
        <v>5</v>
      </c>
      <c r="K4832" s="2">
        <v>9.4</v>
      </c>
    </row>
    <row r="4833" spans="1:11" x14ac:dyDescent="0.8">
      <c r="A4833" s="1">
        <v>42525</v>
      </c>
      <c r="B4833" s="3">
        <f>YEAR(SalesData[[#This Row],[Order Date]])</f>
        <v>2016</v>
      </c>
      <c r="C4833" s="3">
        <f>MONTH(SalesData[[#This Row],[Order Date]])</f>
        <v>6</v>
      </c>
      <c r="D4833" t="s">
        <v>1012</v>
      </c>
      <c r="E4833" t="s">
        <v>15</v>
      </c>
      <c r="F4833" t="s">
        <v>34</v>
      </c>
      <c r="G4833" t="s">
        <v>47</v>
      </c>
      <c r="H4833" t="s">
        <v>2372</v>
      </c>
      <c r="I4833" s="2">
        <v>419.68</v>
      </c>
      <c r="J4833" s="3">
        <v>5</v>
      </c>
      <c r="K4833" s="2">
        <v>-356.73</v>
      </c>
    </row>
    <row r="4834" spans="1:11" x14ac:dyDescent="0.8">
      <c r="A4834" s="1">
        <v>42525</v>
      </c>
      <c r="B4834" s="3">
        <f>YEAR(SalesData[[#This Row],[Order Date]])</f>
        <v>2016</v>
      </c>
      <c r="C4834" s="3">
        <f>MONTH(SalesData[[#This Row],[Order Date]])</f>
        <v>6</v>
      </c>
      <c r="D4834" t="s">
        <v>1012</v>
      </c>
      <c r="E4834" t="s">
        <v>15</v>
      </c>
      <c r="F4834" t="s">
        <v>34</v>
      </c>
      <c r="G4834" t="s">
        <v>47</v>
      </c>
      <c r="H4834" t="s">
        <v>1015</v>
      </c>
      <c r="I4834" s="2">
        <v>11.69</v>
      </c>
      <c r="J4834" s="3">
        <v>3</v>
      </c>
      <c r="K4834" s="2">
        <v>-4.68</v>
      </c>
    </row>
    <row r="4835" spans="1:11" x14ac:dyDescent="0.8">
      <c r="A4835" s="1">
        <v>42525</v>
      </c>
      <c r="B4835" s="3">
        <f>YEAR(SalesData[[#This Row],[Order Date]])</f>
        <v>2016</v>
      </c>
      <c r="C4835" s="3">
        <f>MONTH(SalesData[[#This Row],[Order Date]])</f>
        <v>6</v>
      </c>
      <c r="D4835" t="s">
        <v>1012</v>
      </c>
      <c r="E4835" t="s">
        <v>15</v>
      </c>
      <c r="F4835" t="s">
        <v>39</v>
      </c>
      <c r="G4835" t="s">
        <v>40</v>
      </c>
      <c r="H4835" t="s">
        <v>1988</v>
      </c>
      <c r="I4835" s="2">
        <v>31.98</v>
      </c>
      <c r="J4835" s="3">
        <v>2</v>
      </c>
      <c r="K4835" s="2">
        <v>11.19</v>
      </c>
    </row>
    <row r="4836" spans="1:11" x14ac:dyDescent="0.8">
      <c r="A4836" s="1">
        <v>42525</v>
      </c>
      <c r="B4836" s="3">
        <f>YEAR(SalesData[[#This Row],[Order Date]])</f>
        <v>2016</v>
      </c>
      <c r="C4836" s="3">
        <f>MONTH(SalesData[[#This Row],[Order Date]])</f>
        <v>6</v>
      </c>
      <c r="D4836" t="s">
        <v>1012</v>
      </c>
      <c r="E4836" t="s">
        <v>15</v>
      </c>
      <c r="F4836" t="s">
        <v>34</v>
      </c>
      <c r="G4836" t="s">
        <v>145</v>
      </c>
      <c r="H4836" t="s">
        <v>728</v>
      </c>
      <c r="I4836" s="2">
        <v>177.23</v>
      </c>
      <c r="J4836" s="3">
        <v>5</v>
      </c>
      <c r="K4836" s="2">
        <v>-120.51</v>
      </c>
    </row>
    <row r="4837" spans="1:11" x14ac:dyDescent="0.8">
      <c r="A4837" s="1">
        <v>42525</v>
      </c>
      <c r="B4837" s="3">
        <f>YEAR(SalesData[[#This Row],[Order Date]])</f>
        <v>2016</v>
      </c>
      <c r="C4837" s="3">
        <f>MONTH(SalesData[[#This Row],[Order Date]])</f>
        <v>6</v>
      </c>
      <c r="D4837" t="s">
        <v>1012</v>
      </c>
      <c r="E4837" t="s">
        <v>15</v>
      </c>
      <c r="F4837" t="s">
        <v>34</v>
      </c>
      <c r="G4837" t="s">
        <v>47</v>
      </c>
      <c r="H4837" t="s">
        <v>1627</v>
      </c>
      <c r="I4837" s="2">
        <v>4.04</v>
      </c>
      <c r="J4837" s="3">
        <v>3</v>
      </c>
      <c r="K4837" s="2">
        <v>-2.83</v>
      </c>
    </row>
    <row r="4838" spans="1:11" x14ac:dyDescent="0.8">
      <c r="A4838" s="1">
        <v>42525</v>
      </c>
      <c r="B4838" s="3">
        <f>YEAR(SalesData[[#This Row],[Order Date]])</f>
        <v>2016</v>
      </c>
      <c r="C4838" s="3">
        <f>MONTH(SalesData[[#This Row],[Order Date]])</f>
        <v>6</v>
      </c>
      <c r="D4838" t="s">
        <v>1012</v>
      </c>
      <c r="E4838" t="s">
        <v>15</v>
      </c>
      <c r="F4838" t="s">
        <v>11</v>
      </c>
      <c r="G4838" t="s">
        <v>24</v>
      </c>
      <c r="H4838" t="s">
        <v>353</v>
      </c>
      <c r="I4838" s="2">
        <v>7.41</v>
      </c>
      <c r="J4838" s="3">
        <v>2</v>
      </c>
      <c r="K4838" s="2">
        <v>1.2</v>
      </c>
    </row>
    <row r="4839" spans="1:11" x14ac:dyDescent="0.8">
      <c r="A4839" s="1">
        <v>42525</v>
      </c>
      <c r="B4839" s="3">
        <f>YEAR(SalesData[[#This Row],[Order Date]])</f>
        <v>2016</v>
      </c>
      <c r="C4839" s="3">
        <f>MONTH(SalesData[[#This Row],[Order Date]])</f>
        <v>6</v>
      </c>
      <c r="D4839" t="s">
        <v>2088</v>
      </c>
      <c r="E4839" t="s">
        <v>149</v>
      </c>
      <c r="F4839" t="s">
        <v>11</v>
      </c>
      <c r="G4839" t="s">
        <v>12</v>
      </c>
      <c r="H4839" t="s">
        <v>625</v>
      </c>
      <c r="I4839" s="2">
        <v>14.94</v>
      </c>
      <c r="J4839" s="3">
        <v>3</v>
      </c>
      <c r="K4839" s="2">
        <v>7.02</v>
      </c>
    </row>
    <row r="4840" spans="1:11" x14ac:dyDescent="0.8">
      <c r="A4840" s="1">
        <v>42525</v>
      </c>
      <c r="B4840" s="3">
        <f>YEAR(SalesData[[#This Row],[Order Date]])</f>
        <v>2016</v>
      </c>
      <c r="C4840" s="3">
        <f>MONTH(SalesData[[#This Row],[Order Date]])</f>
        <v>6</v>
      </c>
      <c r="D4840" t="s">
        <v>2088</v>
      </c>
      <c r="E4840" t="s">
        <v>149</v>
      </c>
      <c r="F4840" t="s">
        <v>39</v>
      </c>
      <c r="G4840" t="s">
        <v>302</v>
      </c>
      <c r="H4840" t="s">
        <v>2536</v>
      </c>
      <c r="I4840" s="2">
        <v>1349.85</v>
      </c>
      <c r="J4840" s="3">
        <v>3</v>
      </c>
      <c r="K4840" s="2">
        <v>364.46</v>
      </c>
    </row>
    <row r="4841" spans="1:11" x14ac:dyDescent="0.8">
      <c r="A4841" s="1">
        <v>42525</v>
      </c>
      <c r="B4841" s="3">
        <f>YEAR(SalesData[[#This Row],[Order Date]])</f>
        <v>2016</v>
      </c>
      <c r="C4841" s="3">
        <f>MONTH(SalesData[[#This Row],[Order Date]])</f>
        <v>6</v>
      </c>
      <c r="D4841" t="s">
        <v>2088</v>
      </c>
      <c r="E4841" t="s">
        <v>149</v>
      </c>
      <c r="F4841" t="s">
        <v>34</v>
      </c>
      <c r="G4841" t="s">
        <v>74</v>
      </c>
      <c r="H4841" t="s">
        <v>719</v>
      </c>
      <c r="I4841" s="2">
        <v>136.78</v>
      </c>
      <c r="J4841" s="3">
        <v>1</v>
      </c>
      <c r="K4841" s="2">
        <v>5.13</v>
      </c>
    </row>
    <row r="4842" spans="1:11" x14ac:dyDescent="0.8">
      <c r="A4842" s="1">
        <v>42525</v>
      </c>
      <c r="B4842" s="3">
        <f>YEAR(SalesData[[#This Row],[Order Date]])</f>
        <v>2016</v>
      </c>
      <c r="C4842" s="3">
        <f>MONTH(SalesData[[#This Row],[Order Date]])</f>
        <v>6</v>
      </c>
      <c r="D4842" t="s">
        <v>2088</v>
      </c>
      <c r="E4842" t="s">
        <v>149</v>
      </c>
      <c r="F4842" t="s">
        <v>34</v>
      </c>
      <c r="G4842" t="s">
        <v>47</v>
      </c>
      <c r="H4842" t="s">
        <v>1732</v>
      </c>
      <c r="I4842" s="2">
        <v>61.12</v>
      </c>
      <c r="J4842" s="3">
        <v>4</v>
      </c>
      <c r="K4842" s="2">
        <v>20.78</v>
      </c>
    </row>
    <row r="4843" spans="1:11" x14ac:dyDescent="0.8">
      <c r="A4843" s="1">
        <v>42526</v>
      </c>
      <c r="B4843" s="3">
        <f>YEAR(SalesData[[#This Row],[Order Date]])</f>
        <v>2016</v>
      </c>
      <c r="C4843" s="3">
        <f>MONTH(SalesData[[#This Row],[Order Date]])</f>
        <v>6</v>
      </c>
      <c r="D4843" t="s">
        <v>605</v>
      </c>
      <c r="E4843" t="s">
        <v>23</v>
      </c>
      <c r="F4843" t="s">
        <v>11</v>
      </c>
      <c r="G4843" t="s">
        <v>18</v>
      </c>
      <c r="H4843" t="s">
        <v>1482</v>
      </c>
      <c r="I4843" s="2">
        <v>124.61</v>
      </c>
      <c r="J4843" s="3">
        <v>4</v>
      </c>
      <c r="K4843" s="2">
        <v>-23.36</v>
      </c>
    </row>
    <row r="4844" spans="1:11" x14ac:dyDescent="0.8">
      <c r="A4844" s="1">
        <v>42526</v>
      </c>
      <c r="B4844" s="3">
        <f>YEAR(SalesData[[#This Row],[Order Date]])</f>
        <v>2016</v>
      </c>
      <c r="C4844" s="3">
        <f>MONTH(SalesData[[#This Row],[Order Date]])</f>
        <v>6</v>
      </c>
      <c r="D4844" t="s">
        <v>605</v>
      </c>
      <c r="E4844" t="s">
        <v>23</v>
      </c>
      <c r="F4844" t="s">
        <v>11</v>
      </c>
      <c r="G4844" t="s">
        <v>16</v>
      </c>
      <c r="H4844" t="s">
        <v>2506</v>
      </c>
      <c r="I4844" s="2">
        <v>7.56</v>
      </c>
      <c r="J4844" s="3">
        <v>3</v>
      </c>
      <c r="K4844" s="2">
        <v>2.65</v>
      </c>
    </row>
    <row r="4845" spans="1:11" x14ac:dyDescent="0.8">
      <c r="A4845" s="1">
        <v>42526</v>
      </c>
      <c r="B4845" s="3">
        <f>YEAR(SalesData[[#This Row],[Order Date]])</f>
        <v>2016</v>
      </c>
      <c r="C4845" s="3">
        <f>MONTH(SalesData[[#This Row],[Order Date]])</f>
        <v>6</v>
      </c>
      <c r="D4845" t="s">
        <v>714</v>
      </c>
      <c r="E4845" t="s">
        <v>59</v>
      </c>
      <c r="F4845" t="s">
        <v>11</v>
      </c>
      <c r="G4845" t="s">
        <v>18</v>
      </c>
      <c r="H4845" t="s">
        <v>1757</v>
      </c>
      <c r="I4845" s="2">
        <v>360.38</v>
      </c>
      <c r="J4845" s="3">
        <v>2</v>
      </c>
      <c r="K4845" s="2">
        <v>93.7</v>
      </c>
    </row>
    <row r="4846" spans="1:11" x14ac:dyDescent="0.8">
      <c r="A4846" s="1">
        <v>42526</v>
      </c>
      <c r="B4846" s="3">
        <f>YEAR(SalesData[[#This Row],[Order Date]])</f>
        <v>2016</v>
      </c>
      <c r="C4846" s="3">
        <f>MONTH(SalesData[[#This Row],[Order Date]])</f>
        <v>6</v>
      </c>
      <c r="D4846" t="s">
        <v>714</v>
      </c>
      <c r="E4846" t="s">
        <v>59</v>
      </c>
      <c r="F4846" t="s">
        <v>11</v>
      </c>
      <c r="G4846" t="s">
        <v>24</v>
      </c>
      <c r="H4846" t="s">
        <v>527</v>
      </c>
      <c r="I4846" s="2">
        <v>11.16</v>
      </c>
      <c r="J4846" s="3">
        <v>2</v>
      </c>
      <c r="K4846" s="2">
        <v>2.79</v>
      </c>
    </row>
    <row r="4847" spans="1:11" x14ac:dyDescent="0.8">
      <c r="A4847" s="1">
        <v>42526</v>
      </c>
      <c r="B4847" s="3">
        <f>YEAR(SalesData[[#This Row],[Order Date]])</f>
        <v>2016</v>
      </c>
      <c r="C4847" s="3">
        <f>MONTH(SalesData[[#This Row],[Order Date]])</f>
        <v>6</v>
      </c>
      <c r="D4847" t="s">
        <v>714</v>
      </c>
      <c r="E4847" t="s">
        <v>59</v>
      </c>
      <c r="F4847" t="s">
        <v>11</v>
      </c>
      <c r="G4847" t="s">
        <v>16</v>
      </c>
      <c r="H4847" t="s">
        <v>1588</v>
      </c>
      <c r="I4847" s="2">
        <v>14.94</v>
      </c>
      <c r="J4847" s="3">
        <v>3</v>
      </c>
      <c r="K4847" s="2">
        <v>6.87</v>
      </c>
    </row>
    <row r="4848" spans="1:11" x14ac:dyDescent="0.8">
      <c r="A4848" s="1">
        <v>42526</v>
      </c>
      <c r="B4848" s="3">
        <f>YEAR(SalesData[[#This Row],[Order Date]])</f>
        <v>2016</v>
      </c>
      <c r="C4848" s="3">
        <f>MONTH(SalesData[[#This Row],[Order Date]])</f>
        <v>6</v>
      </c>
      <c r="D4848" t="s">
        <v>280</v>
      </c>
      <c r="E4848" t="s">
        <v>27</v>
      </c>
      <c r="F4848" t="s">
        <v>11</v>
      </c>
      <c r="G4848" t="s">
        <v>20</v>
      </c>
      <c r="H4848" t="s">
        <v>451</v>
      </c>
      <c r="I4848" s="2">
        <v>21.55</v>
      </c>
      <c r="J4848" s="3">
        <v>6</v>
      </c>
      <c r="K4848" s="2">
        <v>7</v>
      </c>
    </row>
    <row r="4849" spans="1:11" x14ac:dyDescent="0.8">
      <c r="A4849" s="1">
        <v>42526</v>
      </c>
      <c r="B4849" s="3">
        <f>YEAR(SalesData[[#This Row],[Order Date]])</f>
        <v>2016</v>
      </c>
      <c r="C4849" s="3">
        <f>MONTH(SalesData[[#This Row],[Order Date]])</f>
        <v>6</v>
      </c>
      <c r="D4849" t="s">
        <v>280</v>
      </c>
      <c r="E4849" t="s">
        <v>27</v>
      </c>
      <c r="F4849" t="s">
        <v>11</v>
      </c>
      <c r="G4849" t="s">
        <v>92</v>
      </c>
      <c r="H4849" t="s">
        <v>764</v>
      </c>
      <c r="I4849" s="2">
        <v>58.24</v>
      </c>
      <c r="J4849" s="3">
        <v>4</v>
      </c>
      <c r="K4849" s="2">
        <v>15.72</v>
      </c>
    </row>
    <row r="4850" spans="1:11" x14ac:dyDescent="0.8">
      <c r="A4850" s="1">
        <v>42526</v>
      </c>
      <c r="B4850" s="3">
        <f>YEAR(SalesData[[#This Row],[Order Date]])</f>
        <v>2016</v>
      </c>
      <c r="C4850" s="3">
        <f>MONTH(SalesData[[#This Row],[Order Date]])</f>
        <v>6</v>
      </c>
      <c r="D4850" t="s">
        <v>1866</v>
      </c>
      <c r="E4850" t="s">
        <v>164</v>
      </c>
      <c r="F4850" t="s">
        <v>11</v>
      </c>
      <c r="G4850" t="s">
        <v>200</v>
      </c>
      <c r="H4850" t="s">
        <v>1053</v>
      </c>
      <c r="I4850" s="2">
        <v>61.38</v>
      </c>
      <c r="J4850" s="3">
        <v>6</v>
      </c>
      <c r="K4850" s="2">
        <v>15.96</v>
      </c>
    </row>
    <row r="4851" spans="1:11" x14ac:dyDescent="0.8">
      <c r="A4851" s="1">
        <v>42527</v>
      </c>
      <c r="B4851" s="3">
        <f>YEAR(SalesData[[#This Row],[Order Date]])</f>
        <v>2016</v>
      </c>
      <c r="C4851" s="3">
        <f>MONTH(SalesData[[#This Row],[Order Date]])</f>
        <v>6</v>
      </c>
      <c r="D4851" t="s">
        <v>1747</v>
      </c>
      <c r="E4851" t="s">
        <v>15</v>
      </c>
      <c r="F4851" t="s">
        <v>39</v>
      </c>
      <c r="G4851" t="s">
        <v>40</v>
      </c>
      <c r="H4851" t="s">
        <v>2403</v>
      </c>
      <c r="I4851" s="2">
        <v>328.22</v>
      </c>
      <c r="J4851" s="3">
        <v>4</v>
      </c>
      <c r="K4851" s="2">
        <v>28.72</v>
      </c>
    </row>
    <row r="4852" spans="1:11" x14ac:dyDescent="0.8">
      <c r="A4852" s="1">
        <v>42527</v>
      </c>
      <c r="B4852" s="3">
        <f>YEAR(SalesData[[#This Row],[Order Date]])</f>
        <v>2016</v>
      </c>
      <c r="C4852" s="3">
        <f>MONTH(SalesData[[#This Row],[Order Date]])</f>
        <v>6</v>
      </c>
      <c r="D4852" t="s">
        <v>227</v>
      </c>
      <c r="E4852" t="s">
        <v>434</v>
      </c>
      <c r="F4852" t="s">
        <v>11</v>
      </c>
      <c r="G4852" t="s">
        <v>18</v>
      </c>
      <c r="H4852" t="s">
        <v>974</v>
      </c>
      <c r="I4852" s="2">
        <v>714.3</v>
      </c>
      <c r="J4852" s="3">
        <v>5</v>
      </c>
      <c r="K4852" s="2">
        <v>207.15</v>
      </c>
    </row>
    <row r="4853" spans="1:11" x14ac:dyDescent="0.8">
      <c r="A4853" s="1">
        <v>42527</v>
      </c>
      <c r="B4853" s="3">
        <f>YEAR(SalesData[[#This Row],[Order Date]])</f>
        <v>2016</v>
      </c>
      <c r="C4853" s="3">
        <f>MONTH(SalesData[[#This Row],[Order Date]])</f>
        <v>6</v>
      </c>
      <c r="D4853" t="s">
        <v>2537</v>
      </c>
      <c r="E4853" t="s">
        <v>434</v>
      </c>
      <c r="F4853" t="s">
        <v>11</v>
      </c>
      <c r="G4853" t="s">
        <v>12</v>
      </c>
      <c r="H4853" t="s">
        <v>2377</v>
      </c>
      <c r="I4853" s="2">
        <v>105.52</v>
      </c>
      <c r="J4853" s="3">
        <v>4</v>
      </c>
      <c r="K4853" s="2">
        <v>48.54</v>
      </c>
    </row>
    <row r="4854" spans="1:11" x14ac:dyDescent="0.8">
      <c r="A4854" s="1">
        <v>42527</v>
      </c>
      <c r="B4854" s="3">
        <f>YEAR(SalesData[[#This Row],[Order Date]])</f>
        <v>2016</v>
      </c>
      <c r="C4854" s="3">
        <f>MONTH(SalesData[[#This Row],[Order Date]])</f>
        <v>6</v>
      </c>
      <c r="D4854" t="s">
        <v>1840</v>
      </c>
      <c r="E4854" t="s">
        <v>101</v>
      </c>
      <c r="F4854" t="s">
        <v>39</v>
      </c>
      <c r="G4854" t="s">
        <v>52</v>
      </c>
      <c r="H4854" t="s">
        <v>1314</v>
      </c>
      <c r="I4854" s="2">
        <v>179.94</v>
      </c>
      <c r="J4854" s="3">
        <v>6</v>
      </c>
      <c r="K4854" s="2">
        <v>75.569999999999993</v>
      </c>
    </row>
    <row r="4855" spans="1:11" x14ac:dyDescent="0.8">
      <c r="A4855" s="1">
        <v>42527</v>
      </c>
      <c r="B4855" s="3">
        <f>YEAR(SalesData[[#This Row],[Order Date]])</f>
        <v>2016</v>
      </c>
      <c r="C4855" s="3">
        <f>MONTH(SalesData[[#This Row],[Order Date]])</f>
        <v>6</v>
      </c>
      <c r="D4855" t="s">
        <v>1840</v>
      </c>
      <c r="E4855" t="s">
        <v>101</v>
      </c>
      <c r="F4855" t="s">
        <v>39</v>
      </c>
      <c r="G4855" t="s">
        <v>52</v>
      </c>
      <c r="H4855" t="s">
        <v>1422</v>
      </c>
      <c r="I4855" s="2">
        <v>26.85</v>
      </c>
      <c r="J4855" s="3">
        <v>3</v>
      </c>
      <c r="K4855" s="2">
        <v>5.0999999999999996</v>
      </c>
    </row>
    <row r="4856" spans="1:11" x14ac:dyDescent="0.8">
      <c r="A4856" s="1">
        <v>42527</v>
      </c>
      <c r="B4856" s="3">
        <f>YEAR(SalesData[[#This Row],[Order Date]])</f>
        <v>2016</v>
      </c>
      <c r="C4856" s="3">
        <f>MONTH(SalesData[[#This Row],[Order Date]])</f>
        <v>6</v>
      </c>
      <c r="D4856" t="s">
        <v>1840</v>
      </c>
      <c r="E4856" t="s">
        <v>101</v>
      </c>
      <c r="F4856" t="s">
        <v>39</v>
      </c>
      <c r="G4856" t="s">
        <v>52</v>
      </c>
      <c r="H4856" t="s">
        <v>66</v>
      </c>
      <c r="I4856" s="2">
        <v>323.37</v>
      </c>
      <c r="J4856" s="3">
        <v>3</v>
      </c>
      <c r="K4856" s="2">
        <v>129.35</v>
      </c>
    </row>
    <row r="4857" spans="1:11" x14ac:dyDescent="0.8">
      <c r="A4857" s="1">
        <v>42527</v>
      </c>
      <c r="B4857" s="3">
        <f>YEAR(SalesData[[#This Row],[Order Date]])</f>
        <v>2016</v>
      </c>
      <c r="C4857" s="3">
        <f>MONTH(SalesData[[#This Row],[Order Date]])</f>
        <v>6</v>
      </c>
      <c r="D4857" t="s">
        <v>1840</v>
      </c>
      <c r="E4857" t="s">
        <v>101</v>
      </c>
      <c r="F4857" t="s">
        <v>11</v>
      </c>
      <c r="G4857" t="s">
        <v>12</v>
      </c>
      <c r="H4857" t="s">
        <v>2202</v>
      </c>
      <c r="I4857" s="2">
        <v>59.94</v>
      </c>
      <c r="J4857" s="3">
        <v>3</v>
      </c>
      <c r="K4857" s="2">
        <v>28.17</v>
      </c>
    </row>
    <row r="4858" spans="1:11" x14ac:dyDescent="0.8">
      <c r="A4858" s="1">
        <v>42527</v>
      </c>
      <c r="B4858" s="3">
        <f>YEAR(SalesData[[#This Row],[Order Date]])</f>
        <v>2016</v>
      </c>
      <c r="C4858" s="3">
        <f>MONTH(SalesData[[#This Row],[Order Date]])</f>
        <v>6</v>
      </c>
      <c r="D4858" t="s">
        <v>1840</v>
      </c>
      <c r="E4858" t="s">
        <v>101</v>
      </c>
      <c r="F4858" t="s">
        <v>11</v>
      </c>
      <c r="G4858" t="s">
        <v>20</v>
      </c>
      <c r="H4858" t="s">
        <v>1309</v>
      </c>
      <c r="I4858" s="2">
        <v>64.14</v>
      </c>
      <c r="J4858" s="3">
        <v>3</v>
      </c>
      <c r="K4858" s="2">
        <v>30.79</v>
      </c>
    </row>
    <row r="4859" spans="1:11" x14ac:dyDescent="0.8">
      <c r="A4859" s="1">
        <v>42527</v>
      </c>
      <c r="B4859" s="3">
        <f>YEAR(SalesData[[#This Row],[Order Date]])</f>
        <v>2016</v>
      </c>
      <c r="C4859" s="3">
        <f>MONTH(SalesData[[#This Row],[Order Date]])</f>
        <v>6</v>
      </c>
      <c r="D4859" t="s">
        <v>1840</v>
      </c>
      <c r="E4859" t="s">
        <v>101</v>
      </c>
      <c r="F4859" t="s">
        <v>11</v>
      </c>
      <c r="G4859" t="s">
        <v>20</v>
      </c>
      <c r="H4859" t="s">
        <v>1792</v>
      </c>
      <c r="I4859" s="2">
        <v>11.67</v>
      </c>
      <c r="J4859" s="3">
        <v>3</v>
      </c>
      <c r="K4859" s="2">
        <v>5.6</v>
      </c>
    </row>
    <row r="4860" spans="1:11" x14ac:dyDescent="0.8">
      <c r="A4860" s="1">
        <v>42527</v>
      </c>
      <c r="B4860" s="3">
        <f>YEAR(SalesData[[#This Row],[Order Date]])</f>
        <v>2016</v>
      </c>
      <c r="C4860" s="3">
        <f>MONTH(SalesData[[#This Row],[Order Date]])</f>
        <v>6</v>
      </c>
      <c r="D4860" t="s">
        <v>1840</v>
      </c>
      <c r="E4860" t="s">
        <v>101</v>
      </c>
      <c r="F4860" t="s">
        <v>11</v>
      </c>
      <c r="G4860" t="s">
        <v>12</v>
      </c>
      <c r="H4860" t="s">
        <v>2538</v>
      </c>
      <c r="I4860" s="2">
        <v>12.96</v>
      </c>
      <c r="J4860" s="3">
        <v>2</v>
      </c>
      <c r="K4860" s="2">
        <v>6.22</v>
      </c>
    </row>
    <row r="4861" spans="1:11" x14ac:dyDescent="0.8">
      <c r="A4861" s="1">
        <v>42527</v>
      </c>
      <c r="B4861" s="3">
        <f>YEAR(SalesData[[#This Row],[Order Date]])</f>
        <v>2016</v>
      </c>
      <c r="C4861" s="3">
        <f>MONTH(SalesData[[#This Row],[Order Date]])</f>
        <v>6</v>
      </c>
      <c r="D4861" t="s">
        <v>769</v>
      </c>
      <c r="E4861" t="s">
        <v>27</v>
      </c>
      <c r="F4861" t="s">
        <v>11</v>
      </c>
      <c r="G4861" t="s">
        <v>16</v>
      </c>
      <c r="H4861" t="s">
        <v>582</v>
      </c>
      <c r="I4861" s="2">
        <v>22.05</v>
      </c>
      <c r="J4861" s="3">
        <v>7</v>
      </c>
      <c r="K4861" s="2">
        <v>10.58</v>
      </c>
    </row>
    <row r="4862" spans="1:11" x14ac:dyDescent="0.8">
      <c r="A4862" s="1">
        <v>42527</v>
      </c>
      <c r="B4862" s="3">
        <f>YEAR(SalesData[[#This Row],[Order Date]])</f>
        <v>2016</v>
      </c>
      <c r="C4862" s="3">
        <f>MONTH(SalesData[[#This Row],[Order Date]])</f>
        <v>6</v>
      </c>
      <c r="D4862" t="s">
        <v>769</v>
      </c>
      <c r="E4862" t="s">
        <v>27</v>
      </c>
      <c r="F4862" t="s">
        <v>11</v>
      </c>
      <c r="G4862" t="s">
        <v>12</v>
      </c>
      <c r="H4862" t="s">
        <v>2539</v>
      </c>
      <c r="I4862" s="2">
        <v>99.9</v>
      </c>
      <c r="J4862" s="3">
        <v>5</v>
      </c>
      <c r="K4862" s="2">
        <v>46.95</v>
      </c>
    </row>
    <row r="4863" spans="1:11" x14ac:dyDescent="0.8">
      <c r="A4863" s="1">
        <v>42527</v>
      </c>
      <c r="B4863" s="3">
        <f>YEAR(SalesData[[#This Row],[Order Date]])</f>
        <v>2016</v>
      </c>
      <c r="C4863" s="3">
        <f>MONTH(SalesData[[#This Row],[Order Date]])</f>
        <v>6</v>
      </c>
      <c r="D4863" t="s">
        <v>32</v>
      </c>
      <c r="E4863" t="s">
        <v>27</v>
      </c>
      <c r="F4863" t="s">
        <v>39</v>
      </c>
      <c r="G4863" t="s">
        <v>40</v>
      </c>
      <c r="H4863" t="s">
        <v>588</v>
      </c>
      <c r="I4863" s="2">
        <v>3023.93</v>
      </c>
      <c r="J4863" s="3">
        <v>9</v>
      </c>
      <c r="K4863" s="2">
        <v>226.79</v>
      </c>
    </row>
    <row r="4864" spans="1:11" x14ac:dyDescent="0.8">
      <c r="A4864" s="1">
        <v>42527</v>
      </c>
      <c r="B4864" s="3">
        <f>YEAR(SalesData[[#This Row],[Order Date]])</f>
        <v>2016</v>
      </c>
      <c r="C4864" s="3">
        <f>MONTH(SalesData[[#This Row],[Order Date]])</f>
        <v>6</v>
      </c>
      <c r="D4864" t="s">
        <v>32</v>
      </c>
      <c r="E4864" t="s">
        <v>27</v>
      </c>
      <c r="F4864" t="s">
        <v>39</v>
      </c>
      <c r="G4864" t="s">
        <v>52</v>
      </c>
      <c r="H4864" t="s">
        <v>1265</v>
      </c>
      <c r="I4864" s="2">
        <v>26.96</v>
      </c>
      <c r="J4864" s="3">
        <v>2</v>
      </c>
      <c r="K4864" s="2">
        <v>3.77</v>
      </c>
    </row>
    <row r="4865" spans="1:11" x14ac:dyDescent="0.8">
      <c r="A4865" s="1">
        <v>42527</v>
      </c>
      <c r="B4865" s="3">
        <f>YEAR(SalesData[[#This Row],[Order Date]])</f>
        <v>2016</v>
      </c>
      <c r="C4865" s="3">
        <f>MONTH(SalesData[[#This Row],[Order Date]])</f>
        <v>6</v>
      </c>
      <c r="D4865" t="s">
        <v>32</v>
      </c>
      <c r="E4865" t="s">
        <v>27</v>
      </c>
      <c r="F4865" t="s">
        <v>39</v>
      </c>
      <c r="G4865" t="s">
        <v>40</v>
      </c>
      <c r="H4865" t="s">
        <v>1419</v>
      </c>
      <c r="I4865" s="2">
        <v>477.6</v>
      </c>
      <c r="J4865" s="3">
        <v>3</v>
      </c>
      <c r="K4865" s="2">
        <v>161.19</v>
      </c>
    </row>
    <row r="4866" spans="1:11" x14ac:dyDescent="0.8">
      <c r="A4866" s="1">
        <v>42527</v>
      </c>
      <c r="B4866" s="3">
        <f>YEAR(SalesData[[#This Row],[Order Date]])</f>
        <v>2016</v>
      </c>
      <c r="C4866" s="3">
        <f>MONTH(SalesData[[#This Row],[Order Date]])</f>
        <v>6</v>
      </c>
      <c r="D4866" t="s">
        <v>2540</v>
      </c>
      <c r="E4866" t="s">
        <v>78</v>
      </c>
      <c r="F4866" t="s">
        <v>34</v>
      </c>
      <c r="G4866" t="s">
        <v>47</v>
      </c>
      <c r="H4866" t="s">
        <v>670</v>
      </c>
      <c r="I4866" s="2">
        <v>466.32</v>
      </c>
      <c r="J4866" s="3">
        <v>3</v>
      </c>
      <c r="K4866" s="2">
        <v>34.97</v>
      </c>
    </row>
    <row r="4867" spans="1:11" x14ac:dyDescent="0.8">
      <c r="A4867" s="1">
        <v>42527</v>
      </c>
      <c r="B4867" s="3">
        <f>YEAR(SalesData[[#This Row],[Order Date]])</f>
        <v>2016</v>
      </c>
      <c r="C4867" s="3">
        <f>MONTH(SalesData[[#This Row],[Order Date]])</f>
        <v>6</v>
      </c>
      <c r="D4867" t="s">
        <v>2540</v>
      </c>
      <c r="E4867" t="s">
        <v>78</v>
      </c>
      <c r="F4867" t="s">
        <v>34</v>
      </c>
      <c r="G4867" t="s">
        <v>47</v>
      </c>
      <c r="H4867" t="s">
        <v>1897</v>
      </c>
      <c r="I4867" s="2">
        <v>82.64</v>
      </c>
      <c r="J4867" s="3">
        <v>2</v>
      </c>
      <c r="K4867" s="2">
        <v>0</v>
      </c>
    </row>
    <row r="4868" spans="1:11" x14ac:dyDescent="0.8">
      <c r="A4868" s="1">
        <v>42528</v>
      </c>
      <c r="B4868" s="3">
        <f>YEAR(SalesData[[#This Row],[Order Date]])</f>
        <v>2016</v>
      </c>
      <c r="C4868" s="3">
        <f>MONTH(SalesData[[#This Row],[Order Date]])</f>
        <v>6</v>
      </c>
      <c r="D4868" t="s">
        <v>1513</v>
      </c>
      <c r="E4868" t="s">
        <v>149</v>
      </c>
      <c r="F4868" t="s">
        <v>11</v>
      </c>
      <c r="G4868" t="s">
        <v>12</v>
      </c>
      <c r="H4868" t="s">
        <v>493</v>
      </c>
      <c r="I4868" s="2">
        <v>32.4</v>
      </c>
      <c r="J4868" s="3">
        <v>5</v>
      </c>
      <c r="K4868" s="2">
        <v>15.55</v>
      </c>
    </row>
    <row r="4869" spans="1:11" x14ac:dyDescent="0.8">
      <c r="A4869" s="1">
        <v>42528</v>
      </c>
      <c r="B4869" s="3">
        <f>YEAR(SalesData[[#This Row],[Order Date]])</f>
        <v>2016</v>
      </c>
      <c r="C4869" s="3">
        <f>MONTH(SalesData[[#This Row],[Order Date]])</f>
        <v>6</v>
      </c>
      <c r="D4869" t="s">
        <v>1177</v>
      </c>
      <c r="E4869" t="s">
        <v>27</v>
      </c>
      <c r="F4869" t="s">
        <v>11</v>
      </c>
      <c r="G4869" t="s">
        <v>20</v>
      </c>
      <c r="H4869" t="s">
        <v>1859</v>
      </c>
      <c r="I4869" s="2">
        <v>4.78</v>
      </c>
      <c r="J4869" s="3">
        <v>1</v>
      </c>
      <c r="K4869" s="2">
        <v>1.55</v>
      </c>
    </row>
    <row r="4870" spans="1:11" x14ac:dyDescent="0.8">
      <c r="A4870" s="1">
        <v>42528</v>
      </c>
      <c r="B4870" s="3">
        <f>YEAR(SalesData[[#This Row],[Order Date]])</f>
        <v>2016</v>
      </c>
      <c r="C4870" s="3">
        <f>MONTH(SalesData[[#This Row],[Order Date]])</f>
        <v>6</v>
      </c>
      <c r="D4870" t="s">
        <v>1177</v>
      </c>
      <c r="E4870" t="s">
        <v>27</v>
      </c>
      <c r="F4870" t="s">
        <v>11</v>
      </c>
      <c r="G4870" t="s">
        <v>12</v>
      </c>
      <c r="H4870" t="s">
        <v>1354</v>
      </c>
      <c r="I4870" s="2">
        <v>4.7300000000000004</v>
      </c>
      <c r="J4870" s="3">
        <v>1</v>
      </c>
      <c r="K4870" s="2">
        <v>2.3199999999999998</v>
      </c>
    </row>
    <row r="4871" spans="1:11" x14ac:dyDescent="0.8">
      <c r="A4871" s="1">
        <v>42528</v>
      </c>
      <c r="B4871" s="3">
        <f>YEAR(SalesData[[#This Row],[Order Date]])</f>
        <v>2016</v>
      </c>
      <c r="C4871" s="3">
        <f>MONTH(SalesData[[#This Row],[Order Date]])</f>
        <v>6</v>
      </c>
      <c r="D4871" t="s">
        <v>2541</v>
      </c>
      <c r="E4871" t="s">
        <v>23</v>
      </c>
      <c r="F4871" t="s">
        <v>11</v>
      </c>
      <c r="G4871" t="s">
        <v>43</v>
      </c>
      <c r="H4871" t="s">
        <v>1246</v>
      </c>
      <c r="I4871" s="2">
        <v>9.65</v>
      </c>
      <c r="J4871" s="3">
        <v>6</v>
      </c>
      <c r="K4871" s="2">
        <v>3.5</v>
      </c>
    </row>
    <row r="4872" spans="1:11" x14ac:dyDescent="0.8">
      <c r="A4872" s="1">
        <v>42530</v>
      </c>
      <c r="B4872" s="3">
        <f>YEAR(SalesData[[#This Row],[Order Date]])</f>
        <v>2016</v>
      </c>
      <c r="C4872" s="3">
        <f>MONTH(SalesData[[#This Row],[Order Date]])</f>
        <v>6</v>
      </c>
      <c r="D4872" t="s">
        <v>646</v>
      </c>
      <c r="E4872" t="s">
        <v>27</v>
      </c>
      <c r="F4872" t="s">
        <v>39</v>
      </c>
      <c r="G4872" t="s">
        <v>40</v>
      </c>
      <c r="H4872" t="s">
        <v>2371</v>
      </c>
      <c r="I4872" s="2">
        <v>177.48</v>
      </c>
      <c r="J4872" s="3">
        <v>3</v>
      </c>
      <c r="K4872" s="2">
        <v>19.97</v>
      </c>
    </row>
    <row r="4873" spans="1:11" x14ac:dyDescent="0.8">
      <c r="A4873" s="1">
        <v>42530</v>
      </c>
      <c r="B4873" s="3">
        <f>YEAR(SalesData[[#This Row],[Order Date]])</f>
        <v>2016</v>
      </c>
      <c r="C4873" s="3">
        <f>MONTH(SalesData[[#This Row],[Order Date]])</f>
        <v>6</v>
      </c>
      <c r="D4873" t="s">
        <v>1471</v>
      </c>
      <c r="E4873" t="s">
        <v>123</v>
      </c>
      <c r="F4873" t="s">
        <v>39</v>
      </c>
      <c r="G4873" t="s">
        <v>302</v>
      </c>
      <c r="H4873" t="s">
        <v>2542</v>
      </c>
      <c r="I4873" s="2">
        <v>695.7</v>
      </c>
      <c r="J4873" s="3">
        <v>2</v>
      </c>
      <c r="K4873" s="2">
        <v>-27.83</v>
      </c>
    </row>
    <row r="4874" spans="1:11" x14ac:dyDescent="0.8">
      <c r="A4874" s="1">
        <v>42530</v>
      </c>
      <c r="B4874" s="3">
        <f>YEAR(SalesData[[#This Row],[Order Date]])</f>
        <v>2016</v>
      </c>
      <c r="C4874" s="3">
        <f>MONTH(SalesData[[#This Row],[Order Date]])</f>
        <v>6</v>
      </c>
      <c r="D4874" t="s">
        <v>1968</v>
      </c>
      <c r="E4874" t="s">
        <v>27</v>
      </c>
      <c r="F4874" t="s">
        <v>34</v>
      </c>
      <c r="G4874" t="s">
        <v>35</v>
      </c>
      <c r="H4874" t="s">
        <v>1425</v>
      </c>
      <c r="I4874" s="2">
        <v>122.35</v>
      </c>
      <c r="J4874" s="3">
        <v>3</v>
      </c>
      <c r="K4874" s="2">
        <v>13.76</v>
      </c>
    </row>
    <row r="4875" spans="1:11" x14ac:dyDescent="0.8">
      <c r="A4875" s="1">
        <v>42530</v>
      </c>
      <c r="B4875" s="3">
        <f>YEAR(SalesData[[#This Row],[Order Date]])</f>
        <v>2016</v>
      </c>
      <c r="C4875" s="3">
        <f>MONTH(SalesData[[#This Row],[Order Date]])</f>
        <v>6</v>
      </c>
      <c r="D4875" t="s">
        <v>1584</v>
      </c>
      <c r="E4875" t="s">
        <v>315</v>
      </c>
      <c r="F4875" t="s">
        <v>34</v>
      </c>
      <c r="G4875" t="s">
        <v>145</v>
      </c>
      <c r="H4875" t="s">
        <v>2543</v>
      </c>
      <c r="I4875" s="2">
        <v>692.94</v>
      </c>
      <c r="J4875" s="3">
        <v>3</v>
      </c>
      <c r="K4875" s="2">
        <v>173.24</v>
      </c>
    </row>
    <row r="4876" spans="1:11" x14ac:dyDescent="0.8">
      <c r="A4876" s="1">
        <v>42531</v>
      </c>
      <c r="B4876" s="3">
        <f>YEAR(SalesData[[#This Row],[Order Date]])</f>
        <v>2016</v>
      </c>
      <c r="C4876" s="3">
        <f>MONTH(SalesData[[#This Row],[Order Date]])</f>
        <v>6</v>
      </c>
      <c r="D4876" t="s">
        <v>2037</v>
      </c>
      <c r="E4876" t="s">
        <v>27</v>
      </c>
      <c r="F4876" t="s">
        <v>11</v>
      </c>
      <c r="G4876" t="s">
        <v>16</v>
      </c>
      <c r="H4876" t="s">
        <v>2476</v>
      </c>
      <c r="I4876" s="2">
        <v>20.7</v>
      </c>
      <c r="J4876" s="3">
        <v>2</v>
      </c>
      <c r="K4876" s="2">
        <v>9.94</v>
      </c>
    </row>
    <row r="4877" spans="1:11" x14ac:dyDescent="0.8">
      <c r="A4877" s="1">
        <v>42531</v>
      </c>
      <c r="B4877" s="3">
        <f>YEAR(SalesData[[#This Row],[Order Date]])</f>
        <v>2016</v>
      </c>
      <c r="C4877" s="3">
        <f>MONTH(SalesData[[#This Row],[Order Date]])</f>
        <v>6</v>
      </c>
      <c r="D4877" t="s">
        <v>2037</v>
      </c>
      <c r="E4877" t="s">
        <v>27</v>
      </c>
      <c r="F4877" t="s">
        <v>34</v>
      </c>
      <c r="G4877" t="s">
        <v>145</v>
      </c>
      <c r="H4877" t="s">
        <v>2441</v>
      </c>
      <c r="I4877" s="2">
        <v>1335.68</v>
      </c>
      <c r="J4877" s="3">
        <v>4</v>
      </c>
      <c r="K4877" s="2">
        <v>-217.05</v>
      </c>
    </row>
    <row r="4878" spans="1:11" x14ac:dyDescent="0.8">
      <c r="A4878" s="1">
        <v>42531</v>
      </c>
      <c r="B4878" s="3">
        <f>YEAR(SalesData[[#This Row],[Order Date]])</f>
        <v>2016</v>
      </c>
      <c r="C4878" s="3">
        <f>MONTH(SalesData[[#This Row],[Order Date]])</f>
        <v>6</v>
      </c>
      <c r="D4878" t="s">
        <v>2037</v>
      </c>
      <c r="E4878" t="s">
        <v>27</v>
      </c>
      <c r="F4878" t="s">
        <v>11</v>
      </c>
      <c r="G4878" t="s">
        <v>12</v>
      </c>
      <c r="H4878" t="s">
        <v>493</v>
      </c>
      <c r="I4878" s="2">
        <v>32.4</v>
      </c>
      <c r="J4878" s="3">
        <v>5</v>
      </c>
      <c r="K4878" s="2">
        <v>15.55</v>
      </c>
    </row>
    <row r="4879" spans="1:11" x14ac:dyDescent="0.8">
      <c r="A4879" s="1">
        <v>42531</v>
      </c>
      <c r="B4879" s="3">
        <f>YEAR(SalesData[[#This Row],[Order Date]])</f>
        <v>2016</v>
      </c>
      <c r="C4879" s="3">
        <f>MONTH(SalesData[[#This Row],[Order Date]])</f>
        <v>6</v>
      </c>
      <c r="D4879" t="s">
        <v>2429</v>
      </c>
      <c r="E4879" t="s">
        <v>23</v>
      </c>
      <c r="F4879" t="s">
        <v>11</v>
      </c>
      <c r="G4879" t="s">
        <v>16</v>
      </c>
      <c r="H4879" t="s">
        <v>1818</v>
      </c>
      <c r="I4879" s="2">
        <v>23.62</v>
      </c>
      <c r="J4879" s="3">
        <v>8</v>
      </c>
      <c r="K4879" s="2">
        <v>7.97</v>
      </c>
    </row>
    <row r="4880" spans="1:11" x14ac:dyDescent="0.8">
      <c r="A4880" s="1">
        <v>42532</v>
      </c>
      <c r="B4880" s="3">
        <f>YEAR(SalesData[[#This Row],[Order Date]])</f>
        <v>2016</v>
      </c>
      <c r="C4880" s="3">
        <f>MONTH(SalesData[[#This Row],[Order Date]])</f>
        <v>6</v>
      </c>
      <c r="D4880" t="s">
        <v>450</v>
      </c>
      <c r="E4880" t="s">
        <v>10</v>
      </c>
      <c r="F4880" t="s">
        <v>11</v>
      </c>
      <c r="G4880" t="s">
        <v>20</v>
      </c>
      <c r="H4880" t="s">
        <v>1486</v>
      </c>
      <c r="I4880" s="2">
        <v>1.34</v>
      </c>
      <c r="J4880" s="3">
        <v>4</v>
      </c>
      <c r="K4880" s="2">
        <v>-2.15</v>
      </c>
    </row>
    <row r="4881" spans="1:11" x14ac:dyDescent="0.8">
      <c r="A4881" s="1">
        <v>42532</v>
      </c>
      <c r="B4881" s="3">
        <f>YEAR(SalesData[[#This Row],[Order Date]])</f>
        <v>2016</v>
      </c>
      <c r="C4881" s="3">
        <f>MONTH(SalesData[[#This Row],[Order Date]])</f>
        <v>6</v>
      </c>
      <c r="D4881" t="s">
        <v>450</v>
      </c>
      <c r="E4881" t="s">
        <v>10</v>
      </c>
      <c r="F4881" t="s">
        <v>11</v>
      </c>
      <c r="G4881" t="s">
        <v>20</v>
      </c>
      <c r="H4881" t="s">
        <v>263</v>
      </c>
      <c r="I4881" s="2">
        <v>8.27</v>
      </c>
      <c r="J4881" s="3">
        <v>4</v>
      </c>
      <c r="K4881" s="2">
        <v>-13.65</v>
      </c>
    </row>
    <row r="4882" spans="1:11" x14ac:dyDescent="0.8">
      <c r="A4882" s="1">
        <v>42532</v>
      </c>
      <c r="B4882" s="3">
        <f>YEAR(SalesData[[#This Row],[Order Date]])</f>
        <v>2016</v>
      </c>
      <c r="C4882" s="3">
        <f>MONTH(SalesData[[#This Row],[Order Date]])</f>
        <v>6</v>
      </c>
      <c r="D4882" t="s">
        <v>450</v>
      </c>
      <c r="E4882" t="s">
        <v>10</v>
      </c>
      <c r="F4882" t="s">
        <v>34</v>
      </c>
      <c r="G4882" t="s">
        <v>47</v>
      </c>
      <c r="H4882" t="s">
        <v>489</v>
      </c>
      <c r="I4882" s="2">
        <v>12.54</v>
      </c>
      <c r="J4882" s="3">
        <v>7</v>
      </c>
      <c r="K4882" s="2">
        <v>-9.09</v>
      </c>
    </row>
    <row r="4883" spans="1:11" x14ac:dyDescent="0.8">
      <c r="A4883" s="1">
        <v>42532</v>
      </c>
      <c r="B4883" s="3">
        <f>YEAR(SalesData[[#This Row],[Order Date]])</f>
        <v>2016</v>
      </c>
      <c r="C4883" s="3">
        <f>MONTH(SalesData[[#This Row],[Order Date]])</f>
        <v>6</v>
      </c>
      <c r="D4883" t="s">
        <v>1335</v>
      </c>
      <c r="E4883" t="s">
        <v>149</v>
      </c>
      <c r="F4883" t="s">
        <v>39</v>
      </c>
      <c r="G4883" t="s">
        <v>52</v>
      </c>
      <c r="H4883" t="s">
        <v>2002</v>
      </c>
      <c r="I4883" s="2">
        <v>239.97</v>
      </c>
      <c r="J4883" s="3">
        <v>3</v>
      </c>
      <c r="K4883" s="2">
        <v>71.989999999999995</v>
      </c>
    </row>
    <row r="4884" spans="1:11" x14ac:dyDescent="0.8">
      <c r="A4884" s="1">
        <v>42532</v>
      </c>
      <c r="B4884" s="3">
        <f>YEAR(SalesData[[#This Row],[Order Date]])</f>
        <v>2016</v>
      </c>
      <c r="C4884" s="3">
        <f>MONTH(SalesData[[#This Row],[Order Date]])</f>
        <v>6</v>
      </c>
      <c r="D4884" t="s">
        <v>509</v>
      </c>
      <c r="E4884" t="s">
        <v>164</v>
      </c>
      <c r="F4884" t="s">
        <v>11</v>
      </c>
      <c r="G4884" t="s">
        <v>16</v>
      </c>
      <c r="H4884" t="s">
        <v>2030</v>
      </c>
      <c r="I4884" s="2">
        <v>14.62</v>
      </c>
      <c r="J4884" s="3">
        <v>2</v>
      </c>
      <c r="K4884" s="2">
        <v>6.87</v>
      </c>
    </row>
    <row r="4885" spans="1:11" x14ac:dyDescent="0.8">
      <c r="A4885" s="1">
        <v>42532</v>
      </c>
      <c r="B4885" s="3">
        <f>YEAR(SalesData[[#This Row],[Order Date]])</f>
        <v>2016</v>
      </c>
      <c r="C4885" s="3">
        <f>MONTH(SalesData[[#This Row],[Order Date]])</f>
        <v>6</v>
      </c>
      <c r="D4885" t="s">
        <v>509</v>
      </c>
      <c r="E4885" t="s">
        <v>164</v>
      </c>
      <c r="F4885" t="s">
        <v>11</v>
      </c>
      <c r="G4885" t="s">
        <v>20</v>
      </c>
      <c r="H4885" t="s">
        <v>189</v>
      </c>
      <c r="I4885" s="2">
        <v>53.98</v>
      </c>
      <c r="J4885" s="3">
        <v>14</v>
      </c>
      <c r="K4885" s="2">
        <v>17.54</v>
      </c>
    </row>
    <row r="4886" spans="1:11" x14ac:dyDescent="0.8">
      <c r="A4886" s="1">
        <v>42532</v>
      </c>
      <c r="B4886" s="3">
        <f>YEAR(SalesData[[#This Row],[Order Date]])</f>
        <v>2016</v>
      </c>
      <c r="C4886" s="3">
        <f>MONTH(SalesData[[#This Row],[Order Date]])</f>
        <v>6</v>
      </c>
      <c r="D4886" t="s">
        <v>509</v>
      </c>
      <c r="E4886" t="s">
        <v>164</v>
      </c>
      <c r="F4886" t="s">
        <v>39</v>
      </c>
      <c r="G4886" t="s">
        <v>52</v>
      </c>
      <c r="H4886" t="s">
        <v>2081</v>
      </c>
      <c r="I4886" s="2">
        <v>389.97</v>
      </c>
      <c r="J4886" s="3">
        <v>3</v>
      </c>
      <c r="K4886" s="2">
        <v>132.59</v>
      </c>
    </row>
    <row r="4887" spans="1:11" x14ac:dyDescent="0.8">
      <c r="A4887" s="1">
        <v>42532</v>
      </c>
      <c r="B4887" s="3">
        <f>YEAR(SalesData[[#This Row],[Order Date]])</f>
        <v>2016</v>
      </c>
      <c r="C4887" s="3">
        <f>MONTH(SalesData[[#This Row],[Order Date]])</f>
        <v>6</v>
      </c>
      <c r="D4887" t="s">
        <v>58</v>
      </c>
      <c r="E4887" t="s">
        <v>27</v>
      </c>
      <c r="F4887" t="s">
        <v>34</v>
      </c>
      <c r="G4887" t="s">
        <v>145</v>
      </c>
      <c r="H4887" t="s">
        <v>320</v>
      </c>
      <c r="I4887" s="2">
        <v>902.71</v>
      </c>
      <c r="J4887" s="3">
        <v>3</v>
      </c>
      <c r="K4887" s="2">
        <v>33.85</v>
      </c>
    </row>
    <row r="4888" spans="1:11" x14ac:dyDescent="0.8">
      <c r="A4888" s="1">
        <v>42533</v>
      </c>
      <c r="B4888" s="3">
        <f>YEAR(SalesData[[#This Row],[Order Date]])</f>
        <v>2016</v>
      </c>
      <c r="C4888" s="3">
        <f>MONTH(SalesData[[#This Row],[Order Date]])</f>
        <v>6</v>
      </c>
      <c r="D4888" t="s">
        <v>2544</v>
      </c>
      <c r="E4888" t="s">
        <v>27</v>
      </c>
      <c r="F4888" t="s">
        <v>11</v>
      </c>
      <c r="G4888" t="s">
        <v>16</v>
      </c>
      <c r="H4888" t="s">
        <v>1040</v>
      </c>
      <c r="I4888" s="2">
        <v>14.62</v>
      </c>
      <c r="J4888" s="3">
        <v>2</v>
      </c>
      <c r="K4888" s="2">
        <v>6.87</v>
      </c>
    </row>
    <row r="4889" spans="1:11" x14ac:dyDescent="0.8">
      <c r="A4889" s="1">
        <v>42533</v>
      </c>
      <c r="B4889" s="3">
        <f>YEAR(SalesData[[#This Row],[Order Date]])</f>
        <v>2016</v>
      </c>
      <c r="C4889" s="3">
        <f>MONTH(SalesData[[#This Row],[Order Date]])</f>
        <v>6</v>
      </c>
      <c r="D4889" t="s">
        <v>2124</v>
      </c>
      <c r="E4889" t="s">
        <v>488</v>
      </c>
      <c r="F4889" t="s">
        <v>11</v>
      </c>
      <c r="G4889" t="s">
        <v>92</v>
      </c>
      <c r="H4889" t="s">
        <v>711</v>
      </c>
      <c r="I4889" s="2">
        <v>208.16</v>
      </c>
      <c r="J4889" s="3">
        <v>1</v>
      </c>
      <c r="K4889" s="2">
        <v>56.2</v>
      </c>
    </row>
    <row r="4890" spans="1:11" x14ac:dyDescent="0.8">
      <c r="A4890" s="1">
        <v>42533</v>
      </c>
      <c r="B4890" s="3">
        <f>YEAR(SalesData[[#This Row],[Order Date]])</f>
        <v>2016</v>
      </c>
      <c r="C4890" s="3">
        <f>MONTH(SalesData[[#This Row],[Order Date]])</f>
        <v>6</v>
      </c>
      <c r="D4890" t="s">
        <v>2124</v>
      </c>
      <c r="E4890" t="s">
        <v>488</v>
      </c>
      <c r="F4890" t="s">
        <v>11</v>
      </c>
      <c r="G4890" t="s">
        <v>20</v>
      </c>
      <c r="H4890" t="s">
        <v>1127</v>
      </c>
      <c r="I4890" s="2">
        <v>16.739999999999998</v>
      </c>
      <c r="J4890" s="3">
        <v>3</v>
      </c>
      <c r="K4890" s="2">
        <v>8.0399999999999991</v>
      </c>
    </row>
    <row r="4891" spans="1:11" x14ac:dyDescent="0.8">
      <c r="A4891" s="1">
        <v>42533</v>
      </c>
      <c r="B4891" s="3">
        <f>YEAR(SalesData[[#This Row],[Order Date]])</f>
        <v>2016</v>
      </c>
      <c r="C4891" s="3">
        <f>MONTH(SalesData[[#This Row],[Order Date]])</f>
        <v>6</v>
      </c>
      <c r="D4891" t="s">
        <v>768</v>
      </c>
      <c r="E4891" t="s">
        <v>59</v>
      </c>
      <c r="F4891" t="s">
        <v>34</v>
      </c>
      <c r="G4891" t="s">
        <v>47</v>
      </c>
      <c r="H4891" t="s">
        <v>2185</v>
      </c>
      <c r="I4891" s="2">
        <v>47.04</v>
      </c>
      <c r="J4891" s="3">
        <v>3</v>
      </c>
      <c r="K4891" s="2">
        <v>18.350000000000001</v>
      </c>
    </row>
    <row r="4892" spans="1:11" x14ac:dyDescent="0.8">
      <c r="A4892" s="1">
        <v>42533</v>
      </c>
      <c r="B4892" s="3">
        <f>YEAR(SalesData[[#This Row],[Order Date]])</f>
        <v>2016</v>
      </c>
      <c r="C4892" s="3">
        <f>MONTH(SalesData[[#This Row],[Order Date]])</f>
        <v>6</v>
      </c>
      <c r="D4892" t="s">
        <v>768</v>
      </c>
      <c r="E4892" t="s">
        <v>59</v>
      </c>
      <c r="F4892" t="s">
        <v>11</v>
      </c>
      <c r="G4892" t="s">
        <v>20</v>
      </c>
      <c r="H4892" t="s">
        <v>800</v>
      </c>
      <c r="I4892" s="2">
        <v>30.84</v>
      </c>
      <c r="J4892" s="3">
        <v>4</v>
      </c>
      <c r="K4892" s="2">
        <v>13.88</v>
      </c>
    </row>
    <row r="4893" spans="1:11" x14ac:dyDescent="0.8">
      <c r="A4893" s="1">
        <v>42533</v>
      </c>
      <c r="B4893" s="3">
        <f>YEAR(SalesData[[#This Row],[Order Date]])</f>
        <v>2016</v>
      </c>
      <c r="C4893" s="3">
        <f>MONTH(SalesData[[#This Row],[Order Date]])</f>
        <v>6</v>
      </c>
      <c r="D4893" t="s">
        <v>768</v>
      </c>
      <c r="E4893" t="s">
        <v>59</v>
      </c>
      <c r="F4893" t="s">
        <v>11</v>
      </c>
      <c r="G4893" t="s">
        <v>18</v>
      </c>
      <c r="H4893" t="s">
        <v>1761</v>
      </c>
      <c r="I4893" s="2">
        <v>226.56</v>
      </c>
      <c r="J4893" s="3">
        <v>6</v>
      </c>
      <c r="K4893" s="2">
        <v>63.44</v>
      </c>
    </row>
    <row r="4894" spans="1:11" x14ac:dyDescent="0.8">
      <c r="A4894" s="1">
        <v>42533</v>
      </c>
      <c r="B4894" s="3">
        <f>YEAR(SalesData[[#This Row],[Order Date]])</f>
        <v>2016</v>
      </c>
      <c r="C4894" s="3">
        <f>MONTH(SalesData[[#This Row],[Order Date]])</f>
        <v>6</v>
      </c>
      <c r="D4894" t="s">
        <v>768</v>
      </c>
      <c r="E4894" t="s">
        <v>59</v>
      </c>
      <c r="F4894" t="s">
        <v>11</v>
      </c>
      <c r="G4894" t="s">
        <v>63</v>
      </c>
      <c r="H4894" t="s">
        <v>1091</v>
      </c>
      <c r="I4894" s="2">
        <v>115.02</v>
      </c>
      <c r="J4894" s="3">
        <v>9</v>
      </c>
      <c r="K4894" s="2">
        <v>51.76</v>
      </c>
    </row>
    <row r="4895" spans="1:11" x14ac:dyDescent="0.8">
      <c r="A4895" s="1">
        <v>42533</v>
      </c>
      <c r="B4895" s="3">
        <f>YEAR(SalesData[[#This Row],[Order Date]])</f>
        <v>2016</v>
      </c>
      <c r="C4895" s="3">
        <f>MONTH(SalesData[[#This Row],[Order Date]])</f>
        <v>6</v>
      </c>
      <c r="D4895" t="s">
        <v>768</v>
      </c>
      <c r="E4895" t="s">
        <v>59</v>
      </c>
      <c r="F4895" t="s">
        <v>39</v>
      </c>
      <c r="G4895" t="s">
        <v>40</v>
      </c>
      <c r="H4895" t="s">
        <v>2283</v>
      </c>
      <c r="I4895" s="2">
        <v>68.040000000000006</v>
      </c>
      <c r="J4895" s="3">
        <v>7</v>
      </c>
      <c r="K4895" s="2">
        <v>19.73</v>
      </c>
    </row>
    <row r="4896" spans="1:11" x14ac:dyDescent="0.8">
      <c r="A4896" s="1">
        <v>42533</v>
      </c>
      <c r="B4896" s="3">
        <f>YEAR(SalesData[[#This Row],[Order Date]])</f>
        <v>2016</v>
      </c>
      <c r="C4896" s="3">
        <f>MONTH(SalesData[[#This Row],[Order Date]])</f>
        <v>6</v>
      </c>
      <c r="D4896" t="s">
        <v>2188</v>
      </c>
      <c r="E4896" t="s">
        <v>15</v>
      </c>
      <c r="F4896" t="s">
        <v>39</v>
      </c>
      <c r="G4896" t="s">
        <v>302</v>
      </c>
      <c r="H4896" t="s">
        <v>2545</v>
      </c>
      <c r="I4896" s="2">
        <v>1007.98</v>
      </c>
      <c r="J4896" s="3">
        <v>3</v>
      </c>
      <c r="K4896" s="2">
        <v>43.2</v>
      </c>
    </row>
    <row r="4897" spans="1:11" x14ac:dyDescent="0.8">
      <c r="A4897" s="1">
        <v>42533</v>
      </c>
      <c r="B4897" s="3">
        <f>YEAR(SalesData[[#This Row],[Order Date]])</f>
        <v>2016</v>
      </c>
      <c r="C4897" s="3">
        <f>MONTH(SalesData[[#This Row],[Order Date]])</f>
        <v>6</v>
      </c>
      <c r="D4897" t="s">
        <v>2188</v>
      </c>
      <c r="E4897" t="s">
        <v>15</v>
      </c>
      <c r="F4897" t="s">
        <v>11</v>
      </c>
      <c r="G4897" t="s">
        <v>12</v>
      </c>
      <c r="H4897" t="s">
        <v>2220</v>
      </c>
      <c r="I4897" s="2">
        <v>313.49</v>
      </c>
      <c r="J4897" s="3">
        <v>7</v>
      </c>
      <c r="K4897" s="2">
        <v>113.64</v>
      </c>
    </row>
    <row r="4898" spans="1:11" x14ac:dyDescent="0.8">
      <c r="A4898" s="1">
        <v>42533</v>
      </c>
      <c r="B4898" s="3">
        <f>YEAR(SalesData[[#This Row],[Order Date]])</f>
        <v>2016</v>
      </c>
      <c r="C4898" s="3">
        <f>MONTH(SalesData[[#This Row],[Order Date]])</f>
        <v>6</v>
      </c>
      <c r="D4898" t="s">
        <v>1140</v>
      </c>
      <c r="E4898" t="s">
        <v>15</v>
      </c>
      <c r="F4898" t="s">
        <v>11</v>
      </c>
      <c r="G4898" t="s">
        <v>12</v>
      </c>
      <c r="H4898" t="s">
        <v>1179</v>
      </c>
      <c r="I4898" s="2">
        <v>23.12</v>
      </c>
      <c r="J4898" s="3">
        <v>5</v>
      </c>
      <c r="K4898" s="2">
        <v>8.3800000000000008</v>
      </c>
    </row>
    <row r="4899" spans="1:11" x14ac:dyDescent="0.8">
      <c r="A4899" s="1">
        <v>42533</v>
      </c>
      <c r="B4899" s="3">
        <f>YEAR(SalesData[[#This Row],[Order Date]])</f>
        <v>2016</v>
      </c>
      <c r="C4899" s="3">
        <f>MONTH(SalesData[[#This Row],[Order Date]])</f>
        <v>6</v>
      </c>
      <c r="D4899" t="s">
        <v>2318</v>
      </c>
      <c r="E4899" t="s">
        <v>149</v>
      </c>
      <c r="F4899" t="s">
        <v>11</v>
      </c>
      <c r="G4899" t="s">
        <v>12</v>
      </c>
      <c r="H4899" t="s">
        <v>2546</v>
      </c>
      <c r="I4899" s="2">
        <v>92.94</v>
      </c>
      <c r="J4899" s="3">
        <v>3</v>
      </c>
      <c r="K4899" s="2">
        <v>41.82</v>
      </c>
    </row>
    <row r="4900" spans="1:11" x14ac:dyDescent="0.8">
      <c r="A4900" s="1">
        <v>42533</v>
      </c>
      <c r="B4900" s="3">
        <f>YEAR(SalesData[[#This Row],[Order Date]])</f>
        <v>2016</v>
      </c>
      <c r="C4900" s="3">
        <f>MONTH(SalesData[[#This Row],[Order Date]])</f>
        <v>6</v>
      </c>
      <c r="D4900" t="s">
        <v>2318</v>
      </c>
      <c r="E4900" t="s">
        <v>149</v>
      </c>
      <c r="F4900" t="s">
        <v>11</v>
      </c>
      <c r="G4900" t="s">
        <v>92</v>
      </c>
      <c r="H4900" t="s">
        <v>1754</v>
      </c>
      <c r="I4900" s="2">
        <v>52.56</v>
      </c>
      <c r="J4900" s="3">
        <v>3</v>
      </c>
      <c r="K4900" s="2">
        <v>18.399999999999999</v>
      </c>
    </row>
    <row r="4901" spans="1:11" x14ac:dyDescent="0.8">
      <c r="A4901" s="1">
        <v>42533</v>
      </c>
      <c r="B4901" s="3">
        <f>YEAR(SalesData[[#This Row],[Order Date]])</f>
        <v>2016</v>
      </c>
      <c r="C4901" s="3">
        <f>MONTH(SalesData[[#This Row],[Order Date]])</f>
        <v>6</v>
      </c>
      <c r="D4901" t="s">
        <v>1287</v>
      </c>
      <c r="E4901" t="s">
        <v>27</v>
      </c>
      <c r="F4901" t="s">
        <v>11</v>
      </c>
      <c r="G4901" t="s">
        <v>12</v>
      </c>
      <c r="H4901" t="s">
        <v>2546</v>
      </c>
      <c r="I4901" s="2">
        <v>185.88</v>
      </c>
      <c r="J4901" s="3">
        <v>6</v>
      </c>
      <c r="K4901" s="2">
        <v>83.65</v>
      </c>
    </row>
    <row r="4902" spans="1:11" x14ac:dyDescent="0.8">
      <c r="A4902" s="1">
        <v>42533</v>
      </c>
      <c r="B4902" s="3">
        <f>YEAR(SalesData[[#This Row],[Order Date]])</f>
        <v>2016</v>
      </c>
      <c r="C4902" s="3">
        <f>MONTH(SalesData[[#This Row],[Order Date]])</f>
        <v>6</v>
      </c>
      <c r="D4902" t="s">
        <v>1287</v>
      </c>
      <c r="E4902" t="s">
        <v>27</v>
      </c>
      <c r="F4902" t="s">
        <v>11</v>
      </c>
      <c r="G4902" t="s">
        <v>12</v>
      </c>
      <c r="H4902" t="s">
        <v>2169</v>
      </c>
      <c r="I4902" s="2">
        <v>12.96</v>
      </c>
      <c r="J4902" s="3">
        <v>2</v>
      </c>
      <c r="K4902" s="2">
        <v>6.22</v>
      </c>
    </row>
    <row r="4903" spans="1:11" x14ac:dyDescent="0.8">
      <c r="A4903" s="1">
        <v>42533</v>
      </c>
      <c r="B4903" s="3">
        <f>YEAR(SalesData[[#This Row],[Order Date]])</f>
        <v>2016</v>
      </c>
      <c r="C4903" s="3">
        <f>MONTH(SalesData[[#This Row],[Order Date]])</f>
        <v>6</v>
      </c>
      <c r="D4903" t="s">
        <v>951</v>
      </c>
      <c r="E4903" t="s">
        <v>10</v>
      </c>
      <c r="F4903" t="s">
        <v>11</v>
      </c>
      <c r="G4903" t="s">
        <v>92</v>
      </c>
      <c r="H4903" t="s">
        <v>1640</v>
      </c>
      <c r="I4903" s="2">
        <v>64.38</v>
      </c>
      <c r="J4903" s="3">
        <v>4</v>
      </c>
      <c r="K4903" s="2">
        <v>-160.96</v>
      </c>
    </row>
    <row r="4904" spans="1:11" x14ac:dyDescent="0.8">
      <c r="A4904" s="1">
        <v>42533</v>
      </c>
      <c r="B4904" s="3">
        <f>YEAR(SalesData[[#This Row],[Order Date]])</f>
        <v>2016</v>
      </c>
      <c r="C4904" s="3">
        <f>MONTH(SalesData[[#This Row],[Order Date]])</f>
        <v>6</v>
      </c>
      <c r="D4904" t="s">
        <v>951</v>
      </c>
      <c r="E4904" t="s">
        <v>10</v>
      </c>
      <c r="F4904" t="s">
        <v>34</v>
      </c>
      <c r="G4904" t="s">
        <v>47</v>
      </c>
      <c r="H4904" t="s">
        <v>591</v>
      </c>
      <c r="I4904" s="2">
        <v>6.98</v>
      </c>
      <c r="J4904" s="3">
        <v>2</v>
      </c>
      <c r="K4904" s="2">
        <v>-4.54</v>
      </c>
    </row>
    <row r="4905" spans="1:11" x14ac:dyDescent="0.8">
      <c r="A4905" s="1">
        <v>42533</v>
      </c>
      <c r="B4905" s="3">
        <f>YEAR(SalesData[[#This Row],[Order Date]])</f>
        <v>2016</v>
      </c>
      <c r="C4905" s="3">
        <f>MONTH(SalesData[[#This Row],[Order Date]])</f>
        <v>6</v>
      </c>
      <c r="D4905" t="s">
        <v>951</v>
      </c>
      <c r="E4905" t="s">
        <v>10</v>
      </c>
      <c r="F4905" t="s">
        <v>11</v>
      </c>
      <c r="G4905" t="s">
        <v>24</v>
      </c>
      <c r="H4905" t="s">
        <v>841</v>
      </c>
      <c r="I4905" s="2">
        <v>11.26</v>
      </c>
      <c r="J4905" s="3">
        <v>8</v>
      </c>
      <c r="K4905" s="2">
        <v>3.94</v>
      </c>
    </row>
    <row r="4906" spans="1:11" x14ac:dyDescent="0.8">
      <c r="A4906" s="1">
        <v>42533</v>
      </c>
      <c r="B4906" s="3">
        <f>YEAR(SalesData[[#This Row],[Order Date]])</f>
        <v>2016</v>
      </c>
      <c r="C4906" s="3">
        <f>MONTH(SalesData[[#This Row],[Order Date]])</f>
        <v>6</v>
      </c>
      <c r="D4906" t="s">
        <v>951</v>
      </c>
      <c r="E4906" t="s">
        <v>10</v>
      </c>
      <c r="F4906" t="s">
        <v>11</v>
      </c>
      <c r="G4906" t="s">
        <v>12</v>
      </c>
      <c r="H4906" t="s">
        <v>2547</v>
      </c>
      <c r="I4906" s="2">
        <v>15.55</v>
      </c>
      <c r="J4906" s="3">
        <v>3</v>
      </c>
      <c r="K4906" s="2">
        <v>5.64</v>
      </c>
    </row>
    <row r="4907" spans="1:11" x14ac:dyDescent="0.8">
      <c r="A4907" s="1">
        <v>42533</v>
      </c>
      <c r="B4907" s="3">
        <f>YEAR(SalesData[[#This Row],[Order Date]])</f>
        <v>2016</v>
      </c>
      <c r="C4907" s="3">
        <f>MONTH(SalesData[[#This Row],[Order Date]])</f>
        <v>6</v>
      </c>
      <c r="D4907" t="s">
        <v>951</v>
      </c>
      <c r="E4907" t="s">
        <v>10</v>
      </c>
      <c r="F4907" t="s">
        <v>34</v>
      </c>
      <c r="G4907" t="s">
        <v>35</v>
      </c>
      <c r="H4907" t="s">
        <v>1454</v>
      </c>
      <c r="I4907" s="2">
        <v>379.37</v>
      </c>
      <c r="J4907" s="3">
        <v>2</v>
      </c>
      <c r="K4907" s="2">
        <v>-119.23</v>
      </c>
    </row>
    <row r="4908" spans="1:11" x14ac:dyDescent="0.8">
      <c r="A4908" s="1">
        <v>42533</v>
      </c>
      <c r="B4908" s="3">
        <f>YEAR(SalesData[[#This Row],[Order Date]])</f>
        <v>2016</v>
      </c>
      <c r="C4908" s="3">
        <f>MONTH(SalesData[[#This Row],[Order Date]])</f>
        <v>6</v>
      </c>
      <c r="D4908" t="s">
        <v>951</v>
      </c>
      <c r="E4908" t="s">
        <v>10</v>
      </c>
      <c r="F4908" t="s">
        <v>11</v>
      </c>
      <c r="G4908" t="s">
        <v>18</v>
      </c>
      <c r="H4908" t="s">
        <v>299</v>
      </c>
      <c r="I4908" s="2">
        <v>67.540000000000006</v>
      </c>
      <c r="J4908" s="3">
        <v>9</v>
      </c>
      <c r="K4908" s="2">
        <v>6.75</v>
      </c>
    </row>
    <row r="4909" spans="1:11" x14ac:dyDescent="0.8">
      <c r="A4909" s="1">
        <v>42533</v>
      </c>
      <c r="B4909" s="3">
        <f>YEAR(SalesData[[#This Row],[Order Date]])</f>
        <v>2016</v>
      </c>
      <c r="C4909" s="3">
        <f>MONTH(SalesData[[#This Row],[Order Date]])</f>
        <v>6</v>
      </c>
      <c r="D4909" t="s">
        <v>951</v>
      </c>
      <c r="E4909" t="s">
        <v>10</v>
      </c>
      <c r="F4909" t="s">
        <v>11</v>
      </c>
      <c r="G4909" t="s">
        <v>20</v>
      </c>
      <c r="H4909" t="s">
        <v>575</v>
      </c>
      <c r="I4909" s="2">
        <v>1.52</v>
      </c>
      <c r="J4909" s="3">
        <v>2</v>
      </c>
      <c r="K4909" s="2">
        <v>-2.67</v>
      </c>
    </row>
    <row r="4910" spans="1:11" x14ac:dyDescent="0.8">
      <c r="A4910" s="1">
        <v>42534</v>
      </c>
      <c r="B4910" s="3">
        <f>YEAR(SalesData[[#This Row],[Order Date]])</f>
        <v>2016</v>
      </c>
      <c r="C4910" s="3">
        <f>MONTH(SalesData[[#This Row],[Order Date]])</f>
        <v>6</v>
      </c>
      <c r="D4910" t="s">
        <v>343</v>
      </c>
      <c r="E4910" t="s">
        <v>110</v>
      </c>
      <c r="F4910" t="s">
        <v>39</v>
      </c>
      <c r="G4910" t="s">
        <v>40</v>
      </c>
      <c r="H4910" t="s">
        <v>375</v>
      </c>
      <c r="I4910" s="2">
        <v>377.97</v>
      </c>
      <c r="J4910" s="3">
        <v>3</v>
      </c>
      <c r="K4910" s="2">
        <v>94.49</v>
      </c>
    </row>
    <row r="4911" spans="1:11" x14ac:dyDescent="0.8">
      <c r="A4911" s="1">
        <v>42534</v>
      </c>
      <c r="B4911" s="3">
        <f>YEAR(SalesData[[#This Row],[Order Date]])</f>
        <v>2016</v>
      </c>
      <c r="C4911" s="3">
        <f>MONTH(SalesData[[#This Row],[Order Date]])</f>
        <v>6</v>
      </c>
      <c r="D4911" t="s">
        <v>1067</v>
      </c>
      <c r="E4911" t="s">
        <v>1283</v>
      </c>
      <c r="F4911" t="s">
        <v>11</v>
      </c>
      <c r="G4911" t="s">
        <v>16</v>
      </c>
      <c r="H4911" t="s">
        <v>1297</v>
      </c>
      <c r="I4911" s="2">
        <v>18.899999999999999</v>
      </c>
      <c r="J4911" s="3">
        <v>3</v>
      </c>
      <c r="K4911" s="2">
        <v>8.69</v>
      </c>
    </row>
    <row r="4912" spans="1:11" x14ac:dyDescent="0.8">
      <c r="A4912" s="1">
        <v>42534</v>
      </c>
      <c r="B4912" s="3">
        <f>YEAR(SalesData[[#This Row],[Order Date]])</f>
        <v>2016</v>
      </c>
      <c r="C4912" s="3">
        <f>MONTH(SalesData[[#This Row],[Order Date]])</f>
        <v>6</v>
      </c>
      <c r="D4912" t="s">
        <v>709</v>
      </c>
      <c r="E4912" t="s">
        <v>149</v>
      </c>
      <c r="F4912" t="s">
        <v>11</v>
      </c>
      <c r="G4912" t="s">
        <v>20</v>
      </c>
      <c r="H4912" t="s">
        <v>1123</v>
      </c>
      <c r="I4912" s="2">
        <v>33.57</v>
      </c>
      <c r="J4912" s="3">
        <v>2</v>
      </c>
      <c r="K4912" s="2">
        <v>11.75</v>
      </c>
    </row>
    <row r="4913" spans="1:11" x14ac:dyDescent="0.8">
      <c r="A4913" s="1">
        <v>42535</v>
      </c>
      <c r="B4913" s="3">
        <f>YEAR(SalesData[[#This Row],[Order Date]])</f>
        <v>2016</v>
      </c>
      <c r="C4913" s="3">
        <f>MONTH(SalesData[[#This Row],[Order Date]])</f>
        <v>6</v>
      </c>
      <c r="D4913" t="s">
        <v>947</v>
      </c>
      <c r="E4913" t="s">
        <v>27</v>
      </c>
      <c r="F4913" t="s">
        <v>11</v>
      </c>
      <c r="G4913" t="s">
        <v>24</v>
      </c>
      <c r="H4913" t="s">
        <v>2390</v>
      </c>
      <c r="I4913" s="2">
        <v>7.04</v>
      </c>
      <c r="J4913" s="3">
        <v>4</v>
      </c>
      <c r="K4913" s="2">
        <v>2.04</v>
      </c>
    </row>
    <row r="4914" spans="1:11" x14ac:dyDescent="0.8">
      <c r="A4914" s="1">
        <v>42535</v>
      </c>
      <c r="B4914" s="3">
        <f>YEAR(SalesData[[#This Row],[Order Date]])</f>
        <v>2016</v>
      </c>
      <c r="C4914" s="3">
        <f>MONTH(SalesData[[#This Row],[Order Date]])</f>
        <v>6</v>
      </c>
      <c r="D4914" t="s">
        <v>947</v>
      </c>
      <c r="E4914" t="s">
        <v>27</v>
      </c>
      <c r="F4914" t="s">
        <v>34</v>
      </c>
      <c r="G4914" t="s">
        <v>47</v>
      </c>
      <c r="H4914" t="s">
        <v>2493</v>
      </c>
      <c r="I4914" s="2">
        <v>8.73</v>
      </c>
      <c r="J4914" s="3">
        <v>3</v>
      </c>
      <c r="K4914" s="2">
        <v>4.0999999999999996</v>
      </c>
    </row>
    <row r="4915" spans="1:11" x14ac:dyDescent="0.8">
      <c r="A4915" s="1">
        <v>42535</v>
      </c>
      <c r="B4915" s="3">
        <f>YEAR(SalesData[[#This Row],[Order Date]])</f>
        <v>2016</v>
      </c>
      <c r="C4915" s="3">
        <f>MONTH(SalesData[[#This Row],[Order Date]])</f>
        <v>6</v>
      </c>
      <c r="D4915" t="s">
        <v>947</v>
      </c>
      <c r="E4915" t="s">
        <v>27</v>
      </c>
      <c r="F4915" t="s">
        <v>39</v>
      </c>
      <c r="G4915" t="s">
        <v>52</v>
      </c>
      <c r="H4915" t="s">
        <v>656</v>
      </c>
      <c r="I4915" s="2">
        <v>29.29</v>
      </c>
      <c r="J4915" s="3">
        <v>1</v>
      </c>
      <c r="K4915" s="2">
        <v>9.67</v>
      </c>
    </row>
    <row r="4916" spans="1:11" x14ac:dyDescent="0.8">
      <c r="A4916" s="1">
        <v>42535</v>
      </c>
      <c r="B4916" s="3">
        <f>YEAR(SalesData[[#This Row],[Order Date]])</f>
        <v>2016</v>
      </c>
      <c r="C4916" s="3">
        <f>MONTH(SalesData[[#This Row],[Order Date]])</f>
        <v>6</v>
      </c>
      <c r="D4916" t="s">
        <v>947</v>
      </c>
      <c r="E4916" t="s">
        <v>27</v>
      </c>
      <c r="F4916" t="s">
        <v>11</v>
      </c>
      <c r="G4916" t="s">
        <v>24</v>
      </c>
      <c r="H4916" t="s">
        <v>2192</v>
      </c>
      <c r="I4916" s="2">
        <v>8.64</v>
      </c>
      <c r="J4916" s="3">
        <v>3</v>
      </c>
      <c r="K4916" s="2">
        <v>2.5099999999999998</v>
      </c>
    </row>
    <row r="4917" spans="1:11" x14ac:dyDescent="0.8">
      <c r="A4917" s="1">
        <v>42535</v>
      </c>
      <c r="B4917" s="3">
        <f>YEAR(SalesData[[#This Row],[Order Date]])</f>
        <v>2016</v>
      </c>
      <c r="C4917" s="3">
        <f>MONTH(SalesData[[#This Row],[Order Date]])</f>
        <v>6</v>
      </c>
      <c r="D4917" t="s">
        <v>576</v>
      </c>
      <c r="E4917" t="s">
        <v>27</v>
      </c>
      <c r="F4917" t="s">
        <v>34</v>
      </c>
      <c r="G4917" t="s">
        <v>74</v>
      </c>
      <c r="H4917" t="s">
        <v>342</v>
      </c>
      <c r="I4917" s="2">
        <v>599.16999999999996</v>
      </c>
      <c r="J4917" s="3">
        <v>5</v>
      </c>
      <c r="K4917" s="2">
        <v>35.25</v>
      </c>
    </row>
    <row r="4918" spans="1:11" x14ac:dyDescent="0.8">
      <c r="A4918" s="1">
        <v>42535</v>
      </c>
      <c r="B4918" s="3">
        <f>YEAR(SalesData[[#This Row],[Order Date]])</f>
        <v>2016</v>
      </c>
      <c r="C4918" s="3">
        <f>MONTH(SalesData[[#This Row],[Order Date]])</f>
        <v>6</v>
      </c>
      <c r="D4918" t="s">
        <v>922</v>
      </c>
      <c r="E4918" t="s">
        <v>27</v>
      </c>
      <c r="F4918" t="s">
        <v>34</v>
      </c>
      <c r="G4918" t="s">
        <v>145</v>
      </c>
      <c r="H4918" t="s">
        <v>2543</v>
      </c>
      <c r="I4918" s="2">
        <v>1293.49</v>
      </c>
      <c r="J4918" s="3">
        <v>7</v>
      </c>
      <c r="K4918" s="2">
        <v>80.84</v>
      </c>
    </row>
    <row r="4919" spans="1:11" x14ac:dyDescent="0.8">
      <c r="A4919" s="1">
        <v>42535</v>
      </c>
      <c r="B4919" s="3">
        <f>YEAR(SalesData[[#This Row],[Order Date]])</f>
        <v>2016</v>
      </c>
      <c r="C4919" s="3">
        <f>MONTH(SalesData[[#This Row],[Order Date]])</f>
        <v>6</v>
      </c>
      <c r="D4919" t="s">
        <v>2548</v>
      </c>
      <c r="E4919" t="s">
        <v>23</v>
      </c>
      <c r="F4919" t="s">
        <v>34</v>
      </c>
      <c r="G4919" t="s">
        <v>145</v>
      </c>
      <c r="H4919" t="s">
        <v>2511</v>
      </c>
      <c r="I4919" s="2">
        <v>337.18</v>
      </c>
      <c r="J4919" s="3">
        <v>2</v>
      </c>
      <c r="K4919" s="2">
        <v>-118.01</v>
      </c>
    </row>
    <row r="4920" spans="1:11" x14ac:dyDescent="0.8">
      <c r="A4920" s="1">
        <v>42535</v>
      </c>
      <c r="B4920" s="3">
        <f>YEAR(SalesData[[#This Row],[Order Date]])</f>
        <v>2016</v>
      </c>
      <c r="C4920" s="3">
        <f>MONTH(SalesData[[#This Row],[Order Date]])</f>
        <v>6</v>
      </c>
      <c r="D4920" t="s">
        <v>372</v>
      </c>
      <c r="E4920" t="s">
        <v>123</v>
      </c>
      <c r="F4920" t="s">
        <v>11</v>
      </c>
      <c r="G4920" t="s">
        <v>20</v>
      </c>
      <c r="H4920" t="s">
        <v>2075</v>
      </c>
      <c r="I4920" s="2">
        <v>39.94</v>
      </c>
      <c r="J4920" s="3">
        <v>4</v>
      </c>
      <c r="K4920" s="2">
        <v>-26.62</v>
      </c>
    </row>
    <row r="4921" spans="1:11" x14ac:dyDescent="0.8">
      <c r="A4921" s="1">
        <v>42535</v>
      </c>
      <c r="B4921" s="3">
        <f>YEAR(SalesData[[#This Row],[Order Date]])</f>
        <v>2016</v>
      </c>
      <c r="C4921" s="3">
        <f>MONTH(SalesData[[#This Row],[Order Date]])</f>
        <v>6</v>
      </c>
      <c r="D4921" t="s">
        <v>372</v>
      </c>
      <c r="E4921" t="s">
        <v>123</v>
      </c>
      <c r="F4921" t="s">
        <v>39</v>
      </c>
      <c r="G4921" t="s">
        <v>52</v>
      </c>
      <c r="H4921" t="s">
        <v>2288</v>
      </c>
      <c r="I4921" s="2">
        <v>18.46</v>
      </c>
      <c r="J4921" s="3">
        <v>2</v>
      </c>
      <c r="K4921" s="2">
        <v>2.31</v>
      </c>
    </row>
    <row r="4922" spans="1:11" x14ac:dyDescent="0.8">
      <c r="A4922" s="1">
        <v>42535</v>
      </c>
      <c r="B4922" s="3">
        <f>YEAR(SalesData[[#This Row],[Order Date]])</f>
        <v>2016</v>
      </c>
      <c r="C4922" s="3">
        <f>MONTH(SalesData[[#This Row],[Order Date]])</f>
        <v>6</v>
      </c>
      <c r="D4922" t="s">
        <v>891</v>
      </c>
      <c r="E4922" t="s">
        <v>164</v>
      </c>
      <c r="F4922" t="s">
        <v>34</v>
      </c>
      <c r="G4922" t="s">
        <v>145</v>
      </c>
      <c r="H4922" t="s">
        <v>1774</v>
      </c>
      <c r="I4922" s="2">
        <v>1115.17</v>
      </c>
      <c r="J4922" s="3">
        <v>7</v>
      </c>
      <c r="K4922" s="2">
        <v>334.55</v>
      </c>
    </row>
    <row r="4923" spans="1:11" x14ac:dyDescent="0.8">
      <c r="A4923" s="1">
        <v>42536</v>
      </c>
      <c r="B4923" s="3">
        <f>YEAR(SalesData[[#This Row],[Order Date]])</f>
        <v>2016</v>
      </c>
      <c r="C4923" s="3">
        <f>MONTH(SalesData[[#This Row],[Order Date]])</f>
        <v>6</v>
      </c>
      <c r="D4923" t="s">
        <v>1475</v>
      </c>
      <c r="E4923" t="s">
        <v>10</v>
      </c>
      <c r="F4923" t="s">
        <v>11</v>
      </c>
      <c r="G4923" t="s">
        <v>12</v>
      </c>
      <c r="H4923" t="s">
        <v>2032</v>
      </c>
      <c r="I4923" s="2">
        <v>173.49</v>
      </c>
      <c r="J4923" s="3">
        <v>7</v>
      </c>
      <c r="K4923" s="2">
        <v>54.22</v>
      </c>
    </row>
    <row r="4924" spans="1:11" x14ac:dyDescent="0.8">
      <c r="A4924" s="1">
        <v>42537</v>
      </c>
      <c r="B4924" s="3">
        <f>YEAR(SalesData[[#This Row],[Order Date]])</f>
        <v>2016</v>
      </c>
      <c r="C4924" s="3">
        <f>MONTH(SalesData[[#This Row],[Order Date]])</f>
        <v>6</v>
      </c>
      <c r="D4924" t="s">
        <v>2094</v>
      </c>
      <c r="E4924" t="s">
        <v>27</v>
      </c>
      <c r="F4924" t="s">
        <v>11</v>
      </c>
      <c r="G4924" t="s">
        <v>12</v>
      </c>
      <c r="H4924" t="s">
        <v>1608</v>
      </c>
      <c r="I4924" s="2">
        <v>46.35</v>
      </c>
      <c r="J4924" s="3">
        <v>5</v>
      </c>
      <c r="K4924" s="2">
        <v>21.78</v>
      </c>
    </row>
    <row r="4925" spans="1:11" x14ac:dyDescent="0.8">
      <c r="A4925" s="1">
        <v>42537</v>
      </c>
      <c r="B4925" s="3">
        <f>YEAR(SalesData[[#This Row],[Order Date]])</f>
        <v>2016</v>
      </c>
      <c r="C4925" s="3">
        <f>MONTH(SalesData[[#This Row],[Order Date]])</f>
        <v>6</v>
      </c>
      <c r="D4925" t="s">
        <v>1877</v>
      </c>
      <c r="E4925" t="s">
        <v>120</v>
      </c>
      <c r="F4925" t="s">
        <v>39</v>
      </c>
      <c r="G4925" t="s">
        <v>302</v>
      </c>
      <c r="H4925" t="s">
        <v>2549</v>
      </c>
      <c r="I4925" s="2">
        <v>91.48</v>
      </c>
      <c r="J4925" s="3">
        <v>1</v>
      </c>
      <c r="K4925" s="2">
        <v>-1.83</v>
      </c>
    </row>
    <row r="4926" spans="1:11" x14ac:dyDescent="0.8">
      <c r="A4926" s="1">
        <v>42537</v>
      </c>
      <c r="B4926" s="3">
        <f>YEAR(SalesData[[#This Row],[Order Date]])</f>
        <v>2016</v>
      </c>
      <c r="C4926" s="3">
        <f>MONTH(SalesData[[#This Row],[Order Date]])</f>
        <v>6</v>
      </c>
      <c r="D4926" t="s">
        <v>1937</v>
      </c>
      <c r="E4926" t="s">
        <v>59</v>
      </c>
      <c r="F4926" t="s">
        <v>11</v>
      </c>
      <c r="G4926" t="s">
        <v>16</v>
      </c>
      <c r="H4926" t="s">
        <v>447</v>
      </c>
      <c r="I4926" s="2">
        <v>9.4499999999999993</v>
      </c>
      <c r="J4926" s="3">
        <v>3</v>
      </c>
      <c r="K4926" s="2">
        <v>4.54</v>
      </c>
    </row>
    <row r="4927" spans="1:11" x14ac:dyDescent="0.8">
      <c r="A4927" s="1">
        <v>42538</v>
      </c>
      <c r="B4927" s="3">
        <f>YEAR(SalesData[[#This Row],[Order Date]])</f>
        <v>2016</v>
      </c>
      <c r="C4927" s="3">
        <f>MONTH(SalesData[[#This Row],[Order Date]])</f>
        <v>6</v>
      </c>
      <c r="D4927" t="s">
        <v>2550</v>
      </c>
      <c r="E4927" t="s">
        <v>149</v>
      </c>
      <c r="F4927" t="s">
        <v>11</v>
      </c>
      <c r="G4927" t="s">
        <v>18</v>
      </c>
      <c r="H4927" t="s">
        <v>2338</v>
      </c>
      <c r="I4927" s="2">
        <v>208.56</v>
      </c>
      <c r="J4927" s="3">
        <v>6</v>
      </c>
      <c r="K4927" s="2">
        <v>52.14</v>
      </c>
    </row>
    <row r="4928" spans="1:11" x14ac:dyDescent="0.8">
      <c r="A4928" s="1">
        <v>42538</v>
      </c>
      <c r="B4928" s="3">
        <f>YEAR(SalesData[[#This Row],[Order Date]])</f>
        <v>2016</v>
      </c>
      <c r="C4928" s="3">
        <f>MONTH(SalesData[[#This Row],[Order Date]])</f>
        <v>6</v>
      </c>
      <c r="D4928" t="s">
        <v>2550</v>
      </c>
      <c r="E4928" t="s">
        <v>149</v>
      </c>
      <c r="F4928" t="s">
        <v>11</v>
      </c>
      <c r="G4928" t="s">
        <v>12</v>
      </c>
      <c r="H4928" t="s">
        <v>549</v>
      </c>
      <c r="I4928" s="2">
        <v>32.4</v>
      </c>
      <c r="J4928" s="3">
        <v>5</v>
      </c>
      <c r="K4928" s="2">
        <v>15.55</v>
      </c>
    </row>
    <row r="4929" spans="1:11" x14ac:dyDescent="0.8">
      <c r="A4929" s="1">
        <v>42538</v>
      </c>
      <c r="B4929" s="3">
        <f>YEAR(SalesData[[#This Row],[Order Date]])</f>
        <v>2016</v>
      </c>
      <c r="C4929" s="3">
        <f>MONTH(SalesData[[#This Row],[Order Date]])</f>
        <v>6</v>
      </c>
      <c r="D4929" t="s">
        <v>2550</v>
      </c>
      <c r="E4929" t="s">
        <v>149</v>
      </c>
      <c r="F4929" t="s">
        <v>34</v>
      </c>
      <c r="G4929" t="s">
        <v>35</v>
      </c>
      <c r="H4929" t="s">
        <v>2025</v>
      </c>
      <c r="I4929" s="2">
        <v>319.41000000000003</v>
      </c>
      <c r="J4929" s="3">
        <v>5</v>
      </c>
      <c r="K4929" s="2">
        <v>7.1</v>
      </c>
    </row>
    <row r="4930" spans="1:11" x14ac:dyDescent="0.8">
      <c r="A4930" s="1">
        <v>42538</v>
      </c>
      <c r="B4930" s="3">
        <f>YEAR(SalesData[[#This Row],[Order Date]])</f>
        <v>2016</v>
      </c>
      <c r="C4930" s="3">
        <f>MONTH(SalesData[[#This Row],[Order Date]])</f>
        <v>6</v>
      </c>
      <c r="D4930" t="s">
        <v>2550</v>
      </c>
      <c r="E4930" t="s">
        <v>149</v>
      </c>
      <c r="F4930" t="s">
        <v>11</v>
      </c>
      <c r="G4930" t="s">
        <v>12</v>
      </c>
      <c r="H4930" t="s">
        <v>240</v>
      </c>
      <c r="I4930" s="2">
        <v>14.56</v>
      </c>
      <c r="J4930" s="3">
        <v>2</v>
      </c>
      <c r="K4930" s="2">
        <v>6.99</v>
      </c>
    </row>
    <row r="4931" spans="1:11" x14ac:dyDescent="0.8">
      <c r="A4931" s="1">
        <v>42538</v>
      </c>
      <c r="B4931" s="3">
        <f>YEAR(SalesData[[#This Row],[Order Date]])</f>
        <v>2016</v>
      </c>
      <c r="C4931" s="3">
        <f>MONTH(SalesData[[#This Row],[Order Date]])</f>
        <v>6</v>
      </c>
      <c r="D4931" t="s">
        <v>2550</v>
      </c>
      <c r="E4931" t="s">
        <v>149</v>
      </c>
      <c r="F4931" t="s">
        <v>39</v>
      </c>
      <c r="G4931" t="s">
        <v>52</v>
      </c>
      <c r="H4931" t="s">
        <v>1011</v>
      </c>
      <c r="I4931" s="2">
        <v>30</v>
      </c>
      <c r="J4931" s="3">
        <v>2</v>
      </c>
      <c r="K4931" s="2">
        <v>3.3</v>
      </c>
    </row>
    <row r="4932" spans="1:11" x14ac:dyDescent="0.8">
      <c r="A4932" s="1">
        <v>42538</v>
      </c>
      <c r="B4932" s="3">
        <f>YEAR(SalesData[[#This Row],[Order Date]])</f>
        <v>2016</v>
      </c>
      <c r="C4932" s="3">
        <f>MONTH(SalesData[[#This Row],[Order Date]])</f>
        <v>6</v>
      </c>
      <c r="D4932" t="s">
        <v>2550</v>
      </c>
      <c r="E4932" t="s">
        <v>149</v>
      </c>
      <c r="F4932" t="s">
        <v>11</v>
      </c>
      <c r="G4932" t="s">
        <v>20</v>
      </c>
      <c r="H4932" t="s">
        <v>1503</v>
      </c>
      <c r="I4932" s="2">
        <v>48.48</v>
      </c>
      <c r="J4932" s="3">
        <v>4</v>
      </c>
      <c r="K4932" s="2">
        <v>16.36</v>
      </c>
    </row>
    <row r="4933" spans="1:11" x14ac:dyDescent="0.8">
      <c r="A4933" s="1">
        <v>42538</v>
      </c>
      <c r="B4933" s="3">
        <f>YEAR(SalesData[[#This Row],[Order Date]])</f>
        <v>2016</v>
      </c>
      <c r="C4933" s="3">
        <f>MONTH(SalesData[[#This Row],[Order Date]])</f>
        <v>6</v>
      </c>
      <c r="D4933" t="s">
        <v>2550</v>
      </c>
      <c r="E4933" t="s">
        <v>149</v>
      </c>
      <c r="F4933" t="s">
        <v>11</v>
      </c>
      <c r="G4933" t="s">
        <v>24</v>
      </c>
      <c r="H4933" t="s">
        <v>541</v>
      </c>
      <c r="I4933" s="2">
        <v>1.68</v>
      </c>
      <c r="J4933" s="3">
        <v>1</v>
      </c>
      <c r="K4933" s="2">
        <v>0.84</v>
      </c>
    </row>
    <row r="4934" spans="1:11" x14ac:dyDescent="0.8">
      <c r="A4934" s="1">
        <v>42538</v>
      </c>
      <c r="B4934" s="3">
        <f>YEAR(SalesData[[#This Row],[Order Date]])</f>
        <v>2016</v>
      </c>
      <c r="C4934" s="3">
        <f>MONTH(SalesData[[#This Row],[Order Date]])</f>
        <v>6</v>
      </c>
      <c r="D4934" t="s">
        <v>1485</v>
      </c>
      <c r="E4934" t="s">
        <v>27</v>
      </c>
      <c r="F4934" t="s">
        <v>11</v>
      </c>
      <c r="G4934" t="s">
        <v>12</v>
      </c>
      <c r="H4934" t="s">
        <v>1057</v>
      </c>
      <c r="I4934" s="2">
        <v>111.96</v>
      </c>
      <c r="J4934" s="3">
        <v>2</v>
      </c>
      <c r="K4934" s="2">
        <v>54.86</v>
      </c>
    </row>
    <row r="4935" spans="1:11" x14ac:dyDescent="0.8">
      <c r="A4935" s="1">
        <v>42538</v>
      </c>
      <c r="B4935" s="3">
        <f>YEAR(SalesData[[#This Row],[Order Date]])</f>
        <v>2016</v>
      </c>
      <c r="C4935" s="3">
        <f>MONTH(SalesData[[#This Row],[Order Date]])</f>
        <v>6</v>
      </c>
      <c r="D4935" t="s">
        <v>2156</v>
      </c>
      <c r="E4935" t="s">
        <v>149</v>
      </c>
      <c r="F4935" t="s">
        <v>11</v>
      </c>
      <c r="G4935" t="s">
        <v>18</v>
      </c>
      <c r="H4935" t="s">
        <v>1810</v>
      </c>
      <c r="I4935" s="2">
        <v>40.74</v>
      </c>
      <c r="J4935" s="3">
        <v>3</v>
      </c>
      <c r="K4935" s="2">
        <v>0.41</v>
      </c>
    </row>
    <row r="4936" spans="1:11" x14ac:dyDescent="0.8">
      <c r="A4936" s="1">
        <v>42538</v>
      </c>
      <c r="B4936" s="3">
        <f>YEAR(SalesData[[#This Row],[Order Date]])</f>
        <v>2016</v>
      </c>
      <c r="C4936" s="3">
        <f>MONTH(SalesData[[#This Row],[Order Date]])</f>
        <v>6</v>
      </c>
      <c r="D4936" t="s">
        <v>151</v>
      </c>
      <c r="E4936" t="s">
        <v>27</v>
      </c>
      <c r="F4936" t="s">
        <v>34</v>
      </c>
      <c r="G4936" t="s">
        <v>74</v>
      </c>
      <c r="H4936" t="s">
        <v>342</v>
      </c>
      <c r="I4936" s="2">
        <v>239.67</v>
      </c>
      <c r="J4936" s="3">
        <v>2</v>
      </c>
      <c r="K4936" s="2">
        <v>14.1</v>
      </c>
    </row>
    <row r="4937" spans="1:11" x14ac:dyDescent="0.8">
      <c r="A4937" s="1">
        <v>42538</v>
      </c>
      <c r="B4937" s="3">
        <f>YEAR(SalesData[[#This Row],[Order Date]])</f>
        <v>2016</v>
      </c>
      <c r="C4937" s="3">
        <f>MONTH(SalesData[[#This Row],[Order Date]])</f>
        <v>6</v>
      </c>
      <c r="D4937" t="s">
        <v>151</v>
      </c>
      <c r="E4937" t="s">
        <v>27</v>
      </c>
      <c r="F4937" t="s">
        <v>11</v>
      </c>
      <c r="G4937" t="s">
        <v>16</v>
      </c>
      <c r="H4937" t="s">
        <v>2509</v>
      </c>
      <c r="I4937" s="2">
        <v>22.5</v>
      </c>
      <c r="J4937" s="3">
        <v>6</v>
      </c>
      <c r="K4937" s="2">
        <v>10.8</v>
      </c>
    </row>
    <row r="4938" spans="1:11" x14ac:dyDescent="0.8">
      <c r="A4938" s="1">
        <v>42538</v>
      </c>
      <c r="B4938" s="3">
        <f>YEAR(SalesData[[#This Row],[Order Date]])</f>
        <v>2016</v>
      </c>
      <c r="C4938" s="3">
        <f>MONTH(SalesData[[#This Row],[Order Date]])</f>
        <v>6</v>
      </c>
      <c r="D4938" t="s">
        <v>151</v>
      </c>
      <c r="E4938" t="s">
        <v>27</v>
      </c>
      <c r="F4938" t="s">
        <v>11</v>
      </c>
      <c r="G4938" t="s">
        <v>12</v>
      </c>
      <c r="H4938" t="s">
        <v>2301</v>
      </c>
      <c r="I4938" s="2">
        <v>219.84</v>
      </c>
      <c r="J4938" s="3">
        <v>4</v>
      </c>
      <c r="K4938" s="2">
        <v>107.72</v>
      </c>
    </row>
    <row r="4939" spans="1:11" x14ac:dyDescent="0.8">
      <c r="A4939" s="1">
        <v>42538</v>
      </c>
      <c r="B4939" s="3">
        <f>YEAR(SalesData[[#This Row],[Order Date]])</f>
        <v>2016</v>
      </c>
      <c r="C4939" s="3">
        <f>MONTH(SalesData[[#This Row],[Order Date]])</f>
        <v>6</v>
      </c>
      <c r="D4939" t="s">
        <v>567</v>
      </c>
      <c r="E4939" t="s">
        <v>278</v>
      </c>
      <c r="F4939" t="s">
        <v>34</v>
      </c>
      <c r="G4939" t="s">
        <v>47</v>
      </c>
      <c r="H4939" t="s">
        <v>190</v>
      </c>
      <c r="I4939" s="2">
        <v>266.35000000000002</v>
      </c>
      <c r="J4939" s="3">
        <v>3</v>
      </c>
      <c r="K4939" s="2">
        <v>-13.32</v>
      </c>
    </row>
    <row r="4940" spans="1:11" x14ac:dyDescent="0.8">
      <c r="A4940" s="1">
        <v>42538</v>
      </c>
      <c r="B4940" s="3">
        <f>YEAR(SalesData[[#This Row],[Order Date]])</f>
        <v>2016</v>
      </c>
      <c r="C4940" s="3">
        <f>MONTH(SalesData[[#This Row],[Order Date]])</f>
        <v>6</v>
      </c>
      <c r="D4940" t="s">
        <v>567</v>
      </c>
      <c r="E4940" t="s">
        <v>278</v>
      </c>
      <c r="F4940" t="s">
        <v>34</v>
      </c>
      <c r="G4940" t="s">
        <v>35</v>
      </c>
      <c r="H4940" t="s">
        <v>2159</v>
      </c>
      <c r="I4940" s="2">
        <v>483.14</v>
      </c>
      <c r="J4940" s="3">
        <v>4</v>
      </c>
      <c r="K4940" s="2">
        <v>54.35</v>
      </c>
    </row>
    <row r="4941" spans="1:11" x14ac:dyDescent="0.8">
      <c r="A4941" s="1">
        <v>42538</v>
      </c>
      <c r="B4941" s="3">
        <f>YEAR(SalesData[[#This Row],[Order Date]])</f>
        <v>2016</v>
      </c>
      <c r="C4941" s="3">
        <f>MONTH(SalesData[[#This Row],[Order Date]])</f>
        <v>6</v>
      </c>
      <c r="D4941" t="s">
        <v>319</v>
      </c>
      <c r="E4941" t="s">
        <v>613</v>
      </c>
      <c r="F4941" t="s">
        <v>11</v>
      </c>
      <c r="G4941" t="s">
        <v>20</v>
      </c>
      <c r="H4941" t="s">
        <v>2173</v>
      </c>
      <c r="I4941" s="2">
        <v>7.96</v>
      </c>
      <c r="J4941" s="3">
        <v>2</v>
      </c>
      <c r="K4941" s="2">
        <v>3.74</v>
      </c>
    </row>
    <row r="4942" spans="1:11" x14ac:dyDescent="0.8">
      <c r="A4942" s="1">
        <v>42538</v>
      </c>
      <c r="B4942" s="3">
        <f>YEAR(SalesData[[#This Row],[Order Date]])</f>
        <v>2016</v>
      </c>
      <c r="C4942" s="3">
        <f>MONTH(SalesData[[#This Row],[Order Date]])</f>
        <v>6</v>
      </c>
      <c r="D4942" t="s">
        <v>319</v>
      </c>
      <c r="E4942" t="s">
        <v>613</v>
      </c>
      <c r="F4942" t="s">
        <v>39</v>
      </c>
      <c r="G4942" t="s">
        <v>40</v>
      </c>
      <c r="H4942" t="s">
        <v>42</v>
      </c>
      <c r="I4942" s="2">
        <v>566.97</v>
      </c>
      <c r="J4942" s="3">
        <v>3</v>
      </c>
      <c r="K4942" s="2">
        <v>153.08000000000001</v>
      </c>
    </row>
    <row r="4943" spans="1:11" x14ac:dyDescent="0.8">
      <c r="A4943" s="1">
        <v>42538</v>
      </c>
      <c r="B4943" s="3">
        <f>YEAR(SalesData[[#This Row],[Order Date]])</f>
        <v>2016</v>
      </c>
      <c r="C4943" s="3">
        <f>MONTH(SalesData[[#This Row],[Order Date]])</f>
        <v>6</v>
      </c>
      <c r="D4943" t="s">
        <v>319</v>
      </c>
      <c r="E4943" t="s">
        <v>613</v>
      </c>
      <c r="F4943" t="s">
        <v>11</v>
      </c>
      <c r="G4943" t="s">
        <v>24</v>
      </c>
      <c r="H4943" t="s">
        <v>317</v>
      </c>
      <c r="I4943" s="2">
        <v>9.84</v>
      </c>
      <c r="J4943" s="3">
        <v>3</v>
      </c>
      <c r="K4943" s="2">
        <v>2.85</v>
      </c>
    </row>
    <row r="4944" spans="1:11" x14ac:dyDescent="0.8">
      <c r="A4944" s="1">
        <v>42538</v>
      </c>
      <c r="B4944" s="3">
        <f>YEAR(SalesData[[#This Row],[Order Date]])</f>
        <v>2016</v>
      </c>
      <c r="C4944" s="3">
        <f>MONTH(SalesData[[#This Row],[Order Date]])</f>
        <v>6</v>
      </c>
      <c r="D4944" t="s">
        <v>1555</v>
      </c>
      <c r="E4944" t="s">
        <v>149</v>
      </c>
      <c r="F4944" t="s">
        <v>34</v>
      </c>
      <c r="G4944" t="s">
        <v>145</v>
      </c>
      <c r="H4944" t="s">
        <v>183</v>
      </c>
      <c r="I4944" s="2">
        <v>376.87</v>
      </c>
      <c r="J4944" s="3">
        <v>3</v>
      </c>
      <c r="K4944" s="2">
        <v>-213.56</v>
      </c>
    </row>
    <row r="4945" spans="1:11" x14ac:dyDescent="0.8">
      <c r="A4945" s="1">
        <v>42539</v>
      </c>
      <c r="B4945" s="3">
        <f>YEAR(SalesData[[#This Row],[Order Date]])</f>
        <v>2016</v>
      </c>
      <c r="C4945" s="3">
        <f>MONTH(SalesData[[#This Row],[Order Date]])</f>
        <v>6</v>
      </c>
      <c r="D4945" t="s">
        <v>774</v>
      </c>
      <c r="E4945" t="s">
        <v>15</v>
      </c>
      <c r="F4945" t="s">
        <v>11</v>
      </c>
      <c r="G4945" t="s">
        <v>12</v>
      </c>
      <c r="H4945" t="s">
        <v>2082</v>
      </c>
      <c r="I4945" s="2">
        <v>76.86</v>
      </c>
      <c r="J4945" s="3">
        <v>2</v>
      </c>
      <c r="K4945" s="2">
        <v>26.9</v>
      </c>
    </row>
    <row r="4946" spans="1:11" x14ac:dyDescent="0.8">
      <c r="A4946" s="1">
        <v>42539</v>
      </c>
      <c r="B4946" s="3">
        <f>YEAR(SalesData[[#This Row],[Order Date]])</f>
        <v>2016</v>
      </c>
      <c r="C4946" s="3">
        <f>MONTH(SalesData[[#This Row],[Order Date]])</f>
        <v>6</v>
      </c>
      <c r="D4946" t="s">
        <v>2124</v>
      </c>
      <c r="E4946" t="s">
        <v>23</v>
      </c>
      <c r="F4946" t="s">
        <v>11</v>
      </c>
      <c r="G4946" t="s">
        <v>12</v>
      </c>
      <c r="H4946" t="s">
        <v>1308</v>
      </c>
      <c r="I4946" s="2">
        <v>6.85</v>
      </c>
      <c r="J4946" s="3">
        <v>2</v>
      </c>
      <c r="K4946" s="2">
        <v>2.14</v>
      </c>
    </row>
    <row r="4947" spans="1:11" x14ac:dyDescent="0.8">
      <c r="A4947" s="1">
        <v>42539</v>
      </c>
      <c r="B4947" s="3">
        <f>YEAR(SalesData[[#This Row],[Order Date]])</f>
        <v>2016</v>
      </c>
      <c r="C4947" s="3">
        <f>MONTH(SalesData[[#This Row],[Order Date]])</f>
        <v>6</v>
      </c>
      <c r="D4947" t="s">
        <v>2124</v>
      </c>
      <c r="E4947" t="s">
        <v>23</v>
      </c>
      <c r="F4947" t="s">
        <v>11</v>
      </c>
      <c r="G4947" t="s">
        <v>20</v>
      </c>
      <c r="H4947" t="s">
        <v>800</v>
      </c>
      <c r="I4947" s="2">
        <v>4.63</v>
      </c>
      <c r="J4947" s="3">
        <v>2</v>
      </c>
      <c r="K4947" s="2">
        <v>-3.86</v>
      </c>
    </row>
    <row r="4948" spans="1:11" x14ac:dyDescent="0.8">
      <c r="A4948" s="1">
        <v>42539</v>
      </c>
      <c r="B4948" s="3">
        <f>YEAR(SalesData[[#This Row],[Order Date]])</f>
        <v>2016</v>
      </c>
      <c r="C4948" s="3">
        <f>MONTH(SalesData[[#This Row],[Order Date]])</f>
        <v>6</v>
      </c>
      <c r="D4948" t="s">
        <v>2124</v>
      </c>
      <c r="E4948" t="s">
        <v>23</v>
      </c>
      <c r="F4948" t="s">
        <v>11</v>
      </c>
      <c r="G4948" t="s">
        <v>92</v>
      </c>
      <c r="H4948" t="s">
        <v>715</v>
      </c>
      <c r="I4948" s="2">
        <v>453.6</v>
      </c>
      <c r="J4948" s="3">
        <v>3</v>
      </c>
      <c r="K4948" s="2">
        <v>90.72</v>
      </c>
    </row>
    <row r="4949" spans="1:11" x14ac:dyDescent="0.8">
      <c r="A4949" s="1">
        <v>42540</v>
      </c>
      <c r="B4949" s="3">
        <f>YEAR(SalesData[[#This Row],[Order Date]])</f>
        <v>2016</v>
      </c>
      <c r="C4949" s="3">
        <f>MONTH(SalesData[[#This Row],[Order Date]])</f>
        <v>6</v>
      </c>
      <c r="D4949" t="s">
        <v>1242</v>
      </c>
      <c r="E4949" t="s">
        <v>27</v>
      </c>
      <c r="F4949" t="s">
        <v>11</v>
      </c>
      <c r="G4949" t="s">
        <v>12</v>
      </c>
      <c r="H4949" t="s">
        <v>169</v>
      </c>
      <c r="I4949" s="2">
        <v>17.12</v>
      </c>
      <c r="J4949" s="3">
        <v>2</v>
      </c>
      <c r="K4949" s="2">
        <v>8.0500000000000007</v>
      </c>
    </row>
    <row r="4950" spans="1:11" x14ac:dyDescent="0.8">
      <c r="A4950" s="1">
        <v>42541</v>
      </c>
      <c r="B4950" s="3">
        <f>YEAR(SalesData[[#This Row],[Order Date]])</f>
        <v>2016</v>
      </c>
      <c r="C4950" s="3">
        <f>MONTH(SalesData[[#This Row],[Order Date]])</f>
        <v>6</v>
      </c>
      <c r="D4950" t="s">
        <v>1138</v>
      </c>
      <c r="E4950" t="s">
        <v>59</v>
      </c>
      <c r="F4950" t="s">
        <v>39</v>
      </c>
      <c r="G4950" t="s">
        <v>52</v>
      </c>
      <c r="H4950" t="s">
        <v>1011</v>
      </c>
      <c r="I4950" s="2">
        <v>45</v>
      </c>
      <c r="J4950" s="3">
        <v>3</v>
      </c>
      <c r="K4950" s="2">
        <v>4.95</v>
      </c>
    </row>
    <row r="4951" spans="1:11" x14ac:dyDescent="0.8">
      <c r="A4951" s="1">
        <v>42541</v>
      </c>
      <c r="B4951" s="3">
        <f>YEAR(SalesData[[#This Row],[Order Date]])</f>
        <v>2016</v>
      </c>
      <c r="C4951" s="3">
        <f>MONTH(SalesData[[#This Row],[Order Date]])</f>
        <v>6</v>
      </c>
      <c r="D4951" t="s">
        <v>1138</v>
      </c>
      <c r="E4951" t="s">
        <v>59</v>
      </c>
      <c r="F4951" t="s">
        <v>39</v>
      </c>
      <c r="G4951" t="s">
        <v>40</v>
      </c>
      <c r="H4951" t="s">
        <v>642</v>
      </c>
      <c r="I4951" s="2">
        <v>21.8</v>
      </c>
      <c r="J4951" s="3">
        <v>2</v>
      </c>
      <c r="K4951" s="2">
        <v>6.1</v>
      </c>
    </row>
    <row r="4952" spans="1:11" x14ac:dyDescent="0.8">
      <c r="A4952" s="1">
        <v>42541</v>
      </c>
      <c r="B4952" s="3">
        <f>YEAR(SalesData[[#This Row],[Order Date]])</f>
        <v>2016</v>
      </c>
      <c r="C4952" s="3">
        <f>MONTH(SalesData[[#This Row],[Order Date]])</f>
        <v>6</v>
      </c>
      <c r="D4952" t="s">
        <v>2205</v>
      </c>
      <c r="E4952" t="s">
        <v>27</v>
      </c>
      <c r="F4952" t="s">
        <v>11</v>
      </c>
      <c r="G4952" t="s">
        <v>24</v>
      </c>
      <c r="H4952" t="s">
        <v>811</v>
      </c>
      <c r="I4952" s="2">
        <v>5.16</v>
      </c>
      <c r="J4952" s="3">
        <v>2</v>
      </c>
      <c r="K4952" s="2">
        <v>1.34</v>
      </c>
    </row>
    <row r="4953" spans="1:11" x14ac:dyDescent="0.8">
      <c r="A4953" s="1">
        <v>42541</v>
      </c>
      <c r="B4953" s="3">
        <f>YEAR(SalesData[[#This Row],[Order Date]])</f>
        <v>2016</v>
      </c>
      <c r="C4953" s="3">
        <f>MONTH(SalesData[[#This Row],[Order Date]])</f>
        <v>6</v>
      </c>
      <c r="D4953" t="s">
        <v>2205</v>
      </c>
      <c r="E4953" t="s">
        <v>27</v>
      </c>
      <c r="F4953" t="s">
        <v>11</v>
      </c>
      <c r="G4953" t="s">
        <v>12</v>
      </c>
      <c r="H4953" t="s">
        <v>2114</v>
      </c>
      <c r="I4953" s="2">
        <v>38.880000000000003</v>
      </c>
      <c r="J4953" s="3">
        <v>6</v>
      </c>
      <c r="K4953" s="2">
        <v>18.66</v>
      </c>
    </row>
    <row r="4954" spans="1:11" x14ac:dyDescent="0.8">
      <c r="A4954" s="1">
        <v>42541</v>
      </c>
      <c r="B4954" s="3">
        <f>YEAR(SalesData[[#This Row],[Order Date]])</f>
        <v>2016</v>
      </c>
      <c r="C4954" s="3">
        <f>MONTH(SalesData[[#This Row],[Order Date]])</f>
        <v>6</v>
      </c>
      <c r="D4954" t="s">
        <v>2100</v>
      </c>
      <c r="E4954" t="s">
        <v>23</v>
      </c>
      <c r="F4954" t="s">
        <v>11</v>
      </c>
      <c r="G4954" t="s">
        <v>12</v>
      </c>
      <c r="H4954" t="s">
        <v>2551</v>
      </c>
      <c r="I4954" s="2">
        <v>45.06</v>
      </c>
      <c r="J4954" s="3">
        <v>8</v>
      </c>
      <c r="K4954" s="2">
        <v>15.21</v>
      </c>
    </row>
    <row r="4955" spans="1:11" x14ac:dyDescent="0.8">
      <c r="A4955" s="1">
        <v>42541</v>
      </c>
      <c r="B4955" s="3">
        <f>YEAR(SalesData[[#This Row],[Order Date]])</f>
        <v>2016</v>
      </c>
      <c r="C4955" s="3">
        <f>MONTH(SalesData[[#This Row],[Order Date]])</f>
        <v>6</v>
      </c>
      <c r="D4955" t="s">
        <v>2100</v>
      </c>
      <c r="E4955" t="s">
        <v>23</v>
      </c>
      <c r="F4955" t="s">
        <v>11</v>
      </c>
      <c r="G4955" t="s">
        <v>20</v>
      </c>
      <c r="H4955" t="s">
        <v>2120</v>
      </c>
      <c r="I4955" s="2">
        <v>29.72</v>
      </c>
      <c r="J4955" s="3">
        <v>6</v>
      </c>
      <c r="K4955" s="2">
        <v>-21.79</v>
      </c>
    </row>
    <row r="4956" spans="1:11" x14ac:dyDescent="0.8">
      <c r="A4956" s="1">
        <v>42541</v>
      </c>
      <c r="B4956" s="3">
        <f>YEAR(SalesData[[#This Row],[Order Date]])</f>
        <v>2016</v>
      </c>
      <c r="C4956" s="3">
        <f>MONTH(SalesData[[#This Row],[Order Date]])</f>
        <v>6</v>
      </c>
      <c r="D4956" t="s">
        <v>2100</v>
      </c>
      <c r="E4956" t="s">
        <v>23</v>
      </c>
      <c r="F4956" t="s">
        <v>11</v>
      </c>
      <c r="G4956" t="s">
        <v>12</v>
      </c>
      <c r="H4956" t="s">
        <v>2114</v>
      </c>
      <c r="I4956" s="2">
        <v>15.55</v>
      </c>
      <c r="J4956" s="3">
        <v>3</v>
      </c>
      <c r="K4956" s="2">
        <v>5.44</v>
      </c>
    </row>
    <row r="4957" spans="1:11" x14ac:dyDescent="0.8">
      <c r="A4957" s="1">
        <v>42541</v>
      </c>
      <c r="B4957" s="3">
        <f>YEAR(SalesData[[#This Row],[Order Date]])</f>
        <v>2016</v>
      </c>
      <c r="C4957" s="3">
        <f>MONTH(SalesData[[#This Row],[Order Date]])</f>
        <v>6</v>
      </c>
      <c r="D4957" t="s">
        <v>2100</v>
      </c>
      <c r="E4957" t="s">
        <v>23</v>
      </c>
      <c r="F4957" t="s">
        <v>11</v>
      </c>
      <c r="G4957" t="s">
        <v>92</v>
      </c>
      <c r="H4957" t="s">
        <v>2552</v>
      </c>
      <c r="I4957" s="2">
        <v>447.7</v>
      </c>
      <c r="J4957" s="3">
        <v>2</v>
      </c>
      <c r="K4957" s="2">
        <v>33.58</v>
      </c>
    </row>
    <row r="4958" spans="1:11" x14ac:dyDescent="0.8">
      <c r="A4958" s="1">
        <v>42541</v>
      </c>
      <c r="B4958" s="3">
        <f>YEAR(SalesData[[#This Row],[Order Date]])</f>
        <v>2016</v>
      </c>
      <c r="C4958" s="3">
        <f>MONTH(SalesData[[#This Row],[Order Date]])</f>
        <v>6</v>
      </c>
      <c r="D4958" t="s">
        <v>1747</v>
      </c>
      <c r="E4958" t="s">
        <v>27</v>
      </c>
      <c r="F4958" t="s">
        <v>11</v>
      </c>
      <c r="G4958" t="s">
        <v>12</v>
      </c>
      <c r="H4958" t="s">
        <v>441</v>
      </c>
      <c r="I4958" s="2">
        <v>46.76</v>
      </c>
      <c r="J4958" s="3">
        <v>7</v>
      </c>
      <c r="K4958" s="2">
        <v>22.44</v>
      </c>
    </row>
    <row r="4959" spans="1:11" x14ac:dyDescent="0.8">
      <c r="A4959" s="1">
        <v>42541</v>
      </c>
      <c r="B4959" s="3">
        <f>YEAR(SalesData[[#This Row],[Order Date]])</f>
        <v>2016</v>
      </c>
      <c r="C4959" s="3">
        <f>MONTH(SalesData[[#This Row],[Order Date]])</f>
        <v>6</v>
      </c>
      <c r="D4959" t="s">
        <v>1747</v>
      </c>
      <c r="E4959" t="s">
        <v>27</v>
      </c>
      <c r="F4959" t="s">
        <v>11</v>
      </c>
      <c r="G4959" t="s">
        <v>20</v>
      </c>
      <c r="H4959" t="s">
        <v>222</v>
      </c>
      <c r="I4959" s="2">
        <v>17.71</v>
      </c>
      <c r="J4959" s="3">
        <v>3</v>
      </c>
      <c r="K4959" s="2">
        <v>6.42</v>
      </c>
    </row>
    <row r="4960" spans="1:11" x14ac:dyDescent="0.8">
      <c r="A4960" s="1">
        <v>42541</v>
      </c>
      <c r="B4960" s="3">
        <f>YEAR(SalesData[[#This Row],[Order Date]])</f>
        <v>2016</v>
      </c>
      <c r="C4960" s="3">
        <f>MONTH(SalesData[[#This Row],[Order Date]])</f>
        <v>6</v>
      </c>
      <c r="D4960" t="s">
        <v>1747</v>
      </c>
      <c r="E4960" t="s">
        <v>27</v>
      </c>
      <c r="F4960" t="s">
        <v>11</v>
      </c>
      <c r="G4960" t="s">
        <v>92</v>
      </c>
      <c r="H4960" t="s">
        <v>333</v>
      </c>
      <c r="I4960" s="2">
        <v>21.78</v>
      </c>
      <c r="J4960" s="3">
        <v>2</v>
      </c>
      <c r="K4960" s="2">
        <v>5.66</v>
      </c>
    </row>
    <row r="4961" spans="1:11" x14ac:dyDescent="0.8">
      <c r="A4961" s="1">
        <v>42541</v>
      </c>
      <c r="B4961" s="3">
        <f>YEAR(SalesData[[#This Row],[Order Date]])</f>
        <v>2016</v>
      </c>
      <c r="C4961" s="3">
        <f>MONTH(SalesData[[#This Row],[Order Date]])</f>
        <v>6</v>
      </c>
      <c r="D4961" t="s">
        <v>1747</v>
      </c>
      <c r="E4961" t="s">
        <v>27</v>
      </c>
      <c r="F4961" t="s">
        <v>11</v>
      </c>
      <c r="G4961" t="s">
        <v>18</v>
      </c>
      <c r="H4961" t="s">
        <v>236</v>
      </c>
      <c r="I4961" s="2">
        <v>161.94</v>
      </c>
      <c r="J4961" s="3">
        <v>3</v>
      </c>
      <c r="K4961" s="2">
        <v>9.7200000000000006</v>
      </c>
    </row>
    <row r="4962" spans="1:11" x14ac:dyDescent="0.8">
      <c r="A4962" s="1">
        <v>42541</v>
      </c>
      <c r="B4962" s="3">
        <f>YEAR(SalesData[[#This Row],[Order Date]])</f>
        <v>2016</v>
      </c>
      <c r="C4962" s="3">
        <f>MONTH(SalesData[[#This Row],[Order Date]])</f>
        <v>6</v>
      </c>
      <c r="D4962" t="s">
        <v>1747</v>
      </c>
      <c r="E4962" t="s">
        <v>27</v>
      </c>
      <c r="F4962" t="s">
        <v>34</v>
      </c>
      <c r="G4962" t="s">
        <v>35</v>
      </c>
      <c r="H4962" t="s">
        <v>2404</v>
      </c>
      <c r="I4962" s="2">
        <v>161.57</v>
      </c>
      <c r="J4962" s="3">
        <v>2</v>
      </c>
      <c r="K4962" s="2">
        <v>-8.08</v>
      </c>
    </row>
    <row r="4963" spans="1:11" x14ac:dyDescent="0.8">
      <c r="A4963" s="1">
        <v>42541</v>
      </c>
      <c r="B4963" s="3">
        <f>YEAR(SalesData[[#This Row],[Order Date]])</f>
        <v>2016</v>
      </c>
      <c r="C4963" s="3">
        <f>MONTH(SalesData[[#This Row],[Order Date]])</f>
        <v>6</v>
      </c>
      <c r="D4963" t="s">
        <v>1287</v>
      </c>
      <c r="E4963" t="s">
        <v>10</v>
      </c>
      <c r="F4963" t="s">
        <v>39</v>
      </c>
      <c r="G4963" t="s">
        <v>52</v>
      </c>
      <c r="H4963" t="s">
        <v>1314</v>
      </c>
      <c r="I4963" s="2">
        <v>95.97</v>
      </c>
      <c r="J4963" s="3">
        <v>4</v>
      </c>
      <c r="K4963" s="2">
        <v>26.39</v>
      </c>
    </row>
    <row r="4964" spans="1:11" x14ac:dyDescent="0.8">
      <c r="A4964" s="1">
        <v>42541</v>
      </c>
      <c r="B4964" s="3">
        <f>YEAR(SalesData[[#This Row],[Order Date]])</f>
        <v>2016</v>
      </c>
      <c r="C4964" s="3">
        <f>MONTH(SalesData[[#This Row],[Order Date]])</f>
        <v>6</v>
      </c>
      <c r="D4964" t="s">
        <v>1287</v>
      </c>
      <c r="E4964" t="s">
        <v>10</v>
      </c>
      <c r="F4964" t="s">
        <v>11</v>
      </c>
      <c r="G4964" t="s">
        <v>12</v>
      </c>
      <c r="H4964" t="s">
        <v>2208</v>
      </c>
      <c r="I4964" s="2">
        <v>10.37</v>
      </c>
      <c r="J4964" s="3">
        <v>2</v>
      </c>
      <c r="K4964" s="2">
        <v>3.63</v>
      </c>
    </row>
    <row r="4965" spans="1:11" x14ac:dyDescent="0.8">
      <c r="A4965" s="1">
        <v>42541</v>
      </c>
      <c r="B4965" s="3">
        <f>YEAR(SalesData[[#This Row],[Order Date]])</f>
        <v>2016</v>
      </c>
      <c r="C4965" s="3">
        <f>MONTH(SalesData[[#This Row],[Order Date]])</f>
        <v>6</v>
      </c>
      <c r="D4965" t="s">
        <v>615</v>
      </c>
      <c r="E4965" t="s">
        <v>840</v>
      </c>
      <c r="F4965" t="s">
        <v>39</v>
      </c>
      <c r="G4965" t="s">
        <v>52</v>
      </c>
      <c r="H4965" t="s">
        <v>298</v>
      </c>
      <c r="I4965" s="2">
        <v>6.9</v>
      </c>
      <c r="J4965" s="3">
        <v>1</v>
      </c>
      <c r="K4965" s="2">
        <v>0.55000000000000004</v>
      </c>
    </row>
    <row r="4966" spans="1:11" x14ac:dyDescent="0.8">
      <c r="A4966" s="1">
        <v>42541</v>
      </c>
      <c r="B4966" s="3">
        <f>YEAR(SalesData[[#This Row],[Order Date]])</f>
        <v>2016</v>
      </c>
      <c r="C4966" s="3">
        <f>MONTH(SalesData[[#This Row],[Order Date]])</f>
        <v>6</v>
      </c>
      <c r="D4966" t="s">
        <v>615</v>
      </c>
      <c r="E4966" t="s">
        <v>840</v>
      </c>
      <c r="F4966" t="s">
        <v>34</v>
      </c>
      <c r="G4966" t="s">
        <v>47</v>
      </c>
      <c r="H4966" t="s">
        <v>339</v>
      </c>
      <c r="I4966" s="2">
        <v>57.69</v>
      </c>
      <c r="J4966" s="3">
        <v>3</v>
      </c>
      <c r="K4966" s="2">
        <v>23.65</v>
      </c>
    </row>
    <row r="4967" spans="1:11" x14ac:dyDescent="0.8">
      <c r="A4967" s="1">
        <v>42542</v>
      </c>
      <c r="B4967" s="3">
        <f>YEAR(SalesData[[#This Row],[Order Date]])</f>
        <v>2016</v>
      </c>
      <c r="C4967" s="3">
        <f>MONTH(SalesData[[#This Row],[Order Date]])</f>
        <v>6</v>
      </c>
      <c r="D4967" t="s">
        <v>1361</v>
      </c>
      <c r="E4967" t="s">
        <v>149</v>
      </c>
      <c r="F4967" t="s">
        <v>11</v>
      </c>
      <c r="G4967" t="s">
        <v>20</v>
      </c>
      <c r="H4967" t="s">
        <v>865</v>
      </c>
      <c r="I4967" s="2">
        <v>36.56</v>
      </c>
      <c r="J4967" s="3">
        <v>5</v>
      </c>
      <c r="K4967" s="2">
        <v>12.8</v>
      </c>
    </row>
    <row r="4968" spans="1:11" x14ac:dyDescent="0.8">
      <c r="A4968" s="1">
        <v>42542</v>
      </c>
      <c r="B4968" s="3">
        <f>YEAR(SalesData[[#This Row],[Order Date]])</f>
        <v>2016</v>
      </c>
      <c r="C4968" s="3">
        <f>MONTH(SalesData[[#This Row],[Order Date]])</f>
        <v>6</v>
      </c>
      <c r="D4968" t="s">
        <v>1361</v>
      </c>
      <c r="E4968" t="s">
        <v>149</v>
      </c>
      <c r="F4968" t="s">
        <v>11</v>
      </c>
      <c r="G4968" t="s">
        <v>20</v>
      </c>
      <c r="H4968" t="s">
        <v>300</v>
      </c>
      <c r="I4968" s="2">
        <v>186.14</v>
      </c>
      <c r="J4968" s="3">
        <v>6</v>
      </c>
      <c r="K4968" s="2">
        <v>60.5</v>
      </c>
    </row>
    <row r="4969" spans="1:11" x14ac:dyDescent="0.8">
      <c r="A4969" s="1">
        <v>42542</v>
      </c>
      <c r="B4969" s="3">
        <f>YEAR(SalesData[[#This Row],[Order Date]])</f>
        <v>2016</v>
      </c>
      <c r="C4969" s="3">
        <f>MONTH(SalesData[[#This Row],[Order Date]])</f>
        <v>6</v>
      </c>
      <c r="D4969" t="s">
        <v>1361</v>
      </c>
      <c r="E4969" t="s">
        <v>149</v>
      </c>
      <c r="F4969" t="s">
        <v>34</v>
      </c>
      <c r="G4969" t="s">
        <v>74</v>
      </c>
      <c r="H4969" t="s">
        <v>777</v>
      </c>
      <c r="I4969" s="2">
        <v>353.57</v>
      </c>
      <c r="J4969" s="3">
        <v>2</v>
      </c>
      <c r="K4969" s="2">
        <v>-44.2</v>
      </c>
    </row>
    <row r="4970" spans="1:11" x14ac:dyDescent="0.8">
      <c r="A4970" s="1">
        <v>42542</v>
      </c>
      <c r="B4970" s="3">
        <f>YEAR(SalesData[[#This Row],[Order Date]])</f>
        <v>2016</v>
      </c>
      <c r="C4970" s="3">
        <f>MONTH(SalesData[[#This Row],[Order Date]])</f>
        <v>6</v>
      </c>
      <c r="D4970" t="s">
        <v>1866</v>
      </c>
      <c r="E4970" t="s">
        <v>15</v>
      </c>
      <c r="F4970" t="s">
        <v>11</v>
      </c>
      <c r="G4970" t="s">
        <v>20</v>
      </c>
      <c r="H4970" t="s">
        <v>1491</v>
      </c>
      <c r="I4970" s="2">
        <v>0.84</v>
      </c>
      <c r="J4970" s="3">
        <v>1</v>
      </c>
      <c r="K4970" s="2">
        <v>-1.34</v>
      </c>
    </row>
    <row r="4971" spans="1:11" x14ac:dyDescent="0.8">
      <c r="A4971" s="1">
        <v>42544</v>
      </c>
      <c r="B4971" s="3">
        <f>YEAR(SalesData[[#This Row],[Order Date]])</f>
        <v>2016</v>
      </c>
      <c r="C4971" s="3">
        <f>MONTH(SalesData[[#This Row],[Order Date]])</f>
        <v>6</v>
      </c>
      <c r="D4971" t="s">
        <v>1803</v>
      </c>
      <c r="E4971" t="s">
        <v>149</v>
      </c>
      <c r="F4971" t="s">
        <v>11</v>
      </c>
      <c r="G4971" t="s">
        <v>16</v>
      </c>
      <c r="H4971" t="s">
        <v>1500</v>
      </c>
      <c r="I4971" s="2">
        <v>122.12</v>
      </c>
      <c r="J4971" s="3">
        <v>4</v>
      </c>
      <c r="K4971" s="2">
        <v>56.18</v>
      </c>
    </row>
    <row r="4972" spans="1:11" x14ac:dyDescent="0.8">
      <c r="A4972" s="1">
        <v>42544</v>
      </c>
      <c r="B4972" s="3">
        <f>YEAR(SalesData[[#This Row],[Order Date]])</f>
        <v>2016</v>
      </c>
      <c r="C4972" s="3">
        <f>MONTH(SalesData[[#This Row],[Order Date]])</f>
        <v>6</v>
      </c>
      <c r="D4972" t="s">
        <v>1803</v>
      </c>
      <c r="E4972" t="s">
        <v>149</v>
      </c>
      <c r="F4972" t="s">
        <v>11</v>
      </c>
      <c r="G4972" t="s">
        <v>16</v>
      </c>
      <c r="H4972" t="s">
        <v>1704</v>
      </c>
      <c r="I4972" s="2">
        <v>18.45</v>
      </c>
      <c r="J4972" s="3">
        <v>5</v>
      </c>
      <c r="K4972" s="2">
        <v>8.67</v>
      </c>
    </row>
    <row r="4973" spans="1:11" x14ac:dyDescent="0.8">
      <c r="A4973" s="1">
        <v>42544</v>
      </c>
      <c r="B4973" s="3">
        <f>YEAR(SalesData[[#This Row],[Order Date]])</f>
        <v>2016</v>
      </c>
      <c r="C4973" s="3">
        <f>MONTH(SalesData[[#This Row],[Order Date]])</f>
        <v>6</v>
      </c>
      <c r="D4973" t="s">
        <v>1803</v>
      </c>
      <c r="E4973" t="s">
        <v>149</v>
      </c>
      <c r="F4973" t="s">
        <v>11</v>
      </c>
      <c r="G4973" t="s">
        <v>18</v>
      </c>
      <c r="H4973" t="s">
        <v>2359</v>
      </c>
      <c r="I4973" s="2">
        <v>324.89999999999998</v>
      </c>
      <c r="J4973" s="3">
        <v>5</v>
      </c>
      <c r="K4973" s="2">
        <v>38.99</v>
      </c>
    </row>
    <row r="4974" spans="1:11" x14ac:dyDescent="0.8">
      <c r="A4974" s="1">
        <v>42544</v>
      </c>
      <c r="B4974" s="3">
        <f>YEAR(SalesData[[#This Row],[Order Date]])</f>
        <v>2016</v>
      </c>
      <c r="C4974" s="3">
        <f>MONTH(SalesData[[#This Row],[Order Date]])</f>
        <v>6</v>
      </c>
      <c r="D4974" t="s">
        <v>1803</v>
      </c>
      <c r="E4974" t="s">
        <v>149</v>
      </c>
      <c r="F4974" t="s">
        <v>11</v>
      </c>
      <c r="G4974" t="s">
        <v>12</v>
      </c>
      <c r="H4974" t="s">
        <v>2167</v>
      </c>
      <c r="I4974" s="2">
        <v>146.72999999999999</v>
      </c>
      <c r="J4974" s="3">
        <v>3</v>
      </c>
      <c r="K4974" s="2">
        <v>68.959999999999994</v>
      </c>
    </row>
    <row r="4975" spans="1:11" x14ac:dyDescent="0.8">
      <c r="A4975" s="1">
        <v>42544</v>
      </c>
      <c r="B4975" s="3">
        <f>YEAR(SalesData[[#This Row],[Order Date]])</f>
        <v>2016</v>
      </c>
      <c r="C4975" s="3">
        <f>MONTH(SalesData[[#This Row],[Order Date]])</f>
        <v>6</v>
      </c>
      <c r="D4975" t="s">
        <v>1803</v>
      </c>
      <c r="E4975" t="s">
        <v>149</v>
      </c>
      <c r="F4975" t="s">
        <v>11</v>
      </c>
      <c r="G4975" t="s">
        <v>43</v>
      </c>
      <c r="H4975" t="s">
        <v>2553</v>
      </c>
      <c r="I4975" s="2">
        <v>3.96</v>
      </c>
      <c r="J4975" s="3">
        <v>2</v>
      </c>
      <c r="K4975" s="2">
        <v>1.47</v>
      </c>
    </row>
    <row r="4976" spans="1:11" x14ac:dyDescent="0.8">
      <c r="A4976" s="1">
        <v>42544</v>
      </c>
      <c r="B4976" s="3">
        <f>YEAR(SalesData[[#This Row],[Order Date]])</f>
        <v>2016</v>
      </c>
      <c r="C4976" s="3">
        <f>MONTH(SalesData[[#This Row],[Order Date]])</f>
        <v>6</v>
      </c>
      <c r="D4976" t="s">
        <v>1842</v>
      </c>
      <c r="E4976" t="s">
        <v>149</v>
      </c>
      <c r="F4976" t="s">
        <v>11</v>
      </c>
      <c r="G4976" t="s">
        <v>200</v>
      </c>
      <c r="H4976" t="s">
        <v>201</v>
      </c>
      <c r="I4976" s="2">
        <v>835.17</v>
      </c>
      <c r="J4976" s="3">
        <v>7</v>
      </c>
      <c r="K4976" s="2">
        <v>16.7</v>
      </c>
    </row>
    <row r="4977" spans="1:11" x14ac:dyDescent="0.8">
      <c r="A4977" s="1">
        <v>42544</v>
      </c>
      <c r="B4977" s="3">
        <f>YEAR(SalesData[[#This Row],[Order Date]])</f>
        <v>2016</v>
      </c>
      <c r="C4977" s="3">
        <f>MONTH(SalesData[[#This Row],[Order Date]])</f>
        <v>6</v>
      </c>
      <c r="D4977" t="s">
        <v>465</v>
      </c>
      <c r="E4977" t="s">
        <v>27</v>
      </c>
      <c r="F4977" t="s">
        <v>11</v>
      </c>
      <c r="G4977" t="s">
        <v>18</v>
      </c>
      <c r="H4977" t="s">
        <v>2191</v>
      </c>
      <c r="I4977" s="2">
        <v>93.68</v>
      </c>
      <c r="J4977" s="3">
        <v>4</v>
      </c>
      <c r="K4977" s="2">
        <v>25.29</v>
      </c>
    </row>
    <row r="4978" spans="1:11" x14ac:dyDescent="0.8">
      <c r="A4978" s="1">
        <v>42544</v>
      </c>
      <c r="B4978" s="3">
        <f>YEAR(SalesData[[#This Row],[Order Date]])</f>
        <v>2016</v>
      </c>
      <c r="C4978" s="3">
        <f>MONTH(SalesData[[#This Row],[Order Date]])</f>
        <v>6</v>
      </c>
      <c r="D4978" t="s">
        <v>465</v>
      </c>
      <c r="E4978" t="s">
        <v>27</v>
      </c>
      <c r="F4978" t="s">
        <v>11</v>
      </c>
      <c r="G4978" t="s">
        <v>16</v>
      </c>
      <c r="H4978" t="s">
        <v>906</v>
      </c>
      <c r="I4978" s="2">
        <v>21.93</v>
      </c>
      <c r="J4978" s="3">
        <v>3</v>
      </c>
      <c r="K4978" s="2">
        <v>10.31</v>
      </c>
    </row>
    <row r="4979" spans="1:11" x14ac:dyDescent="0.8">
      <c r="A4979" s="1">
        <v>42544</v>
      </c>
      <c r="B4979" s="3">
        <f>YEAR(SalesData[[#This Row],[Order Date]])</f>
        <v>2016</v>
      </c>
      <c r="C4979" s="3">
        <f>MONTH(SalesData[[#This Row],[Order Date]])</f>
        <v>6</v>
      </c>
      <c r="D4979" t="s">
        <v>465</v>
      </c>
      <c r="E4979" t="s">
        <v>27</v>
      </c>
      <c r="F4979" t="s">
        <v>39</v>
      </c>
      <c r="G4979" t="s">
        <v>40</v>
      </c>
      <c r="H4979" t="s">
        <v>1347</v>
      </c>
      <c r="I4979" s="2">
        <v>862.34</v>
      </c>
      <c r="J4979" s="3">
        <v>7</v>
      </c>
      <c r="K4979" s="2">
        <v>97.01</v>
      </c>
    </row>
    <row r="4980" spans="1:11" x14ac:dyDescent="0.8">
      <c r="A4980" s="1">
        <v>42544</v>
      </c>
      <c r="B4980" s="3">
        <f>YEAR(SalesData[[#This Row],[Order Date]])</f>
        <v>2016</v>
      </c>
      <c r="C4980" s="3">
        <f>MONTH(SalesData[[#This Row],[Order Date]])</f>
        <v>6</v>
      </c>
      <c r="D4980" t="s">
        <v>465</v>
      </c>
      <c r="E4980" t="s">
        <v>27</v>
      </c>
      <c r="F4980" t="s">
        <v>11</v>
      </c>
      <c r="G4980" t="s">
        <v>12</v>
      </c>
      <c r="H4980" t="s">
        <v>1052</v>
      </c>
      <c r="I4980" s="2">
        <v>19.98</v>
      </c>
      <c r="J4980" s="3">
        <v>1</v>
      </c>
      <c r="K4980" s="2">
        <v>9.39</v>
      </c>
    </row>
    <row r="4981" spans="1:11" x14ac:dyDescent="0.8">
      <c r="A4981" s="1">
        <v>42544</v>
      </c>
      <c r="B4981" s="3">
        <f>YEAR(SalesData[[#This Row],[Order Date]])</f>
        <v>2016</v>
      </c>
      <c r="C4981" s="3">
        <f>MONTH(SalesData[[#This Row],[Order Date]])</f>
        <v>6</v>
      </c>
      <c r="D4981" t="s">
        <v>1684</v>
      </c>
      <c r="E4981" t="s">
        <v>149</v>
      </c>
      <c r="F4981" t="s">
        <v>11</v>
      </c>
      <c r="G4981" t="s">
        <v>16</v>
      </c>
      <c r="H4981" t="s">
        <v>1818</v>
      </c>
      <c r="I4981" s="2">
        <v>25.83</v>
      </c>
      <c r="J4981" s="3">
        <v>7</v>
      </c>
      <c r="K4981" s="2">
        <v>12.14</v>
      </c>
    </row>
    <row r="4982" spans="1:11" x14ac:dyDescent="0.8">
      <c r="A4982" s="1">
        <v>42545</v>
      </c>
      <c r="B4982" s="3">
        <f>YEAR(SalesData[[#This Row],[Order Date]])</f>
        <v>2016</v>
      </c>
      <c r="C4982" s="3">
        <f>MONTH(SalesData[[#This Row],[Order Date]])</f>
        <v>6</v>
      </c>
      <c r="D4982" t="s">
        <v>2094</v>
      </c>
      <c r="E4982" t="s">
        <v>27</v>
      </c>
      <c r="F4982" t="s">
        <v>39</v>
      </c>
      <c r="G4982" t="s">
        <v>40</v>
      </c>
      <c r="H4982" t="s">
        <v>136</v>
      </c>
      <c r="I4982" s="2">
        <v>38.24</v>
      </c>
      <c r="J4982" s="3">
        <v>4</v>
      </c>
      <c r="K4982" s="2">
        <v>-9.56</v>
      </c>
    </row>
    <row r="4983" spans="1:11" x14ac:dyDescent="0.8">
      <c r="A4983" s="1">
        <v>42545</v>
      </c>
      <c r="B4983" s="3">
        <f>YEAR(SalesData[[#This Row],[Order Date]])</f>
        <v>2016</v>
      </c>
      <c r="C4983" s="3">
        <f>MONTH(SalesData[[#This Row],[Order Date]])</f>
        <v>6</v>
      </c>
      <c r="D4983" t="s">
        <v>100</v>
      </c>
      <c r="E4983" t="s">
        <v>129</v>
      </c>
      <c r="F4983" t="s">
        <v>39</v>
      </c>
      <c r="G4983" t="s">
        <v>40</v>
      </c>
      <c r="H4983" t="s">
        <v>1493</v>
      </c>
      <c r="I4983" s="2">
        <v>440.91</v>
      </c>
      <c r="J4983" s="3">
        <v>9</v>
      </c>
      <c r="K4983" s="2">
        <v>123.45</v>
      </c>
    </row>
    <row r="4984" spans="1:11" x14ac:dyDescent="0.8">
      <c r="A4984" s="1">
        <v>42545</v>
      </c>
      <c r="B4984" s="3">
        <f>YEAR(SalesData[[#This Row],[Order Date]])</f>
        <v>2016</v>
      </c>
      <c r="C4984" s="3">
        <f>MONTH(SalesData[[#This Row],[Order Date]])</f>
        <v>6</v>
      </c>
      <c r="D4984" t="s">
        <v>1669</v>
      </c>
      <c r="E4984" t="s">
        <v>10</v>
      </c>
      <c r="F4984" t="s">
        <v>11</v>
      </c>
      <c r="G4984" t="s">
        <v>92</v>
      </c>
      <c r="H4984" t="s">
        <v>2273</v>
      </c>
      <c r="I4984" s="2">
        <v>8.7100000000000009</v>
      </c>
      <c r="J4984" s="3">
        <v>2</v>
      </c>
      <c r="K4984" s="2">
        <v>-19.600000000000001</v>
      </c>
    </row>
    <row r="4985" spans="1:11" x14ac:dyDescent="0.8">
      <c r="A4985" s="1">
        <v>42545</v>
      </c>
      <c r="B4985" s="3">
        <f>YEAR(SalesData[[#This Row],[Order Date]])</f>
        <v>2016</v>
      </c>
      <c r="C4985" s="3">
        <f>MONTH(SalesData[[#This Row],[Order Date]])</f>
        <v>6</v>
      </c>
      <c r="D4985" t="s">
        <v>2107</v>
      </c>
      <c r="E4985" t="s">
        <v>27</v>
      </c>
      <c r="F4985" t="s">
        <v>39</v>
      </c>
      <c r="G4985" t="s">
        <v>302</v>
      </c>
      <c r="H4985" t="s">
        <v>2457</v>
      </c>
      <c r="I4985" s="2">
        <v>4476.8</v>
      </c>
      <c r="J4985" s="3">
        <v>4</v>
      </c>
      <c r="K4985" s="2">
        <v>503.64</v>
      </c>
    </row>
    <row r="4986" spans="1:11" x14ac:dyDescent="0.8">
      <c r="A4986" s="1">
        <v>42545</v>
      </c>
      <c r="B4986" s="3">
        <f>YEAR(SalesData[[#This Row],[Order Date]])</f>
        <v>2016</v>
      </c>
      <c r="C4986" s="3">
        <f>MONTH(SalesData[[#This Row],[Order Date]])</f>
        <v>6</v>
      </c>
      <c r="D4986" t="s">
        <v>2107</v>
      </c>
      <c r="E4986" t="s">
        <v>27</v>
      </c>
      <c r="F4986" t="s">
        <v>11</v>
      </c>
      <c r="G4986" t="s">
        <v>12</v>
      </c>
      <c r="H4986" t="s">
        <v>979</v>
      </c>
      <c r="I4986" s="2">
        <v>104.85</v>
      </c>
      <c r="J4986" s="3">
        <v>1</v>
      </c>
      <c r="K4986" s="2">
        <v>50.33</v>
      </c>
    </row>
    <row r="4987" spans="1:11" x14ac:dyDescent="0.8">
      <c r="A4987" s="1">
        <v>42545</v>
      </c>
      <c r="B4987" s="3">
        <f>YEAR(SalesData[[#This Row],[Order Date]])</f>
        <v>2016</v>
      </c>
      <c r="C4987" s="3">
        <f>MONTH(SalesData[[#This Row],[Order Date]])</f>
        <v>6</v>
      </c>
      <c r="D4987" t="s">
        <v>2107</v>
      </c>
      <c r="E4987" t="s">
        <v>27</v>
      </c>
      <c r="F4987" t="s">
        <v>11</v>
      </c>
      <c r="G4987" t="s">
        <v>92</v>
      </c>
      <c r="H4987" t="s">
        <v>1640</v>
      </c>
      <c r="I4987" s="2">
        <v>241.44</v>
      </c>
      <c r="J4987" s="3">
        <v>3</v>
      </c>
      <c r="K4987" s="2">
        <v>72.430000000000007</v>
      </c>
    </row>
    <row r="4988" spans="1:11" x14ac:dyDescent="0.8">
      <c r="A4988" s="1">
        <v>42546</v>
      </c>
      <c r="B4988" s="3">
        <f>YEAR(SalesData[[#This Row],[Order Date]])</f>
        <v>2016</v>
      </c>
      <c r="C4988" s="3">
        <f>MONTH(SalesData[[#This Row],[Order Date]])</f>
        <v>6</v>
      </c>
      <c r="D4988" t="s">
        <v>560</v>
      </c>
      <c r="E4988" t="s">
        <v>23</v>
      </c>
      <c r="F4988" t="s">
        <v>34</v>
      </c>
      <c r="G4988" t="s">
        <v>35</v>
      </c>
      <c r="H4988" t="s">
        <v>430</v>
      </c>
      <c r="I4988" s="2">
        <v>422.06</v>
      </c>
      <c r="J4988" s="3">
        <v>3</v>
      </c>
      <c r="K4988" s="2">
        <v>-18.09</v>
      </c>
    </row>
    <row r="4989" spans="1:11" x14ac:dyDescent="0.8">
      <c r="A4989" s="1">
        <v>42546</v>
      </c>
      <c r="B4989" s="3">
        <f>YEAR(SalesData[[#This Row],[Order Date]])</f>
        <v>2016</v>
      </c>
      <c r="C4989" s="3">
        <f>MONTH(SalesData[[#This Row],[Order Date]])</f>
        <v>6</v>
      </c>
      <c r="D4989" t="s">
        <v>560</v>
      </c>
      <c r="E4989" t="s">
        <v>23</v>
      </c>
      <c r="F4989" t="s">
        <v>11</v>
      </c>
      <c r="G4989" t="s">
        <v>20</v>
      </c>
      <c r="H4989" t="s">
        <v>2228</v>
      </c>
      <c r="I4989" s="2">
        <v>38.090000000000003</v>
      </c>
      <c r="J4989" s="3">
        <v>4</v>
      </c>
      <c r="K4989" s="2">
        <v>-27.93</v>
      </c>
    </row>
    <row r="4990" spans="1:11" x14ac:dyDescent="0.8">
      <c r="A4990" s="1">
        <v>42546</v>
      </c>
      <c r="B4990" s="3">
        <f>YEAR(SalesData[[#This Row],[Order Date]])</f>
        <v>2016</v>
      </c>
      <c r="C4990" s="3">
        <f>MONTH(SalesData[[#This Row],[Order Date]])</f>
        <v>6</v>
      </c>
      <c r="D4990" t="s">
        <v>560</v>
      </c>
      <c r="E4990" t="s">
        <v>23</v>
      </c>
      <c r="F4990" t="s">
        <v>11</v>
      </c>
      <c r="G4990" t="s">
        <v>18</v>
      </c>
      <c r="H4990" t="s">
        <v>1374</v>
      </c>
      <c r="I4990" s="2">
        <v>254.35</v>
      </c>
      <c r="J4990" s="3">
        <v>6</v>
      </c>
      <c r="K4990" s="2">
        <v>-50.87</v>
      </c>
    </row>
    <row r="4991" spans="1:11" x14ac:dyDescent="0.8">
      <c r="A4991" s="1">
        <v>42546</v>
      </c>
      <c r="B4991" s="3">
        <f>YEAR(SalesData[[#This Row],[Order Date]])</f>
        <v>2016</v>
      </c>
      <c r="C4991" s="3">
        <f>MONTH(SalesData[[#This Row],[Order Date]])</f>
        <v>6</v>
      </c>
      <c r="D4991" t="s">
        <v>307</v>
      </c>
      <c r="E4991" t="s">
        <v>27</v>
      </c>
      <c r="F4991" t="s">
        <v>11</v>
      </c>
      <c r="G4991" t="s">
        <v>92</v>
      </c>
      <c r="H4991" t="s">
        <v>93</v>
      </c>
      <c r="I4991" s="2">
        <v>60.81</v>
      </c>
      <c r="J4991" s="3">
        <v>3</v>
      </c>
      <c r="K4991" s="2">
        <v>17.03</v>
      </c>
    </row>
    <row r="4992" spans="1:11" x14ac:dyDescent="0.8">
      <c r="A4992" s="1">
        <v>42546</v>
      </c>
      <c r="B4992" s="3">
        <f>YEAR(SalesData[[#This Row],[Order Date]])</f>
        <v>2016</v>
      </c>
      <c r="C4992" s="3">
        <f>MONTH(SalesData[[#This Row],[Order Date]])</f>
        <v>6</v>
      </c>
      <c r="D4992" t="s">
        <v>1263</v>
      </c>
      <c r="E4992" t="s">
        <v>10</v>
      </c>
      <c r="F4992" t="s">
        <v>34</v>
      </c>
      <c r="G4992" t="s">
        <v>35</v>
      </c>
      <c r="H4992" t="s">
        <v>187</v>
      </c>
      <c r="I4992" s="2">
        <v>85.25</v>
      </c>
      <c r="J4992" s="3">
        <v>2</v>
      </c>
      <c r="K4992" s="2">
        <v>-6.09</v>
      </c>
    </row>
    <row r="4993" spans="1:11" x14ac:dyDescent="0.8">
      <c r="A4993" s="1">
        <v>42546</v>
      </c>
      <c r="B4993" s="3">
        <f>YEAR(SalesData[[#This Row],[Order Date]])</f>
        <v>2016</v>
      </c>
      <c r="C4993" s="3">
        <f>MONTH(SalesData[[#This Row],[Order Date]])</f>
        <v>6</v>
      </c>
      <c r="D4993" t="s">
        <v>1263</v>
      </c>
      <c r="E4993" t="s">
        <v>10</v>
      </c>
      <c r="F4993" t="s">
        <v>34</v>
      </c>
      <c r="G4993" t="s">
        <v>47</v>
      </c>
      <c r="H4993" t="s">
        <v>2554</v>
      </c>
      <c r="I4993" s="2">
        <v>32.71</v>
      </c>
      <c r="J4993" s="3">
        <v>2</v>
      </c>
      <c r="K4993" s="2">
        <v>-26.17</v>
      </c>
    </row>
    <row r="4994" spans="1:11" x14ac:dyDescent="0.8">
      <c r="A4994" s="1">
        <v>42547</v>
      </c>
      <c r="B4994" s="3">
        <f>YEAR(SalesData[[#This Row],[Order Date]])</f>
        <v>2016</v>
      </c>
      <c r="C4994" s="3">
        <f>MONTH(SalesData[[#This Row],[Order Date]])</f>
        <v>6</v>
      </c>
      <c r="D4994" t="s">
        <v>462</v>
      </c>
      <c r="E4994" t="s">
        <v>149</v>
      </c>
      <c r="F4994" t="s">
        <v>11</v>
      </c>
      <c r="G4994" t="s">
        <v>24</v>
      </c>
      <c r="H4994" t="s">
        <v>1252</v>
      </c>
      <c r="I4994" s="2">
        <v>14.7</v>
      </c>
      <c r="J4994" s="3">
        <v>5</v>
      </c>
      <c r="K4994" s="2">
        <v>6.62</v>
      </c>
    </row>
    <row r="4995" spans="1:11" x14ac:dyDescent="0.8">
      <c r="A4995" s="1">
        <v>42547</v>
      </c>
      <c r="B4995" s="3">
        <f>YEAR(SalesData[[#This Row],[Order Date]])</f>
        <v>2016</v>
      </c>
      <c r="C4995" s="3">
        <f>MONTH(SalesData[[#This Row],[Order Date]])</f>
        <v>6</v>
      </c>
      <c r="D4995" t="s">
        <v>462</v>
      </c>
      <c r="E4995" t="s">
        <v>149</v>
      </c>
      <c r="F4995" t="s">
        <v>11</v>
      </c>
      <c r="G4995" t="s">
        <v>18</v>
      </c>
      <c r="H4995" t="s">
        <v>1854</v>
      </c>
      <c r="I4995" s="2">
        <v>704.25</v>
      </c>
      <c r="J4995" s="3">
        <v>5</v>
      </c>
      <c r="K4995" s="2">
        <v>84.51</v>
      </c>
    </row>
    <row r="4996" spans="1:11" x14ac:dyDescent="0.8">
      <c r="A4996" s="1">
        <v>42547</v>
      </c>
      <c r="B4996" s="3">
        <f>YEAR(SalesData[[#This Row],[Order Date]])</f>
        <v>2016</v>
      </c>
      <c r="C4996" s="3">
        <f>MONTH(SalesData[[#This Row],[Order Date]])</f>
        <v>6</v>
      </c>
      <c r="D4996" t="s">
        <v>1104</v>
      </c>
      <c r="E4996" t="s">
        <v>1529</v>
      </c>
      <c r="F4996" t="s">
        <v>11</v>
      </c>
      <c r="G4996" t="s">
        <v>18</v>
      </c>
      <c r="H4996" t="s">
        <v>1780</v>
      </c>
      <c r="I4996" s="2">
        <v>14.9</v>
      </c>
      <c r="J4996" s="3">
        <v>5</v>
      </c>
      <c r="K4996" s="2">
        <v>1.04</v>
      </c>
    </row>
    <row r="4997" spans="1:11" x14ac:dyDescent="0.8">
      <c r="A4997" s="1">
        <v>42547</v>
      </c>
      <c r="B4997" s="3">
        <f>YEAR(SalesData[[#This Row],[Order Date]])</f>
        <v>2016</v>
      </c>
      <c r="C4997" s="3">
        <f>MONTH(SalesData[[#This Row],[Order Date]])</f>
        <v>6</v>
      </c>
      <c r="D4997" t="s">
        <v>1003</v>
      </c>
      <c r="E4997" t="s">
        <v>10</v>
      </c>
      <c r="F4997" t="s">
        <v>39</v>
      </c>
      <c r="G4997" t="s">
        <v>52</v>
      </c>
      <c r="H4997" t="s">
        <v>2555</v>
      </c>
      <c r="I4997" s="2">
        <v>13.62</v>
      </c>
      <c r="J4997" s="3">
        <v>2</v>
      </c>
      <c r="K4997" s="2">
        <v>3.57</v>
      </c>
    </row>
    <row r="4998" spans="1:11" x14ac:dyDescent="0.8">
      <c r="A4998" s="1">
        <v>42547</v>
      </c>
      <c r="B4998" s="3">
        <f>YEAR(SalesData[[#This Row],[Order Date]])</f>
        <v>2016</v>
      </c>
      <c r="C4998" s="3">
        <f>MONTH(SalesData[[#This Row],[Order Date]])</f>
        <v>6</v>
      </c>
      <c r="D4998" t="s">
        <v>1339</v>
      </c>
      <c r="E4998" t="s">
        <v>27</v>
      </c>
      <c r="F4998" t="s">
        <v>34</v>
      </c>
      <c r="G4998" t="s">
        <v>47</v>
      </c>
      <c r="H4998" t="s">
        <v>1532</v>
      </c>
      <c r="I4998" s="2">
        <v>22.14</v>
      </c>
      <c r="J4998" s="3">
        <v>3</v>
      </c>
      <c r="K4998" s="2">
        <v>6.42</v>
      </c>
    </row>
    <row r="4999" spans="1:11" x14ac:dyDescent="0.8">
      <c r="A4999" s="1">
        <v>42547</v>
      </c>
      <c r="B4999" s="3">
        <f>YEAR(SalesData[[#This Row],[Order Date]])</f>
        <v>2016</v>
      </c>
      <c r="C4999" s="3">
        <f>MONTH(SalesData[[#This Row],[Order Date]])</f>
        <v>6</v>
      </c>
      <c r="D4999" t="s">
        <v>2556</v>
      </c>
      <c r="E4999" t="s">
        <v>15</v>
      </c>
      <c r="F4999" t="s">
        <v>11</v>
      </c>
      <c r="G4999" t="s">
        <v>24</v>
      </c>
      <c r="H4999" t="s">
        <v>2084</v>
      </c>
      <c r="I4999" s="2">
        <v>5.3</v>
      </c>
      <c r="J4999" s="3">
        <v>3</v>
      </c>
      <c r="K4999" s="2">
        <v>0.46</v>
      </c>
    </row>
    <row r="5000" spans="1:11" x14ac:dyDescent="0.8">
      <c r="A5000" s="1">
        <v>42547</v>
      </c>
      <c r="B5000" s="3">
        <f>YEAR(SalesData[[#This Row],[Order Date]])</f>
        <v>2016</v>
      </c>
      <c r="C5000" s="3">
        <f>MONTH(SalesData[[#This Row],[Order Date]])</f>
        <v>6</v>
      </c>
      <c r="D5000" t="s">
        <v>2117</v>
      </c>
      <c r="E5000" t="s">
        <v>110</v>
      </c>
      <c r="F5000" t="s">
        <v>11</v>
      </c>
      <c r="G5000" t="s">
        <v>12</v>
      </c>
      <c r="H5000" t="s">
        <v>1989</v>
      </c>
      <c r="I5000" s="2">
        <v>368.91</v>
      </c>
      <c r="J5000" s="3">
        <v>9</v>
      </c>
      <c r="K5000" s="2">
        <v>180.77</v>
      </c>
    </row>
    <row r="5001" spans="1:11" x14ac:dyDescent="0.8">
      <c r="A5001" s="1">
        <v>42547</v>
      </c>
      <c r="B5001" s="3">
        <f>YEAR(SalesData[[#This Row],[Order Date]])</f>
        <v>2016</v>
      </c>
      <c r="C5001" s="3">
        <f>MONTH(SalesData[[#This Row],[Order Date]])</f>
        <v>6</v>
      </c>
      <c r="D5001" t="s">
        <v>2117</v>
      </c>
      <c r="E5001" t="s">
        <v>110</v>
      </c>
      <c r="F5001" t="s">
        <v>11</v>
      </c>
      <c r="G5001" t="s">
        <v>20</v>
      </c>
      <c r="H5001" t="s">
        <v>310</v>
      </c>
      <c r="I5001" s="2">
        <v>8.02</v>
      </c>
      <c r="J5001" s="3">
        <v>1</v>
      </c>
      <c r="K5001" s="2">
        <v>3.77</v>
      </c>
    </row>
    <row r="5002" spans="1:11" x14ac:dyDescent="0.8">
      <c r="A5002" s="1">
        <v>42547</v>
      </c>
      <c r="B5002" s="3">
        <f>YEAR(SalesData[[#This Row],[Order Date]])</f>
        <v>2016</v>
      </c>
      <c r="C5002" s="3">
        <f>MONTH(SalesData[[#This Row],[Order Date]])</f>
        <v>6</v>
      </c>
      <c r="D5002" t="s">
        <v>2117</v>
      </c>
      <c r="E5002" t="s">
        <v>110</v>
      </c>
      <c r="F5002" t="s">
        <v>11</v>
      </c>
      <c r="G5002" t="s">
        <v>18</v>
      </c>
      <c r="H5002" t="s">
        <v>725</v>
      </c>
      <c r="I5002" s="2">
        <v>171.04</v>
      </c>
      <c r="J5002" s="3">
        <v>4</v>
      </c>
      <c r="K5002" s="2">
        <v>44.47</v>
      </c>
    </row>
    <row r="5003" spans="1:11" x14ac:dyDescent="0.8">
      <c r="A5003" s="1">
        <v>42547</v>
      </c>
      <c r="B5003" s="3">
        <f>YEAR(SalesData[[#This Row],[Order Date]])</f>
        <v>2016</v>
      </c>
      <c r="C5003" s="3">
        <f>MONTH(SalesData[[#This Row],[Order Date]])</f>
        <v>6</v>
      </c>
      <c r="D5003" t="s">
        <v>1631</v>
      </c>
      <c r="E5003" t="s">
        <v>27</v>
      </c>
      <c r="F5003" t="s">
        <v>11</v>
      </c>
      <c r="G5003" t="s">
        <v>200</v>
      </c>
      <c r="H5003" t="s">
        <v>2497</v>
      </c>
      <c r="I5003" s="2">
        <v>231.72</v>
      </c>
      <c r="J5003" s="3">
        <v>2</v>
      </c>
      <c r="K5003" s="2">
        <v>11.59</v>
      </c>
    </row>
    <row r="5004" spans="1:11" x14ac:dyDescent="0.8">
      <c r="A5004" s="1">
        <v>42547</v>
      </c>
      <c r="B5004" s="3">
        <f>YEAR(SalesData[[#This Row],[Order Date]])</f>
        <v>2016</v>
      </c>
      <c r="C5004" s="3">
        <f>MONTH(SalesData[[#This Row],[Order Date]])</f>
        <v>6</v>
      </c>
      <c r="D5004" t="s">
        <v>1631</v>
      </c>
      <c r="E5004" t="s">
        <v>27</v>
      </c>
      <c r="F5004" t="s">
        <v>11</v>
      </c>
      <c r="G5004" t="s">
        <v>43</v>
      </c>
      <c r="H5004" t="s">
        <v>827</v>
      </c>
      <c r="I5004" s="2">
        <v>17.899999999999999</v>
      </c>
      <c r="J5004" s="3">
        <v>5</v>
      </c>
      <c r="K5004" s="2">
        <v>8.9499999999999993</v>
      </c>
    </row>
    <row r="5005" spans="1:11" x14ac:dyDescent="0.8">
      <c r="A5005" s="1">
        <v>42547</v>
      </c>
      <c r="B5005" s="3">
        <f>YEAR(SalesData[[#This Row],[Order Date]])</f>
        <v>2016</v>
      </c>
      <c r="C5005" s="3">
        <f>MONTH(SalesData[[#This Row],[Order Date]])</f>
        <v>6</v>
      </c>
      <c r="D5005" t="s">
        <v>1631</v>
      </c>
      <c r="E5005" t="s">
        <v>27</v>
      </c>
      <c r="F5005" t="s">
        <v>11</v>
      </c>
      <c r="G5005" t="s">
        <v>12</v>
      </c>
      <c r="H5005" t="s">
        <v>2136</v>
      </c>
      <c r="I5005" s="2">
        <v>12.48</v>
      </c>
      <c r="J5005" s="3">
        <v>2</v>
      </c>
      <c r="K5005" s="2">
        <v>5.62</v>
      </c>
    </row>
    <row r="5006" spans="1:11" x14ac:dyDescent="0.8">
      <c r="A5006" s="1">
        <v>42547</v>
      </c>
      <c r="B5006" s="3">
        <f>YEAR(SalesData[[#This Row],[Order Date]])</f>
        <v>2016</v>
      </c>
      <c r="C5006" s="3">
        <f>MONTH(SalesData[[#This Row],[Order Date]])</f>
        <v>6</v>
      </c>
      <c r="D5006" t="s">
        <v>1214</v>
      </c>
      <c r="E5006" t="s">
        <v>149</v>
      </c>
      <c r="F5006" t="s">
        <v>39</v>
      </c>
      <c r="G5006" t="s">
        <v>52</v>
      </c>
      <c r="H5006" t="s">
        <v>2330</v>
      </c>
      <c r="I5006" s="2">
        <v>20.97</v>
      </c>
      <c r="J5006" s="3">
        <v>3</v>
      </c>
      <c r="K5006" s="2">
        <v>9.02</v>
      </c>
    </row>
    <row r="5007" spans="1:11" x14ac:dyDescent="0.8">
      <c r="A5007" s="1">
        <v>42547</v>
      </c>
      <c r="B5007" s="3">
        <f>YEAR(SalesData[[#This Row],[Order Date]])</f>
        <v>2016</v>
      </c>
      <c r="C5007" s="3">
        <f>MONTH(SalesData[[#This Row],[Order Date]])</f>
        <v>6</v>
      </c>
      <c r="D5007" t="s">
        <v>1214</v>
      </c>
      <c r="E5007" t="s">
        <v>149</v>
      </c>
      <c r="F5007" t="s">
        <v>39</v>
      </c>
      <c r="G5007" t="s">
        <v>52</v>
      </c>
      <c r="H5007" t="s">
        <v>2363</v>
      </c>
      <c r="I5007" s="2">
        <v>139.96</v>
      </c>
      <c r="J5007" s="3">
        <v>4</v>
      </c>
      <c r="K5007" s="2">
        <v>9.8000000000000007</v>
      </c>
    </row>
    <row r="5008" spans="1:11" x14ac:dyDescent="0.8">
      <c r="A5008" s="1">
        <v>42547</v>
      </c>
      <c r="B5008" s="3">
        <f>YEAR(SalesData[[#This Row],[Order Date]])</f>
        <v>2016</v>
      </c>
      <c r="C5008" s="3">
        <f>MONTH(SalesData[[#This Row],[Order Date]])</f>
        <v>6</v>
      </c>
      <c r="D5008" t="s">
        <v>1214</v>
      </c>
      <c r="E5008" t="s">
        <v>149</v>
      </c>
      <c r="F5008" t="s">
        <v>34</v>
      </c>
      <c r="G5008" t="s">
        <v>47</v>
      </c>
      <c r="H5008" t="s">
        <v>2557</v>
      </c>
      <c r="I5008" s="2">
        <v>37.74</v>
      </c>
      <c r="J5008" s="3">
        <v>3</v>
      </c>
      <c r="K5008" s="2">
        <v>12.83</v>
      </c>
    </row>
    <row r="5009" spans="1:11" x14ac:dyDescent="0.8">
      <c r="A5009" s="1">
        <v>42547</v>
      </c>
      <c r="B5009" s="3">
        <f>YEAR(SalesData[[#This Row],[Order Date]])</f>
        <v>2016</v>
      </c>
      <c r="C5009" s="3">
        <f>MONTH(SalesData[[#This Row],[Order Date]])</f>
        <v>6</v>
      </c>
      <c r="D5009" t="s">
        <v>2558</v>
      </c>
      <c r="E5009" t="s">
        <v>30</v>
      </c>
      <c r="F5009" t="s">
        <v>39</v>
      </c>
      <c r="G5009" t="s">
        <v>40</v>
      </c>
      <c r="H5009" t="s">
        <v>1539</v>
      </c>
      <c r="I5009" s="2">
        <v>135.94999999999999</v>
      </c>
      <c r="J5009" s="3">
        <v>1</v>
      </c>
      <c r="K5009" s="2">
        <v>39.43</v>
      </c>
    </row>
    <row r="5010" spans="1:11" x14ac:dyDescent="0.8">
      <c r="A5010" s="1">
        <v>42548</v>
      </c>
      <c r="B5010" s="3">
        <f>YEAR(SalesData[[#This Row],[Order Date]])</f>
        <v>2016</v>
      </c>
      <c r="C5010" s="3">
        <f>MONTH(SalesData[[#This Row],[Order Date]])</f>
        <v>6</v>
      </c>
      <c r="D5010" t="s">
        <v>433</v>
      </c>
      <c r="E5010" t="s">
        <v>15</v>
      </c>
      <c r="F5010" t="s">
        <v>11</v>
      </c>
      <c r="G5010" t="s">
        <v>12</v>
      </c>
      <c r="H5010" t="s">
        <v>1701</v>
      </c>
      <c r="I5010" s="2">
        <v>37.46</v>
      </c>
      <c r="J5010" s="3">
        <v>7</v>
      </c>
      <c r="K5010" s="2">
        <v>12.18</v>
      </c>
    </row>
    <row r="5011" spans="1:11" x14ac:dyDescent="0.8">
      <c r="A5011" s="1">
        <v>42548</v>
      </c>
      <c r="B5011" s="3">
        <f>YEAR(SalesData[[#This Row],[Order Date]])</f>
        <v>2016</v>
      </c>
      <c r="C5011" s="3">
        <f>MONTH(SalesData[[#This Row],[Order Date]])</f>
        <v>6</v>
      </c>
      <c r="D5011" t="s">
        <v>433</v>
      </c>
      <c r="E5011" t="s">
        <v>15</v>
      </c>
      <c r="F5011" t="s">
        <v>34</v>
      </c>
      <c r="G5011" t="s">
        <v>35</v>
      </c>
      <c r="H5011" t="s">
        <v>726</v>
      </c>
      <c r="I5011" s="2">
        <v>539.66</v>
      </c>
      <c r="J5011" s="3">
        <v>3</v>
      </c>
      <c r="K5011" s="2">
        <v>-7.71</v>
      </c>
    </row>
    <row r="5012" spans="1:11" x14ac:dyDescent="0.8">
      <c r="A5012" s="1">
        <v>42548</v>
      </c>
      <c r="B5012" s="3">
        <f>YEAR(SalesData[[#This Row],[Order Date]])</f>
        <v>2016</v>
      </c>
      <c r="C5012" s="3">
        <f>MONTH(SalesData[[#This Row],[Order Date]])</f>
        <v>6</v>
      </c>
      <c r="D5012" t="s">
        <v>1474</v>
      </c>
      <c r="E5012" t="s">
        <v>27</v>
      </c>
      <c r="F5012" t="s">
        <v>39</v>
      </c>
      <c r="G5012" t="s">
        <v>40</v>
      </c>
      <c r="H5012" t="s">
        <v>375</v>
      </c>
      <c r="I5012" s="2">
        <v>201.58</v>
      </c>
      <c r="J5012" s="3">
        <v>2</v>
      </c>
      <c r="K5012" s="2">
        <v>12.6</v>
      </c>
    </row>
    <row r="5013" spans="1:11" x14ac:dyDescent="0.8">
      <c r="A5013" s="1">
        <v>42549</v>
      </c>
      <c r="B5013" s="3">
        <f>YEAR(SalesData[[#This Row],[Order Date]])</f>
        <v>2016</v>
      </c>
      <c r="C5013" s="3">
        <f>MONTH(SalesData[[#This Row],[Order Date]])</f>
        <v>6</v>
      </c>
      <c r="D5013" t="s">
        <v>1076</v>
      </c>
      <c r="E5013" t="s">
        <v>15</v>
      </c>
      <c r="F5013" t="s">
        <v>39</v>
      </c>
      <c r="G5013" t="s">
        <v>40</v>
      </c>
      <c r="H5013" t="s">
        <v>1352</v>
      </c>
      <c r="I5013" s="2">
        <v>359.98</v>
      </c>
      <c r="J5013" s="3">
        <v>3</v>
      </c>
      <c r="K5013" s="2">
        <v>36</v>
      </c>
    </row>
    <row r="5014" spans="1:11" x14ac:dyDescent="0.8">
      <c r="A5014" s="1">
        <v>42549</v>
      </c>
      <c r="B5014" s="3">
        <f>YEAR(SalesData[[#This Row],[Order Date]])</f>
        <v>2016</v>
      </c>
      <c r="C5014" s="3">
        <f>MONTH(SalesData[[#This Row],[Order Date]])</f>
        <v>6</v>
      </c>
      <c r="D5014" t="s">
        <v>61</v>
      </c>
      <c r="E5014" t="s">
        <v>27</v>
      </c>
      <c r="F5014" t="s">
        <v>11</v>
      </c>
      <c r="G5014" t="s">
        <v>20</v>
      </c>
      <c r="H5014" t="s">
        <v>522</v>
      </c>
      <c r="I5014" s="2">
        <v>7.75</v>
      </c>
      <c r="J5014" s="3">
        <v>3</v>
      </c>
      <c r="K5014" s="2">
        <v>2.81</v>
      </c>
    </row>
    <row r="5015" spans="1:11" x14ac:dyDescent="0.8">
      <c r="A5015" s="1">
        <v>42549</v>
      </c>
      <c r="B5015" s="3">
        <f>YEAR(SalesData[[#This Row],[Order Date]])</f>
        <v>2016</v>
      </c>
      <c r="C5015" s="3">
        <f>MONTH(SalesData[[#This Row],[Order Date]])</f>
        <v>6</v>
      </c>
      <c r="D5015" t="s">
        <v>61</v>
      </c>
      <c r="E5015" t="s">
        <v>27</v>
      </c>
      <c r="F5015" t="s">
        <v>11</v>
      </c>
      <c r="G5015" t="s">
        <v>20</v>
      </c>
      <c r="H5015" t="s">
        <v>1029</v>
      </c>
      <c r="I5015" s="2">
        <v>33.57</v>
      </c>
      <c r="J5015" s="3">
        <v>2</v>
      </c>
      <c r="K5015" s="2">
        <v>11.75</v>
      </c>
    </row>
    <row r="5016" spans="1:11" x14ac:dyDescent="0.8">
      <c r="A5016" s="1">
        <v>42549</v>
      </c>
      <c r="B5016" s="3">
        <f>YEAR(SalesData[[#This Row],[Order Date]])</f>
        <v>2016</v>
      </c>
      <c r="C5016" s="3">
        <f>MONTH(SalesData[[#This Row],[Order Date]])</f>
        <v>6</v>
      </c>
      <c r="D5016" t="s">
        <v>2101</v>
      </c>
      <c r="E5016" t="s">
        <v>177</v>
      </c>
      <c r="F5016" t="s">
        <v>34</v>
      </c>
      <c r="G5016" t="s">
        <v>35</v>
      </c>
      <c r="H5016" t="s">
        <v>2041</v>
      </c>
      <c r="I5016" s="2">
        <v>121.96</v>
      </c>
      <c r="J5016" s="3">
        <v>2</v>
      </c>
      <c r="K5016" s="2">
        <v>20.73</v>
      </c>
    </row>
    <row r="5017" spans="1:11" x14ac:dyDescent="0.8">
      <c r="A5017" s="1">
        <v>42549</v>
      </c>
      <c r="B5017" s="3">
        <f>YEAR(SalesData[[#This Row],[Order Date]])</f>
        <v>2016</v>
      </c>
      <c r="C5017" s="3">
        <f>MONTH(SalesData[[#This Row],[Order Date]])</f>
        <v>6</v>
      </c>
      <c r="D5017" t="s">
        <v>2101</v>
      </c>
      <c r="E5017" t="s">
        <v>177</v>
      </c>
      <c r="F5017" t="s">
        <v>11</v>
      </c>
      <c r="G5017" t="s">
        <v>92</v>
      </c>
      <c r="H5017" t="s">
        <v>1979</v>
      </c>
      <c r="I5017" s="2">
        <v>8.74</v>
      </c>
      <c r="J5017" s="3">
        <v>2</v>
      </c>
      <c r="K5017" s="2">
        <v>2.27</v>
      </c>
    </row>
    <row r="5018" spans="1:11" x14ac:dyDescent="0.8">
      <c r="A5018" s="1">
        <v>42549</v>
      </c>
      <c r="B5018" s="3">
        <f>YEAR(SalesData[[#This Row],[Order Date]])</f>
        <v>2016</v>
      </c>
      <c r="C5018" s="3">
        <f>MONTH(SalesData[[#This Row],[Order Date]])</f>
        <v>6</v>
      </c>
      <c r="D5018" t="s">
        <v>2101</v>
      </c>
      <c r="E5018" t="s">
        <v>177</v>
      </c>
      <c r="F5018" t="s">
        <v>11</v>
      </c>
      <c r="G5018" t="s">
        <v>12</v>
      </c>
      <c r="H5018" t="s">
        <v>1324</v>
      </c>
      <c r="I5018" s="2">
        <v>61.96</v>
      </c>
      <c r="J5018" s="3">
        <v>2</v>
      </c>
      <c r="K5018" s="2">
        <v>27.88</v>
      </c>
    </row>
    <row r="5019" spans="1:11" x14ac:dyDescent="0.8">
      <c r="A5019" s="1">
        <v>42549</v>
      </c>
      <c r="B5019" s="3">
        <f>YEAR(SalesData[[#This Row],[Order Date]])</f>
        <v>2016</v>
      </c>
      <c r="C5019" s="3">
        <f>MONTH(SalesData[[#This Row],[Order Date]])</f>
        <v>6</v>
      </c>
      <c r="D5019" t="s">
        <v>2101</v>
      </c>
      <c r="E5019" t="s">
        <v>177</v>
      </c>
      <c r="F5019" t="s">
        <v>11</v>
      </c>
      <c r="G5019" t="s">
        <v>20</v>
      </c>
      <c r="H5019" t="s">
        <v>2173</v>
      </c>
      <c r="I5019" s="2">
        <v>7.96</v>
      </c>
      <c r="J5019" s="3">
        <v>2</v>
      </c>
      <c r="K5019" s="2">
        <v>3.74</v>
      </c>
    </row>
    <row r="5020" spans="1:11" x14ac:dyDescent="0.8">
      <c r="A5020" s="1">
        <v>42549</v>
      </c>
      <c r="B5020" s="3">
        <f>YEAR(SalesData[[#This Row],[Order Date]])</f>
        <v>2016</v>
      </c>
      <c r="C5020" s="3">
        <f>MONTH(SalesData[[#This Row],[Order Date]])</f>
        <v>6</v>
      </c>
      <c r="D5020" t="s">
        <v>2101</v>
      </c>
      <c r="E5020" t="s">
        <v>177</v>
      </c>
      <c r="F5020" t="s">
        <v>11</v>
      </c>
      <c r="G5020" t="s">
        <v>92</v>
      </c>
      <c r="H5020" t="s">
        <v>114</v>
      </c>
      <c r="I5020" s="2">
        <v>275.24</v>
      </c>
      <c r="J5020" s="3">
        <v>4</v>
      </c>
      <c r="K5020" s="2">
        <v>121.11</v>
      </c>
    </row>
    <row r="5021" spans="1:11" x14ac:dyDescent="0.8">
      <c r="A5021" s="1">
        <v>42550</v>
      </c>
      <c r="B5021" s="3">
        <f>YEAR(SalesData[[#This Row],[Order Date]])</f>
        <v>2016</v>
      </c>
      <c r="C5021" s="3">
        <f>MONTH(SalesData[[#This Row],[Order Date]])</f>
        <v>6</v>
      </c>
      <c r="D5021" t="s">
        <v>839</v>
      </c>
      <c r="E5021" t="s">
        <v>70</v>
      </c>
      <c r="F5021" t="s">
        <v>11</v>
      </c>
      <c r="G5021" t="s">
        <v>18</v>
      </c>
      <c r="H5021" t="s">
        <v>909</v>
      </c>
      <c r="I5021" s="2">
        <v>191.88</v>
      </c>
      <c r="J5021" s="3">
        <v>6</v>
      </c>
      <c r="K5021" s="2">
        <v>19.190000000000001</v>
      </c>
    </row>
    <row r="5022" spans="1:11" x14ac:dyDescent="0.8">
      <c r="A5022" s="1">
        <v>42551</v>
      </c>
      <c r="B5022" s="3">
        <f>YEAR(SalesData[[#This Row],[Order Date]])</f>
        <v>2016</v>
      </c>
      <c r="C5022" s="3">
        <f>MONTH(SalesData[[#This Row],[Order Date]])</f>
        <v>6</v>
      </c>
      <c r="D5022" t="s">
        <v>1334</v>
      </c>
      <c r="E5022" t="s">
        <v>30</v>
      </c>
      <c r="F5022" t="s">
        <v>11</v>
      </c>
      <c r="G5022" t="s">
        <v>24</v>
      </c>
      <c r="H5022" t="s">
        <v>1117</v>
      </c>
      <c r="I5022" s="2">
        <v>35.97</v>
      </c>
      <c r="J5022" s="3">
        <v>3</v>
      </c>
      <c r="K5022" s="2">
        <v>9.7100000000000009</v>
      </c>
    </row>
    <row r="5023" spans="1:11" x14ac:dyDescent="0.8">
      <c r="A5023" s="1">
        <v>42551</v>
      </c>
      <c r="B5023" s="3">
        <f>YEAR(SalesData[[#This Row],[Order Date]])</f>
        <v>2016</v>
      </c>
      <c r="C5023" s="3">
        <f>MONTH(SalesData[[#This Row],[Order Date]])</f>
        <v>6</v>
      </c>
      <c r="D5023" t="s">
        <v>1334</v>
      </c>
      <c r="E5023" t="s">
        <v>30</v>
      </c>
      <c r="F5023" t="s">
        <v>34</v>
      </c>
      <c r="G5023" t="s">
        <v>74</v>
      </c>
      <c r="H5023" t="s">
        <v>1880</v>
      </c>
      <c r="I5023" s="2">
        <v>1266.8599999999999</v>
      </c>
      <c r="J5023" s="3">
        <v>7</v>
      </c>
      <c r="K5023" s="2">
        <v>291.38</v>
      </c>
    </row>
    <row r="5024" spans="1:11" x14ac:dyDescent="0.8">
      <c r="A5024" s="1">
        <v>42551</v>
      </c>
      <c r="B5024" s="3">
        <f>YEAR(SalesData[[#This Row],[Order Date]])</f>
        <v>2016</v>
      </c>
      <c r="C5024" s="3">
        <f>MONTH(SalesData[[#This Row],[Order Date]])</f>
        <v>6</v>
      </c>
      <c r="D5024" t="s">
        <v>963</v>
      </c>
      <c r="E5024" t="s">
        <v>15</v>
      </c>
      <c r="F5024" t="s">
        <v>39</v>
      </c>
      <c r="G5024" t="s">
        <v>52</v>
      </c>
      <c r="H5024" t="s">
        <v>1422</v>
      </c>
      <c r="I5024" s="2">
        <v>50.12</v>
      </c>
      <c r="J5024" s="3">
        <v>7</v>
      </c>
      <c r="K5024" s="2">
        <v>-0.63</v>
      </c>
    </row>
    <row r="5025" spans="1:11" x14ac:dyDescent="0.8">
      <c r="A5025" s="1">
        <v>42552</v>
      </c>
      <c r="B5025" s="3">
        <f>YEAR(SalesData[[#This Row],[Order Date]])</f>
        <v>2016</v>
      </c>
      <c r="C5025" s="3">
        <f>MONTH(SalesData[[#This Row],[Order Date]])</f>
        <v>7</v>
      </c>
      <c r="D5025" t="s">
        <v>2294</v>
      </c>
      <c r="E5025" t="s">
        <v>70</v>
      </c>
      <c r="F5025" t="s">
        <v>11</v>
      </c>
      <c r="G5025" t="s">
        <v>20</v>
      </c>
      <c r="H5025" t="s">
        <v>1185</v>
      </c>
      <c r="I5025" s="2">
        <v>14.2</v>
      </c>
      <c r="J5025" s="3">
        <v>2</v>
      </c>
      <c r="K5025" s="2">
        <v>6.53</v>
      </c>
    </row>
    <row r="5026" spans="1:11" x14ac:dyDescent="0.8">
      <c r="A5026" s="1">
        <v>42552</v>
      </c>
      <c r="B5026" s="3">
        <f>YEAR(SalesData[[#This Row],[Order Date]])</f>
        <v>2016</v>
      </c>
      <c r="C5026" s="3">
        <f>MONTH(SalesData[[#This Row],[Order Date]])</f>
        <v>7</v>
      </c>
      <c r="D5026" t="s">
        <v>2294</v>
      </c>
      <c r="E5026" t="s">
        <v>70</v>
      </c>
      <c r="F5026" t="s">
        <v>11</v>
      </c>
      <c r="G5026" t="s">
        <v>12</v>
      </c>
      <c r="H5026" t="s">
        <v>1264</v>
      </c>
      <c r="I5026" s="2">
        <v>12.96</v>
      </c>
      <c r="J5026" s="3">
        <v>2</v>
      </c>
      <c r="K5026" s="2">
        <v>6.22</v>
      </c>
    </row>
    <row r="5027" spans="1:11" x14ac:dyDescent="0.8">
      <c r="A5027" s="1">
        <v>42552</v>
      </c>
      <c r="B5027" s="3">
        <f>YEAR(SalesData[[#This Row],[Order Date]])</f>
        <v>2016</v>
      </c>
      <c r="C5027" s="3">
        <f>MONTH(SalesData[[#This Row],[Order Date]])</f>
        <v>7</v>
      </c>
      <c r="D5027" t="s">
        <v>2294</v>
      </c>
      <c r="E5027" t="s">
        <v>70</v>
      </c>
      <c r="F5027" t="s">
        <v>11</v>
      </c>
      <c r="G5027" t="s">
        <v>20</v>
      </c>
      <c r="H5027" t="s">
        <v>1896</v>
      </c>
      <c r="I5027" s="2">
        <v>58.34</v>
      </c>
      <c r="J5027" s="3">
        <v>2</v>
      </c>
      <c r="K5027" s="2">
        <v>28</v>
      </c>
    </row>
    <row r="5028" spans="1:11" x14ac:dyDescent="0.8">
      <c r="A5028" s="1">
        <v>42552</v>
      </c>
      <c r="B5028" s="3">
        <f>YEAR(SalesData[[#This Row],[Order Date]])</f>
        <v>2016</v>
      </c>
      <c r="C5028" s="3">
        <f>MONTH(SalesData[[#This Row],[Order Date]])</f>
        <v>7</v>
      </c>
      <c r="D5028" t="s">
        <v>971</v>
      </c>
      <c r="E5028" t="s">
        <v>296</v>
      </c>
      <c r="F5028" t="s">
        <v>39</v>
      </c>
      <c r="G5028" t="s">
        <v>603</v>
      </c>
      <c r="H5028" t="s">
        <v>2239</v>
      </c>
      <c r="I5028" s="2">
        <v>1499.95</v>
      </c>
      <c r="J5028" s="3">
        <v>5</v>
      </c>
      <c r="K5028" s="2">
        <v>449.99</v>
      </c>
    </row>
    <row r="5029" spans="1:11" x14ac:dyDescent="0.8">
      <c r="A5029" s="1">
        <v>42552</v>
      </c>
      <c r="B5029" s="3">
        <f>YEAR(SalesData[[#This Row],[Order Date]])</f>
        <v>2016</v>
      </c>
      <c r="C5029" s="3">
        <f>MONTH(SalesData[[#This Row],[Order Date]])</f>
        <v>7</v>
      </c>
      <c r="D5029" t="s">
        <v>2381</v>
      </c>
      <c r="E5029" t="s">
        <v>149</v>
      </c>
      <c r="F5029" t="s">
        <v>11</v>
      </c>
      <c r="G5029" t="s">
        <v>16</v>
      </c>
      <c r="H5029" t="s">
        <v>1860</v>
      </c>
      <c r="I5029" s="2">
        <v>30.53</v>
      </c>
      <c r="J5029" s="3">
        <v>1</v>
      </c>
      <c r="K5029" s="2">
        <v>14.04</v>
      </c>
    </row>
    <row r="5030" spans="1:11" x14ac:dyDescent="0.8">
      <c r="A5030" s="1">
        <v>42552</v>
      </c>
      <c r="B5030" s="3">
        <f>YEAR(SalesData[[#This Row],[Order Date]])</f>
        <v>2016</v>
      </c>
      <c r="C5030" s="3">
        <f>MONTH(SalesData[[#This Row],[Order Date]])</f>
        <v>7</v>
      </c>
      <c r="D5030" t="s">
        <v>2381</v>
      </c>
      <c r="E5030" t="s">
        <v>149</v>
      </c>
      <c r="F5030" t="s">
        <v>39</v>
      </c>
      <c r="G5030" t="s">
        <v>52</v>
      </c>
      <c r="H5030" t="s">
        <v>1199</v>
      </c>
      <c r="I5030" s="2">
        <v>30.84</v>
      </c>
      <c r="J5030" s="3">
        <v>3</v>
      </c>
      <c r="K5030" s="2">
        <v>6.17</v>
      </c>
    </row>
    <row r="5031" spans="1:11" x14ac:dyDescent="0.8">
      <c r="A5031" s="1">
        <v>42552</v>
      </c>
      <c r="B5031" s="3">
        <f>YEAR(SalesData[[#This Row],[Order Date]])</f>
        <v>2016</v>
      </c>
      <c r="C5031" s="3">
        <f>MONTH(SalesData[[#This Row],[Order Date]])</f>
        <v>7</v>
      </c>
      <c r="D5031" t="s">
        <v>2381</v>
      </c>
      <c r="E5031" t="s">
        <v>149</v>
      </c>
      <c r="F5031" t="s">
        <v>11</v>
      </c>
      <c r="G5031" t="s">
        <v>12</v>
      </c>
      <c r="H5031" t="s">
        <v>1978</v>
      </c>
      <c r="I5031" s="2">
        <v>75.06</v>
      </c>
      <c r="J5031" s="3">
        <v>9</v>
      </c>
      <c r="K5031" s="2">
        <v>33.78</v>
      </c>
    </row>
    <row r="5032" spans="1:11" x14ac:dyDescent="0.8">
      <c r="A5032" s="1">
        <v>42552</v>
      </c>
      <c r="B5032" s="3">
        <f>YEAR(SalesData[[#This Row],[Order Date]])</f>
        <v>2016</v>
      </c>
      <c r="C5032" s="3">
        <f>MONTH(SalesData[[#This Row],[Order Date]])</f>
        <v>7</v>
      </c>
      <c r="D5032" t="s">
        <v>1046</v>
      </c>
      <c r="E5032" t="s">
        <v>164</v>
      </c>
      <c r="F5032" t="s">
        <v>11</v>
      </c>
      <c r="G5032" t="s">
        <v>20</v>
      </c>
      <c r="H5032" t="s">
        <v>436</v>
      </c>
      <c r="I5032" s="2">
        <v>2.5</v>
      </c>
      <c r="J5032" s="3">
        <v>1</v>
      </c>
      <c r="K5032" s="2">
        <v>0.9</v>
      </c>
    </row>
    <row r="5033" spans="1:11" x14ac:dyDescent="0.8">
      <c r="A5033" s="1">
        <v>42553</v>
      </c>
      <c r="B5033" s="3">
        <f>YEAR(SalesData[[#This Row],[Order Date]])</f>
        <v>2016</v>
      </c>
      <c r="C5033" s="3">
        <f>MONTH(SalesData[[#This Row],[Order Date]])</f>
        <v>7</v>
      </c>
      <c r="D5033" t="s">
        <v>583</v>
      </c>
      <c r="E5033" t="s">
        <v>27</v>
      </c>
      <c r="F5033" t="s">
        <v>34</v>
      </c>
      <c r="G5033" t="s">
        <v>35</v>
      </c>
      <c r="H5033" t="s">
        <v>948</v>
      </c>
      <c r="I5033" s="2">
        <v>195.18</v>
      </c>
      <c r="J5033" s="3">
        <v>1</v>
      </c>
      <c r="K5033" s="2">
        <v>19.52</v>
      </c>
    </row>
    <row r="5034" spans="1:11" x14ac:dyDescent="0.8">
      <c r="A5034" s="1">
        <v>42553</v>
      </c>
      <c r="B5034" s="3">
        <f>YEAR(SalesData[[#This Row],[Order Date]])</f>
        <v>2016</v>
      </c>
      <c r="C5034" s="3">
        <f>MONTH(SalesData[[#This Row],[Order Date]])</f>
        <v>7</v>
      </c>
      <c r="D5034" t="s">
        <v>596</v>
      </c>
      <c r="E5034" t="s">
        <v>55</v>
      </c>
      <c r="F5034" t="s">
        <v>11</v>
      </c>
      <c r="G5034" t="s">
        <v>24</v>
      </c>
      <c r="H5034" t="s">
        <v>2559</v>
      </c>
      <c r="I5034" s="2">
        <v>7.7</v>
      </c>
      <c r="J5034" s="3">
        <v>2</v>
      </c>
      <c r="K5034" s="2">
        <v>3.16</v>
      </c>
    </row>
    <row r="5035" spans="1:11" x14ac:dyDescent="0.8">
      <c r="A5035" s="1">
        <v>42553</v>
      </c>
      <c r="B5035" s="3">
        <f>YEAR(SalesData[[#This Row],[Order Date]])</f>
        <v>2016</v>
      </c>
      <c r="C5035" s="3">
        <f>MONTH(SalesData[[#This Row],[Order Date]])</f>
        <v>7</v>
      </c>
      <c r="D5035" t="s">
        <v>1287</v>
      </c>
      <c r="E5035" t="s">
        <v>10</v>
      </c>
      <c r="F5035" t="s">
        <v>34</v>
      </c>
      <c r="G5035" t="s">
        <v>35</v>
      </c>
      <c r="H5035" t="s">
        <v>1597</v>
      </c>
      <c r="I5035" s="2">
        <v>528.42999999999995</v>
      </c>
      <c r="J5035" s="3">
        <v>5</v>
      </c>
      <c r="K5035" s="2">
        <v>0</v>
      </c>
    </row>
    <row r="5036" spans="1:11" x14ac:dyDescent="0.8">
      <c r="A5036" s="1">
        <v>42553</v>
      </c>
      <c r="B5036" s="3">
        <f>YEAR(SalesData[[#This Row],[Order Date]])</f>
        <v>2016</v>
      </c>
      <c r="C5036" s="3">
        <f>MONTH(SalesData[[#This Row],[Order Date]])</f>
        <v>7</v>
      </c>
      <c r="D5036" t="s">
        <v>1287</v>
      </c>
      <c r="E5036" t="s">
        <v>10</v>
      </c>
      <c r="F5036" t="s">
        <v>11</v>
      </c>
      <c r="G5036" t="s">
        <v>12</v>
      </c>
      <c r="H5036" t="s">
        <v>2386</v>
      </c>
      <c r="I5036" s="2">
        <v>41.47</v>
      </c>
      <c r="J5036" s="3">
        <v>8</v>
      </c>
      <c r="K5036" s="2">
        <v>14.52</v>
      </c>
    </row>
    <row r="5037" spans="1:11" x14ac:dyDescent="0.8">
      <c r="A5037" s="1">
        <v>42554</v>
      </c>
      <c r="B5037" s="3">
        <f>YEAR(SalesData[[#This Row],[Order Date]])</f>
        <v>2016</v>
      </c>
      <c r="C5037" s="3">
        <f>MONTH(SalesData[[#This Row],[Order Date]])</f>
        <v>7</v>
      </c>
      <c r="D5037" t="s">
        <v>1920</v>
      </c>
      <c r="E5037" t="s">
        <v>27</v>
      </c>
      <c r="F5037" t="s">
        <v>11</v>
      </c>
      <c r="G5037" t="s">
        <v>12</v>
      </c>
      <c r="H5037" t="s">
        <v>934</v>
      </c>
      <c r="I5037" s="2">
        <v>12.96</v>
      </c>
      <c r="J5037" s="3">
        <v>2</v>
      </c>
      <c r="K5037" s="2">
        <v>6.22</v>
      </c>
    </row>
    <row r="5038" spans="1:11" x14ac:dyDescent="0.8">
      <c r="A5038" s="1">
        <v>42554</v>
      </c>
      <c r="B5038" s="3">
        <f>YEAR(SalesData[[#This Row],[Order Date]])</f>
        <v>2016</v>
      </c>
      <c r="C5038" s="3">
        <f>MONTH(SalesData[[#This Row],[Order Date]])</f>
        <v>7</v>
      </c>
      <c r="D5038" t="s">
        <v>1920</v>
      </c>
      <c r="E5038" t="s">
        <v>27</v>
      </c>
      <c r="F5038" t="s">
        <v>11</v>
      </c>
      <c r="G5038" t="s">
        <v>43</v>
      </c>
      <c r="H5038" t="s">
        <v>2307</v>
      </c>
      <c r="I5038" s="2">
        <v>3.96</v>
      </c>
      <c r="J5038" s="3">
        <v>2</v>
      </c>
      <c r="K5038" s="2">
        <v>0.08</v>
      </c>
    </row>
    <row r="5039" spans="1:11" x14ac:dyDescent="0.8">
      <c r="A5039" s="1">
        <v>42554</v>
      </c>
      <c r="B5039" s="3">
        <f>YEAR(SalesData[[#This Row],[Order Date]])</f>
        <v>2016</v>
      </c>
      <c r="C5039" s="3">
        <f>MONTH(SalesData[[#This Row],[Order Date]])</f>
        <v>7</v>
      </c>
      <c r="D5039" t="s">
        <v>291</v>
      </c>
      <c r="E5039" t="s">
        <v>149</v>
      </c>
      <c r="F5039" t="s">
        <v>11</v>
      </c>
      <c r="G5039" t="s">
        <v>92</v>
      </c>
      <c r="H5039" t="s">
        <v>2560</v>
      </c>
      <c r="I5039" s="2">
        <v>706.86</v>
      </c>
      <c r="J5039" s="3">
        <v>7</v>
      </c>
      <c r="K5039" s="2">
        <v>197.92</v>
      </c>
    </row>
    <row r="5040" spans="1:11" x14ac:dyDescent="0.8">
      <c r="A5040" s="1">
        <v>42554</v>
      </c>
      <c r="B5040" s="3">
        <f>YEAR(SalesData[[#This Row],[Order Date]])</f>
        <v>2016</v>
      </c>
      <c r="C5040" s="3">
        <f>MONTH(SalesData[[#This Row],[Order Date]])</f>
        <v>7</v>
      </c>
      <c r="D5040" t="s">
        <v>285</v>
      </c>
      <c r="E5040" t="s">
        <v>23</v>
      </c>
      <c r="F5040" t="s">
        <v>11</v>
      </c>
      <c r="G5040" t="s">
        <v>12</v>
      </c>
      <c r="H5040" t="s">
        <v>1126</v>
      </c>
      <c r="I5040" s="2">
        <v>123.92</v>
      </c>
      <c r="J5040" s="3">
        <v>5</v>
      </c>
      <c r="K5040" s="2">
        <v>38.729999999999997</v>
      </c>
    </row>
    <row r="5041" spans="1:11" x14ac:dyDescent="0.8">
      <c r="A5041" s="1">
        <v>42555</v>
      </c>
      <c r="B5041" s="3">
        <f>YEAR(SalesData[[#This Row],[Order Date]])</f>
        <v>2016</v>
      </c>
      <c r="C5041" s="3">
        <f>MONTH(SalesData[[#This Row],[Order Date]])</f>
        <v>7</v>
      </c>
      <c r="D5041" t="s">
        <v>861</v>
      </c>
      <c r="E5041" t="s">
        <v>27</v>
      </c>
      <c r="F5041" t="s">
        <v>34</v>
      </c>
      <c r="G5041" t="s">
        <v>47</v>
      </c>
      <c r="H5041" t="s">
        <v>214</v>
      </c>
      <c r="I5041" s="2">
        <v>25.4</v>
      </c>
      <c r="J5041" s="3">
        <v>5</v>
      </c>
      <c r="K5041" s="2">
        <v>8.64</v>
      </c>
    </row>
    <row r="5042" spans="1:11" x14ac:dyDescent="0.8">
      <c r="A5042" s="1">
        <v>42555</v>
      </c>
      <c r="B5042" s="3">
        <f>YEAR(SalesData[[#This Row],[Order Date]])</f>
        <v>2016</v>
      </c>
      <c r="C5042" s="3">
        <f>MONTH(SalesData[[#This Row],[Order Date]])</f>
        <v>7</v>
      </c>
      <c r="D5042" t="s">
        <v>861</v>
      </c>
      <c r="E5042" t="s">
        <v>27</v>
      </c>
      <c r="F5042" t="s">
        <v>11</v>
      </c>
      <c r="G5042" t="s">
        <v>63</v>
      </c>
      <c r="H5042" t="s">
        <v>993</v>
      </c>
      <c r="I5042" s="2">
        <v>43.96</v>
      </c>
      <c r="J5042" s="3">
        <v>2</v>
      </c>
      <c r="K5042" s="2">
        <v>20.66</v>
      </c>
    </row>
    <row r="5043" spans="1:11" x14ac:dyDescent="0.8">
      <c r="A5043" s="1">
        <v>42555</v>
      </c>
      <c r="B5043" s="3">
        <f>YEAR(SalesData[[#This Row],[Order Date]])</f>
        <v>2016</v>
      </c>
      <c r="C5043" s="3">
        <f>MONTH(SalesData[[#This Row],[Order Date]])</f>
        <v>7</v>
      </c>
      <c r="D5043" t="s">
        <v>861</v>
      </c>
      <c r="E5043" t="s">
        <v>27</v>
      </c>
      <c r="F5043" t="s">
        <v>34</v>
      </c>
      <c r="G5043" t="s">
        <v>74</v>
      </c>
      <c r="H5043" t="s">
        <v>1930</v>
      </c>
      <c r="I5043" s="2">
        <v>1279.17</v>
      </c>
      <c r="J5043" s="3">
        <v>5</v>
      </c>
      <c r="K5043" s="2">
        <v>225.74</v>
      </c>
    </row>
    <row r="5044" spans="1:11" x14ac:dyDescent="0.8">
      <c r="A5044" s="1">
        <v>42555</v>
      </c>
      <c r="B5044" s="3">
        <f>YEAR(SalesData[[#This Row],[Order Date]])</f>
        <v>2016</v>
      </c>
      <c r="C5044" s="3">
        <f>MONTH(SalesData[[#This Row],[Order Date]])</f>
        <v>7</v>
      </c>
      <c r="D5044" t="s">
        <v>861</v>
      </c>
      <c r="E5044" t="s">
        <v>27</v>
      </c>
      <c r="F5044" t="s">
        <v>11</v>
      </c>
      <c r="G5044" t="s">
        <v>18</v>
      </c>
      <c r="H5044" t="s">
        <v>251</v>
      </c>
      <c r="I5044" s="2">
        <v>27.92</v>
      </c>
      <c r="J5044" s="3">
        <v>4</v>
      </c>
      <c r="K5044" s="2">
        <v>0.56000000000000005</v>
      </c>
    </row>
    <row r="5045" spans="1:11" x14ac:dyDescent="0.8">
      <c r="A5045" s="1">
        <v>42555</v>
      </c>
      <c r="B5045" s="3">
        <f>YEAR(SalesData[[#This Row],[Order Date]])</f>
        <v>2016</v>
      </c>
      <c r="C5045" s="3">
        <f>MONTH(SalesData[[#This Row],[Order Date]])</f>
        <v>7</v>
      </c>
      <c r="D5045" t="s">
        <v>301</v>
      </c>
      <c r="E5045" t="s">
        <v>164</v>
      </c>
      <c r="F5045" t="s">
        <v>34</v>
      </c>
      <c r="G5045" t="s">
        <v>47</v>
      </c>
      <c r="H5045" t="s">
        <v>214</v>
      </c>
      <c r="I5045" s="2">
        <v>25.4</v>
      </c>
      <c r="J5045" s="3">
        <v>5</v>
      </c>
      <c r="K5045" s="2">
        <v>8.64</v>
      </c>
    </row>
    <row r="5046" spans="1:11" x14ac:dyDescent="0.8">
      <c r="A5046" s="1">
        <v>42555</v>
      </c>
      <c r="B5046" s="3">
        <f>YEAR(SalesData[[#This Row],[Order Date]])</f>
        <v>2016</v>
      </c>
      <c r="C5046" s="3">
        <f>MONTH(SalesData[[#This Row],[Order Date]])</f>
        <v>7</v>
      </c>
      <c r="D5046" t="s">
        <v>301</v>
      </c>
      <c r="E5046" t="s">
        <v>164</v>
      </c>
      <c r="F5046" t="s">
        <v>39</v>
      </c>
      <c r="G5046" t="s">
        <v>40</v>
      </c>
      <c r="H5046" t="s">
        <v>2371</v>
      </c>
      <c r="I5046" s="2">
        <v>177.48</v>
      </c>
      <c r="J5046" s="3">
        <v>3</v>
      </c>
      <c r="K5046" s="2">
        <v>19.97</v>
      </c>
    </row>
    <row r="5047" spans="1:11" x14ac:dyDescent="0.8">
      <c r="A5047" s="1">
        <v>42555</v>
      </c>
      <c r="B5047" s="3">
        <f>YEAR(SalesData[[#This Row],[Order Date]])</f>
        <v>2016</v>
      </c>
      <c r="C5047" s="3">
        <f>MONTH(SalesData[[#This Row],[Order Date]])</f>
        <v>7</v>
      </c>
      <c r="D5047" t="s">
        <v>301</v>
      </c>
      <c r="E5047" t="s">
        <v>164</v>
      </c>
      <c r="F5047" t="s">
        <v>39</v>
      </c>
      <c r="G5047" t="s">
        <v>40</v>
      </c>
      <c r="H5047" t="s">
        <v>2290</v>
      </c>
      <c r="I5047" s="2">
        <v>71.98</v>
      </c>
      <c r="J5047" s="3">
        <v>3</v>
      </c>
      <c r="K5047" s="2">
        <v>9</v>
      </c>
    </row>
    <row r="5048" spans="1:11" x14ac:dyDescent="0.8">
      <c r="A5048" s="1">
        <v>42558</v>
      </c>
      <c r="B5048" s="3">
        <f>YEAR(SalesData[[#This Row],[Order Date]])</f>
        <v>2016</v>
      </c>
      <c r="C5048" s="3">
        <f>MONTH(SalesData[[#This Row],[Order Date]])</f>
        <v>7</v>
      </c>
      <c r="D5048" t="s">
        <v>1797</v>
      </c>
      <c r="E5048" t="s">
        <v>123</v>
      </c>
      <c r="F5048" t="s">
        <v>11</v>
      </c>
      <c r="G5048" t="s">
        <v>200</v>
      </c>
      <c r="H5048" t="s">
        <v>1010</v>
      </c>
      <c r="I5048" s="2">
        <v>45.58</v>
      </c>
      <c r="J5048" s="3">
        <v>7</v>
      </c>
      <c r="K5048" s="2">
        <v>5.13</v>
      </c>
    </row>
    <row r="5049" spans="1:11" x14ac:dyDescent="0.8">
      <c r="A5049" s="1">
        <v>42558</v>
      </c>
      <c r="B5049" s="3">
        <f>YEAR(SalesData[[#This Row],[Order Date]])</f>
        <v>2016</v>
      </c>
      <c r="C5049" s="3">
        <f>MONTH(SalesData[[#This Row],[Order Date]])</f>
        <v>7</v>
      </c>
      <c r="D5049" t="s">
        <v>655</v>
      </c>
      <c r="E5049" t="s">
        <v>27</v>
      </c>
      <c r="F5049" t="s">
        <v>34</v>
      </c>
      <c r="G5049" t="s">
        <v>47</v>
      </c>
      <c r="H5049" t="s">
        <v>920</v>
      </c>
      <c r="I5049" s="2">
        <v>215.65</v>
      </c>
      <c r="J5049" s="3">
        <v>5</v>
      </c>
      <c r="K5049" s="2">
        <v>73.319999999999993</v>
      </c>
    </row>
    <row r="5050" spans="1:11" x14ac:dyDescent="0.8">
      <c r="A5050" s="1">
        <v>42558</v>
      </c>
      <c r="B5050" s="3">
        <f>YEAR(SalesData[[#This Row],[Order Date]])</f>
        <v>2016</v>
      </c>
      <c r="C5050" s="3">
        <f>MONTH(SalesData[[#This Row],[Order Date]])</f>
        <v>7</v>
      </c>
      <c r="D5050" t="s">
        <v>202</v>
      </c>
      <c r="E5050" t="s">
        <v>15</v>
      </c>
      <c r="F5050" t="s">
        <v>34</v>
      </c>
      <c r="G5050" t="s">
        <v>47</v>
      </c>
      <c r="H5050" t="s">
        <v>2015</v>
      </c>
      <c r="I5050" s="2">
        <v>60.29</v>
      </c>
      <c r="J5050" s="3">
        <v>8</v>
      </c>
      <c r="K5050" s="2">
        <v>-27.13</v>
      </c>
    </row>
    <row r="5051" spans="1:11" x14ac:dyDescent="0.8">
      <c r="A5051" s="1">
        <v>42558</v>
      </c>
      <c r="B5051" s="3">
        <f>YEAR(SalesData[[#This Row],[Order Date]])</f>
        <v>2016</v>
      </c>
      <c r="C5051" s="3">
        <f>MONTH(SalesData[[#This Row],[Order Date]])</f>
        <v>7</v>
      </c>
      <c r="D5051" t="s">
        <v>202</v>
      </c>
      <c r="E5051" t="s">
        <v>15</v>
      </c>
      <c r="F5051" t="s">
        <v>11</v>
      </c>
      <c r="G5051" t="s">
        <v>43</v>
      </c>
      <c r="H5051" t="s">
        <v>1233</v>
      </c>
      <c r="I5051" s="2">
        <v>2.63</v>
      </c>
      <c r="J5051" s="3">
        <v>1</v>
      </c>
      <c r="K5051" s="2">
        <v>0.82</v>
      </c>
    </row>
    <row r="5052" spans="1:11" x14ac:dyDescent="0.8">
      <c r="A5052" s="1">
        <v>42558</v>
      </c>
      <c r="B5052" s="3">
        <f>YEAR(SalesData[[#This Row],[Order Date]])</f>
        <v>2016</v>
      </c>
      <c r="C5052" s="3">
        <f>MONTH(SalesData[[#This Row],[Order Date]])</f>
        <v>7</v>
      </c>
      <c r="D5052" t="s">
        <v>202</v>
      </c>
      <c r="E5052" t="s">
        <v>15</v>
      </c>
      <c r="F5052" t="s">
        <v>11</v>
      </c>
      <c r="G5052" t="s">
        <v>12</v>
      </c>
      <c r="H5052" t="s">
        <v>1673</v>
      </c>
      <c r="I5052" s="2">
        <v>23.69</v>
      </c>
      <c r="J5052" s="3">
        <v>9</v>
      </c>
      <c r="K5052" s="2">
        <v>7.7</v>
      </c>
    </row>
    <row r="5053" spans="1:11" x14ac:dyDescent="0.8">
      <c r="A5053" s="1">
        <v>42558</v>
      </c>
      <c r="B5053" s="3">
        <f>YEAR(SalesData[[#This Row],[Order Date]])</f>
        <v>2016</v>
      </c>
      <c r="C5053" s="3">
        <f>MONTH(SalesData[[#This Row],[Order Date]])</f>
        <v>7</v>
      </c>
      <c r="D5053" t="s">
        <v>202</v>
      </c>
      <c r="E5053" t="s">
        <v>15</v>
      </c>
      <c r="F5053" t="s">
        <v>34</v>
      </c>
      <c r="G5053" t="s">
        <v>35</v>
      </c>
      <c r="H5053" t="s">
        <v>2182</v>
      </c>
      <c r="I5053" s="2">
        <v>253.37</v>
      </c>
      <c r="J5053" s="3">
        <v>2</v>
      </c>
      <c r="K5053" s="2">
        <v>-14.48</v>
      </c>
    </row>
    <row r="5054" spans="1:11" x14ac:dyDescent="0.8">
      <c r="A5054" s="1">
        <v>42558</v>
      </c>
      <c r="B5054" s="3">
        <f>YEAR(SalesData[[#This Row],[Order Date]])</f>
        <v>2016</v>
      </c>
      <c r="C5054" s="3">
        <f>MONTH(SalesData[[#This Row],[Order Date]])</f>
        <v>7</v>
      </c>
      <c r="D5054" t="s">
        <v>2528</v>
      </c>
      <c r="E5054" t="s">
        <v>27</v>
      </c>
      <c r="F5054" t="s">
        <v>34</v>
      </c>
      <c r="G5054" t="s">
        <v>35</v>
      </c>
      <c r="H5054" t="s">
        <v>2029</v>
      </c>
      <c r="I5054" s="2">
        <v>287.97000000000003</v>
      </c>
      <c r="J5054" s="3">
        <v>4</v>
      </c>
      <c r="K5054" s="2">
        <v>-3.6</v>
      </c>
    </row>
    <row r="5055" spans="1:11" x14ac:dyDescent="0.8">
      <c r="A5055" s="1">
        <v>42558</v>
      </c>
      <c r="B5055" s="3">
        <f>YEAR(SalesData[[#This Row],[Order Date]])</f>
        <v>2016</v>
      </c>
      <c r="C5055" s="3">
        <f>MONTH(SalesData[[#This Row],[Order Date]])</f>
        <v>7</v>
      </c>
      <c r="D5055" t="s">
        <v>2528</v>
      </c>
      <c r="E5055" t="s">
        <v>27</v>
      </c>
      <c r="F5055" t="s">
        <v>39</v>
      </c>
      <c r="G5055" t="s">
        <v>603</v>
      </c>
      <c r="H5055" t="s">
        <v>1938</v>
      </c>
      <c r="I5055" s="2">
        <v>2799.96</v>
      </c>
      <c r="J5055" s="3">
        <v>5</v>
      </c>
      <c r="K5055" s="2">
        <v>944.99</v>
      </c>
    </row>
    <row r="5056" spans="1:11" x14ac:dyDescent="0.8">
      <c r="A5056" s="1">
        <v>42558</v>
      </c>
      <c r="B5056" s="3">
        <f>YEAR(SalesData[[#This Row],[Order Date]])</f>
        <v>2016</v>
      </c>
      <c r="C5056" s="3">
        <f>MONTH(SalesData[[#This Row],[Order Date]])</f>
        <v>7</v>
      </c>
      <c r="D5056" t="s">
        <v>2528</v>
      </c>
      <c r="E5056" t="s">
        <v>27</v>
      </c>
      <c r="F5056" t="s">
        <v>11</v>
      </c>
      <c r="G5056" t="s">
        <v>12</v>
      </c>
      <c r="H5056" t="s">
        <v>1294</v>
      </c>
      <c r="I5056" s="2">
        <v>48.94</v>
      </c>
      <c r="J5056" s="3">
        <v>1</v>
      </c>
      <c r="K5056" s="2">
        <v>24.47</v>
      </c>
    </row>
    <row r="5057" spans="1:11" x14ac:dyDescent="0.8">
      <c r="A5057" s="1">
        <v>42558</v>
      </c>
      <c r="B5057" s="3">
        <f>YEAR(SalesData[[#This Row],[Order Date]])</f>
        <v>2016</v>
      </c>
      <c r="C5057" s="3">
        <f>MONTH(SalesData[[#This Row],[Order Date]])</f>
        <v>7</v>
      </c>
      <c r="D5057" t="s">
        <v>1793</v>
      </c>
      <c r="E5057" t="s">
        <v>23</v>
      </c>
      <c r="F5057" t="s">
        <v>11</v>
      </c>
      <c r="G5057" t="s">
        <v>16</v>
      </c>
      <c r="H5057" t="s">
        <v>1402</v>
      </c>
      <c r="I5057" s="2">
        <v>10.08</v>
      </c>
      <c r="J5057" s="3">
        <v>2</v>
      </c>
      <c r="K5057" s="2">
        <v>3.28</v>
      </c>
    </row>
    <row r="5058" spans="1:11" x14ac:dyDescent="0.8">
      <c r="A5058" s="1">
        <v>42558</v>
      </c>
      <c r="B5058" s="3">
        <f>YEAR(SalesData[[#This Row],[Order Date]])</f>
        <v>2016</v>
      </c>
      <c r="C5058" s="3">
        <f>MONTH(SalesData[[#This Row],[Order Date]])</f>
        <v>7</v>
      </c>
      <c r="D5058" t="s">
        <v>1793</v>
      </c>
      <c r="E5058" t="s">
        <v>23</v>
      </c>
      <c r="F5058" t="s">
        <v>39</v>
      </c>
      <c r="G5058" t="s">
        <v>40</v>
      </c>
      <c r="H5058" t="s">
        <v>1059</v>
      </c>
      <c r="I5058" s="2">
        <v>59.99</v>
      </c>
      <c r="J5058" s="3">
        <v>1</v>
      </c>
      <c r="K5058" s="2">
        <v>-13</v>
      </c>
    </row>
    <row r="5059" spans="1:11" x14ac:dyDescent="0.8">
      <c r="A5059" s="1">
        <v>42558</v>
      </c>
      <c r="B5059" s="3">
        <f>YEAR(SalesData[[#This Row],[Order Date]])</f>
        <v>2016</v>
      </c>
      <c r="C5059" s="3">
        <f>MONTH(SalesData[[#This Row],[Order Date]])</f>
        <v>7</v>
      </c>
      <c r="D5059" t="s">
        <v>1793</v>
      </c>
      <c r="E5059" t="s">
        <v>23</v>
      </c>
      <c r="F5059" t="s">
        <v>11</v>
      </c>
      <c r="G5059" t="s">
        <v>20</v>
      </c>
      <c r="H5059" t="s">
        <v>575</v>
      </c>
      <c r="I5059" s="2">
        <v>5.72</v>
      </c>
      <c r="J5059" s="3">
        <v>5</v>
      </c>
      <c r="K5059" s="2">
        <v>-4.76</v>
      </c>
    </row>
    <row r="5060" spans="1:11" x14ac:dyDescent="0.8">
      <c r="A5060" s="1">
        <v>42558</v>
      </c>
      <c r="B5060" s="3">
        <f>YEAR(SalesData[[#This Row],[Order Date]])</f>
        <v>2016</v>
      </c>
      <c r="C5060" s="3">
        <f>MONTH(SalesData[[#This Row],[Order Date]])</f>
        <v>7</v>
      </c>
      <c r="D5060" t="s">
        <v>1793</v>
      </c>
      <c r="E5060" t="s">
        <v>23</v>
      </c>
      <c r="F5060" t="s">
        <v>11</v>
      </c>
      <c r="G5060" t="s">
        <v>20</v>
      </c>
      <c r="H5060" t="s">
        <v>1409</v>
      </c>
      <c r="I5060" s="2">
        <v>9.42</v>
      </c>
      <c r="J5060" s="3">
        <v>5</v>
      </c>
      <c r="K5060" s="2">
        <v>-7.85</v>
      </c>
    </row>
    <row r="5061" spans="1:11" x14ac:dyDescent="0.8">
      <c r="A5061" s="1">
        <v>42558</v>
      </c>
      <c r="B5061" s="3">
        <f>YEAR(SalesData[[#This Row],[Order Date]])</f>
        <v>2016</v>
      </c>
      <c r="C5061" s="3">
        <f>MONTH(SalesData[[#This Row],[Order Date]])</f>
        <v>7</v>
      </c>
      <c r="D5061" t="s">
        <v>2107</v>
      </c>
      <c r="E5061" t="s">
        <v>296</v>
      </c>
      <c r="F5061" t="s">
        <v>11</v>
      </c>
      <c r="G5061" t="s">
        <v>12</v>
      </c>
      <c r="H5061" t="s">
        <v>493</v>
      </c>
      <c r="I5061" s="2">
        <v>12.96</v>
      </c>
      <c r="J5061" s="3">
        <v>2</v>
      </c>
      <c r="K5061" s="2">
        <v>6.22</v>
      </c>
    </row>
    <row r="5062" spans="1:11" x14ac:dyDescent="0.8">
      <c r="A5062" s="1">
        <v>42558</v>
      </c>
      <c r="B5062" s="3">
        <f>YEAR(SalesData[[#This Row],[Order Date]])</f>
        <v>2016</v>
      </c>
      <c r="C5062" s="3">
        <f>MONTH(SalesData[[#This Row],[Order Date]])</f>
        <v>7</v>
      </c>
      <c r="D5062" t="s">
        <v>2107</v>
      </c>
      <c r="E5062" t="s">
        <v>296</v>
      </c>
      <c r="F5062" t="s">
        <v>11</v>
      </c>
      <c r="G5062" t="s">
        <v>24</v>
      </c>
      <c r="H5062" t="s">
        <v>1069</v>
      </c>
      <c r="I5062" s="2">
        <v>45.98</v>
      </c>
      <c r="J5062" s="3">
        <v>2</v>
      </c>
      <c r="K5062" s="2">
        <v>12.87</v>
      </c>
    </row>
    <row r="5063" spans="1:11" x14ac:dyDescent="0.8">
      <c r="A5063" s="1">
        <v>42559</v>
      </c>
      <c r="B5063" s="3">
        <f>YEAR(SalesData[[#This Row],[Order Date]])</f>
        <v>2016</v>
      </c>
      <c r="C5063" s="3">
        <f>MONTH(SalesData[[#This Row],[Order Date]])</f>
        <v>7</v>
      </c>
      <c r="D5063" t="s">
        <v>2537</v>
      </c>
      <c r="E5063" t="s">
        <v>10</v>
      </c>
      <c r="F5063" t="s">
        <v>39</v>
      </c>
      <c r="G5063" t="s">
        <v>40</v>
      </c>
      <c r="H5063" t="s">
        <v>2419</v>
      </c>
      <c r="I5063" s="2">
        <v>863.64</v>
      </c>
      <c r="J5063" s="3">
        <v>9</v>
      </c>
      <c r="K5063" s="2">
        <v>107.96</v>
      </c>
    </row>
    <row r="5064" spans="1:11" x14ac:dyDescent="0.8">
      <c r="A5064" s="1">
        <v>42559</v>
      </c>
      <c r="B5064" s="3">
        <f>YEAR(SalesData[[#This Row],[Order Date]])</f>
        <v>2016</v>
      </c>
      <c r="C5064" s="3">
        <f>MONTH(SalesData[[#This Row],[Order Date]])</f>
        <v>7</v>
      </c>
      <c r="D5064" t="s">
        <v>2537</v>
      </c>
      <c r="E5064" t="s">
        <v>10</v>
      </c>
      <c r="F5064" t="s">
        <v>11</v>
      </c>
      <c r="G5064" t="s">
        <v>24</v>
      </c>
      <c r="H5064" t="s">
        <v>260</v>
      </c>
      <c r="I5064" s="2">
        <v>47.62</v>
      </c>
      <c r="J5064" s="3">
        <v>3</v>
      </c>
      <c r="K5064" s="2">
        <v>3.57</v>
      </c>
    </row>
    <row r="5065" spans="1:11" x14ac:dyDescent="0.8">
      <c r="A5065" s="1">
        <v>42559</v>
      </c>
      <c r="B5065" s="3">
        <f>YEAR(SalesData[[#This Row],[Order Date]])</f>
        <v>2016</v>
      </c>
      <c r="C5065" s="3">
        <f>MONTH(SalesData[[#This Row],[Order Date]])</f>
        <v>7</v>
      </c>
      <c r="D5065" t="s">
        <v>1173</v>
      </c>
      <c r="E5065" t="s">
        <v>278</v>
      </c>
      <c r="F5065" t="s">
        <v>11</v>
      </c>
      <c r="G5065" t="s">
        <v>20</v>
      </c>
      <c r="H5065" t="s">
        <v>2075</v>
      </c>
      <c r="I5065" s="2">
        <v>19.97</v>
      </c>
      <c r="J5065" s="3">
        <v>2</v>
      </c>
      <c r="K5065" s="2">
        <v>-13.31</v>
      </c>
    </row>
    <row r="5066" spans="1:11" x14ac:dyDescent="0.8">
      <c r="A5066" s="1">
        <v>42559</v>
      </c>
      <c r="B5066" s="3">
        <f>YEAR(SalesData[[#This Row],[Order Date]])</f>
        <v>2016</v>
      </c>
      <c r="C5066" s="3">
        <f>MONTH(SalesData[[#This Row],[Order Date]])</f>
        <v>7</v>
      </c>
      <c r="D5066" t="s">
        <v>1173</v>
      </c>
      <c r="E5066" t="s">
        <v>278</v>
      </c>
      <c r="F5066" t="s">
        <v>11</v>
      </c>
      <c r="G5066" t="s">
        <v>18</v>
      </c>
      <c r="H5066" t="s">
        <v>927</v>
      </c>
      <c r="I5066" s="2">
        <v>33.49</v>
      </c>
      <c r="J5066" s="3">
        <v>7</v>
      </c>
      <c r="K5066" s="2">
        <v>-1.26</v>
      </c>
    </row>
    <row r="5067" spans="1:11" x14ac:dyDescent="0.8">
      <c r="A5067" s="1">
        <v>42559</v>
      </c>
      <c r="B5067" s="3">
        <f>YEAR(SalesData[[#This Row],[Order Date]])</f>
        <v>2016</v>
      </c>
      <c r="C5067" s="3">
        <f>MONTH(SalesData[[#This Row],[Order Date]])</f>
        <v>7</v>
      </c>
      <c r="D5067" t="s">
        <v>1173</v>
      </c>
      <c r="E5067" t="s">
        <v>278</v>
      </c>
      <c r="F5067" t="s">
        <v>11</v>
      </c>
      <c r="G5067" t="s">
        <v>20</v>
      </c>
      <c r="H5067" t="s">
        <v>1630</v>
      </c>
      <c r="I5067" s="2">
        <v>8.74</v>
      </c>
      <c r="J5067" s="3">
        <v>4</v>
      </c>
      <c r="K5067" s="2">
        <v>-6.12</v>
      </c>
    </row>
    <row r="5068" spans="1:11" x14ac:dyDescent="0.8">
      <c r="A5068" s="1">
        <v>42559</v>
      </c>
      <c r="B5068" s="3">
        <f>YEAR(SalesData[[#This Row],[Order Date]])</f>
        <v>2016</v>
      </c>
      <c r="C5068" s="3">
        <f>MONTH(SalesData[[#This Row],[Order Date]])</f>
        <v>7</v>
      </c>
      <c r="D5068" t="s">
        <v>1173</v>
      </c>
      <c r="E5068" t="s">
        <v>278</v>
      </c>
      <c r="F5068" t="s">
        <v>34</v>
      </c>
      <c r="G5068" t="s">
        <v>35</v>
      </c>
      <c r="H5068" t="s">
        <v>1237</v>
      </c>
      <c r="I5068" s="2">
        <v>662.88</v>
      </c>
      <c r="J5068" s="3">
        <v>3</v>
      </c>
      <c r="K5068" s="2">
        <v>74.569999999999993</v>
      </c>
    </row>
    <row r="5069" spans="1:11" x14ac:dyDescent="0.8">
      <c r="A5069" s="1">
        <v>42559</v>
      </c>
      <c r="B5069" s="3">
        <f>YEAR(SalesData[[#This Row],[Order Date]])</f>
        <v>2016</v>
      </c>
      <c r="C5069" s="3">
        <f>MONTH(SalesData[[#This Row],[Order Date]])</f>
        <v>7</v>
      </c>
      <c r="D5069" t="s">
        <v>1271</v>
      </c>
      <c r="E5069" t="s">
        <v>164</v>
      </c>
      <c r="F5069" t="s">
        <v>39</v>
      </c>
      <c r="G5069" t="s">
        <v>40</v>
      </c>
      <c r="H5069" t="s">
        <v>1707</v>
      </c>
      <c r="I5069" s="2">
        <v>107.98</v>
      </c>
      <c r="J5069" s="3">
        <v>1</v>
      </c>
      <c r="K5069" s="2">
        <v>9.4499999999999993</v>
      </c>
    </row>
    <row r="5070" spans="1:11" x14ac:dyDescent="0.8">
      <c r="A5070" s="1">
        <v>42559</v>
      </c>
      <c r="B5070" s="3">
        <f>YEAR(SalesData[[#This Row],[Order Date]])</f>
        <v>2016</v>
      </c>
      <c r="C5070" s="3">
        <f>MONTH(SalesData[[#This Row],[Order Date]])</f>
        <v>7</v>
      </c>
      <c r="D5070" t="s">
        <v>1271</v>
      </c>
      <c r="E5070" t="s">
        <v>164</v>
      </c>
      <c r="F5070" t="s">
        <v>11</v>
      </c>
      <c r="G5070" t="s">
        <v>20</v>
      </c>
      <c r="H5070" t="s">
        <v>467</v>
      </c>
      <c r="I5070" s="2">
        <v>19.3</v>
      </c>
      <c r="J5070" s="3">
        <v>3</v>
      </c>
      <c r="K5070" s="2">
        <v>6.03</v>
      </c>
    </row>
    <row r="5071" spans="1:11" x14ac:dyDescent="0.8">
      <c r="A5071" s="1">
        <v>42559</v>
      </c>
      <c r="B5071" s="3">
        <f>YEAR(SalesData[[#This Row],[Order Date]])</f>
        <v>2016</v>
      </c>
      <c r="C5071" s="3">
        <f>MONTH(SalesData[[#This Row],[Order Date]])</f>
        <v>7</v>
      </c>
      <c r="D5071" t="s">
        <v>1183</v>
      </c>
      <c r="E5071" t="s">
        <v>123</v>
      </c>
      <c r="F5071" t="s">
        <v>39</v>
      </c>
      <c r="G5071" t="s">
        <v>40</v>
      </c>
      <c r="H5071" t="s">
        <v>2561</v>
      </c>
      <c r="I5071" s="2">
        <v>823.96</v>
      </c>
      <c r="J5071" s="3">
        <v>5</v>
      </c>
      <c r="K5071" s="2">
        <v>51.5</v>
      </c>
    </row>
    <row r="5072" spans="1:11" x14ac:dyDescent="0.8">
      <c r="A5072" s="1">
        <v>42559</v>
      </c>
      <c r="B5072" s="3">
        <f>YEAR(SalesData[[#This Row],[Order Date]])</f>
        <v>2016</v>
      </c>
      <c r="C5072" s="3">
        <f>MONTH(SalesData[[#This Row],[Order Date]])</f>
        <v>7</v>
      </c>
      <c r="D5072" t="s">
        <v>1183</v>
      </c>
      <c r="E5072" t="s">
        <v>123</v>
      </c>
      <c r="F5072" t="s">
        <v>11</v>
      </c>
      <c r="G5072" t="s">
        <v>12</v>
      </c>
      <c r="H5072" t="s">
        <v>1166</v>
      </c>
      <c r="I5072" s="2">
        <v>15.98</v>
      </c>
      <c r="J5072" s="3">
        <v>2</v>
      </c>
      <c r="K5072" s="2">
        <v>5</v>
      </c>
    </row>
    <row r="5073" spans="1:11" x14ac:dyDescent="0.8">
      <c r="A5073" s="1">
        <v>42559</v>
      </c>
      <c r="B5073" s="3">
        <f>YEAR(SalesData[[#This Row],[Order Date]])</f>
        <v>2016</v>
      </c>
      <c r="C5073" s="3">
        <f>MONTH(SalesData[[#This Row],[Order Date]])</f>
        <v>7</v>
      </c>
      <c r="D5073" t="s">
        <v>1368</v>
      </c>
      <c r="E5073" t="s">
        <v>1529</v>
      </c>
      <c r="F5073" t="s">
        <v>11</v>
      </c>
      <c r="G5073" t="s">
        <v>12</v>
      </c>
      <c r="H5073" t="s">
        <v>524</v>
      </c>
      <c r="I5073" s="2">
        <v>12.96</v>
      </c>
      <c r="J5073" s="3">
        <v>2</v>
      </c>
      <c r="K5073" s="2">
        <v>6.22</v>
      </c>
    </row>
    <row r="5074" spans="1:11" x14ac:dyDescent="0.8">
      <c r="A5074" s="1">
        <v>42560</v>
      </c>
      <c r="B5074" s="3">
        <f>YEAR(SalesData[[#This Row],[Order Date]])</f>
        <v>2016</v>
      </c>
      <c r="C5074" s="3">
        <f>MONTH(SalesData[[#This Row],[Order Date]])</f>
        <v>7</v>
      </c>
      <c r="D5074" t="s">
        <v>387</v>
      </c>
      <c r="E5074" t="s">
        <v>149</v>
      </c>
      <c r="F5074" t="s">
        <v>34</v>
      </c>
      <c r="G5074" t="s">
        <v>35</v>
      </c>
      <c r="H5074" t="s">
        <v>1072</v>
      </c>
      <c r="I5074" s="2">
        <v>408.01</v>
      </c>
      <c r="J5074" s="3">
        <v>2</v>
      </c>
      <c r="K5074" s="2">
        <v>72.53</v>
      </c>
    </row>
    <row r="5075" spans="1:11" x14ac:dyDescent="0.8">
      <c r="A5075" s="1">
        <v>42560</v>
      </c>
      <c r="B5075" s="3">
        <f>YEAR(SalesData[[#This Row],[Order Date]])</f>
        <v>2016</v>
      </c>
      <c r="C5075" s="3">
        <f>MONTH(SalesData[[#This Row],[Order Date]])</f>
        <v>7</v>
      </c>
      <c r="D5075" t="s">
        <v>387</v>
      </c>
      <c r="E5075" t="s">
        <v>149</v>
      </c>
      <c r="F5075" t="s">
        <v>34</v>
      </c>
      <c r="G5075" t="s">
        <v>47</v>
      </c>
      <c r="H5075" t="s">
        <v>654</v>
      </c>
      <c r="I5075" s="2">
        <v>165.28</v>
      </c>
      <c r="J5075" s="3">
        <v>4</v>
      </c>
      <c r="K5075" s="2">
        <v>14.88</v>
      </c>
    </row>
    <row r="5076" spans="1:11" x14ac:dyDescent="0.8">
      <c r="A5076" s="1">
        <v>42561</v>
      </c>
      <c r="B5076" s="3">
        <f>YEAR(SalesData[[#This Row],[Order Date]])</f>
        <v>2016</v>
      </c>
      <c r="C5076" s="3">
        <f>MONTH(SalesData[[#This Row],[Order Date]])</f>
        <v>7</v>
      </c>
      <c r="D5076" t="s">
        <v>554</v>
      </c>
      <c r="E5076" t="s">
        <v>95</v>
      </c>
      <c r="F5076" t="s">
        <v>11</v>
      </c>
      <c r="G5076" t="s">
        <v>18</v>
      </c>
      <c r="H5076" t="s">
        <v>2219</v>
      </c>
      <c r="I5076" s="2">
        <v>16.77</v>
      </c>
      <c r="J5076" s="3">
        <v>2</v>
      </c>
      <c r="K5076" s="2">
        <v>1.47</v>
      </c>
    </row>
    <row r="5077" spans="1:11" x14ac:dyDescent="0.8">
      <c r="A5077" s="1">
        <v>42561</v>
      </c>
      <c r="B5077" s="3">
        <f>YEAR(SalesData[[#This Row],[Order Date]])</f>
        <v>2016</v>
      </c>
      <c r="C5077" s="3">
        <f>MONTH(SalesData[[#This Row],[Order Date]])</f>
        <v>7</v>
      </c>
      <c r="D5077" t="s">
        <v>1778</v>
      </c>
      <c r="E5077" t="s">
        <v>10</v>
      </c>
      <c r="F5077" t="s">
        <v>11</v>
      </c>
      <c r="G5077" t="s">
        <v>18</v>
      </c>
      <c r="H5077" t="s">
        <v>1854</v>
      </c>
      <c r="I5077" s="2">
        <v>338.04</v>
      </c>
      <c r="J5077" s="3">
        <v>3</v>
      </c>
      <c r="K5077" s="2">
        <v>-33.799999999999997</v>
      </c>
    </row>
    <row r="5078" spans="1:11" x14ac:dyDescent="0.8">
      <c r="A5078" s="1">
        <v>42561</v>
      </c>
      <c r="B5078" s="3">
        <f>YEAR(SalesData[[#This Row],[Order Date]])</f>
        <v>2016</v>
      </c>
      <c r="C5078" s="3">
        <f>MONTH(SalesData[[#This Row],[Order Date]])</f>
        <v>7</v>
      </c>
      <c r="D5078" t="s">
        <v>1778</v>
      </c>
      <c r="E5078" t="s">
        <v>10</v>
      </c>
      <c r="F5078" t="s">
        <v>11</v>
      </c>
      <c r="G5078" t="s">
        <v>24</v>
      </c>
      <c r="H5078" t="s">
        <v>759</v>
      </c>
      <c r="I5078" s="2">
        <v>154.24</v>
      </c>
      <c r="J5078" s="3">
        <v>4</v>
      </c>
      <c r="K5078" s="2">
        <v>17.350000000000001</v>
      </c>
    </row>
    <row r="5079" spans="1:11" x14ac:dyDescent="0.8">
      <c r="A5079" s="1">
        <v>42561</v>
      </c>
      <c r="B5079" s="3">
        <f>YEAR(SalesData[[#This Row],[Order Date]])</f>
        <v>2016</v>
      </c>
      <c r="C5079" s="3">
        <f>MONTH(SalesData[[#This Row],[Order Date]])</f>
        <v>7</v>
      </c>
      <c r="D5079" t="s">
        <v>1046</v>
      </c>
      <c r="E5079" t="s">
        <v>95</v>
      </c>
      <c r="F5079" t="s">
        <v>11</v>
      </c>
      <c r="G5079" t="s">
        <v>20</v>
      </c>
      <c r="H5079" t="s">
        <v>765</v>
      </c>
      <c r="I5079" s="2">
        <v>44.86</v>
      </c>
      <c r="J5079" s="3">
        <v>6</v>
      </c>
      <c r="K5079" s="2">
        <v>-35.880000000000003</v>
      </c>
    </row>
    <row r="5080" spans="1:11" x14ac:dyDescent="0.8">
      <c r="A5080" s="1">
        <v>42561</v>
      </c>
      <c r="B5080" s="3">
        <f>YEAR(SalesData[[#This Row],[Order Date]])</f>
        <v>2016</v>
      </c>
      <c r="C5080" s="3">
        <f>MONTH(SalesData[[#This Row],[Order Date]])</f>
        <v>7</v>
      </c>
      <c r="D5080" t="s">
        <v>1287</v>
      </c>
      <c r="E5080" t="s">
        <v>23</v>
      </c>
      <c r="F5080" t="s">
        <v>39</v>
      </c>
      <c r="G5080" t="s">
        <v>302</v>
      </c>
      <c r="H5080" t="s">
        <v>2562</v>
      </c>
      <c r="I5080" s="2">
        <v>341.99</v>
      </c>
      <c r="J5080" s="3">
        <v>3</v>
      </c>
      <c r="K5080" s="2">
        <v>-319.19</v>
      </c>
    </row>
    <row r="5081" spans="1:11" x14ac:dyDescent="0.8">
      <c r="A5081" s="1">
        <v>42563</v>
      </c>
      <c r="B5081" s="3">
        <f>YEAR(SalesData[[#This Row],[Order Date]])</f>
        <v>2016</v>
      </c>
      <c r="C5081" s="3">
        <f>MONTH(SalesData[[#This Row],[Order Date]])</f>
        <v>7</v>
      </c>
      <c r="D5081" t="s">
        <v>357</v>
      </c>
      <c r="E5081" t="s">
        <v>27</v>
      </c>
      <c r="F5081" t="s">
        <v>39</v>
      </c>
      <c r="G5081" t="s">
        <v>40</v>
      </c>
      <c r="H5081" t="s">
        <v>1156</v>
      </c>
      <c r="I5081" s="2">
        <v>95.76</v>
      </c>
      <c r="J5081" s="3">
        <v>6</v>
      </c>
      <c r="K5081" s="2">
        <v>7.18</v>
      </c>
    </row>
    <row r="5082" spans="1:11" x14ac:dyDescent="0.8">
      <c r="A5082" s="1">
        <v>42565</v>
      </c>
      <c r="B5082" s="3">
        <f>YEAR(SalesData[[#This Row],[Order Date]])</f>
        <v>2016</v>
      </c>
      <c r="C5082" s="3">
        <f>MONTH(SalesData[[#This Row],[Order Date]])</f>
        <v>7</v>
      </c>
      <c r="D5082" t="s">
        <v>1417</v>
      </c>
      <c r="E5082" t="s">
        <v>95</v>
      </c>
      <c r="F5082" t="s">
        <v>39</v>
      </c>
      <c r="G5082" t="s">
        <v>40</v>
      </c>
      <c r="H5082" t="s">
        <v>1895</v>
      </c>
      <c r="I5082" s="2">
        <v>380.86</v>
      </c>
      <c r="J5082" s="3">
        <v>8</v>
      </c>
      <c r="K5082" s="2">
        <v>38.090000000000003</v>
      </c>
    </row>
    <row r="5083" spans="1:11" x14ac:dyDescent="0.8">
      <c r="A5083" s="1">
        <v>42565</v>
      </c>
      <c r="B5083" s="3">
        <f>YEAR(SalesData[[#This Row],[Order Date]])</f>
        <v>2016</v>
      </c>
      <c r="C5083" s="3">
        <f>MONTH(SalesData[[#This Row],[Order Date]])</f>
        <v>7</v>
      </c>
      <c r="D5083" t="s">
        <v>2021</v>
      </c>
      <c r="E5083" t="s">
        <v>23</v>
      </c>
      <c r="F5083" t="s">
        <v>11</v>
      </c>
      <c r="G5083" t="s">
        <v>200</v>
      </c>
      <c r="H5083" t="s">
        <v>1578</v>
      </c>
      <c r="I5083" s="2">
        <v>11.63</v>
      </c>
      <c r="J5083" s="3">
        <v>2</v>
      </c>
      <c r="K5083" s="2">
        <v>1.02</v>
      </c>
    </row>
    <row r="5084" spans="1:11" x14ac:dyDescent="0.8">
      <c r="A5084" s="1">
        <v>42565</v>
      </c>
      <c r="B5084" s="3">
        <f>YEAR(SalesData[[#This Row],[Order Date]])</f>
        <v>2016</v>
      </c>
      <c r="C5084" s="3">
        <f>MONTH(SalesData[[#This Row],[Order Date]])</f>
        <v>7</v>
      </c>
      <c r="D5084" t="s">
        <v>1550</v>
      </c>
      <c r="E5084" t="s">
        <v>149</v>
      </c>
      <c r="F5084" t="s">
        <v>11</v>
      </c>
      <c r="G5084" t="s">
        <v>18</v>
      </c>
      <c r="H5084" t="s">
        <v>551</v>
      </c>
      <c r="I5084" s="2">
        <v>11.21</v>
      </c>
      <c r="J5084" s="3">
        <v>1</v>
      </c>
      <c r="K5084" s="2">
        <v>3.36</v>
      </c>
    </row>
    <row r="5085" spans="1:11" x14ac:dyDescent="0.8">
      <c r="A5085" s="1">
        <v>42565</v>
      </c>
      <c r="B5085" s="3">
        <f>YEAR(SalesData[[#This Row],[Order Date]])</f>
        <v>2016</v>
      </c>
      <c r="C5085" s="3">
        <f>MONTH(SalesData[[#This Row],[Order Date]])</f>
        <v>7</v>
      </c>
      <c r="D5085" t="s">
        <v>1550</v>
      </c>
      <c r="E5085" t="s">
        <v>149</v>
      </c>
      <c r="F5085" t="s">
        <v>11</v>
      </c>
      <c r="G5085" t="s">
        <v>20</v>
      </c>
      <c r="H5085" t="s">
        <v>970</v>
      </c>
      <c r="I5085" s="2">
        <v>9.14</v>
      </c>
      <c r="J5085" s="3">
        <v>3</v>
      </c>
      <c r="K5085" s="2">
        <v>3.2</v>
      </c>
    </row>
    <row r="5086" spans="1:11" x14ac:dyDescent="0.8">
      <c r="A5086" s="1">
        <v>42565</v>
      </c>
      <c r="B5086" s="3">
        <f>YEAR(SalesData[[#This Row],[Order Date]])</f>
        <v>2016</v>
      </c>
      <c r="C5086" s="3">
        <f>MONTH(SalesData[[#This Row],[Order Date]])</f>
        <v>7</v>
      </c>
      <c r="D5086" t="s">
        <v>1550</v>
      </c>
      <c r="E5086" t="s">
        <v>149</v>
      </c>
      <c r="F5086" t="s">
        <v>11</v>
      </c>
      <c r="G5086" t="s">
        <v>43</v>
      </c>
      <c r="H5086" t="s">
        <v>1246</v>
      </c>
      <c r="I5086" s="2">
        <v>14.07</v>
      </c>
      <c r="J5086" s="3">
        <v>7</v>
      </c>
      <c r="K5086" s="2">
        <v>6.89</v>
      </c>
    </row>
    <row r="5087" spans="1:11" x14ac:dyDescent="0.8">
      <c r="A5087" s="1">
        <v>42565</v>
      </c>
      <c r="B5087" s="3">
        <f>YEAR(SalesData[[#This Row],[Order Date]])</f>
        <v>2016</v>
      </c>
      <c r="C5087" s="3">
        <f>MONTH(SalesData[[#This Row],[Order Date]])</f>
        <v>7</v>
      </c>
      <c r="D5087" t="s">
        <v>1550</v>
      </c>
      <c r="E5087" t="s">
        <v>149</v>
      </c>
      <c r="F5087" t="s">
        <v>11</v>
      </c>
      <c r="G5087" t="s">
        <v>24</v>
      </c>
      <c r="H5087" t="s">
        <v>960</v>
      </c>
      <c r="I5087" s="2">
        <v>41.86</v>
      </c>
      <c r="J5087" s="3">
        <v>7</v>
      </c>
      <c r="K5087" s="2">
        <v>10.47</v>
      </c>
    </row>
    <row r="5088" spans="1:11" x14ac:dyDescent="0.8">
      <c r="A5088" s="1">
        <v>42565</v>
      </c>
      <c r="B5088" s="3">
        <f>YEAR(SalesData[[#This Row],[Order Date]])</f>
        <v>2016</v>
      </c>
      <c r="C5088" s="3">
        <f>MONTH(SalesData[[#This Row],[Order Date]])</f>
        <v>7</v>
      </c>
      <c r="D5088" t="s">
        <v>1550</v>
      </c>
      <c r="E5088" t="s">
        <v>149</v>
      </c>
      <c r="F5088" t="s">
        <v>11</v>
      </c>
      <c r="G5088" t="s">
        <v>20</v>
      </c>
      <c r="H5088" t="s">
        <v>203</v>
      </c>
      <c r="I5088" s="2">
        <v>8.5399999999999991</v>
      </c>
      <c r="J5088" s="3">
        <v>2</v>
      </c>
      <c r="K5088" s="2">
        <v>2.88</v>
      </c>
    </row>
    <row r="5089" spans="1:11" x14ac:dyDescent="0.8">
      <c r="A5089" s="1">
        <v>42565</v>
      </c>
      <c r="B5089" s="3">
        <f>YEAR(SalesData[[#This Row],[Order Date]])</f>
        <v>2016</v>
      </c>
      <c r="C5089" s="3">
        <f>MONTH(SalesData[[#This Row],[Order Date]])</f>
        <v>7</v>
      </c>
      <c r="D5089" t="s">
        <v>1550</v>
      </c>
      <c r="E5089" t="s">
        <v>149</v>
      </c>
      <c r="F5089" t="s">
        <v>34</v>
      </c>
      <c r="G5089" t="s">
        <v>74</v>
      </c>
      <c r="H5089" t="s">
        <v>1880</v>
      </c>
      <c r="I5089" s="2">
        <v>579.14</v>
      </c>
      <c r="J5089" s="3">
        <v>4</v>
      </c>
      <c r="K5089" s="2">
        <v>21.72</v>
      </c>
    </row>
    <row r="5090" spans="1:11" x14ac:dyDescent="0.8">
      <c r="A5090" s="1">
        <v>42565</v>
      </c>
      <c r="B5090" s="3">
        <f>YEAR(SalesData[[#This Row],[Order Date]])</f>
        <v>2016</v>
      </c>
      <c r="C5090" s="3">
        <f>MONTH(SalesData[[#This Row],[Order Date]])</f>
        <v>7</v>
      </c>
      <c r="D5090" t="s">
        <v>778</v>
      </c>
      <c r="E5090" t="s">
        <v>10</v>
      </c>
      <c r="F5090" t="s">
        <v>39</v>
      </c>
      <c r="G5090" t="s">
        <v>40</v>
      </c>
      <c r="H5090" t="s">
        <v>2563</v>
      </c>
      <c r="I5090" s="2">
        <v>419.94</v>
      </c>
      <c r="J5090" s="3">
        <v>7</v>
      </c>
      <c r="K5090" s="2">
        <v>52.49</v>
      </c>
    </row>
    <row r="5091" spans="1:11" x14ac:dyDescent="0.8">
      <c r="A5091" s="1">
        <v>42565</v>
      </c>
      <c r="B5091" s="3">
        <f>YEAR(SalesData[[#This Row],[Order Date]])</f>
        <v>2016</v>
      </c>
      <c r="C5091" s="3">
        <f>MONTH(SalesData[[#This Row],[Order Date]])</f>
        <v>7</v>
      </c>
      <c r="D5091" t="s">
        <v>2265</v>
      </c>
      <c r="E5091" t="s">
        <v>149</v>
      </c>
      <c r="F5091" t="s">
        <v>11</v>
      </c>
      <c r="G5091" t="s">
        <v>20</v>
      </c>
      <c r="H5091" t="s">
        <v>21</v>
      </c>
      <c r="I5091" s="2">
        <v>14.16</v>
      </c>
      <c r="J5091" s="3">
        <v>2</v>
      </c>
      <c r="K5091" s="2">
        <v>5.13</v>
      </c>
    </row>
    <row r="5092" spans="1:11" x14ac:dyDescent="0.8">
      <c r="A5092" s="1">
        <v>42565</v>
      </c>
      <c r="B5092" s="3">
        <f>YEAR(SalesData[[#This Row],[Order Date]])</f>
        <v>2016</v>
      </c>
      <c r="C5092" s="3">
        <f>MONTH(SalesData[[#This Row],[Order Date]])</f>
        <v>7</v>
      </c>
      <c r="D5092" t="s">
        <v>2137</v>
      </c>
      <c r="E5092" t="s">
        <v>488</v>
      </c>
      <c r="F5092" t="s">
        <v>39</v>
      </c>
      <c r="G5092" t="s">
        <v>52</v>
      </c>
      <c r="H5092" t="s">
        <v>1660</v>
      </c>
      <c r="I5092" s="2">
        <v>29</v>
      </c>
      <c r="J5092" s="3">
        <v>2</v>
      </c>
      <c r="K5092" s="2">
        <v>7.25</v>
      </c>
    </row>
    <row r="5093" spans="1:11" x14ac:dyDescent="0.8">
      <c r="A5093" s="1">
        <v>42565</v>
      </c>
      <c r="B5093" s="3">
        <f>YEAR(SalesData[[#This Row],[Order Date]])</f>
        <v>2016</v>
      </c>
      <c r="C5093" s="3">
        <f>MONTH(SalesData[[#This Row],[Order Date]])</f>
        <v>7</v>
      </c>
      <c r="D5093" t="s">
        <v>771</v>
      </c>
      <c r="E5093" t="s">
        <v>149</v>
      </c>
      <c r="F5093" t="s">
        <v>11</v>
      </c>
      <c r="G5093" t="s">
        <v>43</v>
      </c>
      <c r="H5093" t="s">
        <v>1233</v>
      </c>
      <c r="I5093" s="2">
        <v>29.61</v>
      </c>
      <c r="J5093" s="3">
        <v>9</v>
      </c>
      <c r="K5093" s="2">
        <v>13.32</v>
      </c>
    </row>
    <row r="5094" spans="1:11" x14ac:dyDescent="0.8">
      <c r="A5094" s="1">
        <v>42565</v>
      </c>
      <c r="B5094" s="3">
        <f>YEAR(SalesData[[#This Row],[Order Date]])</f>
        <v>2016</v>
      </c>
      <c r="C5094" s="3">
        <f>MONTH(SalesData[[#This Row],[Order Date]])</f>
        <v>7</v>
      </c>
      <c r="D5094" t="s">
        <v>503</v>
      </c>
      <c r="E5094" t="s">
        <v>10</v>
      </c>
      <c r="F5094" t="s">
        <v>11</v>
      </c>
      <c r="G5094" t="s">
        <v>12</v>
      </c>
      <c r="H5094" t="s">
        <v>2301</v>
      </c>
      <c r="I5094" s="2">
        <v>219.84</v>
      </c>
      <c r="J5094" s="3">
        <v>5</v>
      </c>
      <c r="K5094" s="2">
        <v>79.69</v>
      </c>
    </row>
    <row r="5095" spans="1:11" x14ac:dyDescent="0.8">
      <c r="A5095" s="1">
        <v>42565</v>
      </c>
      <c r="B5095" s="3">
        <f>YEAR(SalesData[[#This Row],[Order Date]])</f>
        <v>2016</v>
      </c>
      <c r="C5095" s="3">
        <f>MONTH(SalesData[[#This Row],[Order Date]])</f>
        <v>7</v>
      </c>
      <c r="D5095" t="s">
        <v>2564</v>
      </c>
      <c r="E5095" t="s">
        <v>30</v>
      </c>
      <c r="F5095" t="s">
        <v>11</v>
      </c>
      <c r="G5095" t="s">
        <v>20</v>
      </c>
      <c r="H5095" t="s">
        <v>2339</v>
      </c>
      <c r="I5095" s="2">
        <v>36.4</v>
      </c>
      <c r="J5095" s="3">
        <v>5</v>
      </c>
      <c r="K5095" s="2">
        <v>17.11</v>
      </c>
    </row>
    <row r="5096" spans="1:11" x14ac:dyDescent="0.8">
      <c r="A5096" s="1">
        <v>42565</v>
      </c>
      <c r="B5096" s="3">
        <f>YEAR(SalesData[[#This Row],[Order Date]])</f>
        <v>2016</v>
      </c>
      <c r="C5096" s="3">
        <f>MONTH(SalesData[[#This Row],[Order Date]])</f>
        <v>7</v>
      </c>
      <c r="D5096" t="s">
        <v>2564</v>
      </c>
      <c r="E5096" t="s">
        <v>30</v>
      </c>
      <c r="F5096" t="s">
        <v>34</v>
      </c>
      <c r="G5096" t="s">
        <v>47</v>
      </c>
      <c r="H5096" t="s">
        <v>2153</v>
      </c>
      <c r="I5096" s="2">
        <v>51.75</v>
      </c>
      <c r="J5096" s="3">
        <v>1</v>
      </c>
      <c r="K5096" s="2">
        <v>15.53</v>
      </c>
    </row>
    <row r="5097" spans="1:11" x14ac:dyDescent="0.8">
      <c r="A5097" s="1">
        <v>42565</v>
      </c>
      <c r="B5097" s="3">
        <f>YEAR(SalesData[[#This Row],[Order Date]])</f>
        <v>2016</v>
      </c>
      <c r="C5097" s="3">
        <f>MONTH(SalesData[[#This Row],[Order Date]])</f>
        <v>7</v>
      </c>
      <c r="D5097" t="s">
        <v>2474</v>
      </c>
      <c r="E5097" t="s">
        <v>27</v>
      </c>
      <c r="F5097" t="s">
        <v>39</v>
      </c>
      <c r="G5097" t="s">
        <v>40</v>
      </c>
      <c r="H5097" t="s">
        <v>863</v>
      </c>
      <c r="I5097" s="2">
        <v>110.38</v>
      </c>
      <c r="J5097" s="3">
        <v>3</v>
      </c>
      <c r="K5097" s="2">
        <v>12.42</v>
      </c>
    </row>
    <row r="5098" spans="1:11" x14ac:dyDescent="0.8">
      <c r="A5098" s="1">
        <v>42565</v>
      </c>
      <c r="B5098" s="3">
        <f>YEAR(SalesData[[#This Row],[Order Date]])</f>
        <v>2016</v>
      </c>
      <c r="C5098" s="3">
        <f>MONTH(SalesData[[#This Row],[Order Date]])</f>
        <v>7</v>
      </c>
      <c r="D5098" t="s">
        <v>2474</v>
      </c>
      <c r="E5098" t="s">
        <v>27</v>
      </c>
      <c r="F5098" t="s">
        <v>11</v>
      </c>
      <c r="G5098" t="s">
        <v>92</v>
      </c>
      <c r="H5098" t="s">
        <v>1843</v>
      </c>
      <c r="I5098" s="2">
        <v>151.62</v>
      </c>
      <c r="J5098" s="3">
        <v>7</v>
      </c>
      <c r="K5098" s="2">
        <v>50.03</v>
      </c>
    </row>
    <row r="5099" spans="1:11" x14ac:dyDescent="0.8">
      <c r="A5099" s="1">
        <v>42565</v>
      </c>
      <c r="B5099" s="3">
        <f>YEAR(SalesData[[#This Row],[Order Date]])</f>
        <v>2016</v>
      </c>
      <c r="C5099" s="3">
        <f>MONTH(SalesData[[#This Row],[Order Date]])</f>
        <v>7</v>
      </c>
      <c r="D5099" t="s">
        <v>2474</v>
      </c>
      <c r="E5099" t="s">
        <v>27</v>
      </c>
      <c r="F5099" t="s">
        <v>34</v>
      </c>
      <c r="G5099" t="s">
        <v>47</v>
      </c>
      <c r="H5099" t="s">
        <v>2236</v>
      </c>
      <c r="I5099" s="2">
        <v>30.8</v>
      </c>
      <c r="J5099" s="3">
        <v>4</v>
      </c>
      <c r="K5099" s="2">
        <v>10.16</v>
      </c>
    </row>
    <row r="5100" spans="1:11" x14ac:dyDescent="0.8">
      <c r="A5100" s="1">
        <v>42566</v>
      </c>
      <c r="B5100" s="3">
        <f>YEAR(SalesData[[#This Row],[Order Date]])</f>
        <v>2016</v>
      </c>
      <c r="C5100" s="3">
        <f>MONTH(SalesData[[#This Row],[Order Date]])</f>
        <v>7</v>
      </c>
      <c r="D5100" t="s">
        <v>1629</v>
      </c>
      <c r="E5100" t="s">
        <v>296</v>
      </c>
      <c r="F5100" t="s">
        <v>11</v>
      </c>
      <c r="G5100" t="s">
        <v>200</v>
      </c>
      <c r="H5100" t="s">
        <v>2565</v>
      </c>
      <c r="I5100" s="2">
        <v>44.4</v>
      </c>
      <c r="J5100" s="3">
        <v>5</v>
      </c>
      <c r="K5100" s="2">
        <v>12.43</v>
      </c>
    </row>
    <row r="5101" spans="1:11" x14ac:dyDescent="0.8">
      <c r="A5101" s="1">
        <v>42566</v>
      </c>
      <c r="B5101" s="3">
        <f>YEAR(SalesData[[#This Row],[Order Date]])</f>
        <v>2016</v>
      </c>
      <c r="C5101" s="3">
        <f>MONTH(SalesData[[#This Row],[Order Date]])</f>
        <v>7</v>
      </c>
      <c r="D5101" t="s">
        <v>748</v>
      </c>
      <c r="E5101" t="s">
        <v>91</v>
      </c>
      <c r="F5101" t="s">
        <v>34</v>
      </c>
      <c r="G5101" t="s">
        <v>35</v>
      </c>
      <c r="H5101" t="s">
        <v>574</v>
      </c>
      <c r="I5101" s="2">
        <v>230.28</v>
      </c>
      <c r="J5101" s="3">
        <v>3</v>
      </c>
      <c r="K5101" s="2">
        <v>23.03</v>
      </c>
    </row>
    <row r="5102" spans="1:11" x14ac:dyDescent="0.8">
      <c r="A5102" s="1">
        <v>42566</v>
      </c>
      <c r="B5102" s="3">
        <f>YEAR(SalesData[[#This Row],[Order Date]])</f>
        <v>2016</v>
      </c>
      <c r="C5102" s="3">
        <f>MONTH(SalesData[[#This Row],[Order Date]])</f>
        <v>7</v>
      </c>
      <c r="D5102" t="s">
        <v>748</v>
      </c>
      <c r="E5102" t="s">
        <v>91</v>
      </c>
      <c r="F5102" t="s">
        <v>11</v>
      </c>
      <c r="G5102" t="s">
        <v>12</v>
      </c>
      <c r="H5102" t="s">
        <v>335</v>
      </c>
      <c r="I5102" s="2">
        <v>105.52</v>
      </c>
      <c r="J5102" s="3">
        <v>5</v>
      </c>
      <c r="K5102" s="2">
        <v>34.29</v>
      </c>
    </row>
    <row r="5103" spans="1:11" x14ac:dyDescent="0.8">
      <c r="A5103" s="1">
        <v>42567</v>
      </c>
      <c r="B5103" s="3">
        <f>YEAR(SalesData[[#This Row],[Order Date]])</f>
        <v>2016</v>
      </c>
      <c r="C5103" s="3">
        <f>MONTH(SalesData[[#This Row],[Order Date]])</f>
        <v>7</v>
      </c>
      <c r="D5103" t="s">
        <v>1438</v>
      </c>
      <c r="E5103" t="s">
        <v>10</v>
      </c>
      <c r="F5103" t="s">
        <v>11</v>
      </c>
      <c r="G5103" t="s">
        <v>18</v>
      </c>
      <c r="H5103" t="s">
        <v>1611</v>
      </c>
      <c r="I5103" s="2">
        <v>37.22</v>
      </c>
      <c r="J5103" s="3">
        <v>3</v>
      </c>
      <c r="K5103" s="2">
        <v>3.72</v>
      </c>
    </row>
    <row r="5104" spans="1:11" x14ac:dyDescent="0.8">
      <c r="A5104" s="1">
        <v>42567</v>
      </c>
      <c r="B5104" s="3">
        <f>YEAR(SalesData[[#This Row],[Order Date]])</f>
        <v>2016</v>
      </c>
      <c r="C5104" s="3">
        <f>MONTH(SalesData[[#This Row],[Order Date]])</f>
        <v>7</v>
      </c>
      <c r="D5104" t="s">
        <v>1438</v>
      </c>
      <c r="E5104" t="s">
        <v>10</v>
      </c>
      <c r="F5104" t="s">
        <v>11</v>
      </c>
      <c r="G5104" t="s">
        <v>12</v>
      </c>
      <c r="H5104" t="s">
        <v>1978</v>
      </c>
      <c r="I5104" s="2">
        <v>20.02</v>
      </c>
      <c r="J5104" s="3">
        <v>3</v>
      </c>
      <c r="K5104" s="2">
        <v>6.26</v>
      </c>
    </row>
    <row r="5105" spans="1:11" x14ac:dyDescent="0.8">
      <c r="A5105" s="1">
        <v>42567</v>
      </c>
      <c r="B5105" s="3">
        <f>YEAR(SalesData[[#This Row],[Order Date]])</f>
        <v>2016</v>
      </c>
      <c r="C5105" s="3">
        <f>MONTH(SalesData[[#This Row],[Order Date]])</f>
        <v>7</v>
      </c>
      <c r="D5105" t="s">
        <v>280</v>
      </c>
      <c r="E5105" t="s">
        <v>23</v>
      </c>
      <c r="F5105" t="s">
        <v>39</v>
      </c>
      <c r="G5105" t="s">
        <v>40</v>
      </c>
      <c r="H5105" t="s">
        <v>767</v>
      </c>
      <c r="I5105" s="2">
        <v>143.97999999999999</v>
      </c>
      <c r="J5105" s="3">
        <v>3</v>
      </c>
      <c r="K5105" s="2">
        <v>-28.8</v>
      </c>
    </row>
    <row r="5106" spans="1:11" x14ac:dyDescent="0.8">
      <c r="A5106" s="1">
        <v>42567</v>
      </c>
      <c r="B5106" s="3">
        <f>YEAR(SalesData[[#This Row],[Order Date]])</f>
        <v>2016</v>
      </c>
      <c r="C5106" s="3">
        <f>MONTH(SalesData[[#This Row],[Order Date]])</f>
        <v>7</v>
      </c>
      <c r="D5106" t="s">
        <v>280</v>
      </c>
      <c r="E5106" t="s">
        <v>23</v>
      </c>
      <c r="F5106" t="s">
        <v>39</v>
      </c>
      <c r="G5106" t="s">
        <v>40</v>
      </c>
      <c r="H5106" t="s">
        <v>855</v>
      </c>
      <c r="I5106" s="2">
        <v>494.38</v>
      </c>
      <c r="J5106" s="3">
        <v>4</v>
      </c>
      <c r="K5106" s="2">
        <v>-115.35</v>
      </c>
    </row>
    <row r="5107" spans="1:11" x14ac:dyDescent="0.8">
      <c r="A5107" s="1">
        <v>42567</v>
      </c>
      <c r="B5107" s="3">
        <f>YEAR(SalesData[[#This Row],[Order Date]])</f>
        <v>2016</v>
      </c>
      <c r="C5107" s="3">
        <f>MONTH(SalesData[[#This Row],[Order Date]])</f>
        <v>7</v>
      </c>
      <c r="D5107" t="s">
        <v>280</v>
      </c>
      <c r="E5107" t="s">
        <v>23</v>
      </c>
      <c r="F5107" t="s">
        <v>11</v>
      </c>
      <c r="G5107" t="s">
        <v>200</v>
      </c>
      <c r="H5107" t="s">
        <v>1292</v>
      </c>
      <c r="I5107" s="2">
        <v>5.84</v>
      </c>
      <c r="J5107" s="3">
        <v>2</v>
      </c>
      <c r="K5107" s="2">
        <v>0.73</v>
      </c>
    </row>
    <row r="5108" spans="1:11" x14ac:dyDescent="0.8">
      <c r="A5108" s="1">
        <v>42567</v>
      </c>
      <c r="B5108" s="3">
        <f>YEAR(SalesData[[#This Row],[Order Date]])</f>
        <v>2016</v>
      </c>
      <c r="C5108" s="3">
        <f>MONTH(SalesData[[#This Row],[Order Date]])</f>
        <v>7</v>
      </c>
      <c r="D5108" t="s">
        <v>748</v>
      </c>
      <c r="E5108" t="s">
        <v>10</v>
      </c>
      <c r="F5108" t="s">
        <v>34</v>
      </c>
      <c r="G5108" t="s">
        <v>47</v>
      </c>
      <c r="H5108" t="s">
        <v>1015</v>
      </c>
      <c r="I5108" s="2">
        <v>9.5500000000000007</v>
      </c>
      <c r="J5108" s="3">
        <v>3</v>
      </c>
      <c r="K5108" s="2">
        <v>-3.82</v>
      </c>
    </row>
    <row r="5109" spans="1:11" x14ac:dyDescent="0.8">
      <c r="A5109" s="1">
        <v>42567</v>
      </c>
      <c r="B5109" s="3">
        <f>YEAR(SalesData[[#This Row],[Order Date]])</f>
        <v>2016</v>
      </c>
      <c r="C5109" s="3">
        <f>MONTH(SalesData[[#This Row],[Order Date]])</f>
        <v>7</v>
      </c>
      <c r="D5109" t="s">
        <v>387</v>
      </c>
      <c r="E5109" t="s">
        <v>70</v>
      </c>
      <c r="F5109" t="s">
        <v>11</v>
      </c>
      <c r="G5109" t="s">
        <v>63</v>
      </c>
      <c r="H5109" t="s">
        <v>396</v>
      </c>
      <c r="I5109" s="2">
        <v>10.199999999999999</v>
      </c>
      <c r="J5109" s="3">
        <v>5</v>
      </c>
      <c r="K5109" s="2">
        <v>4.79</v>
      </c>
    </row>
    <row r="5110" spans="1:11" x14ac:dyDescent="0.8">
      <c r="A5110" s="1">
        <v>42567</v>
      </c>
      <c r="B5110" s="3">
        <f>YEAR(SalesData[[#This Row],[Order Date]])</f>
        <v>2016</v>
      </c>
      <c r="C5110" s="3">
        <f>MONTH(SalesData[[#This Row],[Order Date]])</f>
        <v>7</v>
      </c>
      <c r="D5110" t="s">
        <v>387</v>
      </c>
      <c r="E5110" t="s">
        <v>70</v>
      </c>
      <c r="F5110" t="s">
        <v>11</v>
      </c>
      <c r="G5110" t="s">
        <v>24</v>
      </c>
      <c r="H5110" t="s">
        <v>384</v>
      </c>
      <c r="I5110" s="2">
        <v>22.32</v>
      </c>
      <c r="J5110" s="3">
        <v>3</v>
      </c>
      <c r="K5110" s="2">
        <v>5.58</v>
      </c>
    </row>
    <row r="5111" spans="1:11" x14ac:dyDescent="0.8">
      <c r="A5111" s="1">
        <v>42567</v>
      </c>
      <c r="B5111" s="3">
        <f>YEAR(SalesData[[#This Row],[Order Date]])</f>
        <v>2016</v>
      </c>
      <c r="C5111" s="3">
        <f>MONTH(SalesData[[#This Row],[Order Date]])</f>
        <v>7</v>
      </c>
      <c r="D5111" t="s">
        <v>387</v>
      </c>
      <c r="E5111" t="s">
        <v>70</v>
      </c>
      <c r="F5111" t="s">
        <v>11</v>
      </c>
      <c r="G5111" t="s">
        <v>20</v>
      </c>
      <c r="H5111" t="s">
        <v>189</v>
      </c>
      <c r="I5111" s="2">
        <v>24.1</v>
      </c>
      <c r="J5111" s="3">
        <v>5</v>
      </c>
      <c r="K5111" s="2">
        <v>11.09</v>
      </c>
    </row>
    <row r="5112" spans="1:11" x14ac:dyDescent="0.8">
      <c r="A5112" s="1">
        <v>42567</v>
      </c>
      <c r="B5112" s="3">
        <f>YEAR(SalesData[[#This Row],[Order Date]])</f>
        <v>2016</v>
      </c>
      <c r="C5112" s="3">
        <f>MONTH(SalesData[[#This Row],[Order Date]])</f>
        <v>7</v>
      </c>
      <c r="D5112" t="s">
        <v>387</v>
      </c>
      <c r="E5112" t="s">
        <v>70</v>
      </c>
      <c r="F5112" t="s">
        <v>39</v>
      </c>
      <c r="G5112" t="s">
        <v>52</v>
      </c>
      <c r="H5112" t="s">
        <v>1874</v>
      </c>
      <c r="I5112" s="2">
        <v>75.98</v>
      </c>
      <c r="J5112" s="3">
        <v>2</v>
      </c>
      <c r="K5112" s="2">
        <v>18.239999999999998</v>
      </c>
    </row>
    <row r="5113" spans="1:11" x14ac:dyDescent="0.8">
      <c r="A5113" s="1">
        <v>42567</v>
      </c>
      <c r="B5113" s="3">
        <f>YEAR(SalesData[[#This Row],[Order Date]])</f>
        <v>2016</v>
      </c>
      <c r="C5113" s="3">
        <f>MONTH(SalesData[[#This Row],[Order Date]])</f>
        <v>7</v>
      </c>
      <c r="D5113" t="s">
        <v>387</v>
      </c>
      <c r="E5113" t="s">
        <v>70</v>
      </c>
      <c r="F5113" t="s">
        <v>11</v>
      </c>
      <c r="G5113" t="s">
        <v>20</v>
      </c>
      <c r="H5113" t="s">
        <v>522</v>
      </c>
      <c r="I5113" s="2">
        <v>6.46</v>
      </c>
      <c r="J5113" s="3">
        <v>2</v>
      </c>
      <c r="K5113" s="2">
        <v>3.17</v>
      </c>
    </row>
    <row r="5114" spans="1:11" x14ac:dyDescent="0.8">
      <c r="A5114" s="1">
        <v>42567</v>
      </c>
      <c r="B5114" s="3">
        <f>YEAR(SalesData[[#This Row],[Order Date]])</f>
        <v>2016</v>
      </c>
      <c r="C5114" s="3">
        <f>MONTH(SalesData[[#This Row],[Order Date]])</f>
        <v>7</v>
      </c>
      <c r="D5114" t="s">
        <v>387</v>
      </c>
      <c r="E5114" t="s">
        <v>70</v>
      </c>
      <c r="F5114" t="s">
        <v>11</v>
      </c>
      <c r="G5114" t="s">
        <v>12</v>
      </c>
      <c r="H5114" t="s">
        <v>2566</v>
      </c>
      <c r="I5114" s="2">
        <v>60.12</v>
      </c>
      <c r="J5114" s="3">
        <v>9</v>
      </c>
      <c r="K5114" s="2">
        <v>28.86</v>
      </c>
    </row>
    <row r="5115" spans="1:11" x14ac:dyDescent="0.8">
      <c r="A5115" s="1">
        <v>42568</v>
      </c>
      <c r="B5115" s="3">
        <f>YEAR(SalesData[[#This Row],[Order Date]])</f>
        <v>2016</v>
      </c>
      <c r="C5115" s="3">
        <f>MONTH(SalesData[[#This Row],[Order Date]])</f>
        <v>7</v>
      </c>
      <c r="D5115" t="s">
        <v>498</v>
      </c>
      <c r="E5115" t="s">
        <v>27</v>
      </c>
      <c r="F5115" t="s">
        <v>11</v>
      </c>
      <c r="G5115" t="s">
        <v>18</v>
      </c>
      <c r="H5115" t="s">
        <v>1482</v>
      </c>
      <c r="I5115" s="2">
        <v>77.88</v>
      </c>
      <c r="J5115" s="3">
        <v>2</v>
      </c>
      <c r="K5115" s="2">
        <v>3.89</v>
      </c>
    </row>
    <row r="5116" spans="1:11" x14ac:dyDescent="0.8">
      <c r="A5116" s="1">
        <v>42568</v>
      </c>
      <c r="B5116" s="3">
        <f>YEAR(SalesData[[#This Row],[Order Date]])</f>
        <v>2016</v>
      </c>
      <c r="C5116" s="3">
        <f>MONTH(SalesData[[#This Row],[Order Date]])</f>
        <v>7</v>
      </c>
      <c r="D5116" t="s">
        <v>689</v>
      </c>
      <c r="E5116" t="s">
        <v>177</v>
      </c>
      <c r="F5116" t="s">
        <v>11</v>
      </c>
      <c r="G5116" t="s">
        <v>92</v>
      </c>
      <c r="H5116" t="s">
        <v>2007</v>
      </c>
      <c r="I5116" s="2">
        <v>162.63999999999999</v>
      </c>
      <c r="J5116" s="3">
        <v>2</v>
      </c>
      <c r="K5116" s="2">
        <v>45.54</v>
      </c>
    </row>
    <row r="5117" spans="1:11" x14ac:dyDescent="0.8">
      <c r="A5117" s="1">
        <v>42568</v>
      </c>
      <c r="B5117" s="3">
        <f>YEAR(SalesData[[#This Row],[Order Date]])</f>
        <v>2016</v>
      </c>
      <c r="C5117" s="3">
        <f>MONTH(SalesData[[#This Row],[Order Date]])</f>
        <v>7</v>
      </c>
      <c r="D5117" t="s">
        <v>689</v>
      </c>
      <c r="E5117" t="s">
        <v>177</v>
      </c>
      <c r="F5117" t="s">
        <v>39</v>
      </c>
      <c r="G5117" t="s">
        <v>40</v>
      </c>
      <c r="H5117" t="s">
        <v>1419</v>
      </c>
      <c r="I5117" s="2">
        <v>597</v>
      </c>
      <c r="J5117" s="3">
        <v>3</v>
      </c>
      <c r="K5117" s="2">
        <v>280.58999999999997</v>
      </c>
    </row>
    <row r="5118" spans="1:11" x14ac:dyDescent="0.8">
      <c r="A5118" s="1">
        <v>42568</v>
      </c>
      <c r="B5118" s="3">
        <f>YEAR(SalesData[[#This Row],[Order Date]])</f>
        <v>2016</v>
      </c>
      <c r="C5118" s="3">
        <f>MONTH(SalesData[[#This Row],[Order Date]])</f>
        <v>7</v>
      </c>
      <c r="D5118" t="s">
        <v>689</v>
      </c>
      <c r="E5118" t="s">
        <v>177</v>
      </c>
      <c r="F5118" t="s">
        <v>11</v>
      </c>
      <c r="G5118" t="s">
        <v>12</v>
      </c>
      <c r="H5118" t="s">
        <v>457</v>
      </c>
      <c r="I5118" s="2">
        <v>55.48</v>
      </c>
      <c r="J5118" s="3">
        <v>1</v>
      </c>
      <c r="K5118" s="2">
        <v>26.63</v>
      </c>
    </row>
    <row r="5119" spans="1:11" x14ac:dyDescent="0.8">
      <c r="A5119" s="1">
        <v>42568</v>
      </c>
      <c r="B5119" s="3">
        <f>YEAR(SalesData[[#This Row],[Order Date]])</f>
        <v>2016</v>
      </c>
      <c r="C5119" s="3">
        <f>MONTH(SalesData[[#This Row],[Order Date]])</f>
        <v>7</v>
      </c>
      <c r="D5119" t="s">
        <v>612</v>
      </c>
      <c r="E5119" t="s">
        <v>186</v>
      </c>
      <c r="F5119" t="s">
        <v>11</v>
      </c>
      <c r="G5119" t="s">
        <v>12</v>
      </c>
      <c r="H5119" t="s">
        <v>718</v>
      </c>
      <c r="I5119" s="2">
        <v>21.93</v>
      </c>
      <c r="J5119" s="3">
        <v>3</v>
      </c>
      <c r="K5119" s="2">
        <v>10.09</v>
      </c>
    </row>
    <row r="5120" spans="1:11" x14ac:dyDescent="0.8">
      <c r="A5120" s="1">
        <v>42568</v>
      </c>
      <c r="B5120" s="3">
        <f>YEAR(SalesData[[#This Row],[Order Date]])</f>
        <v>2016</v>
      </c>
      <c r="C5120" s="3">
        <f>MONTH(SalesData[[#This Row],[Order Date]])</f>
        <v>7</v>
      </c>
      <c r="D5120" t="s">
        <v>612</v>
      </c>
      <c r="E5120" t="s">
        <v>186</v>
      </c>
      <c r="F5120" t="s">
        <v>11</v>
      </c>
      <c r="G5120" t="s">
        <v>18</v>
      </c>
      <c r="H5120" t="s">
        <v>267</v>
      </c>
      <c r="I5120" s="2">
        <v>242.94</v>
      </c>
      <c r="J5120" s="3">
        <v>3</v>
      </c>
      <c r="K5120" s="2">
        <v>4.8600000000000003</v>
      </c>
    </row>
    <row r="5121" spans="1:11" x14ac:dyDescent="0.8">
      <c r="A5121" s="1">
        <v>42568</v>
      </c>
      <c r="B5121" s="3">
        <f>YEAR(SalesData[[#This Row],[Order Date]])</f>
        <v>2016</v>
      </c>
      <c r="C5121" s="3">
        <f>MONTH(SalesData[[#This Row],[Order Date]])</f>
        <v>7</v>
      </c>
      <c r="D5121" t="s">
        <v>612</v>
      </c>
      <c r="E5121" t="s">
        <v>186</v>
      </c>
      <c r="F5121" t="s">
        <v>11</v>
      </c>
      <c r="G5121" t="s">
        <v>12</v>
      </c>
      <c r="H5121" t="s">
        <v>2451</v>
      </c>
      <c r="I5121" s="2">
        <v>7.64</v>
      </c>
      <c r="J5121" s="3">
        <v>1</v>
      </c>
      <c r="K5121" s="2">
        <v>3.74</v>
      </c>
    </row>
    <row r="5122" spans="1:11" x14ac:dyDescent="0.8">
      <c r="A5122" s="1">
        <v>42568</v>
      </c>
      <c r="B5122" s="3">
        <f>YEAR(SalesData[[#This Row],[Order Date]])</f>
        <v>2016</v>
      </c>
      <c r="C5122" s="3">
        <f>MONTH(SalesData[[#This Row],[Order Date]])</f>
        <v>7</v>
      </c>
      <c r="D5122" t="s">
        <v>612</v>
      </c>
      <c r="E5122" t="s">
        <v>186</v>
      </c>
      <c r="F5122" t="s">
        <v>11</v>
      </c>
      <c r="G5122" t="s">
        <v>12</v>
      </c>
      <c r="H5122" t="s">
        <v>1159</v>
      </c>
      <c r="I5122" s="2">
        <v>51.84</v>
      </c>
      <c r="J5122" s="3">
        <v>8</v>
      </c>
      <c r="K5122" s="2">
        <v>25.4</v>
      </c>
    </row>
    <row r="5123" spans="1:11" x14ac:dyDescent="0.8">
      <c r="A5123" s="1">
        <v>42568</v>
      </c>
      <c r="B5123" s="3">
        <f>YEAR(SalesData[[#This Row],[Order Date]])</f>
        <v>2016</v>
      </c>
      <c r="C5123" s="3">
        <f>MONTH(SalesData[[#This Row],[Order Date]])</f>
        <v>7</v>
      </c>
      <c r="D5123" t="s">
        <v>612</v>
      </c>
      <c r="E5123" t="s">
        <v>186</v>
      </c>
      <c r="F5123" t="s">
        <v>11</v>
      </c>
      <c r="G5123" t="s">
        <v>18</v>
      </c>
      <c r="H5123" t="s">
        <v>73</v>
      </c>
      <c r="I5123" s="2">
        <v>265.17</v>
      </c>
      <c r="J5123" s="3">
        <v>1</v>
      </c>
      <c r="K5123" s="2">
        <v>47.73</v>
      </c>
    </row>
    <row r="5124" spans="1:11" x14ac:dyDescent="0.8">
      <c r="A5124" s="1">
        <v>42568</v>
      </c>
      <c r="B5124" s="3">
        <f>YEAR(SalesData[[#This Row],[Order Date]])</f>
        <v>2016</v>
      </c>
      <c r="C5124" s="3">
        <f>MONTH(SalesData[[#This Row],[Order Date]])</f>
        <v>7</v>
      </c>
      <c r="D5124" t="s">
        <v>1221</v>
      </c>
      <c r="E5124" t="s">
        <v>164</v>
      </c>
      <c r="F5124" t="s">
        <v>34</v>
      </c>
      <c r="G5124" t="s">
        <v>47</v>
      </c>
      <c r="H5124" t="s">
        <v>137</v>
      </c>
      <c r="I5124" s="2">
        <v>12.42</v>
      </c>
      <c r="J5124" s="3">
        <v>3</v>
      </c>
      <c r="K5124" s="2">
        <v>4.47</v>
      </c>
    </row>
    <row r="5125" spans="1:11" x14ac:dyDescent="0.8">
      <c r="A5125" s="1">
        <v>42568</v>
      </c>
      <c r="B5125" s="3">
        <f>YEAR(SalesData[[#This Row],[Order Date]])</f>
        <v>2016</v>
      </c>
      <c r="C5125" s="3">
        <f>MONTH(SalesData[[#This Row],[Order Date]])</f>
        <v>7</v>
      </c>
      <c r="D5125" t="s">
        <v>1221</v>
      </c>
      <c r="E5125" t="s">
        <v>164</v>
      </c>
      <c r="F5125" t="s">
        <v>39</v>
      </c>
      <c r="G5125" t="s">
        <v>52</v>
      </c>
      <c r="H5125" t="s">
        <v>2567</v>
      </c>
      <c r="I5125" s="2">
        <v>428.4</v>
      </c>
      <c r="J5125" s="3">
        <v>3</v>
      </c>
      <c r="K5125" s="2">
        <v>89.96</v>
      </c>
    </row>
    <row r="5126" spans="1:11" x14ac:dyDescent="0.8">
      <c r="A5126" s="1">
        <v>42568</v>
      </c>
      <c r="B5126" s="3">
        <f>YEAR(SalesData[[#This Row],[Order Date]])</f>
        <v>2016</v>
      </c>
      <c r="C5126" s="3">
        <f>MONTH(SalesData[[#This Row],[Order Date]])</f>
        <v>7</v>
      </c>
      <c r="D5126" t="s">
        <v>1221</v>
      </c>
      <c r="E5126" t="s">
        <v>164</v>
      </c>
      <c r="F5126" t="s">
        <v>34</v>
      </c>
      <c r="G5126" t="s">
        <v>47</v>
      </c>
      <c r="H5126" t="s">
        <v>2568</v>
      </c>
      <c r="I5126" s="2">
        <v>24.75</v>
      </c>
      <c r="J5126" s="3">
        <v>5</v>
      </c>
      <c r="K5126" s="2">
        <v>10.89</v>
      </c>
    </row>
    <row r="5127" spans="1:11" x14ac:dyDescent="0.8">
      <c r="A5127" s="1">
        <v>42568</v>
      </c>
      <c r="B5127" s="3">
        <f>YEAR(SalesData[[#This Row],[Order Date]])</f>
        <v>2016</v>
      </c>
      <c r="C5127" s="3">
        <f>MONTH(SalesData[[#This Row],[Order Date]])</f>
        <v>7</v>
      </c>
      <c r="D5127" t="s">
        <v>1221</v>
      </c>
      <c r="E5127" t="s">
        <v>164</v>
      </c>
      <c r="F5127" t="s">
        <v>11</v>
      </c>
      <c r="G5127" t="s">
        <v>16</v>
      </c>
      <c r="H5127" t="s">
        <v>89</v>
      </c>
      <c r="I5127" s="2">
        <v>87.71</v>
      </c>
      <c r="J5127" s="3">
        <v>7</v>
      </c>
      <c r="K5127" s="2">
        <v>41.22</v>
      </c>
    </row>
    <row r="5128" spans="1:11" x14ac:dyDescent="0.8">
      <c r="A5128" s="1">
        <v>42568</v>
      </c>
      <c r="B5128" s="3">
        <f>YEAR(SalesData[[#This Row],[Order Date]])</f>
        <v>2016</v>
      </c>
      <c r="C5128" s="3">
        <f>MONTH(SalesData[[#This Row],[Order Date]])</f>
        <v>7</v>
      </c>
      <c r="D5128" t="s">
        <v>1221</v>
      </c>
      <c r="E5128" t="s">
        <v>164</v>
      </c>
      <c r="F5128" t="s">
        <v>11</v>
      </c>
      <c r="G5128" t="s">
        <v>18</v>
      </c>
      <c r="H5128" t="s">
        <v>2338</v>
      </c>
      <c r="I5128" s="2">
        <v>69.52</v>
      </c>
      <c r="J5128" s="3">
        <v>2</v>
      </c>
      <c r="K5128" s="2">
        <v>17.38</v>
      </c>
    </row>
    <row r="5129" spans="1:11" x14ac:dyDescent="0.8">
      <c r="A5129" s="1">
        <v>42568</v>
      </c>
      <c r="B5129" s="3">
        <f>YEAR(SalesData[[#This Row],[Order Date]])</f>
        <v>2016</v>
      </c>
      <c r="C5129" s="3">
        <f>MONTH(SalesData[[#This Row],[Order Date]])</f>
        <v>7</v>
      </c>
      <c r="D5129" t="s">
        <v>1221</v>
      </c>
      <c r="E5129" t="s">
        <v>164</v>
      </c>
      <c r="F5129" t="s">
        <v>39</v>
      </c>
      <c r="G5129" t="s">
        <v>40</v>
      </c>
      <c r="H5129" t="s">
        <v>2430</v>
      </c>
      <c r="I5129" s="2">
        <v>20.78</v>
      </c>
      <c r="J5129" s="3">
        <v>2</v>
      </c>
      <c r="K5129" s="2">
        <v>-4.68</v>
      </c>
    </row>
    <row r="5130" spans="1:11" x14ac:dyDescent="0.8">
      <c r="A5130" s="1">
        <v>42568</v>
      </c>
      <c r="B5130" s="3">
        <f>YEAR(SalesData[[#This Row],[Order Date]])</f>
        <v>2016</v>
      </c>
      <c r="C5130" s="3">
        <f>MONTH(SalesData[[#This Row],[Order Date]])</f>
        <v>7</v>
      </c>
      <c r="D5130" t="s">
        <v>1221</v>
      </c>
      <c r="E5130" t="s">
        <v>164</v>
      </c>
      <c r="F5130" t="s">
        <v>11</v>
      </c>
      <c r="G5130" t="s">
        <v>20</v>
      </c>
      <c r="H5130" t="s">
        <v>432</v>
      </c>
      <c r="I5130" s="2">
        <v>12.82</v>
      </c>
      <c r="J5130" s="3">
        <v>3</v>
      </c>
      <c r="K5130" s="2">
        <v>4.17</v>
      </c>
    </row>
    <row r="5131" spans="1:11" x14ac:dyDescent="0.8">
      <c r="A5131" s="1">
        <v>42568</v>
      </c>
      <c r="B5131" s="3">
        <f>YEAR(SalesData[[#This Row],[Order Date]])</f>
        <v>2016</v>
      </c>
      <c r="C5131" s="3">
        <f>MONTH(SalesData[[#This Row],[Order Date]])</f>
        <v>7</v>
      </c>
      <c r="D5131" t="s">
        <v>1196</v>
      </c>
      <c r="E5131" t="s">
        <v>149</v>
      </c>
      <c r="F5131" t="s">
        <v>11</v>
      </c>
      <c r="G5131" t="s">
        <v>92</v>
      </c>
      <c r="H5131" t="s">
        <v>801</v>
      </c>
      <c r="I5131" s="2">
        <v>45.96</v>
      </c>
      <c r="J5131" s="3">
        <v>2</v>
      </c>
      <c r="K5131" s="2">
        <v>13.79</v>
      </c>
    </row>
    <row r="5132" spans="1:11" x14ac:dyDescent="0.8">
      <c r="A5132" s="1">
        <v>42569</v>
      </c>
      <c r="B5132" s="3">
        <f>YEAR(SalesData[[#This Row],[Order Date]])</f>
        <v>2016</v>
      </c>
      <c r="C5132" s="3">
        <f>MONTH(SalesData[[#This Row],[Order Date]])</f>
        <v>7</v>
      </c>
      <c r="D5132" t="s">
        <v>2042</v>
      </c>
      <c r="E5132" t="s">
        <v>278</v>
      </c>
      <c r="F5132" t="s">
        <v>34</v>
      </c>
      <c r="G5132" t="s">
        <v>35</v>
      </c>
      <c r="H5132" t="s">
        <v>1072</v>
      </c>
      <c r="I5132" s="2">
        <v>544.01</v>
      </c>
      <c r="J5132" s="3">
        <v>3</v>
      </c>
      <c r="K5132" s="2">
        <v>40.799999999999997</v>
      </c>
    </row>
    <row r="5133" spans="1:11" x14ac:dyDescent="0.8">
      <c r="A5133" s="1">
        <v>42569</v>
      </c>
      <c r="B5133" s="3">
        <f>YEAR(SalesData[[#This Row],[Order Date]])</f>
        <v>2016</v>
      </c>
      <c r="C5133" s="3">
        <f>MONTH(SalesData[[#This Row],[Order Date]])</f>
        <v>7</v>
      </c>
      <c r="D5133" t="s">
        <v>2042</v>
      </c>
      <c r="E5133" t="s">
        <v>278</v>
      </c>
      <c r="F5133" t="s">
        <v>11</v>
      </c>
      <c r="G5133" t="s">
        <v>20</v>
      </c>
      <c r="H5133" t="s">
        <v>2267</v>
      </c>
      <c r="I5133" s="2">
        <v>1.87</v>
      </c>
      <c r="J5133" s="3">
        <v>3</v>
      </c>
      <c r="K5133" s="2">
        <v>-1.44</v>
      </c>
    </row>
    <row r="5134" spans="1:11" x14ac:dyDescent="0.8">
      <c r="A5134" s="1">
        <v>42569</v>
      </c>
      <c r="B5134" s="3">
        <f>YEAR(SalesData[[#This Row],[Order Date]])</f>
        <v>2016</v>
      </c>
      <c r="C5134" s="3">
        <f>MONTH(SalesData[[#This Row],[Order Date]])</f>
        <v>7</v>
      </c>
      <c r="D5134" t="s">
        <v>2042</v>
      </c>
      <c r="E5134" t="s">
        <v>278</v>
      </c>
      <c r="F5134" t="s">
        <v>34</v>
      </c>
      <c r="G5134" t="s">
        <v>35</v>
      </c>
      <c r="H5134" t="s">
        <v>106</v>
      </c>
      <c r="I5134" s="2">
        <v>854.35</v>
      </c>
      <c r="J5134" s="3">
        <v>3</v>
      </c>
      <c r="K5134" s="2">
        <v>10.68</v>
      </c>
    </row>
    <row r="5135" spans="1:11" x14ac:dyDescent="0.8">
      <c r="A5135" s="1">
        <v>42569</v>
      </c>
      <c r="B5135" s="3">
        <f>YEAR(SalesData[[#This Row],[Order Date]])</f>
        <v>2016</v>
      </c>
      <c r="C5135" s="3">
        <f>MONTH(SalesData[[#This Row],[Order Date]])</f>
        <v>7</v>
      </c>
      <c r="D5135" t="s">
        <v>2042</v>
      </c>
      <c r="E5135" t="s">
        <v>278</v>
      </c>
      <c r="F5135" t="s">
        <v>11</v>
      </c>
      <c r="G5135" t="s">
        <v>18</v>
      </c>
      <c r="H5135" t="s">
        <v>2569</v>
      </c>
      <c r="I5135" s="2">
        <v>593.57000000000005</v>
      </c>
      <c r="J5135" s="3">
        <v>2</v>
      </c>
      <c r="K5135" s="2">
        <v>0</v>
      </c>
    </row>
    <row r="5136" spans="1:11" x14ac:dyDescent="0.8">
      <c r="A5136" s="1">
        <v>42569</v>
      </c>
      <c r="B5136" s="3">
        <f>YEAR(SalesData[[#This Row],[Order Date]])</f>
        <v>2016</v>
      </c>
      <c r="C5136" s="3">
        <f>MONTH(SalesData[[#This Row],[Order Date]])</f>
        <v>7</v>
      </c>
      <c r="D5136" t="s">
        <v>2042</v>
      </c>
      <c r="E5136" t="s">
        <v>278</v>
      </c>
      <c r="F5136" t="s">
        <v>11</v>
      </c>
      <c r="G5136" t="s">
        <v>18</v>
      </c>
      <c r="H5136" t="s">
        <v>1854</v>
      </c>
      <c r="I5136" s="2">
        <v>338.04</v>
      </c>
      <c r="J5136" s="3">
        <v>3</v>
      </c>
      <c r="K5136" s="2">
        <v>-33.799999999999997</v>
      </c>
    </row>
    <row r="5137" spans="1:11" x14ac:dyDescent="0.8">
      <c r="A5137" s="1">
        <v>42569</v>
      </c>
      <c r="B5137" s="3">
        <f>YEAR(SalesData[[#This Row],[Order Date]])</f>
        <v>2016</v>
      </c>
      <c r="C5137" s="3">
        <f>MONTH(SalesData[[#This Row],[Order Date]])</f>
        <v>7</v>
      </c>
      <c r="D5137" t="s">
        <v>433</v>
      </c>
      <c r="E5137" t="s">
        <v>33</v>
      </c>
      <c r="F5137" t="s">
        <v>34</v>
      </c>
      <c r="G5137" t="s">
        <v>35</v>
      </c>
      <c r="H5137" t="s">
        <v>723</v>
      </c>
      <c r="I5137" s="2">
        <v>140.81</v>
      </c>
      <c r="J5137" s="3">
        <v>1</v>
      </c>
      <c r="K5137" s="2">
        <v>39.43</v>
      </c>
    </row>
    <row r="5138" spans="1:11" x14ac:dyDescent="0.8">
      <c r="A5138" s="1">
        <v>42569</v>
      </c>
      <c r="B5138" s="3">
        <f>YEAR(SalesData[[#This Row],[Order Date]])</f>
        <v>2016</v>
      </c>
      <c r="C5138" s="3">
        <f>MONTH(SalesData[[#This Row],[Order Date]])</f>
        <v>7</v>
      </c>
      <c r="D5138" t="s">
        <v>1161</v>
      </c>
      <c r="E5138" t="s">
        <v>95</v>
      </c>
      <c r="F5138" t="s">
        <v>11</v>
      </c>
      <c r="G5138" t="s">
        <v>200</v>
      </c>
      <c r="H5138" t="s">
        <v>2251</v>
      </c>
      <c r="I5138" s="2">
        <v>33.799999999999997</v>
      </c>
      <c r="J5138" s="3">
        <v>5</v>
      </c>
      <c r="K5138" s="2">
        <v>4.2300000000000004</v>
      </c>
    </row>
    <row r="5139" spans="1:11" x14ac:dyDescent="0.8">
      <c r="A5139" s="1">
        <v>42569</v>
      </c>
      <c r="B5139" s="3">
        <f>YEAR(SalesData[[#This Row],[Order Date]])</f>
        <v>2016</v>
      </c>
      <c r="C5139" s="3">
        <f>MONTH(SalesData[[#This Row],[Order Date]])</f>
        <v>7</v>
      </c>
      <c r="D5139" t="s">
        <v>2466</v>
      </c>
      <c r="E5139" t="s">
        <v>10</v>
      </c>
      <c r="F5139" t="s">
        <v>39</v>
      </c>
      <c r="G5139" t="s">
        <v>52</v>
      </c>
      <c r="H5139" t="s">
        <v>1894</v>
      </c>
      <c r="I5139" s="2">
        <v>15.58</v>
      </c>
      <c r="J5139" s="3">
        <v>3</v>
      </c>
      <c r="K5139" s="2">
        <v>3.31</v>
      </c>
    </row>
    <row r="5140" spans="1:11" x14ac:dyDescent="0.8">
      <c r="A5140" s="1">
        <v>42569</v>
      </c>
      <c r="B5140" s="3">
        <f>YEAR(SalesData[[#This Row],[Order Date]])</f>
        <v>2016</v>
      </c>
      <c r="C5140" s="3">
        <f>MONTH(SalesData[[#This Row],[Order Date]])</f>
        <v>7</v>
      </c>
      <c r="D5140" t="s">
        <v>1926</v>
      </c>
      <c r="E5140" t="s">
        <v>95</v>
      </c>
      <c r="F5140" t="s">
        <v>39</v>
      </c>
      <c r="G5140" t="s">
        <v>40</v>
      </c>
      <c r="H5140" t="s">
        <v>2570</v>
      </c>
      <c r="I5140" s="2">
        <v>55.99</v>
      </c>
      <c r="J5140" s="3">
        <v>1</v>
      </c>
      <c r="K5140" s="2">
        <v>3.5</v>
      </c>
    </row>
    <row r="5141" spans="1:11" x14ac:dyDescent="0.8">
      <c r="A5141" s="1">
        <v>42569</v>
      </c>
      <c r="B5141" s="3">
        <f>YEAR(SalesData[[#This Row],[Order Date]])</f>
        <v>2016</v>
      </c>
      <c r="C5141" s="3">
        <f>MONTH(SalesData[[#This Row],[Order Date]])</f>
        <v>7</v>
      </c>
      <c r="D5141" t="s">
        <v>2083</v>
      </c>
      <c r="E5141" t="s">
        <v>23</v>
      </c>
      <c r="F5141" t="s">
        <v>11</v>
      </c>
      <c r="G5141" t="s">
        <v>24</v>
      </c>
      <c r="H5141" t="s">
        <v>2390</v>
      </c>
      <c r="I5141" s="2">
        <v>11.26</v>
      </c>
      <c r="J5141" s="3">
        <v>8</v>
      </c>
      <c r="K5141" s="2">
        <v>1.27</v>
      </c>
    </row>
    <row r="5142" spans="1:11" x14ac:dyDescent="0.8">
      <c r="A5142" s="1">
        <v>42569</v>
      </c>
      <c r="B5142" s="3">
        <f>YEAR(SalesData[[#This Row],[Order Date]])</f>
        <v>2016</v>
      </c>
      <c r="C5142" s="3">
        <f>MONTH(SalesData[[#This Row],[Order Date]])</f>
        <v>7</v>
      </c>
      <c r="D5142" t="s">
        <v>2083</v>
      </c>
      <c r="E5142" t="s">
        <v>23</v>
      </c>
      <c r="F5142" t="s">
        <v>11</v>
      </c>
      <c r="G5142" t="s">
        <v>18</v>
      </c>
      <c r="H5142" t="s">
        <v>2005</v>
      </c>
      <c r="I5142" s="2">
        <v>284.08</v>
      </c>
      <c r="J5142" s="3">
        <v>10</v>
      </c>
      <c r="K5142" s="2">
        <v>24.86</v>
      </c>
    </row>
    <row r="5143" spans="1:11" x14ac:dyDescent="0.8">
      <c r="A5143" s="1">
        <v>42569</v>
      </c>
      <c r="B5143" s="3">
        <f>YEAR(SalesData[[#This Row],[Order Date]])</f>
        <v>2016</v>
      </c>
      <c r="C5143" s="3">
        <f>MONTH(SalesData[[#This Row],[Order Date]])</f>
        <v>7</v>
      </c>
      <c r="D5143" t="s">
        <v>2083</v>
      </c>
      <c r="E5143" t="s">
        <v>23</v>
      </c>
      <c r="F5143" t="s">
        <v>11</v>
      </c>
      <c r="G5143" t="s">
        <v>12</v>
      </c>
      <c r="H5143" t="s">
        <v>2295</v>
      </c>
      <c r="I5143" s="2">
        <v>18.5</v>
      </c>
      <c r="J5143" s="3">
        <v>4</v>
      </c>
      <c r="K5143" s="2">
        <v>6.7</v>
      </c>
    </row>
    <row r="5144" spans="1:11" x14ac:dyDescent="0.8">
      <c r="A5144" s="1">
        <v>42570</v>
      </c>
      <c r="B5144" s="3">
        <f>YEAR(SalesData[[#This Row],[Order Date]])</f>
        <v>2016</v>
      </c>
      <c r="C5144" s="3">
        <f>MONTH(SalesData[[#This Row],[Order Date]])</f>
        <v>7</v>
      </c>
      <c r="D5144" t="s">
        <v>225</v>
      </c>
      <c r="E5144" t="s">
        <v>329</v>
      </c>
      <c r="F5144" t="s">
        <v>34</v>
      </c>
      <c r="G5144" t="s">
        <v>47</v>
      </c>
      <c r="H5144" t="s">
        <v>2105</v>
      </c>
      <c r="I5144" s="2">
        <v>185.58</v>
      </c>
      <c r="J5144" s="3">
        <v>6</v>
      </c>
      <c r="K5144" s="2">
        <v>76.09</v>
      </c>
    </row>
    <row r="5145" spans="1:11" x14ac:dyDescent="0.8">
      <c r="A5145" s="1">
        <v>42570</v>
      </c>
      <c r="B5145" s="3">
        <f>YEAR(SalesData[[#This Row],[Order Date]])</f>
        <v>2016</v>
      </c>
      <c r="C5145" s="3">
        <f>MONTH(SalesData[[#This Row],[Order Date]])</f>
        <v>7</v>
      </c>
      <c r="D5145" t="s">
        <v>225</v>
      </c>
      <c r="E5145" t="s">
        <v>329</v>
      </c>
      <c r="F5145" t="s">
        <v>11</v>
      </c>
      <c r="G5145" t="s">
        <v>20</v>
      </c>
      <c r="H5145" t="s">
        <v>300</v>
      </c>
      <c r="I5145" s="2">
        <v>77.56</v>
      </c>
      <c r="J5145" s="3">
        <v>2</v>
      </c>
      <c r="K5145" s="2">
        <v>35.68</v>
      </c>
    </row>
    <row r="5146" spans="1:11" x14ac:dyDescent="0.8">
      <c r="A5146" s="1">
        <v>42570</v>
      </c>
      <c r="B5146" s="3">
        <f>YEAR(SalesData[[#This Row],[Order Date]])</f>
        <v>2016</v>
      </c>
      <c r="C5146" s="3">
        <f>MONTH(SalesData[[#This Row],[Order Date]])</f>
        <v>7</v>
      </c>
      <c r="D5146" t="s">
        <v>225</v>
      </c>
      <c r="E5146" t="s">
        <v>329</v>
      </c>
      <c r="F5146" t="s">
        <v>11</v>
      </c>
      <c r="G5146" t="s">
        <v>18</v>
      </c>
      <c r="H5146" t="s">
        <v>1756</v>
      </c>
      <c r="I5146" s="2">
        <v>87.92</v>
      </c>
      <c r="J5146" s="3">
        <v>4</v>
      </c>
      <c r="K5146" s="2">
        <v>0.88</v>
      </c>
    </row>
    <row r="5147" spans="1:11" x14ac:dyDescent="0.8">
      <c r="A5147" s="1">
        <v>42570</v>
      </c>
      <c r="B5147" s="3">
        <f>YEAR(SalesData[[#This Row],[Order Date]])</f>
        <v>2016</v>
      </c>
      <c r="C5147" s="3">
        <f>MONTH(SalesData[[#This Row],[Order Date]])</f>
        <v>7</v>
      </c>
      <c r="D5147" t="s">
        <v>225</v>
      </c>
      <c r="E5147" t="s">
        <v>329</v>
      </c>
      <c r="F5147" t="s">
        <v>11</v>
      </c>
      <c r="G5147" t="s">
        <v>12</v>
      </c>
      <c r="H5147" t="s">
        <v>1601</v>
      </c>
      <c r="I5147" s="2">
        <v>245.94</v>
      </c>
      <c r="J5147" s="3">
        <v>6</v>
      </c>
      <c r="K5147" s="2">
        <v>120.51</v>
      </c>
    </row>
    <row r="5148" spans="1:11" x14ac:dyDescent="0.8">
      <c r="A5148" s="1">
        <v>42570</v>
      </c>
      <c r="B5148" s="3">
        <f>YEAR(SalesData[[#This Row],[Order Date]])</f>
        <v>2016</v>
      </c>
      <c r="C5148" s="3">
        <f>MONTH(SalesData[[#This Row],[Order Date]])</f>
        <v>7</v>
      </c>
      <c r="D5148" t="s">
        <v>225</v>
      </c>
      <c r="E5148" t="s">
        <v>329</v>
      </c>
      <c r="F5148" t="s">
        <v>11</v>
      </c>
      <c r="G5148" t="s">
        <v>20</v>
      </c>
      <c r="H5148" t="s">
        <v>2292</v>
      </c>
      <c r="I5148" s="2">
        <v>8.6</v>
      </c>
      <c r="J5148" s="3">
        <v>1</v>
      </c>
      <c r="K5148" s="2">
        <v>4.04</v>
      </c>
    </row>
    <row r="5149" spans="1:11" x14ac:dyDescent="0.8">
      <c r="A5149" s="1">
        <v>42570</v>
      </c>
      <c r="B5149" s="3">
        <f>YEAR(SalesData[[#This Row],[Order Date]])</f>
        <v>2016</v>
      </c>
      <c r="C5149" s="3">
        <f>MONTH(SalesData[[#This Row],[Order Date]])</f>
        <v>7</v>
      </c>
      <c r="D5149" t="s">
        <v>225</v>
      </c>
      <c r="E5149" t="s">
        <v>329</v>
      </c>
      <c r="F5149" t="s">
        <v>34</v>
      </c>
      <c r="G5149" t="s">
        <v>74</v>
      </c>
      <c r="H5149" t="s">
        <v>1654</v>
      </c>
      <c r="I5149" s="2">
        <v>504.9</v>
      </c>
      <c r="J5149" s="3">
        <v>5</v>
      </c>
      <c r="K5149" s="2">
        <v>126.23</v>
      </c>
    </row>
    <row r="5150" spans="1:11" x14ac:dyDescent="0.8">
      <c r="A5150" s="1">
        <v>42570</v>
      </c>
      <c r="B5150" s="3">
        <f>YEAR(SalesData[[#This Row],[Order Date]])</f>
        <v>2016</v>
      </c>
      <c r="C5150" s="3">
        <f>MONTH(SalesData[[#This Row],[Order Date]])</f>
        <v>7</v>
      </c>
      <c r="D5150" t="s">
        <v>1557</v>
      </c>
      <c r="E5150" t="s">
        <v>27</v>
      </c>
      <c r="F5150" t="s">
        <v>39</v>
      </c>
      <c r="G5150" t="s">
        <v>40</v>
      </c>
      <c r="H5150" t="s">
        <v>954</v>
      </c>
      <c r="I5150" s="2">
        <v>35.979999999999997</v>
      </c>
      <c r="J5150" s="3">
        <v>2</v>
      </c>
      <c r="K5150" s="2">
        <v>4.5</v>
      </c>
    </row>
    <row r="5151" spans="1:11" x14ac:dyDescent="0.8">
      <c r="A5151" s="1">
        <v>42570</v>
      </c>
      <c r="B5151" s="3">
        <f>YEAR(SalesData[[#This Row],[Order Date]])</f>
        <v>2016</v>
      </c>
      <c r="C5151" s="3">
        <f>MONTH(SalesData[[#This Row],[Order Date]])</f>
        <v>7</v>
      </c>
      <c r="D5151" t="s">
        <v>1557</v>
      </c>
      <c r="E5151" t="s">
        <v>27</v>
      </c>
      <c r="F5151" t="s">
        <v>39</v>
      </c>
      <c r="G5151" t="s">
        <v>52</v>
      </c>
      <c r="H5151" t="s">
        <v>2081</v>
      </c>
      <c r="I5151" s="2">
        <v>389.97</v>
      </c>
      <c r="J5151" s="3">
        <v>3</v>
      </c>
      <c r="K5151" s="2">
        <v>132.59</v>
      </c>
    </row>
    <row r="5152" spans="1:11" x14ac:dyDescent="0.8">
      <c r="A5152" s="1">
        <v>42571</v>
      </c>
      <c r="B5152" s="3">
        <f>YEAR(SalesData[[#This Row],[Order Date]])</f>
        <v>2016</v>
      </c>
      <c r="C5152" s="3">
        <f>MONTH(SalesData[[#This Row],[Order Date]])</f>
        <v>7</v>
      </c>
      <c r="D5152" t="s">
        <v>487</v>
      </c>
      <c r="E5152" t="s">
        <v>149</v>
      </c>
      <c r="F5152" t="s">
        <v>39</v>
      </c>
      <c r="G5152" t="s">
        <v>40</v>
      </c>
      <c r="H5152" t="s">
        <v>1215</v>
      </c>
      <c r="I5152" s="2">
        <v>89.95</v>
      </c>
      <c r="J5152" s="3">
        <v>5</v>
      </c>
      <c r="K5152" s="2">
        <v>43.18</v>
      </c>
    </row>
    <row r="5153" spans="1:11" x14ac:dyDescent="0.8">
      <c r="A5153" s="1">
        <v>42572</v>
      </c>
      <c r="B5153" s="3">
        <f>YEAR(SalesData[[#This Row],[Order Date]])</f>
        <v>2016</v>
      </c>
      <c r="C5153" s="3">
        <f>MONTH(SalesData[[#This Row],[Order Date]])</f>
        <v>7</v>
      </c>
      <c r="D5153" t="s">
        <v>1186</v>
      </c>
      <c r="E5153" t="s">
        <v>23</v>
      </c>
      <c r="F5153" t="s">
        <v>11</v>
      </c>
      <c r="G5153" t="s">
        <v>20</v>
      </c>
      <c r="H5153" t="s">
        <v>1367</v>
      </c>
      <c r="I5153" s="2">
        <v>1.94</v>
      </c>
      <c r="J5153" s="3">
        <v>1</v>
      </c>
      <c r="K5153" s="2">
        <v>-1.29</v>
      </c>
    </row>
    <row r="5154" spans="1:11" x14ac:dyDescent="0.8">
      <c r="A5154" s="1">
        <v>42572</v>
      </c>
      <c r="B5154" s="3">
        <f>YEAR(SalesData[[#This Row],[Order Date]])</f>
        <v>2016</v>
      </c>
      <c r="C5154" s="3">
        <f>MONTH(SalesData[[#This Row],[Order Date]])</f>
        <v>7</v>
      </c>
      <c r="D5154" t="s">
        <v>2450</v>
      </c>
      <c r="E5154" t="s">
        <v>78</v>
      </c>
      <c r="F5154" t="s">
        <v>11</v>
      </c>
      <c r="G5154" t="s">
        <v>24</v>
      </c>
      <c r="H5154" t="s">
        <v>2571</v>
      </c>
      <c r="I5154" s="2">
        <v>18.66</v>
      </c>
      <c r="J5154" s="3">
        <v>2</v>
      </c>
      <c r="K5154" s="2">
        <v>1.4</v>
      </c>
    </row>
    <row r="5155" spans="1:11" x14ac:dyDescent="0.8">
      <c r="A5155" s="1">
        <v>42572</v>
      </c>
      <c r="B5155" s="3">
        <f>YEAR(SalesData[[#This Row],[Order Date]])</f>
        <v>2016</v>
      </c>
      <c r="C5155" s="3">
        <f>MONTH(SalesData[[#This Row],[Order Date]])</f>
        <v>7</v>
      </c>
      <c r="D5155" t="s">
        <v>2450</v>
      </c>
      <c r="E5155" t="s">
        <v>78</v>
      </c>
      <c r="F5155" t="s">
        <v>11</v>
      </c>
      <c r="G5155" t="s">
        <v>20</v>
      </c>
      <c r="H5155" t="s">
        <v>846</v>
      </c>
      <c r="I5155" s="2">
        <v>11.09</v>
      </c>
      <c r="J5155" s="3">
        <v>7</v>
      </c>
      <c r="K5155" s="2">
        <v>-8.1300000000000008</v>
      </c>
    </row>
    <row r="5156" spans="1:11" x14ac:dyDescent="0.8">
      <c r="A5156" s="1">
        <v>42572</v>
      </c>
      <c r="B5156" s="3">
        <f>YEAR(SalesData[[#This Row],[Order Date]])</f>
        <v>2016</v>
      </c>
      <c r="C5156" s="3">
        <f>MONTH(SalesData[[#This Row],[Order Date]])</f>
        <v>7</v>
      </c>
      <c r="D5156" t="s">
        <v>2450</v>
      </c>
      <c r="E5156" t="s">
        <v>78</v>
      </c>
      <c r="F5156" t="s">
        <v>11</v>
      </c>
      <c r="G5156" t="s">
        <v>18</v>
      </c>
      <c r="H5156" t="s">
        <v>753</v>
      </c>
      <c r="I5156" s="2">
        <v>66.69</v>
      </c>
      <c r="J5156" s="3">
        <v>1</v>
      </c>
      <c r="K5156" s="2">
        <v>4.17</v>
      </c>
    </row>
    <row r="5157" spans="1:11" x14ac:dyDescent="0.8">
      <c r="A5157" s="1">
        <v>42572</v>
      </c>
      <c r="B5157" s="3">
        <f>YEAR(SalesData[[#This Row],[Order Date]])</f>
        <v>2016</v>
      </c>
      <c r="C5157" s="3">
        <f>MONTH(SalesData[[#This Row],[Order Date]])</f>
        <v>7</v>
      </c>
      <c r="D5157" t="s">
        <v>2450</v>
      </c>
      <c r="E5157" t="s">
        <v>78</v>
      </c>
      <c r="F5157" t="s">
        <v>11</v>
      </c>
      <c r="G5157" t="s">
        <v>18</v>
      </c>
      <c r="H5157" t="s">
        <v>1400</v>
      </c>
      <c r="I5157" s="2">
        <v>99.49</v>
      </c>
      <c r="J5157" s="3">
        <v>2</v>
      </c>
      <c r="K5157" s="2">
        <v>8.7100000000000009</v>
      </c>
    </row>
    <row r="5158" spans="1:11" x14ac:dyDescent="0.8">
      <c r="A5158" s="1">
        <v>42572</v>
      </c>
      <c r="B5158" s="3">
        <f>YEAR(SalesData[[#This Row],[Order Date]])</f>
        <v>2016</v>
      </c>
      <c r="C5158" s="3">
        <f>MONTH(SalesData[[#This Row],[Order Date]])</f>
        <v>7</v>
      </c>
      <c r="D5158" t="s">
        <v>1423</v>
      </c>
      <c r="E5158" t="s">
        <v>245</v>
      </c>
      <c r="F5158" t="s">
        <v>11</v>
      </c>
      <c r="G5158" t="s">
        <v>16</v>
      </c>
      <c r="H5158" t="s">
        <v>1098</v>
      </c>
      <c r="I5158" s="2">
        <v>6.26</v>
      </c>
      <c r="J5158" s="3">
        <v>3</v>
      </c>
      <c r="K5158" s="2">
        <v>2.04</v>
      </c>
    </row>
    <row r="5159" spans="1:11" x14ac:dyDescent="0.8">
      <c r="A5159" s="1">
        <v>42572</v>
      </c>
      <c r="B5159" s="3">
        <f>YEAR(SalesData[[#This Row],[Order Date]])</f>
        <v>2016</v>
      </c>
      <c r="C5159" s="3">
        <f>MONTH(SalesData[[#This Row],[Order Date]])</f>
        <v>7</v>
      </c>
      <c r="D5159" t="s">
        <v>1423</v>
      </c>
      <c r="E5159" t="s">
        <v>245</v>
      </c>
      <c r="F5159" t="s">
        <v>34</v>
      </c>
      <c r="G5159" t="s">
        <v>35</v>
      </c>
      <c r="H5159" t="s">
        <v>1379</v>
      </c>
      <c r="I5159" s="2">
        <v>363.92</v>
      </c>
      <c r="J5159" s="3">
        <v>5</v>
      </c>
      <c r="K5159" s="2">
        <v>0</v>
      </c>
    </row>
    <row r="5160" spans="1:11" x14ac:dyDescent="0.8">
      <c r="A5160" s="1">
        <v>42572</v>
      </c>
      <c r="B5160" s="3">
        <f>YEAR(SalesData[[#This Row],[Order Date]])</f>
        <v>2016</v>
      </c>
      <c r="C5160" s="3">
        <f>MONTH(SalesData[[#This Row],[Order Date]])</f>
        <v>7</v>
      </c>
      <c r="D5160" t="s">
        <v>389</v>
      </c>
      <c r="E5160" t="s">
        <v>27</v>
      </c>
      <c r="F5160" t="s">
        <v>11</v>
      </c>
      <c r="G5160" t="s">
        <v>63</v>
      </c>
      <c r="H5160" t="s">
        <v>1626</v>
      </c>
      <c r="I5160" s="2">
        <v>419.9</v>
      </c>
      <c r="J5160" s="3">
        <v>5</v>
      </c>
      <c r="K5160" s="2">
        <v>197.35</v>
      </c>
    </row>
    <row r="5161" spans="1:11" x14ac:dyDescent="0.8">
      <c r="A5161" s="1">
        <v>42572</v>
      </c>
      <c r="B5161" s="3">
        <f>YEAR(SalesData[[#This Row],[Order Date]])</f>
        <v>2016</v>
      </c>
      <c r="C5161" s="3">
        <f>MONTH(SalesData[[#This Row],[Order Date]])</f>
        <v>7</v>
      </c>
      <c r="D5161" t="s">
        <v>389</v>
      </c>
      <c r="E5161" t="s">
        <v>27</v>
      </c>
      <c r="F5161" t="s">
        <v>11</v>
      </c>
      <c r="G5161" t="s">
        <v>16</v>
      </c>
      <c r="H5161" t="s">
        <v>2077</v>
      </c>
      <c r="I5161" s="2">
        <v>3.15</v>
      </c>
      <c r="J5161" s="3">
        <v>1</v>
      </c>
      <c r="K5161" s="2">
        <v>1.51</v>
      </c>
    </row>
    <row r="5162" spans="1:11" x14ac:dyDescent="0.8">
      <c r="A5162" s="1">
        <v>42573</v>
      </c>
      <c r="B5162" s="3">
        <f>YEAR(SalesData[[#This Row],[Order Date]])</f>
        <v>2016</v>
      </c>
      <c r="C5162" s="3">
        <f>MONTH(SalesData[[#This Row],[Order Date]])</f>
        <v>7</v>
      </c>
      <c r="D5162" t="s">
        <v>2412</v>
      </c>
      <c r="E5162" t="s">
        <v>27</v>
      </c>
      <c r="F5162" t="s">
        <v>11</v>
      </c>
      <c r="G5162" t="s">
        <v>16</v>
      </c>
      <c r="H5162" t="s">
        <v>2077</v>
      </c>
      <c r="I5162" s="2">
        <v>6.3</v>
      </c>
      <c r="J5162" s="3">
        <v>2</v>
      </c>
      <c r="K5162" s="2">
        <v>3.02</v>
      </c>
    </row>
    <row r="5163" spans="1:11" x14ac:dyDescent="0.8">
      <c r="A5163" s="1">
        <v>42573</v>
      </c>
      <c r="B5163" s="3">
        <f>YEAR(SalesData[[#This Row],[Order Date]])</f>
        <v>2016</v>
      </c>
      <c r="C5163" s="3">
        <f>MONTH(SalesData[[#This Row],[Order Date]])</f>
        <v>7</v>
      </c>
      <c r="D5163" t="s">
        <v>2455</v>
      </c>
      <c r="E5163" t="s">
        <v>23</v>
      </c>
      <c r="F5163" t="s">
        <v>11</v>
      </c>
      <c r="G5163" t="s">
        <v>24</v>
      </c>
      <c r="H5163" t="s">
        <v>566</v>
      </c>
      <c r="I5163" s="2">
        <v>4.16</v>
      </c>
      <c r="J5163" s="3">
        <v>2</v>
      </c>
      <c r="K5163" s="2">
        <v>0.36</v>
      </c>
    </row>
    <row r="5164" spans="1:11" x14ac:dyDescent="0.8">
      <c r="A5164" s="1">
        <v>42573</v>
      </c>
      <c r="B5164" s="3">
        <f>YEAR(SalesData[[#This Row],[Order Date]])</f>
        <v>2016</v>
      </c>
      <c r="C5164" s="3">
        <f>MONTH(SalesData[[#This Row],[Order Date]])</f>
        <v>7</v>
      </c>
      <c r="D5164" t="s">
        <v>2455</v>
      </c>
      <c r="E5164" t="s">
        <v>23</v>
      </c>
      <c r="F5164" t="s">
        <v>34</v>
      </c>
      <c r="G5164" t="s">
        <v>47</v>
      </c>
      <c r="H5164" t="s">
        <v>1188</v>
      </c>
      <c r="I5164" s="2">
        <v>11.65</v>
      </c>
      <c r="J5164" s="3">
        <v>2</v>
      </c>
      <c r="K5164" s="2">
        <v>3.35</v>
      </c>
    </row>
    <row r="5165" spans="1:11" x14ac:dyDescent="0.8">
      <c r="A5165" s="1">
        <v>42573</v>
      </c>
      <c r="B5165" s="3">
        <f>YEAR(SalesData[[#This Row],[Order Date]])</f>
        <v>2016</v>
      </c>
      <c r="C5165" s="3">
        <f>MONTH(SalesData[[#This Row],[Order Date]])</f>
        <v>7</v>
      </c>
      <c r="D5165" t="s">
        <v>1221</v>
      </c>
      <c r="E5165" t="s">
        <v>110</v>
      </c>
      <c r="F5165" t="s">
        <v>39</v>
      </c>
      <c r="G5165" t="s">
        <v>52</v>
      </c>
      <c r="H5165" t="s">
        <v>2285</v>
      </c>
      <c r="I5165" s="2">
        <v>109.95</v>
      </c>
      <c r="J5165" s="3">
        <v>1</v>
      </c>
      <c r="K5165" s="2">
        <v>36.28</v>
      </c>
    </row>
    <row r="5166" spans="1:11" x14ac:dyDescent="0.8">
      <c r="A5166" s="1">
        <v>42573</v>
      </c>
      <c r="B5166" s="3">
        <f>YEAR(SalesData[[#This Row],[Order Date]])</f>
        <v>2016</v>
      </c>
      <c r="C5166" s="3">
        <f>MONTH(SalesData[[#This Row],[Order Date]])</f>
        <v>7</v>
      </c>
      <c r="D5166" t="s">
        <v>1221</v>
      </c>
      <c r="E5166" t="s">
        <v>110</v>
      </c>
      <c r="F5166" t="s">
        <v>11</v>
      </c>
      <c r="G5166" t="s">
        <v>18</v>
      </c>
      <c r="H5166" t="s">
        <v>1440</v>
      </c>
      <c r="I5166" s="2">
        <v>965.85</v>
      </c>
      <c r="J5166" s="3">
        <v>5</v>
      </c>
      <c r="K5166" s="2">
        <v>135.22</v>
      </c>
    </row>
    <row r="5167" spans="1:11" x14ac:dyDescent="0.8">
      <c r="A5167" s="1">
        <v>42573</v>
      </c>
      <c r="B5167" s="3">
        <f>YEAR(SalesData[[#This Row],[Order Date]])</f>
        <v>2016</v>
      </c>
      <c r="C5167" s="3">
        <f>MONTH(SalesData[[#This Row],[Order Date]])</f>
        <v>7</v>
      </c>
      <c r="D5167" t="s">
        <v>1221</v>
      </c>
      <c r="E5167" t="s">
        <v>110</v>
      </c>
      <c r="F5167" t="s">
        <v>11</v>
      </c>
      <c r="G5167" t="s">
        <v>24</v>
      </c>
      <c r="H5167" t="s">
        <v>1954</v>
      </c>
      <c r="I5167" s="2">
        <v>29.2</v>
      </c>
      <c r="J5167" s="3">
        <v>5</v>
      </c>
      <c r="K5167" s="2">
        <v>10.51</v>
      </c>
    </row>
    <row r="5168" spans="1:11" x14ac:dyDescent="0.8">
      <c r="A5168" s="1">
        <v>42573</v>
      </c>
      <c r="B5168" s="3">
        <f>YEAR(SalesData[[#This Row],[Order Date]])</f>
        <v>2016</v>
      </c>
      <c r="C5168" s="3">
        <f>MONTH(SalesData[[#This Row],[Order Date]])</f>
        <v>7</v>
      </c>
      <c r="D5168" t="s">
        <v>1221</v>
      </c>
      <c r="E5168" t="s">
        <v>110</v>
      </c>
      <c r="F5168" t="s">
        <v>11</v>
      </c>
      <c r="G5168" t="s">
        <v>12</v>
      </c>
      <c r="H5168" t="s">
        <v>1622</v>
      </c>
      <c r="I5168" s="2">
        <v>32.4</v>
      </c>
      <c r="J5168" s="3">
        <v>5</v>
      </c>
      <c r="K5168" s="2">
        <v>15.55</v>
      </c>
    </row>
    <row r="5169" spans="1:11" x14ac:dyDescent="0.8">
      <c r="A5169" s="1">
        <v>42573</v>
      </c>
      <c r="B5169" s="3">
        <f>YEAR(SalesData[[#This Row],[Order Date]])</f>
        <v>2016</v>
      </c>
      <c r="C5169" s="3">
        <f>MONTH(SalesData[[#This Row],[Order Date]])</f>
        <v>7</v>
      </c>
      <c r="D5169" t="s">
        <v>239</v>
      </c>
      <c r="E5169" t="s">
        <v>126</v>
      </c>
      <c r="F5169" t="s">
        <v>11</v>
      </c>
      <c r="G5169" t="s">
        <v>200</v>
      </c>
      <c r="H5169" t="s">
        <v>2054</v>
      </c>
      <c r="I5169" s="2">
        <v>86.2</v>
      </c>
      <c r="J5169" s="3">
        <v>5</v>
      </c>
      <c r="K5169" s="2">
        <v>25</v>
      </c>
    </row>
    <row r="5170" spans="1:11" x14ac:dyDescent="0.8">
      <c r="A5170" s="1">
        <v>42573</v>
      </c>
      <c r="B5170" s="3">
        <f>YEAR(SalesData[[#This Row],[Order Date]])</f>
        <v>2016</v>
      </c>
      <c r="C5170" s="3">
        <f>MONTH(SalesData[[#This Row],[Order Date]])</f>
        <v>7</v>
      </c>
      <c r="D5170" t="s">
        <v>1867</v>
      </c>
      <c r="E5170" t="s">
        <v>531</v>
      </c>
      <c r="F5170" t="s">
        <v>11</v>
      </c>
      <c r="G5170" t="s">
        <v>92</v>
      </c>
      <c r="H5170" t="s">
        <v>1829</v>
      </c>
      <c r="I5170" s="2">
        <v>37.68</v>
      </c>
      <c r="J5170" s="3">
        <v>2</v>
      </c>
      <c r="K5170" s="2">
        <v>10.55</v>
      </c>
    </row>
    <row r="5171" spans="1:11" x14ac:dyDescent="0.8">
      <c r="A5171" s="1">
        <v>42573</v>
      </c>
      <c r="B5171" s="3">
        <f>YEAR(SalesData[[#This Row],[Order Date]])</f>
        <v>2016</v>
      </c>
      <c r="C5171" s="3">
        <f>MONTH(SalesData[[#This Row],[Order Date]])</f>
        <v>7</v>
      </c>
      <c r="D5171" t="s">
        <v>1867</v>
      </c>
      <c r="E5171" t="s">
        <v>531</v>
      </c>
      <c r="F5171" t="s">
        <v>11</v>
      </c>
      <c r="G5171" t="s">
        <v>12</v>
      </c>
      <c r="H5171" t="s">
        <v>1203</v>
      </c>
      <c r="I5171" s="2">
        <v>51.84</v>
      </c>
      <c r="J5171" s="3">
        <v>8</v>
      </c>
      <c r="K5171" s="2">
        <v>24.88</v>
      </c>
    </row>
    <row r="5172" spans="1:11" x14ac:dyDescent="0.8">
      <c r="A5172" s="1">
        <v>42573</v>
      </c>
      <c r="B5172" s="3">
        <f>YEAR(SalesData[[#This Row],[Order Date]])</f>
        <v>2016</v>
      </c>
      <c r="C5172" s="3">
        <f>MONTH(SalesData[[#This Row],[Order Date]])</f>
        <v>7</v>
      </c>
      <c r="D5172" t="s">
        <v>1867</v>
      </c>
      <c r="E5172" t="s">
        <v>531</v>
      </c>
      <c r="F5172" t="s">
        <v>34</v>
      </c>
      <c r="G5172" t="s">
        <v>47</v>
      </c>
      <c r="H5172" t="s">
        <v>2129</v>
      </c>
      <c r="I5172" s="2">
        <v>27.42</v>
      </c>
      <c r="J5172" s="3">
        <v>3</v>
      </c>
      <c r="K5172" s="2">
        <v>9.32</v>
      </c>
    </row>
    <row r="5173" spans="1:11" x14ac:dyDescent="0.8">
      <c r="A5173" s="1">
        <v>42573</v>
      </c>
      <c r="B5173" s="3">
        <f>YEAR(SalesData[[#This Row],[Order Date]])</f>
        <v>2016</v>
      </c>
      <c r="C5173" s="3">
        <f>MONTH(SalesData[[#This Row],[Order Date]])</f>
        <v>7</v>
      </c>
      <c r="D5173" t="s">
        <v>1867</v>
      </c>
      <c r="E5173" t="s">
        <v>531</v>
      </c>
      <c r="F5173" t="s">
        <v>11</v>
      </c>
      <c r="G5173" t="s">
        <v>20</v>
      </c>
      <c r="H5173" t="s">
        <v>205</v>
      </c>
      <c r="I5173" s="2">
        <v>5.4</v>
      </c>
      <c r="J5173" s="3">
        <v>3</v>
      </c>
      <c r="K5173" s="2">
        <v>2.59</v>
      </c>
    </row>
    <row r="5174" spans="1:11" x14ac:dyDescent="0.8">
      <c r="A5174" s="1">
        <v>42574</v>
      </c>
      <c r="B5174" s="3">
        <f>YEAR(SalesData[[#This Row],[Order Date]])</f>
        <v>2016</v>
      </c>
      <c r="C5174" s="3">
        <f>MONTH(SalesData[[#This Row],[Order Date]])</f>
        <v>7</v>
      </c>
      <c r="D5174" t="s">
        <v>1295</v>
      </c>
      <c r="E5174" t="s">
        <v>123</v>
      </c>
      <c r="F5174" t="s">
        <v>11</v>
      </c>
      <c r="G5174" t="s">
        <v>24</v>
      </c>
      <c r="H5174" t="s">
        <v>1358</v>
      </c>
      <c r="I5174" s="2">
        <v>35.22</v>
      </c>
      <c r="J5174" s="3">
        <v>2</v>
      </c>
      <c r="K5174" s="2">
        <v>2.64</v>
      </c>
    </row>
    <row r="5175" spans="1:11" x14ac:dyDescent="0.8">
      <c r="A5175" s="1">
        <v>42574</v>
      </c>
      <c r="B5175" s="3">
        <f>YEAR(SalesData[[#This Row],[Order Date]])</f>
        <v>2016</v>
      </c>
      <c r="C5175" s="3">
        <f>MONTH(SalesData[[#This Row],[Order Date]])</f>
        <v>7</v>
      </c>
      <c r="D5175" t="s">
        <v>1295</v>
      </c>
      <c r="E5175" t="s">
        <v>123</v>
      </c>
      <c r="F5175" t="s">
        <v>11</v>
      </c>
      <c r="G5175" t="s">
        <v>92</v>
      </c>
      <c r="H5175" t="s">
        <v>2059</v>
      </c>
      <c r="I5175" s="2">
        <v>23.7</v>
      </c>
      <c r="J5175" s="3">
        <v>2</v>
      </c>
      <c r="K5175" s="2">
        <v>6.52</v>
      </c>
    </row>
    <row r="5176" spans="1:11" x14ac:dyDescent="0.8">
      <c r="A5176" s="1">
        <v>42574</v>
      </c>
      <c r="B5176" s="3">
        <f>YEAR(SalesData[[#This Row],[Order Date]])</f>
        <v>2016</v>
      </c>
      <c r="C5176" s="3">
        <f>MONTH(SalesData[[#This Row],[Order Date]])</f>
        <v>7</v>
      </c>
      <c r="D5176" t="s">
        <v>1295</v>
      </c>
      <c r="E5176" t="s">
        <v>123</v>
      </c>
      <c r="F5176" t="s">
        <v>39</v>
      </c>
      <c r="G5176" t="s">
        <v>302</v>
      </c>
      <c r="H5176" t="s">
        <v>2078</v>
      </c>
      <c r="I5176" s="2">
        <v>265.48</v>
      </c>
      <c r="J5176" s="3">
        <v>1</v>
      </c>
      <c r="K5176" s="2">
        <v>-111.5</v>
      </c>
    </row>
    <row r="5177" spans="1:11" x14ac:dyDescent="0.8">
      <c r="A5177" s="1">
        <v>42574</v>
      </c>
      <c r="B5177" s="3">
        <f>YEAR(SalesData[[#This Row],[Order Date]])</f>
        <v>2016</v>
      </c>
      <c r="C5177" s="3">
        <f>MONTH(SalesData[[#This Row],[Order Date]])</f>
        <v>7</v>
      </c>
      <c r="D5177" t="s">
        <v>305</v>
      </c>
      <c r="E5177" t="s">
        <v>15</v>
      </c>
      <c r="F5177" t="s">
        <v>11</v>
      </c>
      <c r="G5177" t="s">
        <v>20</v>
      </c>
      <c r="H5177" t="s">
        <v>1218</v>
      </c>
      <c r="I5177" s="2">
        <v>11.42</v>
      </c>
      <c r="J5177" s="3">
        <v>4</v>
      </c>
      <c r="K5177" s="2">
        <v>-18.84</v>
      </c>
    </row>
    <row r="5178" spans="1:11" x14ac:dyDescent="0.8">
      <c r="A5178" s="1">
        <v>42574</v>
      </c>
      <c r="B5178" s="3">
        <f>YEAR(SalesData[[#This Row],[Order Date]])</f>
        <v>2016</v>
      </c>
      <c r="C5178" s="3">
        <f>MONTH(SalesData[[#This Row],[Order Date]])</f>
        <v>7</v>
      </c>
      <c r="D5178" t="s">
        <v>280</v>
      </c>
      <c r="E5178" t="s">
        <v>10</v>
      </c>
      <c r="F5178" t="s">
        <v>11</v>
      </c>
      <c r="G5178" t="s">
        <v>24</v>
      </c>
      <c r="H5178" t="s">
        <v>2572</v>
      </c>
      <c r="I5178" s="2">
        <v>4.45</v>
      </c>
      <c r="J5178" s="3">
        <v>2</v>
      </c>
      <c r="K5178" s="2">
        <v>0.33</v>
      </c>
    </row>
    <row r="5179" spans="1:11" x14ac:dyDescent="0.8">
      <c r="A5179" s="1">
        <v>42574</v>
      </c>
      <c r="B5179" s="3">
        <f>YEAR(SalesData[[#This Row],[Order Date]])</f>
        <v>2016</v>
      </c>
      <c r="C5179" s="3">
        <f>MONTH(SalesData[[#This Row],[Order Date]])</f>
        <v>7</v>
      </c>
      <c r="D5179" t="s">
        <v>280</v>
      </c>
      <c r="E5179" t="s">
        <v>10</v>
      </c>
      <c r="F5179" t="s">
        <v>11</v>
      </c>
      <c r="G5179" t="s">
        <v>12</v>
      </c>
      <c r="H5179" t="s">
        <v>2122</v>
      </c>
      <c r="I5179" s="2">
        <v>5.18</v>
      </c>
      <c r="J5179" s="3">
        <v>1</v>
      </c>
      <c r="K5179" s="2">
        <v>1.81</v>
      </c>
    </row>
    <row r="5180" spans="1:11" x14ac:dyDescent="0.8">
      <c r="A5180" s="1">
        <v>42574</v>
      </c>
      <c r="B5180" s="3">
        <f>YEAR(SalesData[[#This Row],[Order Date]])</f>
        <v>2016</v>
      </c>
      <c r="C5180" s="3">
        <f>MONTH(SalesData[[#This Row],[Order Date]])</f>
        <v>7</v>
      </c>
      <c r="D5180" t="s">
        <v>280</v>
      </c>
      <c r="E5180" t="s">
        <v>10</v>
      </c>
      <c r="F5180" t="s">
        <v>11</v>
      </c>
      <c r="G5180" t="s">
        <v>24</v>
      </c>
      <c r="H5180" t="s">
        <v>805</v>
      </c>
      <c r="I5180" s="2">
        <v>175.92</v>
      </c>
      <c r="J5180" s="3">
        <v>5</v>
      </c>
      <c r="K5180" s="2">
        <v>15.39</v>
      </c>
    </row>
    <row r="5181" spans="1:11" x14ac:dyDescent="0.8">
      <c r="A5181" s="1">
        <v>42574</v>
      </c>
      <c r="B5181" s="3">
        <f>YEAR(SalesData[[#This Row],[Order Date]])</f>
        <v>2016</v>
      </c>
      <c r="C5181" s="3">
        <f>MONTH(SalesData[[#This Row],[Order Date]])</f>
        <v>7</v>
      </c>
      <c r="D5181" t="s">
        <v>280</v>
      </c>
      <c r="E5181" t="s">
        <v>10</v>
      </c>
      <c r="F5181" t="s">
        <v>11</v>
      </c>
      <c r="G5181" t="s">
        <v>20</v>
      </c>
      <c r="H5181" t="s">
        <v>118</v>
      </c>
      <c r="I5181" s="2">
        <v>4.75</v>
      </c>
      <c r="J5181" s="3">
        <v>4</v>
      </c>
      <c r="K5181" s="2">
        <v>-8.32</v>
      </c>
    </row>
    <row r="5182" spans="1:11" x14ac:dyDescent="0.8">
      <c r="A5182" s="1">
        <v>42574</v>
      </c>
      <c r="B5182" s="3">
        <f>YEAR(SalesData[[#This Row],[Order Date]])</f>
        <v>2016</v>
      </c>
      <c r="C5182" s="3">
        <f>MONTH(SalesData[[#This Row],[Order Date]])</f>
        <v>7</v>
      </c>
      <c r="D5182" t="s">
        <v>280</v>
      </c>
      <c r="E5182" t="s">
        <v>10</v>
      </c>
      <c r="F5182" t="s">
        <v>11</v>
      </c>
      <c r="G5182" t="s">
        <v>200</v>
      </c>
      <c r="H5182" t="s">
        <v>1960</v>
      </c>
      <c r="I5182" s="2">
        <v>13.34</v>
      </c>
      <c r="J5182" s="3">
        <v>2</v>
      </c>
      <c r="K5182" s="2">
        <v>1</v>
      </c>
    </row>
    <row r="5183" spans="1:11" x14ac:dyDescent="0.8">
      <c r="A5183" s="1">
        <v>42574</v>
      </c>
      <c r="B5183" s="3">
        <f>YEAR(SalesData[[#This Row],[Order Date]])</f>
        <v>2016</v>
      </c>
      <c r="C5183" s="3">
        <f>MONTH(SalesData[[#This Row],[Order Date]])</f>
        <v>7</v>
      </c>
      <c r="D5183" t="s">
        <v>1042</v>
      </c>
      <c r="E5183" t="s">
        <v>10</v>
      </c>
      <c r="F5183" t="s">
        <v>39</v>
      </c>
      <c r="G5183" t="s">
        <v>40</v>
      </c>
      <c r="H5183" t="s">
        <v>391</v>
      </c>
      <c r="I5183" s="2">
        <v>115.14</v>
      </c>
      <c r="J5183" s="3">
        <v>8</v>
      </c>
      <c r="K5183" s="2">
        <v>11.51</v>
      </c>
    </row>
    <row r="5184" spans="1:11" x14ac:dyDescent="0.8">
      <c r="A5184" s="1">
        <v>42575</v>
      </c>
      <c r="B5184" s="3">
        <f>YEAR(SalesData[[#This Row],[Order Date]])</f>
        <v>2016</v>
      </c>
      <c r="C5184" s="3">
        <f>MONTH(SalesData[[#This Row],[Order Date]])</f>
        <v>7</v>
      </c>
      <c r="D5184" t="s">
        <v>1614</v>
      </c>
      <c r="E5184" t="s">
        <v>149</v>
      </c>
      <c r="F5184" t="s">
        <v>34</v>
      </c>
      <c r="G5184" t="s">
        <v>35</v>
      </c>
      <c r="H5184" t="s">
        <v>1772</v>
      </c>
      <c r="I5184" s="2">
        <v>253.76</v>
      </c>
      <c r="J5184" s="3">
        <v>2</v>
      </c>
      <c r="K5184" s="2">
        <v>31.02</v>
      </c>
    </row>
    <row r="5185" spans="1:11" x14ac:dyDescent="0.8">
      <c r="A5185" s="1">
        <v>42575</v>
      </c>
      <c r="B5185" s="3">
        <f>YEAR(SalesData[[#This Row],[Order Date]])</f>
        <v>2016</v>
      </c>
      <c r="C5185" s="3">
        <f>MONTH(SalesData[[#This Row],[Order Date]])</f>
        <v>7</v>
      </c>
      <c r="D5185" t="s">
        <v>742</v>
      </c>
      <c r="E5185" t="s">
        <v>62</v>
      </c>
      <c r="F5185" t="s">
        <v>11</v>
      </c>
      <c r="G5185" t="s">
        <v>24</v>
      </c>
      <c r="H5185" t="s">
        <v>116</v>
      </c>
      <c r="I5185" s="2">
        <v>73.2</v>
      </c>
      <c r="J5185" s="3">
        <v>5</v>
      </c>
      <c r="K5185" s="2">
        <v>21.23</v>
      </c>
    </row>
    <row r="5186" spans="1:11" x14ac:dyDescent="0.8">
      <c r="A5186" s="1">
        <v>42576</v>
      </c>
      <c r="B5186" s="3">
        <f>YEAR(SalesData[[#This Row],[Order Date]])</f>
        <v>2016</v>
      </c>
      <c r="C5186" s="3">
        <f>MONTH(SalesData[[#This Row],[Order Date]])</f>
        <v>7</v>
      </c>
      <c r="D5186" t="s">
        <v>193</v>
      </c>
      <c r="E5186" t="s">
        <v>27</v>
      </c>
      <c r="F5186" t="s">
        <v>11</v>
      </c>
      <c r="G5186" t="s">
        <v>20</v>
      </c>
      <c r="H5186" t="s">
        <v>984</v>
      </c>
      <c r="I5186" s="2">
        <v>119.62</v>
      </c>
      <c r="J5186" s="3">
        <v>8</v>
      </c>
      <c r="K5186" s="2">
        <v>40.369999999999997</v>
      </c>
    </row>
    <row r="5187" spans="1:11" x14ac:dyDescent="0.8">
      <c r="A5187" s="1">
        <v>42576</v>
      </c>
      <c r="B5187" s="3">
        <f>YEAR(SalesData[[#This Row],[Order Date]])</f>
        <v>2016</v>
      </c>
      <c r="C5187" s="3">
        <f>MONTH(SalesData[[#This Row],[Order Date]])</f>
        <v>7</v>
      </c>
      <c r="D5187" t="s">
        <v>193</v>
      </c>
      <c r="E5187" t="s">
        <v>27</v>
      </c>
      <c r="F5187" t="s">
        <v>34</v>
      </c>
      <c r="G5187" t="s">
        <v>47</v>
      </c>
      <c r="H5187" t="s">
        <v>48</v>
      </c>
      <c r="I5187" s="2">
        <v>255.76</v>
      </c>
      <c r="J5187" s="3">
        <v>4</v>
      </c>
      <c r="K5187" s="2">
        <v>81.84</v>
      </c>
    </row>
    <row r="5188" spans="1:11" x14ac:dyDescent="0.8">
      <c r="A5188" s="1">
        <v>42576</v>
      </c>
      <c r="B5188" s="3">
        <f>YEAR(SalesData[[#This Row],[Order Date]])</f>
        <v>2016</v>
      </c>
      <c r="C5188" s="3">
        <f>MONTH(SalesData[[#This Row],[Order Date]])</f>
        <v>7</v>
      </c>
      <c r="D5188" t="s">
        <v>193</v>
      </c>
      <c r="E5188" t="s">
        <v>27</v>
      </c>
      <c r="F5188" t="s">
        <v>34</v>
      </c>
      <c r="G5188" t="s">
        <v>35</v>
      </c>
      <c r="H5188" t="s">
        <v>542</v>
      </c>
      <c r="I5188" s="2">
        <v>241.57</v>
      </c>
      <c r="J5188" s="3">
        <v>2</v>
      </c>
      <c r="K5188" s="2">
        <v>18.12</v>
      </c>
    </row>
    <row r="5189" spans="1:11" x14ac:dyDescent="0.8">
      <c r="A5189" s="1">
        <v>42576</v>
      </c>
      <c r="B5189" s="3">
        <f>YEAR(SalesData[[#This Row],[Order Date]])</f>
        <v>2016</v>
      </c>
      <c r="C5189" s="3">
        <f>MONTH(SalesData[[#This Row],[Order Date]])</f>
        <v>7</v>
      </c>
      <c r="D5189" t="s">
        <v>193</v>
      </c>
      <c r="E5189" t="s">
        <v>27</v>
      </c>
      <c r="F5189" t="s">
        <v>34</v>
      </c>
      <c r="G5189" t="s">
        <v>47</v>
      </c>
      <c r="H5189" t="s">
        <v>2236</v>
      </c>
      <c r="I5189" s="2">
        <v>69.3</v>
      </c>
      <c r="J5189" s="3">
        <v>9</v>
      </c>
      <c r="K5189" s="2">
        <v>22.87</v>
      </c>
    </row>
    <row r="5190" spans="1:11" x14ac:dyDescent="0.8">
      <c r="A5190" s="1">
        <v>42576</v>
      </c>
      <c r="B5190" s="3">
        <f>YEAR(SalesData[[#This Row],[Order Date]])</f>
        <v>2016</v>
      </c>
      <c r="C5190" s="3">
        <f>MONTH(SalesData[[#This Row],[Order Date]])</f>
        <v>7</v>
      </c>
      <c r="D5190" t="s">
        <v>2318</v>
      </c>
      <c r="E5190" t="s">
        <v>78</v>
      </c>
      <c r="F5190" t="s">
        <v>39</v>
      </c>
      <c r="G5190" t="s">
        <v>603</v>
      </c>
      <c r="H5190" t="s">
        <v>634</v>
      </c>
      <c r="I5190" s="2">
        <v>1439.98</v>
      </c>
      <c r="J5190" s="3">
        <v>4</v>
      </c>
      <c r="K5190" s="2">
        <v>192</v>
      </c>
    </row>
    <row r="5191" spans="1:11" x14ac:dyDescent="0.8">
      <c r="A5191" s="1">
        <v>42576</v>
      </c>
      <c r="B5191" s="3">
        <f>YEAR(SalesData[[#This Row],[Order Date]])</f>
        <v>2016</v>
      </c>
      <c r="C5191" s="3">
        <f>MONTH(SalesData[[#This Row],[Order Date]])</f>
        <v>7</v>
      </c>
      <c r="D5191" t="s">
        <v>2573</v>
      </c>
      <c r="E5191" t="s">
        <v>27</v>
      </c>
      <c r="F5191" t="s">
        <v>11</v>
      </c>
      <c r="G5191" t="s">
        <v>43</v>
      </c>
      <c r="H5191" t="s">
        <v>827</v>
      </c>
      <c r="I5191" s="2">
        <v>21.48</v>
      </c>
      <c r="J5191" s="3">
        <v>6</v>
      </c>
      <c r="K5191" s="2">
        <v>10.74</v>
      </c>
    </row>
    <row r="5192" spans="1:11" x14ac:dyDescent="0.8">
      <c r="A5192" s="1">
        <v>42576</v>
      </c>
      <c r="B5192" s="3">
        <f>YEAR(SalesData[[#This Row],[Order Date]])</f>
        <v>2016</v>
      </c>
      <c r="C5192" s="3">
        <f>MONTH(SalesData[[#This Row],[Order Date]])</f>
        <v>7</v>
      </c>
      <c r="D5192" t="s">
        <v>1260</v>
      </c>
      <c r="E5192" t="s">
        <v>78</v>
      </c>
      <c r="F5192" t="s">
        <v>11</v>
      </c>
      <c r="G5192" t="s">
        <v>92</v>
      </c>
      <c r="H5192" t="s">
        <v>2289</v>
      </c>
      <c r="I5192" s="2">
        <v>243.88</v>
      </c>
      <c r="J5192" s="3">
        <v>5</v>
      </c>
      <c r="K5192" s="2">
        <v>27.44</v>
      </c>
    </row>
    <row r="5193" spans="1:11" x14ac:dyDescent="0.8">
      <c r="A5193" s="1">
        <v>42576</v>
      </c>
      <c r="B5193" s="3">
        <f>YEAR(SalesData[[#This Row],[Order Date]])</f>
        <v>2016</v>
      </c>
      <c r="C5193" s="3">
        <f>MONTH(SalesData[[#This Row],[Order Date]])</f>
        <v>7</v>
      </c>
      <c r="D5193" t="s">
        <v>1538</v>
      </c>
      <c r="E5193" t="s">
        <v>10</v>
      </c>
      <c r="F5193" t="s">
        <v>11</v>
      </c>
      <c r="G5193" t="s">
        <v>16</v>
      </c>
      <c r="H5193" t="s">
        <v>2502</v>
      </c>
      <c r="I5193" s="2">
        <v>15.71</v>
      </c>
      <c r="J5193" s="3">
        <v>4</v>
      </c>
      <c r="K5193" s="2">
        <v>5.7</v>
      </c>
    </row>
    <row r="5194" spans="1:11" x14ac:dyDescent="0.8">
      <c r="A5194" s="1">
        <v>42576</v>
      </c>
      <c r="B5194" s="3">
        <f>YEAR(SalesData[[#This Row],[Order Date]])</f>
        <v>2016</v>
      </c>
      <c r="C5194" s="3">
        <f>MONTH(SalesData[[#This Row],[Order Date]])</f>
        <v>7</v>
      </c>
      <c r="D5194" t="s">
        <v>2319</v>
      </c>
      <c r="E5194" t="s">
        <v>329</v>
      </c>
      <c r="F5194" t="s">
        <v>11</v>
      </c>
      <c r="G5194" t="s">
        <v>18</v>
      </c>
      <c r="H5194" t="s">
        <v>211</v>
      </c>
      <c r="I5194" s="2">
        <v>7.89</v>
      </c>
      <c r="J5194" s="3">
        <v>1</v>
      </c>
      <c r="K5194" s="2">
        <v>0.32</v>
      </c>
    </row>
    <row r="5195" spans="1:11" x14ac:dyDescent="0.8">
      <c r="A5195" s="1">
        <v>42576</v>
      </c>
      <c r="B5195" s="3">
        <f>YEAR(SalesData[[#This Row],[Order Date]])</f>
        <v>2016</v>
      </c>
      <c r="C5195" s="3">
        <f>MONTH(SalesData[[#This Row],[Order Date]])</f>
        <v>7</v>
      </c>
      <c r="D5195" t="s">
        <v>2319</v>
      </c>
      <c r="E5195" t="s">
        <v>329</v>
      </c>
      <c r="F5195" t="s">
        <v>11</v>
      </c>
      <c r="G5195" t="s">
        <v>12</v>
      </c>
      <c r="H5195" t="s">
        <v>1262</v>
      </c>
      <c r="I5195" s="2">
        <v>65.5</v>
      </c>
      <c r="J5195" s="3">
        <v>5</v>
      </c>
      <c r="K5195" s="2">
        <v>32.1</v>
      </c>
    </row>
    <row r="5196" spans="1:11" x14ac:dyDescent="0.8">
      <c r="A5196" s="1">
        <v>42576</v>
      </c>
      <c r="B5196" s="3">
        <f>YEAR(SalesData[[#This Row],[Order Date]])</f>
        <v>2016</v>
      </c>
      <c r="C5196" s="3">
        <f>MONTH(SalesData[[#This Row],[Order Date]])</f>
        <v>7</v>
      </c>
      <c r="D5196" t="s">
        <v>2319</v>
      </c>
      <c r="E5196" t="s">
        <v>329</v>
      </c>
      <c r="F5196" t="s">
        <v>34</v>
      </c>
      <c r="G5196" t="s">
        <v>145</v>
      </c>
      <c r="H5196" t="s">
        <v>2452</v>
      </c>
      <c r="I5196" s="2">
        <v>2430.08</v>
      </c>
      <c r="J5196" s="3">
        <v>8</v>
      </c>
      <c r="K5196" s="2">
        <v>388.81</v>
      </c>
    </row>
    <row r="5197" spans="1:11" x14ac:dyDescent="0.8">
      <c r="A5197" s="1">
        <v>42576</v>
      </c>
      <c r="B5197" s="3">
        <f>YEAR(SalesData[[#This Row],[Order Date]])</f>
        <v>2016</v>
      </c>
      <c r="C5197" s="3">
        <f>MONTH(SalesData[[#This Row],[Order Date]])</f>
        <v>7</v>
      </c>
      <c r="D5197" t="s">
        <v>973</v>
      </c>
      <c r="E5197" t="s">
        <v>55</v>
      </c>
      <c r="F5197" t="s">
        <v>11</v>
      </c>
      <c r="G5197" t="s">
        <v>20</v>
      </c>
      <c r="H5197" t="s">
        <v>969</v>
      </c>
      <c r="I5197" s="2">
        <v>10.44</v>
      </c>
      <c r="J5197" s="3">
        <v>1</v>
      </c>
      <c r="K5197" s="2">
        <v>4.8</v>
      </c>
    </row>
    <row r="5198" spans="1:11" x14ac:dyDescent="0.8">
      <c r="A5198" s="1">
        <v>42576</v>
      </c>
      <c r="B5198" s="3">
        <f>YEAR(SalesData[[#This Row],[Order Date]])</f>
        <v>2016</v>
      </c>
      <c r="C5198" s="3">
        <f>MONTH(SalesData[[#This Row],[Order Date]])</f>
        <v>7</v>
      </c>
      <c r="D5198" t="s">
        <v>2432</v>
      </c>
      <c r="E5198" t="s">
        <v>10</v>
      </c>
      <c r="F5198" t="s">
        <v>11</v>
      </c>
      <c r="G5198" t="s">
        <v>63</v>
      </c>
      <c r="H5198" t="s">
        <v>1683</v>
      </c>
      <c r="I5198" s="2">
        <v>20.94</v>
      </c>
      <c r="J5198" s="3">
        <v>1</v>
      </c>
      <c r="K5198" s="2">
        <v>7.07</v>
      </c>
    </row>
    <row r="5199" spans="1:11" x14ac:dyDescent="0.8">
      <c r="A5199" s="1">
        <v>42576</v>
      </c>
      <c r="B5199" s="3">
        <f>YEAR(SalesData[[#This Row],[Order Date]])</f>
        <v>2016</v>
      </c>
      <c r="C5199" s="3">
        <f>MONTH(SalesData[[#This Row],[Order Date]])</f>
        <v>7</v>
      </c>
      <c r="D5199" t="s">
        <v>917</v>
      </c>
      <c r="E5199" t="s">
        <v>27</v>
      </c>
      <c r="F5199" t="s">
        <v>11</v>
      </c>
      <c r="G5199" t="s">
        <v>24</v>
      </c>
      <c r="H5199" t="s">
        <v>1527</v>
      </c>
      <c r="I5199" s="2">
        <v>37.17</v>
      </c>
      <c r="J5199" s="3">
        <v>9</v>
      </c>
      <c r="K5199" s="2">
        <v>11.15</v>
      </c>
    </row>
    <row r="5200" spans="1:11" x14ac:dyDescent="0.8">
      <c r="A5200" s="1">
        <v>42576</v>
      </c>
      <c r="B5200" s="3">
        <f>YEAR(SalesData[[#This Row],[Order Date]])</f>
        <v>2016</v>
      </c>
      <c r="C5200" s="3">
        <f>MONTH(SalesData[[#This Row],[Order Date]])</f>
        <v>7</v>
      </c>
      <c r="D5200" t="s">
        <v>1771</v>
      </c>
      <c r="E5200" t="s">
        <v>157</v>
      </c>
      <c r="F5200" t="s">
        <v>11</v>
      </c>
      <c r="G5200" t="s">
        <v>12</v>
      </c>
      <c r="H5200" t="s">
        <v>1890</v>
      </c>
      <c r="I5200" s="2">
        <v>20.62</v>
      </c>
      <c r="J5200" s="3">
        <v>2</v>
      </c>
      <c r="K5200" s="2">
        <v>9.69</v>
      </c>
    </row>
    <row r="5201" spans="1:11" x14ac:dyDescent="0.8">
      <c r="A5201" s="1">
        <v>42576</v>
      </c>
      <c r="B5201" s="3">
        <f>YEAR(SalesData[[#This Row],[Order Date]])</f>
        <v>2016</v>
      </c>
      <c r="C5201" s="3">
        <f>MONTH(SalesData[[#This Row],[Order Date]])</f>
        <v>7</v>
      </c>
      <c r="D5201" t="s">
        <v>1771</v>
      </c>
      <c r="E5201" t="s">
        <v>157</v>
      </c>
      <c r="F5201" t="s">
        <v>39</v>
      </c>
      <c r="G5201" t="s">
        <v>52</v>
      </c>
      <c r="H5201" t="s">
        <v>1985</v>
      </c>
      <c r="I5201" s="2">
        <v>124.25</v>
      </c>
      <c r="J5201" s="3">
        <v>7</v>
      </c>
      <c r="K5201" s="2">
        <v>48.46</v>
      </c>
    </row>
    <row r="5202" spans="1:11" x14ac:dyDescent="0.8">
      <c r="A5202" s="1">
        <v>42576</v>
      </c>
      <c r="B5202" s="3">
        <f>YEAR(SalesData[[#This Row],[Order Date]])</f>
        <v>2016</v>
      </c>
      <c r="C5202" s="3">
        <f>MONTH(SalesData[[#This Row],[Order Date]])</f>
        <v>7</v>
      </c>
      <c r="D5202" t="s">
        <v>1771</v>
      </c>
      <c r="E5202" t="s">
        <v>157</v>
      </c>
      <c r="F5202" t="s">
        <v>39</v>
      </c>
      <c r="G5202" t="s">
        <v>40</v>
      </c>
      <c r="H5202" t="s">
        <v>1895</v>
      </c>
      <c r="I5202" s="2">
        <v>297.55</v>
      </c>
      <c r="J5202" s="3">
        <v>5</v>
      </c>
      <c r="K5202" s="2">
        <v>83.31</v>
      </c>
    </row>
    <row r="5203" spans="1:11" x14ac:dyDescent="0.8">
      <c r="A5203" s="1">
        <v>42576</v>
      </c>
      <c r="B5203" s="3">
        <f>YEAR(SalesData[[#This Row],[Order Date]])</f>
        <v>2016</v>
      </c>
      <c r="C5203" s="3">
        <f>MONTH(SalesData[[#This Row],[Order Date]])</f>
        <v>7</v>
      </c>
      <c r="D5203" t="s">
        <v>1771</v>
      </c>
      <c r="E5203" t="s">
        <v>157</v>
      </c>
      <c r="F5203" t="s">
        <v>34</v>
      </c>
      <c r="G5203" t="s">
        <v>35</v>
      </c>
      <c r="H5203" t="s">
        <v>1484</v>
      </c>
      <c r="I5203" s="2">
        <v>403.56</v>
      </c>
      <c r="J5203" s="3">
        <v>4</v>
      </c>
      <c r="K5203" s="2">
        <v>96.85</v>
      </c>
    </row>
    <row r="5204" spans="1:11" x14ac:dyDescent="0.8">
      <c r="A5204" s="1">
        <v>42576</v>
      </c>
      <c r="B5204" s="3">
        <f>YEAR(SalesData[[#This Row],[Order Date]])</f>
        <v>2016</v>
      </c>
      <c r="C5204" s="3">
        <f>MONTH(SalesData[[#This Row],[Order Date]])</f>
        <v>7</v>
      </c>
      <c r="D5204" t="s">
        <v>1771</v>
      </c>
      <c r="E5204" t="s">
        <v>157</v>
      </c>
      <c r="F5204" t="s">
        <v>34</v>
      </c>
      <c r="G5204" t="s">
        <v>47</v>
      </c>
      <c r="H5204" t="s">
        <v>309</v>
      </c>
      <c r="I5204" s="2">
        <v>95.2</v>
      </c>
      <c r="J5204" s="3">
        <v>5</v>
      </c>
      <c r="K5204" s="2">
        <v>27.61</v>
      </c>
    </row>
    <row r="5205" spans="1:11" x14ac:dyDescent="0.8">
      <c r="A5205" s="1">
        <v>42579</v>
      </c>
      <c r="B5205" s="3">
        <f>YEAR(SalesData[[#This Row],[Order Date]])</f>
        <v>2016</v>
      </c>
      <c r="C5205" s="3">
        <f>MONTH(SalesData[[#This Row],[Order Date]])</f>
        <v>7</v>
      </c>
      <c r="D5205" t="s">
        <v>1672</v>
      </c>
      <c r="E5205" t="s">
        <v>110</v>
      </c>
      <c r="F5205" t="s">
        <v>11</v>
      </c>
      <c r="G5205" t="s">
        <v>43</v>
      </c>
      <c r="H5205" t="s">
        <v>160</v>
      </c>
      <c r="I5205" s="2">
        <v>20.440000000000001</v>
      </c>
      <c r="J5205" s="3">
        <v>7</v>
      </c>
      <c r="K5205" s="2">
        <v>9.1999999999999993</v>
      </c>
    </row>
    <row r="5206" spans="1:11" x14ac:dyDescent="0.8">
      <c r="A5206" s="1">
        <v>42579</v>
      </c>
      <c r="B5206" s="3">
        <f>YEAR(SalesData[[#This Row],[Order Date]])</f>
        <v>2016</v>
      </c>
      <c r="C5206" s="3">
        <f>MONTH(SalesData[[#This Row],[Order Date]])</f>
        <v>7</v>
      </c>
      <c r="D5206" t="s">
        <v>1672</v>
      </c>
      <c r="E5206" t="s">
        <v>110</v>
      </c>
      <c r="F5206" t="s">
        <v>11</v>
      </c>
      <c r="G5206" t="s">
        <v>12</v>
      </c>
      <c r="H5206" t="s">
        <v>312</v>
      </c>
      <c r="I5206" s="2">
        <v>109.92</v>
      </c>
      <c r="J5206" s="3">
        <v>2</v>
      </c>
      <c r="K5206" s="2">
        <v>53.86</v>
      </c>
    </row>
    <row r="5207" spans="1:11" x14ac:dyDescent="0.8">
      <c r="A5207" s="1">
        <v>42579</v>
      </c>
      <c r="B5207" s="3">
        <f>YEAR(SalesData[[#This Row],[Order Date]])</f>
        <v>2016</v>
      </c>
      <c r="C5207" s="3">
        <f>MONTH(SalesData[[#This Row],[Order Date]])</f>
        <v>7</v>
      </c>
      <c r="D5207" t="s">
        <v>1822</v>
      </c>
      <c r="E5207" t="s">
        <v>27</v>
      </c>
      <c r="F5207" t="s">
        <v>11</v>
      </c>
      <c r="G5207" t="s">
        <v>16</v>
      </c>
      <c r="H5207" t="s">
        <v>250</v>
      </c>
      <c r="I5207" s="2">
        <v>18.899999999999999</v>
      </c>
      <c r="J5207" s="3">
        <v>3</v>
      </c>
      <c r="K5207" s="2">
        <v>8.69</v>
      </c>
    </row>
    <row r="5208" spans="1:11" x14ac:dyDescent="0.8">
      <c r="A5208" s="1">
        <v>42579</v>
      </c>
      <c r="B5208" s="3">
        <f>YEAR(SalesData[[#This Row],[Order Date]])</f>
        <v>2016</v>
      </c>
      <c r="C5208" s="3">
        <f>MONTH(SalesData[[#This Row],[Order Date]])</f>
        <v>7</v>
      </c>
      <c r="D5208" t="s">
        <v>2037</v>
      </c>
      <c r="E5208" t="s">
        <v>23</v>
      </c>
      <c r="F5208" t="s">
        <v>34</v>
      </c>
      <c r="G5208" t="s">
        <v>74</v>
      </c>
      <c r="H5208" t="s">
        <v>142</v>
      </c>
      <c r="I5208" s="2">
        <v>177.45</v>
      </c>
      <c r="J5208" s="3">
        <v>5</v>
      </c>
      <c r="K5208" s="2">
        <v>-78.08</v>
      </c>
    </row>
    <row r="5209" spans="1:11" x14ac:dyDescent="0.8">
      <c r="A5209" s="1">
        <v>42579</v>
      </c>
      <c r="B5209" s="3">
        <f>YEAR(SalesData[[#This Row],[Order Date]])</f>
        <v>2016</v>
      </c>
      <c r="C5209" s="3">
        <f>MONTH(SalesData[[#This Row],[Order Date]])</f>
        <v>7</v>
      </c>
      <c r="D5209" t="s">
        <v>2037</v>
      </c>
      <c r="E5209" t="s">
        <v>23</v>
      </c>
      <c r="F5209" t="s">
        <v>11</v>
      </c>
      <c r="G5209" t="s">
        <v>20</v>
      </c>
      <c r="H5209" t="s">
        <v>2127</v>
      </c>
      <c r="I5209" s="2">
        <v>1369.76</v>
      </c>
      <c r="J5209" s="3">
        <v>6</v>
      </c>
      <c r="K5209" s="2">
        <v>-913.18</v>
      </c>
    </row>
    <row r="5210" spans="1:11" x14ac:dyDescent="0.8">
      <c r="A5210" s="1">
        <v>42579</v>
      </c>
      <c r="B5210" s="3">
        <f>YEAR(SalesData[[#This Row],[Order Date]])</f>
        <v>2016</v>
      </c>
      <c r="C5210" s="3">
        <f>MONTH(SalesData[[#This Row],[Order Date]])</f>
        <v>7</v>
      </c>
      <c r="D5210" t="s">
        <v>2037</v>
      </c>
      <c r="E5210" t="s">
        <v>23</v>
      </c>
      <c r="F5210" t="s">
        <v>11</v>
      </c>
      <c r="G5210" t="s">
        <v>92</v>
      </c>
      <c r="H5210" t="s">
        <v>1468</v>
      </c>
      <c r="I5210" s="2">
        <v>9.48</v>
      </c>
      <c r="J5210" s="3">
        <v>3</v>
      </c>
      <c r="K5210" s="2">
        <v>0.71</v>
      </c>
    </row>
    <row r="5211" spans="1:11" x14ac:dyDescent="0.8">
      <c r="A5211" s="1">
        <v>42579</v>
      </c>
      <c r="B5211" s="3">
        <f>YEAR(SalesData[[#This Row],[Order Date]])</f>
        <v>2016</v>
      </c>
      <c r="C5211" s="3">
        <f>MONTH(SalesData[[#This Row],[Order Date]])</f>
        <v>7</v>
      </c>
      <c r="D5211" t="s">
        <v>1378</v>
      </c>
      <c r="E5211" t="s">
        <v>10</v>
      </c>
      <c r="F5211" t="s">
        <v>34</v>
      </c>
      <c r="G5211" t="s">
        <v>47</v>
      </c>
      <c r="H5211" t="s">
        <v>1107</v>
      </c>
      <c r="I5211" s="2">
        <v>24.7</v>
      </c>
      <c r="J5211" s="3">
        <v>5</v>
      </c>
      <c r="K5211" s="2">
        <v>-9.8800000000000008</v>
      </c>
    </row>
    <row r="5212" spans="1:11" x14ac:dyDescent="0.8">
      <c r="A5212" s="1">
        <v>42579</v>
      </c>
      <c r="B5212" s="3">
        <f>YEAR(SalesData[[#This Row],[Order Date]])</f>
        <v>2016</v>
      </c>
      <c r="C5212" s="3">
        <f>MONTH(SalesData[[#This Row],[Order Date]])</f>
        <v>7</v>
      </c>
      <c r="D5212" t="s">
        <v>1378</v>
      </c>
      <c r="E5212" t="s">
        <v>10</v>
      </c>
      <c r="F5212" t="s">
        <v>34</v>
      </c>
      <c r="G5212" t="s">
        <v>47</v>
      </c>
      <c r="H5212" t="s">
        <v>2574</v>
      </c>
      <c r="I5212" s="2">
        <v>302.72000000000003</v>
      </c>
      <c r="J5212" s="3">
        <v>5</v>
      </c>
      <c r="K5212" s="2">
        <v>-378.4</v>
      </c>
    </row>
    <row r="5213" spans="1:11" x14ac:dyDescent="0.8">
      <c r="A5213" s="1">
        <v>42580</v>
      </c>
      <c r="B5213" s="3">
        <f>YEAR(SalesData[[#This Row],[Order Date]])</f>
        <v>2016</v>
      </c>
      <c r="C5213" s="3">
        <f>MONTH(SalesData[[#This Row],[Order Date]])</f>
        <v>7</v>
      </c>
      <c r="D5213" t="s">
        <v>29</v>
      </c>
      <c r="E5213" t="s">
        <v>23</v>
      </c>
      <c r="F5213" t="s">
        <v>11</v>
      </c>
      <c r="G5213" t="s">
        <v>18</v>
      </c>
      <c r="H5213" t="s">
        <v>1374</v>
      </c>
      <c r="I5213" s="2">
        <v>84.78</v>
      </c>
      <c r="J5213" s="3">
        <v>2</v>
      </c>
      <c r="K5213" s="2">
        <v>-16.96</v>
      </c>
    </row>
    <row r="5214" spans="1:11" x14ac:dyDescent="0.8">
      <c r="A5214" s="1">
        <v>42580</v>
      </c>
      <c r="B5214" s="3">
        <f>YEAR(SalesData[[#This Row],[Order Date]])</f>
        <v>2016</v>
      </c>
      <c r="C5214" s="3">
        <f>MONTH(SalesData[[#This Row],[Order Date]])</f>
        <v>7</v>
      </c>
      <c r="D5214" t="s">
        <v>1643</v>
      </c>
      <c r="E5214" t="s">
        <v>123</v>
      </c>
      <c r="F5214" t="s">
        <v>11</v>
      </c>
      <c r="G5214" t="s">
        <v>20</v>
      </c>
      <c r="H5214" t="s">
        <v>1577</v>
      </c>
      <c r="I5214" s="2">
        <v>2.21</v>
      </c>
      <c r="J5214" s="3">
        <v>3</v>
      </c>
      <c r="K5214" s="2">
        <v>-1.48</v>
      </c>
    </row>
    <row r="5215" spans="1:11" x14ac:dyDescent="0.8">
      <c r="A5215" s="1">
        <v>42580</v>
      </c>
      <c r="B5215" s="3">
        <f>YEAR(SalesData[[#This Row],[Order Date]])</f>
        <v>2016</v>
      </c>
      <c r="C5215" s="3">
        <f>MONTH(SalesData[[#This Row],[Order Date]])</f>
        <v>7</v>
      </c>
      <c r="D5215" t="s">
        <v>2378</v>
      </c>
      <c r="E5215" t="s">
        <v>245</v>
      </c>
      <c r="F5215" t="s">
        <v>11</v>
      </c>
      <c r="G5215" t="s">
        <v>18</v>
      </c>
      <c r="H5215" t="s">
        <v>1449</v>
      </c>
      <c r="I5215" s="2">
        <v>704.76</v>
      </c>
      <c r="J5215" s="3">
        <v>5</v>
      </c>
      <c r="K5215" s="2">
        <v>26.43</v>
      </c>
    </row>
    <row r="5216" spans="1:11" x14ac:dyDescent="0.8">
      <c r="A5216" s="1">
        <v>42580</v>
      </c>
      <c r="B5216" s="3">
        <f>YEAR(SalesData[[#This Row],[Order Date]])</f>
        <v>2016</v>
      </c>
      <c r="C5216" s="3">
        <f>MONTH(SalesData[[#This Row],[Order Date]])</f>
        <v>7</v>
      </c>
      <c r="D5216" t="s">
        <v>2378</v>
      </c>
      <c r="E5216" t="s">
        <v>245</v>
      </c>
      <c r="F5216" t="s">
        <v>11</v>
      </c>
      <c r="G5216" t="s">
        <v>20</v>
      </c>
      <c r="H5216" t="s">
        <v>1281</v>
      </c>
      <c r="I5216" s="2">
        <v>27.4</v>
      </c>
      <c r="J5216" s="3">
        <v>3</v>
      </c>
      <c r="K5216" s="2">
        <v>-20.09</v>
      </c>
    </row>
    <row r="5217" spans="1:11" x14ac:dyDescent="0.8">
      <c r="A5217" s="1">
        <v>42581</v>
      </c>
      <c r="B5217" s="3">
        <f>YEAR(SalesData[[#This Row],[Order Date]])</f>
        <v>2016</v>
      </c>
      <c r="C5217" s="3">
        <f>MONTH(SalesData[[#This Row],[Order Date]])</f>
        <v>7</v>
      </c>
      <c r="D5217" t="s">
        <v>1497</v>
      </c>
      <c r="E5217" t="s">
        <v>10</v>
      </c>
      <c r="F5217" t="s">
        <v>11</v>
      </c>
      <c r="G5217" t="s">
        <v>20</v>
      </c>
      <c r="H5217" t="s">
        <v>1509</v>
      </c>
      <c r="I5217" s="2">
        <v>9.26</v>
      </c>
      <c r="J5217" s="3">
        <v>3</v>
      </c>
      <c r="K5217" s="2">
        <v>-13.9</v>
      </c>
    </row>
    <row r="5218" spans="1:11" x14ac:dyDescent="0.8">
      <c r="A5218" s="1">
        <v>42581</v>
      </c>
      <c r="B5218" s="3">
        <f>YEAR(SalesData[[#This Row],[Order Date]])</f>
        <v>2016</v>
      </c>
      <c r="C5218" s="3">
        <f>MONTH(SalesData[[#This Row],[Order Date]])</f>
        <v>7</v>
      </c>
      <c r="D5218" t="s">
        <v>596</v>
      </c>
      <c r="E5218" t="s">
        <v>15</v>
      </c>
      <c r="F5218" t="s">
        <v>11</v>
      </c>
      <c r="G5218" t="s">
        <v>16</v>
      </c>
      <c r="H5218" t="s">
        <v>2575</v>
      </c>
      <c r="I5218" s="2">
        <v>9.25</v>
      </c>
      <c r="J5218" s="3">
        <v>4</v>
      </c>
      <c r="K5218" s="2">
        <v>3.12</v>
      </c>
    </row>
    <row r="5219" spans="1:11" x14ac:dyDescent="0.8">
      <c r="A5219" s="1">
        <v>42581</v>
      </c>
      <c r="B5219" s="3">
        <f>YEAR(SalesData[[#This Row],[Order Date]])</f>
        <v>2016</v>
      </c>
      <c r="C5219" s="3">
        <f>MONTH(SalesData[[#This Row],[Order Date]])</f>
        <v>7</v>
      </c>
      <c r="D5219" t="s">
        <v>596</v>
      </c>
      <c r="E5219" t="s">
        <v>15</v>
      </c>
      <c r="F5219" t="s">
        <v>11</v>
      </c>
      <c r="G5219" t="s">
        <v>18</v>
      </c>
      <c r="H5219" t="s">
        <v>2110</v>
      </c>
      <c r="I5219" s="2">
        <v>1036.6199999999999</v>
      </c>
      <c r="J5219" s="3">
        <v>2</v>
      </c>
      <c r="K5219" s="2">
        <v>51.83</v>
      </c>
    </row>
    <row r="5220" spans="1:11" x14ac:dyDescent="0.8">
      <c r="A5220" s="1">
        <v>42581</v>
      </c>
      <c r="B5220" s="3">
        <f>YEAR(SalesData[[#This Row],[Order Date]])</f>
        <v>2016</v>
      </c>
      <c r="C5220" s="3">
        <f>MONTH(SalesData[[#This Row],[Order Date]])</f>
        <v>7</v>
      </c>
      <c r="D5220" t="s">
        <v>883</v>
      </c>
      <c r="E5220" t="s">
        <v>27</v>
      </c>
      <c r="F5220" t="s">
        <v>11</v>
      </c>
      <c r="G5220" t="s">
        <v>92</v>
      </c>
      <c r="H5220" t="s">
        <v>1997</v>
      </c>
      <c r="I5220" s="2">
        <v>715.64</v>
      </c>
      <c r="J5220" s="3">
        <v>2</v>
      </c>
      <c r="K5220" s="2">
        <v>178.91</v>
      </c>
    </row>
    <row r="5221" spans="1:11" x14ac:dyDescent="0.8">
      <c r="A5221" s="1">
        <v>42582</v>
      </c>
      <c r="B5221" s="3">
        <f>YEAR(SalesData[[#This Row],[Order Date]])</f>
        <v>2016</v>
      </c>
      <c r="C5221" s="3">
        <f>MONTH(SalesData[[#This Row],[Order Date]])</f>
        <v>7</v>
      </c>
      <c r="D5221" t="s">
        <v>1012</v>
      </c>
      <c r="E5221" t="s">
        <v>110</v>
      </c>
      <c r="F5221" t="s">
        <v>11</v>
      </c>
      <c r="G5221" t="s">
        <v>92</v>
      </c>
      <c r="H5221" t="s">
        <v>746</v>
      </c>
      <c r="I5221" s="2">
        <v>283.14</v>
      </c>
      <c r="J5221" s="3">
        <v>4</v>
      </c>
      <c r="K5221" s="2">
        <v>72.36</v>
      </c>
    </row>
    <row r="5222" spans="1:11" x14ac:dyDescent="0.8">
      <c r="A5222" s="1">
        <v>42582</v>
      </c>
      <c r="B5222" s="3">
        <f>YEAR(SalesData[[#This Row],[Order Date]])</f>
        <v>2016</v>
      </c>
      <c r="C5222" s="3">
        <f>MONTH(SalesData[[#This Row],[Order Date]])</f>
        <v>7</v>
      </c>
      <c r="D5222" t="s">
        <v>1012</v>
      </c>
      <c r="E5222" t="s">
        <v>110</v>
      </c>
      <c r="F5222" t="s">
        <v>39</v>
      </c>
      <c r="G5222" t="s">
        <v>40</v>
      </c>
      <c r="H5222" t="s">
        <v>2297</v>
      </c>
      <c r="I5222" s="2">
        <v>635.96</v>
      </c>
      <c r="J5222" s="3">
        <v>4</v>
      </c>
      <c r="K5222" s="2">
        <v>165.35</v>
      </c>
    </row>
    <row r="5223" spans="1:11" x14ac:dyDescent="0.8">
      <c r="A5223" s="1">
        <v>42582</v>
      </c>
      <c r="B5223" s="3">
        <f>YEAR(SalesData[[#This Row],[Order Date]])</f>
        <v>2016</v>
      </c>
      <c r="C5223" s="3">
        <f>MONTH(SalesData[[#This Row],[Order Date]])</f>
        <v>7</v>
      </c>
      <c r="D5223" t="s">
        <v>1012</v>
      </c>
      <c r="E5223" t="s">
        <v>110</v>
      </c>
      <c r="F5223" t="s">
        <v>39</v>
      </c>
      <c r="G5223" t="s">
        <v>40</v>
      </c>
      <c r="H5223" t="s">
        <v>1564</v>
      </c>
      <c r="I5223" s="2">
        <v>118.99</v>
      </c>
      <c r="J5223" s="3">
        <v>1</v>
      </c>
      <c r="K5223" s="2">
        <v>33.32</v>
      </c>
    </row>
    <row r="5224" spans="1:11" x14ac:dyDescent="0.8">
      <c r="A5224" s="1">
        <v>42582</v>
      </c>
      <c r="B5224" s="3">
        <f>YEAR(SalesData[[#This Row],[Order Date]])</f>
        <v>2016</v>
      </c>
      <c r="C5224" s="3">
        <f>MONTH(SalesData[[#This Row],[Order Date]])</f>
        <v>7</v>
      </c>
      <c r="D5224" t="s">
        <v>1012</v>
      </c>
      <c r="E5224" t="s">
        <v>110</v>
      </c>
      <c r="F5224" t="s">
        <v>34</v>
      </c>
      <c r="G5224" t="s">
        <v>47</v>
      </c>
      <c r="H5224" t="s">
        <v>112</v>
      </c>
      <c r="I5224" s="2">
        <v>272.94</v>
      </c>
      <c r="J5224" s="3">
        <v>3</v>
      </c>
      <c r="K5224" s="2">
        <v>30.02</v>
      </c>
    </row>
    <row r="5225" spans="1:11" x14ac:dyDescent="0.8">
      <c r="A5225" s="1">
        <v>42582</v>
      </c>
      <c r="B5225" s="3">
        <f>YEAR(SalesData[[#This Row],[Order Date]])</f>
        <v>2016</v>
      </c>
      <c r="C5225" s="3">
        <f>MONTH(SalesData[[#This Row],[Order Date]])</f>
        <v>7</v>
      </c>
      <c r="D5225" t="s">
        <v>443</v>
      </c>
      <c r="E5225" t="s">
        <v>27</v>
      </c>
      <c r="F5225" t="s">
        <v>34</v>
      </c>
      <c r="G5225" t="s">
        <v>145</v>
      </c>
      <c r="H5225" t="s">
        <v>2003</v>
      </c>
      <c r="I5225" s="2">
        <v>863.13</v>
      </c>
      <c r="J5225" s="3">
        <v>7</v>
      </c>
      <c r="K5225" s="2">
        <v>-32.369999999999997</v>
      </c>
    </row>
    <row r="5226" spans="1:11" x14ac:dyDescent="0.8">
      <c r="A5226" s="1">
        <v>42583</v>
      </c>
      <c r="B5226" s="3">
        <f>YEAR(SalesData[[#This Row],[Order Date]])</f>
        <v>2016</v>
      </c>
      <c r="C5226" s="3">
        <f>MONTH(SalesData[[#This Row],[Order Date]])</f>
        <v>8</v>
      </c>
      <c r="D5226" t="s">
        <v>410</v>
      </c>
      <c r="E5226" t="s">
        <v>10</v>
      </c>
      <c r="F5226" t="s">
        <v>11</v>
      </c>
      <c r="G5226" t="s">
        <v>12</v>
      </c>
      <c r="H5226" t="s">
        <v>625</v>
      </c>
      <c r="I5226" s="2">
        <v>19.649999999999999</v>
      </c>
      <c r="J5226" s="3">
        <v>2</v>
      </c>
      <c r="K5226" s="2">
        <v>6.63</v>
      </c>
    </row>
    <row r="5227" spans="1:11" x14ac:dyDescent="0.8">
      <c r="A5227" s="1">
        <v>42583</v>
      </c>
      <c r="B5227" s="3">
        <f>YEAR(SalesData[[#This Row],[Order Date]])</f>
        <v>2016</v>
      </c>
      <c r="C5227" s="3">
        <f>MONTH(SalesData[[#This Row],[Order Date]])</f>
        <v>8</v>
      </c>
      <c r="D5227" t="s">
        <v>355</v>
      </c>
      <c r="E5227" t="s">
        <v>27</v>
      </c>
      <c r="F5227" t="s">
        <v>39</v>
      </c>
      <c r="G5227" t="s">
        <v>40</v>
      </c>
      <c r="H5227" t="s">
        <v>676</v>
      </c>
      <c r="I5227" s="2">
        <v>1039.73</v>
      </c>
      <c r="J5227" s="3">
        <v>2</v>
      </c>
      <c r="K5227" s="2">
        <v>90.98</v>
      </c>
    </row>
    <row r="5228" spans="1:11" x14ac:dyDescent="0.8">
      <c r="A5228" s="1">
        <v>42583</v>
      </c>
      <c r="B5228" s="3">
        <f>YEAR(SalesData[[#This Row],[Order Date]])</f>
        <v>2016</v>
      </c>
      <c r="C5228" s="3">
        <f>MONTH(SalesData[[#This Row],[Order Date]])</f>
        <v>8</v>
      </c>
      <c r="D5228" t="s">
        <v>355</v>
      </c>
      <c r="E5228" t="s">
        <v>27</v>
      </c>
      <c r="F5228" t="s">
        <v>11</v>
      </c>
      <c r="G5228" t="s">
        <v>92</v>
      </c>
      <c r="H5228" t="s">
        <v>801</v>
      </c>
      <c r="I5228" s="2">
        <v>45.96</v>
      </c>
      <c r="J5228" s="3">
        <v>2</v>
      </c>
      <c r="K5228" s="2">
        <v>13.79</v>
      </c>
    </row>
    <row r="5229" spans="1:11" x14ac:dyDescent="0.8">
      <c r="A5229" s="1">
        <v>42583</v>
      </c>
      <c r="B5229" s="3">
        <f>YEAR(SalesData[[#This Row],[Order Date]])</f>
        <v>2016</v>
      </c>
      <c r="C5229" s="3">
        <f>MONTH(SalesData[[#This Row],[Order Date]])</f>
        <v>8</v>
      </c>
      <c r="D5229" t="s">
        <v>1822</v>
      </c>
      <c r="E5229" t="s">
        <v>23</v>
      </c>
      <c r="F5229" t="s">
        <v>34</v>
      </c>
      <c r="G5229" t="s">
        <v>47</v>
      </c>
      <c r="H5229" t="s">
        <v>2576</v>
      </c>
      <c r="I5229" s="2">
        <v>19.309999999999999</v>
      </c>
      <c r="J5229" s="3">
        <v>2</v>
      </c>
      <c r="K5229" s="2">
        <v>3.14</v>
      </c>
    </row>
    <row r="5230" spans="1:11" x14ac:dyDescent="0.8">
      <c r="A5230" s="1">
        <v>42584</v>
      </c>
      <c r="B5230" s="3">
        <f>YEAR(SalesData[[#This Row],[Order Date]])</f>
        <v>2016</v>
      </c>
      <c r="C5230" s="3">
        <f>MONTH(SalesData[[#This Row],[Order Date]])</f>
        <v>8</v>
      </c>
      <c r="D5230" t="s">
        <v>202</v>
      </c>
      <c r="E5230" t="s">
        <v>27</v>
      </c>
      <c r="F5230" t="s">
        <v>34</v>
      </c>
      <c r="G5230" t="s">
        <v>145</v>
      </c>
      <c r="H5230" t="s">
        <v>2577</v>
      </c>
      <c r="I5230" s="2">
        <v>136.46</v>
      </c>
      <c r="J5230" s="3">
        <v>2</v>
      </c>
      <c r="K5230" s="2">
        <v>15.35</v>
      </c>
    </row>
    <row r="5231" spans="1:11" x14ac:dyDescent="0.8">
      <c r="A5231" s="1">
        <v>42584</v>
      </c>
      <c r="B5231" s="3">
        <f>YEAR(SalesData[[#This Row],[Order Date]])</f>
        <v>2016</v>
      </c>
      <c r="C5231" s="3">
        <f>MONTH(SalesData[[#This Row],[Order Date]])</f>
        <v>8</v>
      </c>
      <c r="D5231" t="s">
        <v>202</v>
      </c>
      <c r="E5231" t="s">
        <v>27</v>
      </c>
      <c r="F5231" t="s">
        <v>39</v>
      </c>
      <c r="G5231" t="s">
        <v>40</v>
      </c>
      <c r="H5231" t="s">
        <v>2527</v>
      </c>
      <c r="I5231" s="2">
        <v>333.58</v>
      </c>
      <c r="J5231" s="3">
        <v>3</v>
      </c>
      <c r="K5231" s="2">
        <v>33.36</v>
      </c>
    </row>
    <row r="5232" spans="1:11" x14ac:dyDescent="0.8">
      <c r="A5232" s="1">
        <v>42584</v>
      </c>
      <c r="B5232" s="3">
        <f>YEAR(SalesData[[#This Row],[Order Date]])</f>
        <v>2016</v>
      </c>
      <c r="C5232" s="3">
        <f>MONTH(SalesData[[#This Row],[Order Date]])</f>
        <v>8</v>
      </c>
      <c r="D5232" t="s">
        <v>202</v>
      </c>
      <c r="E5232" t="s">
        <v>27</v>
      </c>
      <c r="F5232" t="s">
        <v>11</v>
      </c>
      <c r="G5232" t="s">
        <v>20</v>
      </c>
      <c r="H5232" t="s">
        <v>1970</v>
      </c>
      <c r="I5232" s="2">
        <v>12.54</v>
      </c>
      <c r="J5232" s="3">
        <v>2</v>
      </c>
      <c r="K5232" s="2">
        <v>4.7</v>
      </c>
    </row>
    <row r="5233" spans="1:11" x14ac:dyDescent="0.8">
      <c r="A5233" s="1">
        <v>42585</v>
      </c>
      <c r="B5233" s="3">
        <f>YEAR(SalesData[[#This Row],[Order Date]])</f>
        <v>2016</v>
      </c>
      <c r="C5233" s="3">
        <f>MONTH(SalesData[[#This Row],[Order Date]])</f>
        <v>8</v>
      </c>
      <c r="D5233" t="s">
        <v>2578</v>
      </c>
      <c r="E5233" t="s">
        <v>840</v>
      </c>
      <c r="F5233" t="s">
        <v>11</v>
      </c>
      <c r="G5233" t="s">
        <v>63</v>
      </c>
      <c r="H5233" t="s">
        <v>98</v>
      </c>
      <c r="I5233" s="2">
        <v>81.540000000000006</v>
      </c>
      <c r="J5233" s="3">
        <v>3</v>
      </c>
      <c r="K5233" s="2">
        <v>38.32</v>
      </c>
    </row>
    <row r="5234" spans="1:11" x14ac:dyDescent="0.8">
      <c r="A5234" s="1">
        <v>42585</v>
      </c>
      <c r="B5234" s="3">
        <f>YEAR(SalesData[[#This Row],[Order Date]])</f>
        <v>2016</v>
      </c>
      <c r="C5234" s="3">
        <f>MONTH(SalesData[[#This Row],[Order Date]])</f>
        <v>8</v>
      </c>
      <c r="D5234" t="s">
        <v>2578</v>
      </c>
      <c r="E5234" t="s">
        <v>840</v>
      </c>
      <c r="F5234" t="s">
        <v>39</v>
      </c>
      <c r="G5234" t="s">
        <v>52</v>
      </c>
      <c r="H5234" t="s">
        <v>2579</v>
      </c>
      <c r="I5234" s="2">
        <v>167.28</v>
      </c>
      <c r="J5234" s="3">
        <v>12</v>
      </c>
      <c r="K5234" s="2">
        <v>23.42</v>
      </c>
    </row>
    <row r="5235" spans="1:11" x14ac:dyDescent="0.8">
      <c r="A5235" s="1">
        <v>42586</v>
      </c>
      <c r="B5235" s="3">
        <f>YEAR(SalesData[[#This Row],[Order Date]])</f>
        <v>2016</v>
      </c>
      <c r="C5235" s="3">
        <f>MONTH(SalesData[[#This Row],[Order Date]])</f>
        <v>8</v>
      </c>
      <c r="D5235" t="s">
        <v>2580</v>
      </c>
      <c r="E5235" t="s">
        <v>55</v>
      </c>
      <c r="F5235" t="s">
        <v>11</v>
      </c>
      <c r="G5235" t="s">
        <v>200</v>
      </c>
      <c r="H5235" t="s">
        <v>2056</v>
      </c>
      <c r="I5235" s="2">
        <v>35.06</v>
      </c>
      <c r="J5235" s="3">
        <v>2</v>
      </c>
      <c r="K5235" s="2">
        <v>10.52</v>
      </c>
    </row>
    <row r="5236" spans="1:11" x14ac:dyDescent="0.8">
      <c r="A5236" s="1">
        <v>42586</v>
      </c>
      <c r="B5236" s="3">
        <f>YEAR(SalesData[[#This Row],[Order Date]])</f>
        <v>2016</v>
      </c>
      <c r="C5236" s="3">
        <f>MONTH(SalesData[[#This Row],[Order Date]])</f>
        <v>8</v>
      </c>
      <c r="D5236" t="s">
        <v>2580</v>
      </c>
      <c r="E5236" t="s">
        <v>55</v>
      </c>
      <c r="F5236" t="s">
        <v>11</v>
      </c>
      <c r="G5236" t="s">
        <v>16</v>
      </c>
      <c r="H5236" t="s">
        <v>377</v>
      </c>
      <c r="I5236" s="2">
        <v>4.13</v>
      </c>
      <c r="J5236" s="3">
        <v>1</v>
      </c>
      <c r="K5236" s="2">
        <v>1.9</v>
      </c>
    </row>
    <row r="5237" spans="1:11" x14ac:dyDescent="0.8">
      <c r="A5237" s="1">
        <v>42586</v>
      </c>
      <c r="B5237" s="3">
        <f>YEAR(SalesData[[#This Row],[Order Date]])</f>
        <v>2016</v>
      </c>
      <c r="C5237" s="3">
        <f>MONTH(SalesData[[#This Row],[Order Date]])</f>
        <v>8</v>
      </c>
      <c r="D5237" t="s">
        <v>2580</v>
      </c>
      <c r="E5237" t="s">
        <v>55</v>
      </c>
      <c r="F5237" t="s">
        <v>34</v>
      </c>
      <c r="G5237" t="s">
        <v>47</v>
      </c>
      <c r="H5237" t="s">
        <v>913</v>
      </c>
      <c r="I5237" s="2">
        <v>109.8</v>
      </c>
      <c r="J5237" s="3">
        <v>9</v>
      </c>
      <c r="K5237" s="2">
        <v>46.12</v>
      </c>
    </row>
    <row r="5238" spans="1:11" x14ac:dyDescent="0.8">
      <c r="A5238" s="1">
        <v>42586</v>
      </c>
      <c r="B5238" s="3">
        <f>YEAR(SalesData[[#This Row],[Order Date]])</f>
        <v>2016</v>
      </c>
      <c r="C5238" s="3">
        <f>MONTH(SalesData[[#This Row],[Order Date]])</f>
        <v>8</v>
      </c>
      <c r="D5238" t="s">
        <v>2580</v>
      </c>
      <c r="E5238" t="s">
        <v>55</v>
      </c>
      <c r="F5238" t="s">
        <v>11</v>
      </c>
      <c r="G5238" t="s">
        <v>16</v>
      </c>
      <c r="H5238" t="s">
        <v>2581</v>
      </c>
      <c r="I5238" s="2">
        <v>9.82</v>
      </c>
      <c r="J5238" s="3">
        <v>2</v>
      </c>
      <c r="K5238" s="2">
        <v>4.8099999999999996</v>
      </c>
    </row>
    <row r="5239" spans="1:11" x14ac:dyDescent="0.8">
      <c r="A5239" s="1">
        <v>42586</v>
      </c>
      <c r="B5239" s="3">
        <f>YEAR(SalesData[[#This Row],[Order Date]])</f>
        <v>2016</v>
      </c>
      <c r="C5239" s="3">
        <f>MONTH(SalesData[[#This Row],[Order Date]])</f>
        <v>8</v>
      </c>
      <c r="D5239" t="s">
        <v>1781</v>
      </c>
      <c r="E5239" t="s">
        <v>15</v>
      </c>
      <c r="F5239" t="s">
        <v>11</v>
      </c>
      <c r="G5239" t="s">
        <v>20</v>
      </c>
      <c r="H5239" t="s">
        <v>2173</v>
      </c>
      <c r="I5239" s="2">
        <v>3.98</v>
      </c>
      <c r="J5239" s="3">
        <v>5</v>
      </c>
      <c r="K5239" s="2">
        <v>-6.57</v>
      </c>
    </row>
    <row r="5240" spans="1:11" x14ac:dyDescent="0.8">
      <c r="A5240" s="1">
        <v>42586</v>
      </c>
      <c r="B5240" s="3">
        <f>YEAR(SalesData[[#This Row],[Order Date]])</f>
        <v>2016</v>
      </c>
      <c r="C5240" s="3">
        <f>MONTH(SalesData[[#This Row],[Order Date]])</f>
        <v>8</v>
      </c>
      <c r="D5240" t="s">
        <v>212</v>
      </c>
      <c r="E5240" t="s">
        <v>27</v>
      </c>
      <c r="F5240" t="s">
        <v>39</v>
      </c>
      <c r="G5240" t="s">
        <v>40</v>
      </c>
      <c r="H5240" t="s">
        <v>799</v>
      </c>
      <c r="I5240" s="2">
        <v>302.38</v>
      </c>
      <c r="J5240" s="3">
        <v>2</v>
      </c>
      <c r="K5240" s="2">
        <v>30.24</v>
      </c>
    </row>
    <row r="5241" spans="1:11" x14ac:dyDescent="0.8">
      <c r="A5241" s="1">
        <v>42586</v>
      </c>
      <c r="B5241" s="3">
        <f>YEAR(SalesData[[#This Row],[Order Date]])</f>
        <v>2016</v>
      </c>
      <c r="C5241" s="3">
        <f>MONTH(SalesData[[#This Row],[Order Date]])</f>
        <v>8</v>
      </c>
      <c r="D5241" t="s">
        <v>212</v>
      </c>
      <c r="E5241" t="s">
        <v>27</v>
      </c>
      <c r="F5241" t="s">
        <v>11</v>
      </c>
      <c r="G5241" t="s">
        <v>20</v>
      </c>
      <c r="H5241" t="s">
        <v>184</v>
      </c>
      <c r="I5241" s="2">
        <v>20.95</v>
      </c>
      <c r="J5241" s="3">
        <v>3</v>
      </c>
      <c r="K5241" s="2">
        <v>7.07</v>
      </c>
    </row>
    <row r="5242" spans="1:11" x14ac:dyDescent="0.8">
      <c r="A5242" s="1">
        <v>42586</v>
      </c>
      <c r="B5242" s="3">
        <f>YEAR(SalesData[[#This Row],[Order Date]])</f>
        <v>2016</v>
      </c>
      <c r="C5242" s="3">
        <f>MONTH(SalesData[[#This Row],[Order Date]])</f>
        <v>8</v>
      </c>
      <c r="D5242" t="s">
        <v>212</v>
      </c>
      <c r="E5242" t="s">
        <v>27</v>
      </c>
      <c r="F5242" t="s">
        <v>11</v>
      </c>
      <c r="G5242" t="s">
        <v>20</v>
      </c>
      <c r="H5242" t="s">
        <v>150</v>
      </c>
      <c r="I5242" s="2">
        <v>11.78</v>
      </c>
      <c r="J5242" s="3">
        <v>3</v>
      </c>
      <c r="K5242" s="2">
        <v>3.98</v>
      </c>
    </row>
    <row r="5243" spans="1:11" x14ac:dyDescent="0.8">
      <c r="A5243" s="1">
        <v>42587</v>
      </c>
      <c r="B5243" s="3">
        <f>YEAR(SalesData[[#This Row],[Order Date]])</f>
        <v>2016</v>
      </c>
      <c r="C5243" s="3">
        <f>MONTH(SalesData[[#This Row],[Order Date]])</f>
        <v>8</v>
      </c>
      <c r="D5243" t="s">
        <v>1867</v>
      </c>
      <c r="E5243" t="s">
        <v>488</v>
      </c>
      <c r="F5243" t="s">
        <v>11</v>
      </c>
      <c r="G5243" t="s">
        <v>24</v>
      </c>
      <c r="H5243" t="s">
        <v>2135</v>
      </c>
      <c r="I5243" s="2">
        <v>197.05</v>
      </c>
      <c r="J5243" s="3">
        <v>7</v>
      </c>
      <c r="K5243" s="2">
        <v>59.12</v>
      </c>
    </row>
    <row r="5244" spans="1:11" x14ac:dyDescent="0.8">
      <c r="A5244" s="1">
        <v>42588</v>
      </c>
      <c r="B5244" s="3">
        <f>YEAR(SalesData[[#This Row],[Order Date]])</f>
        <v>2016</v>
      </c>
      <c r="C5244" s="3">
        <f>MONTH(SalesData[[#This Row],[Order Date]])</f>
        <v>8</v>
      </c>
      <c r="D5244" t="s">
        <v>443</v>
      </c>
      <c r="E5244" t="s">
        <v>149</v>
      </c>
      <c r="F5244" t="s">
        <v>11</v>
      </c>
      <c r="G5244" t="s">
        <v>12</v>
      </c>
      <c r="H5244" t="s">
        <v>625</v>
      </c>
      <c r="I5244" s="2">
        <v>70.88</v>
      </c>
      <c r="J5244" s="3">
        <v>2</v>
      </c>
      <c r="K5244" s="2">
        <v>33.31</v>
      </c>
    </row>
    <row r="5245" spans="1:11" x14ac:dyDescent="0.8">
      <c r="A5245" s="1">
        <v>42588</v>
      </c>
      <c r="B5245" s="3">
        <f>YEAR(SalesData[[#This Row],[Order Date]])</f>
        <v>2016</v>
      </c>
      <c r="C5245" s="3">
        <f>MONTH(SalesData[[#This Row],[Order Date]])</f>
        <v>8</v>
      </c>
      <c r="D5245" t="s">
        <v>1093</v>
      </c>
      <c r="E5245" t="s">
        <v>27</v>
      </c>
      <c r="F5245" t="s">
        <v>39</v>
      </c>
      <c r="G5245" t="s">
        <v>40</v>
      </c>
      <c r="H5245" t="s">
        <v>2300</v>
      </c>
      <c r="I5245" s="2">
        <v>211.17</v>
      </c>
      <c r="J5245" s="3">
        <v>4</v>
      </c>
      <c r="K5245" s="2">
        <v>18.48</v>
      </c>
    </row>
    <row r="5246" spans="1:11" x14ac:dyDescent="0.8">
      <c r="A5246" s="1">
        <v>42588</v>
      </c>
      <c r="B5246" s="3">
        <f>YEAR(SalesData[[#This Row],[Order Date]])</f>
        <v>2016</v>
      </c>
      <c r="C5246" s="3">
        <f>MONTH(SalesData[[#This Row],[Order Date]])</f>
        <v>8</v>
      </c>
      <c r="D5246" t="s">
        <v>878</v>
      </c>
      <c r="E5246" t="s">
        <v>149</v>
      </c>
      <c r="F5246" t="s">
        <v>11</v>
      </c>
      <c r="G5246" t="s">
        <v>24</v>
      </c>
      <c r="H5246" t="s">
        <v>31</v>
      </c>
      <c r="I5246" s="2">
        <v>38.340000000000003</v>
      </c>
      <c r="J5246" s="3">
        <v>9</v>
      </c>
      <c r="K5246" s="2">
        <v>15.72</v>
      </c>
    </row>
    <row r="5247" spans="1:11" x14ac:dyDescent="0.8">
      <c r="A5247" s="1">
        <v>42589</v>
      </c>
      <c r="B5247" s="3">
        <f>YEAR(SalesData[[#This Row],[Order Date]])</f>
        <v>2016</v>
      </c>
      <c r="C5247" s="3">
        <f>MONTH(SalesData[[#This Row],[Order Date]])</f>
        <v>8</v>
      </c>
      <c r="D5247" t="s">
        <v>1163</v>
      </c>
      <c r="E5247" t="s">
        <v>164</v>
      </c>
      <c r="F5247" t="s">
        <v>39</v>
      </c>
      <c r="G5247" t="s">
        <v>52</v>
      </c>
      <c r="H5247" t="s">
        <v>1476</v>
      </c>
      <c r="I5247" s="2">
        <v>179.97</v>
      </c>
      <c r="J5247" s="3">
        <v>3</v>
      </c>
      <c r="K5247" s="2">
        <v>86.39</v>
      </c>
    </row>
    <row r="5248" spans="1:11" x14ac:dyDescent="0.8">
      <c r="A5248" s="1">
        <v>42590</v>
      </c>
      <c r="B5248" s="3">
        <f>YEAR(SalesData[[#This Row],[Order Date]])</f>
        <v>2016</v>
      </c>
      <c r="C5248" s="3">
        <f>MONTH(SalesData[[#This Row],[Order Date]])</f>
        <v>8</v>
      </c>
      <c r="D5248" t="s">
        <v>1448</v>
      </c>
      <c r="E5248" t="s">
        <v>10</v>
      </c>
      <c r="F5248" t="s">
        <v>11</v>
      </c>
      <c r="G5248" t="s">
        <v>43</v>
      </c>
      <c r="H5248" t="s">
        <v>1561</v>
      </c>
      <c r="I5248" s="2">
        <v>11.17</v>
      </c>
      <c r="J5248" s="3">
        <v>4</v>
      </c>
      <c r="K5248" s="2">
        <v>3.63</v>
      </c>
    </row>
    <row r="5249" spans="1:11" x14ac:dyDescent="0.8">
      <c r="A5249" s="1">
        <v>42590</v>
      </c>
      <c r="B5249" s="3">
        <f>YEAR(SalesData[[#This Row],[Order Date]])</f>
        <v>2016</v>
      </c>
      <c r="C5249" s="3">
        <f>MONTH(SalesData[[#This Row],[Order Date]])</f>
        <v>8</v>
      </c>
      <c r="D5249" t="s">
        <v>1448</v>
      </c>
      <c r="E5249" t="s">
        <v>10</v>
      </c>
      <c r="F5249" t="s">
        <v>11</v>
      </c>
      <c r="G5249" t="s">
        <v>12</v>
      </c>
      <c r="H5249" t="s">
        <v>2470</v>
      </c>
      <c r="I5249" s="2">
        <v>53.95</v>
      </c>
      <c r="J5249" s="3">
        <v>3</v>
      </c>
      <c r="K5249" s="2">
        <v>17.53</v>
      </c>
    </row>
    <row r="5250" spans="1:11" x14ac:dyDescent="0.8">
      <c r="A5250" s="1">
        <v>42590</v>
      </c>
      <c r="B5250" s="3">
        <f>YEAR(SalesData[[#This Row],[Order Date]])</f>
        <v>2016</v>
      </c>
      <c r="C5250" s="3">
        <f>MONTH(SalesData[[#This Row],[Order Date]])</f>
        <v>8</v>
      </c>
      <c r="D5250" t="s">
        <v>1962</v>
      </c>
      <c r="E5250" t="s">
        <v>329</v>
      </c>
      <c r="F5250" t="s">
        <v>11</v>
      </c>
      <c r="G5250" t="s">
        <v>43</v>
      </c>
      <c r="H5250" t="s">
        <v>44</v>
      </c>
      <c r="I5250" s="2">
        <v>23.34</v>
      </c>
      <c r="J5250" s="3">
        <v>3</v>
      </c>
      <c r="K5250" s="2">
        <v>0.23</v>
      </c>
    </row>
    <row r="5251" spans="1:11" x14ac:dyDescent="0.8">
      <c r="A5251" s="1">
        <v>42590</v>
      </c>
      <c r="B5251" s="3">
        <f>YEAR(SalesData[[#This Row],[Order Date]])</f>
        <v>2016</v>
      </c>
      <c r="C5251" s="3">
        <f>MONTH(SalesData[[#This Row],[Order Date]])</f>
        <v>8</v>
      </c>
      <c r="D5251" t="s">
        <v>2222</v>
      </c>
      <c r="E5251" t="s">
        <v>27</v>
      </c>
      <c r="F5251" t="s">
        <v>34</v>
      </c>
      <c r="G5251" t="s">
        <v>145</v>
      </c>
      <c r="H5251" t="s">
        <v>1812</v>
      </c>
      <c r="I5251" s="2">
        <v>513.02</v>
      </c>
      <c r="J5251" s="3">
        <v>2</v>
      </c>
      <c r="K5251" s="2">
        <v>12.83</v>
      </c>
    </row>
    <row r="5252" spans="1:11" x14ac:dyDescent="0.8">
      <c r="A5252" s="1">
        <v>42590</v>
      </c>
      <c r="B5252" s="3">
        <f>YEAR(SalesData[[#This Row],[Order Date]])</f>
        <v>2016</v>
      </c>
      <c r="C5252" s="3">
        <f>MONTH(SalesData[[#This Row],[Order Date]])</f>
        <v>8</v>
      </c>
      <c r="D5252" t="s">
        <v>2222</v>
      </c>
      <c r="E5252" t="s">
        <v>27</v>
      </c>
      <c r="F5252" t="s">
        <v>11</v>
      </c>
      <c r="G5252" t="s">
        <v>92</v>
      </c>
      <c r="H5252" t="s">
        <v>2007</v>
      </c>
      <c r="I5252" s="2">
        <v>487.92</v>
      </c>
      <c r="J5252" s="3">
        <v>6</v>
      </c>
      <c r="K5252" s="2">
        <v>136.62</v>
      </c>
    </row>
    <row r="5253" spans="1:11" x14ac:dyDescent="0.8">
      <c r="A5253" s="1">
        <v>42590</v>
      </c>
      <c r="B5253" s="3">
        <f>YEAR(SalesData[[#This Row],[Order Date]])</f>
        <v>2016</v>
      </c>
      <c r="C5253" s="3">
        <f>MONTH(SalesData[[#This Row],[Order Date]])</f>
        <v>8</v>
      </c>
      <c r="D5253" t="s">
        <v>2222</v>
      </c>
      <c r="E5253" t="s">
        <v>27</v>
      </c>
      <c r="F5253" t="s">
        <v>11</v>
      </c>
      <c r="G5253" t="s">
        <v>20</v>
      </c>
      <c r="H5253" t="s">
        <v>970</v>
      </c>
      <c r="I5253" s="2">
        <v>15.24</v>
      </c>
      <c r="J5253" s="3">
        <v>5</v>
      </c>
      <c r="K5253" s="2">
        <v>5.33</v>
      </c>
    </row>
    <row r="5254" spans="1:11" x14ac:dyDescent="0.8">
      <c r="A5254" s="1">
        <v>42590</v>
      </c>
      <c r="B5254" s="3">
        <f>YEAR(SalesData[[#This Row],[Order Date]])</f>
        <v>2016</v>
      </c>
      <c r="C5254" s="3">
        <f>MONTH(SalesData[[#This Row],[Order Date]])</f>
        <v>8</v>
      </c>
      <c r="D5254" t="s">
        <v>978</v>
      </c>
      <c r="E5254" t="s">
        <v>840</v>
      </c>
      <c r="F5254" t="s">
        <v>11</v>
      </c>
      <c r="G5254" t="s">
        <v>12</v>
      </c>
      <c r="H5254" t="s">
        <v>1376</v>
      </c>
      <c r="I5254" s="2">
        <v>10.56</v>
      </c>
      <c r="J5254" s="3">
        <v>2</v>
      </c>
      <c r="K5254" s="2">
        <v>4.75</v>
      </c>
    </row>
    <row r="5255" spans="1:11" x14ac:dyDescent="0.8">
      <c r="A5255" s="1">
        <v>42591</v>
      </c>
      <c r="B5255" s="3">
        <f>YEAR(SalesData[[#This Row],[Order Date]])</f>
        <v>2016</v>
      </c>
      <c r="C5255" s="3">
        <f>MONTH(SalesData[[#This Row],[Order Date]])</f>
        <v>8</v>
      </c>
      <c r="D5255" t="s">
        <v>1452</v>
      </c>
      <c r="E5255" t="s">
        <v>245</v>
      </c>
      <c r="F5255" t="s">
        <v>11</v>
      </c>
      <c r="G5255" t="s">
        <v>12</v>
      </c>
      <c r="H5255" t="s">
        <v>1590</v>
      </c>
      <c r="I5255" s="2">
        <v>30.82</v>
      </c>
      <c r="J5255" s="3">
        <v>9</v>
      </c>
      <c r="K5255" s="2">
        <v>9.6300000000000008</v>
      </c>
    </row>
    <row r="5256" spans="1:11" x14ac:dyDescent="0.8">
      <c r="A5256" s="1">
        <v>42591</v>
      </c>
      <c r="B5256" s="3">
        <f>YEAR(SalesData[[#This Row],[Order Date]])</f>
        <v>2016</v>
      </c>
      <c r="C5256" s="3">
        <f>MONTH(SalesData[[#This Row],[Order Date]])</f>
        <v>8</v>
      </c>
      <c r="D5256" t="s">
        <v>1452</v>
      </c>
      <c r="E5256" t="s">
        <v>245</v>
      </c>
      <c r="F5256" t="s">
        <v>39</v>
      </c>
      <c r="G5256" t="s">
        <v>40</v>
      </c>
      <c r="H5256" t="s">
        <v>2362</v>
      </c>
      <c r="I5256" s="2">
        <v>44.78</v>
      </c>
      <c r="J5256" s="3">
        <v>2</v>
      </c>
      <c r="K5256" s="2">
        <v>4.4800000000000004</v>
      </c>
    </row>
    <row r="5257" spans="1:11" x14ac:dyDescent="0.8">
      <c r="A5257" s="1">
        <v>42591</v>
      </c>
      <c r="B5257" s="3">
        <f>YEAR(SalesData[[#This Row],[Order Date]])</f>
        <v>2016</v>
      </c>
      <c r="C5257" s="3">
        <f>MONTH(SalesData[[#This Row],[Order Date]])</f>
        <v>8</v>
      </c>
      <c r="D5257" t="s">
        <v>1452</v>
      </c>
      <c r="E5257" t="s">
        <v>245</v>
      </c>
      <c r="F5257" t="s">
        <v>11</v>
      </c>
      <c r="G5257" t="s">
        <v>92</v>
      </c>
      <c r="H5257" t="s">
        <v>1238</v>
      </c>
      <c r="I5257" s="2">
        <v>569.54</v>
      </c>
      <c r="J5257" s="3">
        <v>4</v>
      </c>
      <c r="K5257" s="2">
        <v>64.069999999999993</v>
      </c>
    </row>
    <row r="5258" spans="1:11" x14ac:dyDescent="0.8">
      <c r="A5258" s="1">
        <v>42591</v>
      </c>
      <c r="B5258" s="3">
        <f>YEAR(SalesData[[#This Row],[Order Date]])</f>
        <v>2016</v>
      </c>
      <c r="C5258" s="3">
        <f>MONTH(SalesData[[#This Row],[Order Date]])</f>
        <v>8</v>
      </c>
      <c r="D5258" t="s">
        <v>925</v>
      </c>
      <c r="E5258" t="s">
        <v>120</v>
      </c>
      <c r="F5258" t="s">
        <v>11</v>
      </c>
      <c r="G5258" t="s">
        <v>20</v>
      </c>
      <c r="H5258" t="s">
        <v>941</v>
      </c>
      <c r="I5258" s="2">
        <v>4.34</v>
      </c>
      <c r="J5258" s="3">
        <v>3</v>
      </c>
      <c r="K5258" s="2">
        <v>-3.04</v>
      </c>
    </row>
    <row r="5259" spans="1:11" x14ac:dyDescent="0.8">
      <c r="A5259" s="1">
        <v>42591</v>
      </c>
      <c r="B5259" s="3">
        <f>YEAR(SalesData[[#This Row],[Order Date]])</f>
        <v>2016</v>
      </c>
      <c r="C5259" s="3">
        <f>MONTH(SalesData[[#This Row],[Order Date]])</f>
        <v>8</v>
      </c>
      <c r="D5259" t="s">
        <v>925</v>
      </c>
      <c r="E5259" t="s">
        <v>120</v>
      </c>
      <c r="F5259" t="s">
        <v>11</v>
      </c>
      <c r="G5259" t="s">
        <v>20</v>
      </c>
      <c r="H5259" t="s">
        <v>2468</v>
      </c>
      <c r="I5259" s="2">
        <v>11.88</v>
      </c>
      <c r="J5259" s="3">
        <v>5</v>
      </c>
      <c r="K5259" s="2">
        <v>-7.92</v>
      </c>
    </row>
    <row r="5260" spans="1:11" x14ac:dyDescent="0.8">
      <c r="A5260" s="1">
        <v>42593</v>
      </c>
      <c r="B5260" s="3">
        <f>YEAR(SalesData[[#This Row],[Order Date]])</f>
        <v>2016</v>
      </c>
      <c r="C5260" s="3">
        <f>MONTH(SalesData[[#This Row],[Order Date]])</f>
        <v>8</v>
      </c>
      <c r="D5260" t="s">
        <v>1375</v>
      </c>
      <c r="E5260" t="s">
        <v>840</v>
      </c>
      <c r="F5260" t="s">
        <v>11</v>
      </c>
      <c r="G5260" t="s">
        <v>12</v>
      </c>
      <c r="H5260" t="s">
        <v>2114</v>
      </c>
      <c r="I5260" s="2">
        <v>32.4</v>
      </c>
      <c r="J5260" s="3">
        <v>5</v>
      </c>
      <c r="K5260" s="2">
        <v>15.55</v>
      </c>
    </row>
    <row r="5261" spans="1:11" x14ac:dyDescent="0.8">
      <c r="A5261" s="1">
        <v>42593</v>
      </c>
      <c r="B5261" s="3">
        <f>YEAR(SalesData[[#This Row],[Order Date]])</f>
        <v>2016</v>
      </c>
      <c r="C5261" s="3">
        <f>MONTH(SalesData[[#This Row],[Order Date]])</f>
        <v>8</v>
      </c>
      <c r="D5261" t="s">
        <v>1375</v>
      </c>
      <c r="E5261" t="s">
        <v>840</v>
      </c>
      <c r="F5261" t="s">
        <v>11</v>
      </c>
      <c r="G5261" t="s">
        <v>20</v>
      </c>
      <c r="H5261" t="s">
        <v>1859</v>
      </c>
      <c r="I5261" s="2">
        <v>41.86</v>
      </c>
      <c r="J5261" s="3">
        <v>7</v>
      </c>
      <c r="K5261" s="2">
        <v>19.260000000000002</v>
      </c>
    </row>
    <row r="5262" spans="1:11" x14ac:dyDescent="0.8">
      <c r="A5262" s="1">
        <v>42593</v>
      </c>
      <c r="B5262" s="3">
        <f>YEAR(SalesData[[#This Row],[Order Date]])</f>
        <v>2016</v>
      </c>
      <c r="C5262" s="3">
        <f>MONTH(SalesData[[#This Row],[Order Date]])</f>
        <v>8</v>
      </c>
      <c r="D5262" t="s">
        <v>1375</v>
      </c>
      <c r="E5262" t="s">
        <v>840</v>
      </c>
      <c r="F5262" t="s">
        <v>11</v>
      </c>
      <c r="G5262" t="s">
        <v>20</v>
      </c>
      <c r="H5262" t="s">
        <v>300</v>
      </c>
      <c r="I5262" s="2">
        <v>77.56</v>
      </c>
      <c r="J5262" s="3">
        <v>2</v>
      </c>
      <c r="K5262" s="2">
        <v>35.68</v>
      </c>
    </row>
    <row r="5263" spans="1:11" x14ac:dyDescent="0.8">
      <c r="A5263" s="1">
        <v>42594</v>
      </c>
      <c r="B5263" s="3">
        <f>YEAR(SalesData[[#This Row],[Order Date]])</f>
        <v>2016</v>
      </c>
      <c r="C5263" s="3">
        <f>MONTH(SalesData[[#This Row],[Order Date]])</f>
        <v>8</v>
      </c>
      <c r="D5263" t="s">
        <v>2060</v>
      </c>
      <c r="E5263" t="s">
        <v>395</v>
      </c>
      <c r="F5263" t="s">
        <v>11</v>
      </c>
      <c r="G5263" t="s">
        <v>12</v>
      </c>
      <c r="H5263" t="s">
        <v>507</v>
      </c>
      <c r="I5263" s="2">
        <v>6.48</v>
      </c>
      <c r="J5263" s="3">
        <v>1</v>
      </c>
      <c r="K5263" s="2">
        <v>3.11</v>
      </c>
    </row>
    <row r="5264" spans="1:11" x14ac:dyDescent="0.8">
      <c r="A5264" s="1">
        <v>42594</v>
      </c>
      <c r="B5264" s="3">
        <f>YEAR(SalesData[[#This Row],[Order Date]])</f>
        <v>2016</v>
      </c>
      <c r="C5264" s="3">
        <f>MONTH(SalesData[[#This Row],[Order Date]])</f>
        <v>8</v>
      </c>
      <c r="D5264" t="s">
        <v>2504</v>
      </c>
      <c r="E5264" t="s">
        <v>10</v>
      </c>
      <c r="F5264" t="s">
        <v>39</v>
      </c>
      <c r="G5264" t="s">
        <v>52</v>
      </c>
      <c r="H5264" t="s">
        <v>2341</v>
      </c>
      <c r="I5264" s="2">
        <v>1399.94</v>
      </c>
      <c r="J5264" s="3">
        <v>7</v>
      </c>
      <c r="K5264" s="2">
        <v>52.5</v>
      </c>
    </row>
    <row r="5265" spans="1:11" x14ac:dyDescent="0.8">
      <c r="A5265" s="1">
        <v>42594</v>
      </c>
      <c r="B5265" s="3">
        <f>YEAR(SalesData[[#This Row],[Order Date]])</f>
        <v>2016</v>
      </c>
      <c r="C5265" s="3">
        <f>MONTH(SalesData[[#This Row],[Order Date]])</f>
        <v>8</v>
      </c>
      <c r="D5265" t="s">
        <v>917</v>
      </c>
      <c r="E5265" t="s">
        <v>149</v>
      </c>
      <c r="F5265" t="s">
        <v>34</v>
      </c>
      <c r="G5265" t="s">
        <v>35</v>
      </c>
      <c r="H5265" t="s">
        <v>194</v>
      </c>
      <c r="I5265" s="2">
        <v>145.76</v>
      </c>
      <c r="J5265" s="3">
        <v>2</v>
      </c>
      <c r="K5265" s="2">
        <v>-8.1</v>
      </c>
    </row>
    <row r="5266" spans="1:11" x14ac:dyDescent="0.8">
      <c r="A5266" s="1">
        <v>42594</v>
      </c>
      <c r="B5266" s="3">
        <f>YEAR(SalesData[[#This Row],[Order Date]])</f>
        <v>2016</v>
      </c>
      <c r="C5266" s="3">
        <f>MONTH(SalesData[[#This Row],[Order Date]])</f>
        <v>8</v>
      </c>
      <c r="D5266" t="s">
        <v>1892</v>
      </c>
      <c r="E5266" t="s">
        <v>123</v>
      </c>
      <c r="F5266" t="s">
        <v>34</v>
      </c>
      <c r="G5266" t="s">
        <v>145</v>
      </c>
      <c r="H5266" t="s">
        <v>1653</v>
      </c>
      <c r="I5266" s="2">
        <v>562.29</v>
      </c>
      <c r="J5266" s="3">
        <v>7</v>
      </c>
      <c r="K5266" s="2">
        <v>-255.59</v>
      </c>
    </row>
    <row r="5267" spans="1:11" x14ac:dyDescent="0.8">
      <c r="A5267" s="1">
        <v>42594</v>
      </c>
      <c r="B5267" s="3">
        <f>YEAR(SalesData[[#This Row],[Order Date]])</f>
        <v>2016</v>
      </c>
      <c r="C5267" s="3">
        <f>MONTH(SalesData[[#This Row],[Order Date]])</f>
        <v>8</v>
      </c>
      <c r="D5267" t="s">
        <v>1211</v>
      </c>
      <c r="E5267" t="s">
        <v>149</v>
      </c>
      <c r="F5267" t="s">
        <v>34</v>
      </c>
      <c r="G5267" t="s">
        <v>145</v>
      </c>
      <c r="H5267" t="s">
        <v>2066</v>
      </c>
      <c r="I5267" s="2">
        <v>209.15</v>
      </c>
      <c r="J5267" s="3">
        <v>2</v>
      </c>
      <c r="K5267" s="2">
        <v>-66.23</v>
      </c>
    </row>
    <row r="5268" spans="1:11" x14ac:dyDescent="0.8">
      <c r="A5268" s="1">
        <v>42594</v>
      </c>
      <c r="B5268" s="3">
        <f>YEAR(SalesData[[#This Row],[Order Date]])</f>
        <v>2016</v>
      </c>
      <c r="C5268" s="3">
        <f>MONTH(SalesData[[#This Row],[Order Date]])</f>
        <v>8</v>
      </c>
      <c r="D5268" t="s">
        <v>1211</v>
      </c>
      <c r="E5268" t="s">
        <v>149</v>
      </c>
      <c r="F5268" t="s">
        <v>11</v>
      </c>
      <c r="G5268" t="s">
        <v>18</v>
      </c>
      <c r="H5268" t="s">
        <v>73</v>
      </c>
      <c r="I5268" s="2">
        <v>1591.02</v>
      </c>
      <c r="J5268" s="3">
        <v>6</v>
      </c>
      <c r="K5268" s="2">
        <v>286.38</v>
      </c>
    </row>
    <row r="5269" spans="1:11" x14ac:dyDescent="0.8">
      <c r="A5269" s="1">
        <v>42594</v>
      </c>
      <c r="B5269" s="3">
        <f>YEAR(SalesData[[#This Row],[Order Date]])</f>
        <v>2016</v>
      </c>
      <c r="C5269" s="3">
        <f>MONTH(SalesData[[#This Row],[Order Date]])</f>
        <v>8</v>
      </c>
      <c r="D5269" t="s">
        <v>167</v>
      </c>
      <c r="E5269" t="s">
        <v>23</v>
      </c>
      <c r="F5269" t="s">
        <v>11</v>
      </c>
      <c r="G5269" t="s">
        <v>24</v>
      </c>
      <c r="H5269" t="s">
        <v>2571</v>
      </c>
      <c r="I5269" s="2">
        <v>37.31</v>
      </c>
      <c r="J5269" s="3">
        <v>4</v>
      </c>
      <c r="K5269" s="2">
        <v>2.8</v>
      </c>
    </row>
    <row r="5270" spans="1:11" x14ac:dyDescent="0.8">
      <c r="A5270" s="1">
        <v>42595</v>
      </c>
      <c r="B5270" s="3">
        <f>YEAR(SalesData[[#This Row],[Order Date]])</f>
        <v>2016</v>
      </c>
      <c r="C5270" s="3">
        <f>MONTH(SalesData[[#This Row],[Order Date]])</f>
        <v>8</v>
      </c>
      <c r="D5270" t="s">
        <v>997</v>
      </c>
      <c r="E5270" t="s">
        <v>245</v>
      </c>
      <c r="F5270" t="s">
        <v>11</v>
      </c>
      <c r="G5270" t="s">
        <v>20</v>
      </c>
      <c r="H5270" t="s">
        <v>1120</v>
      </c>
      <c r="I5270" s="2">
        <v>11.23</v>
      </c>
      <c r="J5270" s="3">
        <v>8</v>
      </c>
      <c r="K5270" s="2">
        <v>-8.24</v>
      </c>
    </row>
    <row r="5271" spans="1:11" x14ac:dyDescent="0.8">
      <c r="A5271" s="1">
        <v>42595</v>
      </c>
      <c r="B5271" s="3">
        <f>YEAR(SalesData[[#This Row],[Order Date]])</f>
        <v>2016</v>
      </c>
      <c r="C5271" s="3">
        <f>MONTH(SalesData[[#This Row],[Order Date]])</f>
        <v>8</v>
      </c>
      <c r="D5271" t="s">
        <v>997</v>
      </c>
      <c r="E5271" t="s">
        <v>245</v>
      </c>
      <c r="F5271" t="s">
        <v>11</v>
      </c>
      <c r="G5271" t="s">
        <v>12</v>
      </c>
      <c r="H5271" t="s">
        <v>625</v>
      </c>
      <c r="I5271" s="2">
        <v>10.27</v>
      </c>
      <c r="J5271" s="3">
        <v>3</v>
      </c>
      <c r="K5271" s="2">
        <v>3.21</v>
      </c>
    </row>
    <row r="5272" spans="1:11" x14ac:dyDescent="0.8">
      <c r="A5272" s="1">
        <v>42595</v>
      </c>
      <c r="B5272" s="3">
        <f>YEAR(SalesData[[#This Row],[Order Date]])</f>
        <v>2016</v>
      </c>
      <c r="C5272" s="3">
        <f>MONTH(SalesData[[#This Row],[Order Date]])</f>
        <v>8</v>
      </c>
      <c r="D5272" t="s">
        <v>560</v>
      </c>
      <c r="E5272" t="s">
        <v>157</v>
      </c>
      <c r="F5272" t="s">
        <v>34</v>
      </c>
      <c r="G5272" t="s">
        <v>74</v>
      </c>
      <c r="H5272" t="s">
        <v>412</v>
      </c>
      <c r="I5272" s="2">
        <v>241.96</v>
      </c>
      <c r="J5272" s="3">
        <v>2</v>
      </c>
      <c r="K5272" s="2">
        <v>24.2</v>
      </c>
    </row>
    <row r="5273" spans="1:11" x14ac:dyDescent="0.8">
      <c r="A5273" s="1">
        <v>42595</v>
      </c>
      <c r="B5273" s="3">
        <f>YEAR(SalesData[[#This Row],[Order Date]])</f>
        <v>2016</v>
      </c>
      <c r="C5273" s="3">
        <f>MONTH(SalesData[[#This Row],[Order Date]])</f>
        <v>8</v>
      </c>
      <c r="D5273" t="s">
        <v>560</v>
      </c>
      <c r="E5273" t="s">
        <v>157</v>
      </c>
      <c r="F5273" t="s">
        <v>11</v>
      </c>
      <c r="G5273" t="s">
        <v>20</v>
      </c>
      <c r="H5273" t="s">
        <v>423</v>
      </c>
      <c r="I5273" s="2">
        <v>8.52</v>
      </c>
      <c r="J5273" s="3">
        <v>3</v>
      </c>
      <c r="K5273" s="2">
        <v>4.17</v>
      </c>
    </row>
    <row r="5274" spans="1:11" x14ac:dyDescent="0.8">
      <c r="A5274" s="1">
        <v>42595</v>
      </c>
      <c r="B5274" s="3">
        <f>YEAR(SalesData[[#This Row],[Order Date]])</f>
        <v>2016</v>
      </c>
      <c r="C5274" s="3">
        <f>MONTH(SalesData[[#This Row],[Order Date]])</f>
        <v>8</v>
      </c>
      <c r="D5274" t="s">
        <v>1467</v>
      </c>
      <c r="E5274" t="s">
        <v>62</v>
      </c>
      <c r="F5274" t="s">
        <v>11</v>
      </c>
      <c r="G5274" t="s">
        <v>92</v>
      </c>
      <c r="H5274" t="s">
        <v>658</v>
      </c>
      <c r="I5274" s="2">
        <v>17.34</v>
      </c>
      <c r="J5274" s="3">
        <v>2</v>
      </c>
      <c r="K5274" s="2">
        <v>4.68</v>
      </c>
    </row>
    <row r="5275" spans="1:11" x14ac:dyDescent="0.8">
      <c r="A5275" s="1">
        <v>42595</v>
      </c>
      <c r="B5275" s="3">
        <f>YEAR(SalesData[[#This Row],[Order Date]])</f>
        <v>2016</v>
      </c>
      <c r="C5275" s="3">
        <f>MONTH(SalesData[[#This Row],[Order Date]])</f>
        <v>8</v>
      </c>
      <c r="D5275" t="s">
        <v>1467</v>
      </c>
      <c r="E5275" t="s">
        <v>62</v>
      </c>
      <c r="F5275" t="s">
        <v>39</v>
      </c>
      <c r="G5275" t="s">
        <v>52</v>
      </c>
      <c r="H5275" t="s">
        <v>867</v>
      </c>
      <c r="I5275" s="2">
        <v>71.98</v>
      </c>
      <c r="J5275" s="3">
        <v>2</v>
      </c>
      <c r="K5275" s="2">
        <v>15.12</v>
      </c>
    </row>
    <row r="5276" spans="1:11" x14ac:dyDescent="0.8">
      <c r="A5276" s="1">
        <v>42595</v>
      </c>
      <c r="B5276" s="3">
        <f>YEAR(SalesData[[#This Row],[Order Date]])</f>
        <v>2016</v>
      </c>
      <c r="C5276" s="3">
        <f>MONTH(SalesData[[#This Row],[Order Date]])</f>
        <v>8</v>
      </c>
      <c r="D5276" t="s">
        <v>1610</v>
      </c>
      <c r="E5276" t="s">
        <v>55</v>
      </c>
      <c r="F5276" t="s">
        <v>11</v>
      </c>
      <c r="G5276" t="s">
        <v>20</v>
      </c>
      <c r="H5276" t="s">
        <v>1127</v>
      </c>
      <c r="I5276" s="2">
        <v>22.32</v>
      </c>
      <c r="J5276" s="3">
        <v>4</v>
      </c>
      <c r="K5276" s="2">
        <v>10.71</v>
      </c>
    </row>
    <row r="5277" spans="1:11" x14ac:dyDescent="0.8">
      <c r="A5277" s="1">
        <v>42595</v>
      </c>
      <c r="B5277" s="3">
        <f>YEAR(SalesData[[#This Row],[Order Date]])</f>
        <v>2016</v>
      </c>
      <c r="C5277" s="3">
        <f>MONTH(SalesData[[#This Row],[Order Date]])</f>
        <v>8</v>
      </c>
      <c r="D5277" t="s">
        <v>1610</v>
      </c>
      <c r="E5277" t="s">
        <v>55</v>
      </c>
      <c r="F5277" t="s">
        <v>11</v>
      </c>
      <c r="G5277" t="s">
        <v>16</v>
      </c>
      <c r="H5277" t="s">
        <v>1259</v>
      </c>
      <c r="I5277" s="2">
        <v>103.6</v>
      </c>
      <c r="J5277" s="3">
        <v>7</v>
      </c>
      <c r="K5277" s="2">
        <v>51.8</v>
      </c>
    </row>
    <row r="5278" spans="1:11" x14ac:dyDescent="0.8">
      <c r="A5278" s="1">
        <v>42595</v>
      </c>
      <c r="B5278" s="3">
        <f>YEAR(SalesData[[#This Row],[Order Date]])</f>
        <v>2016</v>
      </c>
      <c r="C5278" s="3">
        <f>MONTH(SalesData[[#This Row],[Order Date]])</f>
        <v>8</v>
      </c>
      <c r="D5278" t="s">
        <v>630</v>
      </c>
      <c r="E5278" t="s">
        <v>10</v>
      </c>
      <c r="F5278" t="s">
        <v>11</v>
      </c>
      <c r="G5278" t="s">
        <v>200</v>
      </c>
      <c r="H5278" t="s">
        <v>2497</v>
      </c>
      <c r="I5278" s="2">
        <v>185.38</v>
      </c>
      <c r="J5278" s="3">
        <v>2</v>
      </c>
      <c r="K5278" s="2">
        <v>-34.76</v>
      </c>
    </row>
    <row r="5279" spans="1:11" x14ac:dyDescent="0.8">
      <c r="A5279" s="1">
        <v>42595</v>
      </c>
      <c r="B5279" s="3">
        <f>YEAR(SalesData[[#This Row],[Order Date]])</f>
        <v>2016</v>
      </c>
      <c r="C5279" s="3">
        <f>MONTH(SalesData[[#This Row],[Order Date]])</f>
        <v>8</v>
      </c>
      <c r="D5279" t="s">
        <v>630</v>
      </c>
      <c r="E5279" t="s">
        <v>10</v>
      </c>
      <c r="F5279" t="s">
        <v>11</v>
      </c>
      <c r="G5279" t="s">
        <v>92</v>
      </c>
      <c r="H5279" t="s">
        <v>253</v>
      </c>
      <c r="I5279" s="2">
        <v>58.92</v>
      </c>
      <c r="J5279" s="3">
        <v>1</v>
      </c>
      <c r="K5279" s="2">
        <v>-153.19999999999999</v>
      </c>
    </row>
    <row r="5280" spans="1:11" x14ac:dyDescent="0.8">
      <c r="A5280" s="1">
        <v>42596</v>
      </c>
      <c r="B5280" s="3">
        <f>YEAR(SalesData[[#This Row],[Order Date]])</f>
        <v>2016</v>
      </c>
      <c r="C5280" s="3">
        <f>MONTH(SalesData[[#This Row],[Order Date]])</f>
        <v>8</v>
      </c>
      <c r="D5280" t="s">
        <v>2486</v>
      </c>
      <c r="E5280" t="s">
        <v>27</v>
      </c>
      <c r="F5280" t="s">
        <v>11</v>
      </c>
      <c r="G5280" t="s">
        <v>12</v>
      </c>
      <c r="H5280" t="s">
        <v>2582</v>
      </c>
      <c r="I5280" s="2">
        <v>15.54</v>
      </c>
      <c r="J5280" s="3">
        <v>3</v>
      </c>
      <c r="K5280" s="2">
        <v>7.61</v>
      </c>
    </row>
    <row r="5281" spans="1:11" x14ac:dyDescent="0.8">
      <c r="A5281" s="1">
        <v>42596</v>
      </c>
      <c r="B5281" s="3">
        <f>YEAR(SalesData[[#This Row],[Order Date]])</f>
        <v>2016</v>
      </c>
      <c r="C5281" s="3">
        <f>MONTH(SalesData[[#This Row],[Order Date]])</f>
        <v>8</v>
      </c>
      <c r="D5281" t="s">
        <v>2486</v>
      </c>
      <c r="E5281" t="s">
        <v>27</v>
      </c>
      <c r="F5281" t="s">
        <v>39</v>
      </c>
      <c r="G5281" t="s">
        <v>302</v>
      </c>
      <c r="H5281" t="s">
        <v>825</v>
      </c>
      <c r="I5281" s="2">
        <v>105.55</v>
      </c>
      <c r="J5281" s="3">
        <v>6</v>
      </c>
      <c r="K5281" s="2">
        <v>35.619999999999997</v>
      </c>
    </row>
    <row r="5282" spans="1:11" x14ac:dyDescent="0.8">
      <c r="A5282" s="1">
        <v>42596</v>
      </c>
      <c r="B5282" s="3">
        <f>YEAR(SalesData[[#This Row],[Order Date]])</f>
        <v>2016</v>
      </c>
      <c r="C5282" s="3">
        <f>MONTH(SalesData[[#This Row],[Order Date]])</f>
        <v>8</v>
      </c>
      <c r="D5282" t="s">
        <v>1727</v>
      </c>
      <c r="E5282" t="s">
        <v>120</v>
      </c>
      <c r="F5282" t="s">
        <v>11</v>
      </c>
      <c r="G5282" t="s">
        <v>12</v>
      </c>
      <c r="H5282" t="s">
        <v>934</v>
      </c>
      <c r="I5282" s="2">
        <v>15.55</v>
      </c>
      <c r="J5282" s="3">
        <v>3</v>
      </c>
      <c r="K5282" s="2">
        <v>5.44</v>
      </c>
    </row>
    <row r="5283" spans="1:11" x14ac:dyDescent="0.8">
      <c r="A5283" s="1">
        <v>42596</v>
      </c>
      <c r="B5283" s="3">
        <f>YEAR(SalesData[[#This Row],[Order Date]])</f>
        <v>2016</v>
      </c>
      <c r="C5283" s="3">
        <f>MONTH(SalesData[[#This Row],[Order Date]])</f>
        <v>8</v>
      </c>
      <c r="D5283" t="s">
        <v>536</v>
      </c>
      <c r="E5283" t="s">
        <v>78</v>
      </c>
      <c r="F5283" t="s">
        <v>39</v>
      </c>
      <c r="G5283" t="s">
        <v>40</v>
      </c>
      <c r="H5283" t="s">
        <v>2194</v>
      </c>
      <c r="I5283" s="2">
        <v>259.89999999999998</v>
      </c>
      <c r="J5283" s="3">
        <v>2</v>
      </c>
      <c r="K5283" s="2">
        <v>-56.31</v>
      </c>
    </row>
    <row r="5284" spans="1:11" x14ac:dyDescent="0.8">
      <c r="A5284" s="1">
        <v>42596</v>
      </c>
      <c r="B5284" s="3">
        <f>YEAR(SalesData[[#This Row],[Order Date]])</f>
        <v>2016</v>
      </c>
      <c r="C5284" s="3">
        <f>MONTH(SalesData[[#This Row],[Order Date]])</f>
        <v>8</v>
      </c>
      <c r="D5284" t="s">
        <v>536</v>
      </c>
      <c r="E5284" t="s">
        <v>78</v>
      </c>
      <c r="F5284" t="s">
        <v>39</v>
      </c>
      <c r="G5284" t="s">
        <v>40</v>
      </c>
      <c r="H5284" t="s">
        <v>694</v>
      </c>
      <c r="I5284" s="2">
        <v>247.19</v>
      </c>
      <c r="J5284" s="3">
        <v>2</v>
      </c>
      <c r="K5284" s="2">
        <v>-49.44</v>
      </c>
    </row>
    <row r="5285" spans="1:11" x14ac:dyDescent="0.8">
      <c r="A5285" s="1">
        <v>42596</v>
      </c>
      <c r="B5285" s="3">
        <f>YEAR(SalesData[[#This Row],[Order Date]])</f>
        <v>2016</v>
      </c>
      <c r="C5285" s="3">
        <f>MONTH(SalesData[[#This Row],[Order Date]])</f>
        <v>8</v>
      </c>
      <c r="D5285" t="s">
        <v>536</v>
      </c>
      <c r="E5285" t="s">
        <v>78</v>
      </c>
      <c r="F5285" t="s">
        <v>39</v>
      </c>
      <c r="G5285" t="s">
        <v>52</v>
      </c>
      <c r="H5285" t="s">
        <v>2428</v>
      </c>
      <c r="I5285" s="2">
        <v>279.95999999999998</v>
      </c>
      <c r="J5285" s="3">
        <v>5</v>
      </c>
      <c r="K5285" s="2">
        <v>48.99</v>
      </c>
    </row>
    <row r="5286" spans="1:11" x14ac:dyDescent="0.8">
      <c r="A5286" s="1">
        <v>42597</v>
      </c>
      <c r="B5286" s="3">
        <f>YEAR(SalesData[[#This Row],[Order Date]])</f>
        <v>2016</v>
      </c>
      <c r="C5286" s="3">
        <f>MONTH(SalesData[[#This Row],[Order Date]])</f>
        <v>8</v>
      </c>
      <c r="D5286" t="s">
        <v>945</v>
      </c>
      <c r="E5286" t="s">
        <v>278</v>
      </c>
      <c r="F5286" t="s">
        <v>11</v>
      </c>
      <c r="G5286" t="s">
        <v>20</v>
      </c>
      <c r="H5286" t="s">
        <v>1123</v>
      </c>
      <c r="I5286" s="2">
        <v>18.88</v>
      </c>
      <c r="J5286" s="3">
        <v>3</v>
      </c>
      <c r="K5286" s="2">
        <v>-13.85</v>
      </c>
    </row>
    <row r="5287" spans="1:11" x14ac:dyDescent="0.8">
      <c r="A5287" s="1">
        <v>42597</v>
      </c>
      <c r="B5287" s="3">
        <f>YEAR(SalesData[[#This Row],[Order Date]])</f>
        <v>2016</v>
      </c>
      <c r="C5287" s="3">
        <f>MONTH(SalesData[[#This Row],[Order Date]])</f>
        <v>8</v>
      </c>
      <c r="D5287" t="s">
        <v>945</v>
      </c>
      <c r="E5287" t="s">
        <v>278</v>
      </c>
      <c r="F5287" t="s">
        <v>11</v>
      </c>
      <c r="G5287" t="s">
        <v>92</v>
      </c>
      <c r="H5287" t="s">
        <v>1125</v>
      </c>
      <c r="I5287" s="2">
        <v>122.33</v>
      </c>
      <c r="J5287" s="3">
        <v>3</v>
      </c>
      <c r="K5287" s="2">
        <v>12.23</v>
      </c>
    </row>
    <row r="5288" spans="1:11" x14ac:dyDescent="0.8">
      <c r="A5288" s="1">
        <v>42597</v>
      </c>
      <c r="B5288" s="3">
        <f>YEAR(SalesData[[#This Row],[Order Date]])</f>
        <v>2016</v>
      </c>
      <c r="C5288" s="3">
        <f>MONTH(SalesData[[#This Row],[Order Date]])</f>
        <v>8</v>
      </c>
      <c r="D5288" t="s">
        <v>1776</v>
      </c>
      <c r="E5288" t="s">
        <v>27</v>
      </c>
      <c r="F5288" t="s">
        <v>39</v>
      </c>
      <c r="G5288" t="s">
        <v>40</v>
      </c>
      <c r="H5288" t="s">
        <v>1659</v>
      </c>
      <c r="I5288" s="2">
        <v>71.98</v>
      </c>
      <c r="J5288" s="3">
        <v>3</v>
      </c>
      <c r="K5288" s="2">
        <v>7.2</v>
      </c>
    </row>
    <row r="5289" spans="1:11" x14ac:dyDescent="0.8">
      <c r="A5289" s="1">
        <v>42597</v>
      </c>
      <c r="B5289" s="3">
        <f>YEAR(SalesData[[#This Row],[Order Date]])</f>
        <v>2016</v>
      </c>
      <c r="C5289" s="3">
        <f>MONTH(SalesData[[#This Row],[Order Date]])</f>
        <v>8</v>
      </c>
      <c r="D5289" t="s">
        <v>1776</v>
      </c>
      <c r="E5289" t="s">
        <v>27</v>
      </c>
      <c r="F5289" t="s">
        <v>11</v>
      </c>
      <c r="G5289" t="s">
        <v>16</v>
      </c>
      <c r="H5289" t="s">
        <v>582</v>
      </c>
      <c r="I5289" s="2">
        <v>3.15</v>
      </c>
      <c r="J5289" s="3">
        <v>1</v>
      </c>
      <c r="K5289" s="2">
        <v>1.51</v>
      </c>
    </row>
    <row r="5290" spans="1:11" x14ac:dyDescent="0.8">
      <c r="A5290" s="1">
        <v>42597</v>
      </c>
      <c r="B5290" s="3">
        <f>YEAR(SalesData[[#This Row],[Order Date]])</f>
        <v>2016</v>
      </c>
      <c r="C5290" s="3">
        <f>MONTH(SalesData[[#This Row],[Order Date]])</f>
        <v>8</v>
      </c>
      <c r="D5290" t="s">
        <v>1301</v>
      </c>
      <c r="E5290" t="s">
        <v>123</v>
      </c>
      <c r="F5290" t="s">
        <v>39</v>
      </c>
      <c r="G5290" t="s">
        <v>40</v>
      </c>
      <c r="H5290" t="s">
        <v>833</v>
      </c>
      <c r="I5290" s="2">
        <v>705.54</v>
      </c>
      <c r="J5290" s="3">
        <v>7</v>
      </c>
      <c r="K5290" s="2">
        <v>70.55</v>
      </c>
    </row>
    <row r="5291" spans="1:11" x14ac:dyDescent="0.8">
      <c r="A5291" s="1">
        <v>42597</v>
      </c>
      <c r="B5291" s="3">
        <f>YEAR(SalesData[[#This Row],[Order Date]])</f>
        <v>2016</v>
      </c>
      <c r="C5291" s="3">
        <f>MONTH(SalesData[[#This Row],[Order Date]])</f>
        <v>8</v>
      </c>
      <c r="D5291" t="s">
        <v>2528</v>
      </c>
      <c r="E5291" t="s">
        <v>245</v>
      </c>
      <c r="F5291" t="s">
        <v>34</v>
      </c>
      <c r="G5291" t="s">
        <v>35</v>
      </c>
      <c r="H5291" t="s">
        <v>723</v>
      </c>
      <c r="I5291" s="2">
        <v>225.3</v>
      </c>
      <c r="J5291" s="3">
        <v>2</v>
      </c>
      <c r="K5291" s="2">
        <v>22.53</v>
      </c>
    </row>
    <row r="5292" spans="1:11" x14ac:dyDescent="0.8">
      <c r="A5292" s="1">
        <v>42597</v>
      </c>
      <c r="B5292" s="3">
        <f>YEAR(SalesData[[#This Row],[Order Date]])</f>
        <v>2016</v>
      </c>
      <c r="C5292" s="3">
        <f>MONTH(SalesData[[#This Row],[Order Date]])</f>
        <v>8</v>
      </c>
      <c r="D5292" t="s">
        <v>2094</v>
      </c>
      <c r="E5292" t="s">
        <v>27</v>
      </c>
      <c r="F5292" t="s">
        <v>34</v>
      </c>
      <c r="G5292" t="s">
        <v>47</v>
      </c>
      <c r="H5292" t="s">
        <v>842</v>
      </c>
      <c r="I5292" s="2">
        <v>312.02999999999997</v>
      </c>
      <c r="J5292" s="3">
        <v>3</v>
      </c>
      <c r="K5292" s="2">
        <v>43.68</v>
      </c>
    </row>
    <row r="5293" spans="1:11" x14ac:dyDescent="0.8">
      <c r="A5293" s="1">
        <v>42597</v>
      </c>
      <c r="B5293" s="3">
        <f>YEAR(SalesData[[#This Row],[Order Date]])</f>
        <v>2016</v>
      </c>
      <c r="C5293" s="3">
        <f>MONTH(SalesData[[#This Row],[Order Date]])</f>
        <v>8</v>
      </c>
      <c r="D5293" t="s">
        <v>2094</v>
      </c>
      <c r="E5293" t="s">
        <v>27</v>
      </c>
      <c r="F5293" t="s">
        <v>11</v>
      </c>
      <c r="G5293" t="s">
        <v>18</v>
      </c>
      <c r="H5293" t="s">
        <v>927</v>
      </c>
      <c r="I5293" s="2">
        <v>17.940000000000001</v>
      </c>
      <c r="J5293" s="3">
        <v>3</v>
      </c>
      <c r="K5293" s="2">
        <v>3.05</v>
      </c>
    </row>
    <row r="5294" spans="1:11" x14ac:dyDescent="0.8">
      <c r="A5294" s="1">
        <v>42597</v>
      </c>
      <c r="B5294" s="3">
        <f>YEAR(SalesData[[#This Row],[Order Date]])</f>
        <v>2016</v>
      </c>
      <c r="C5294" s="3">
        <f>MONTH(SalesData[[#This Row],[Order Date]])</f>
        <v>8</v>
      </c>
      <c r="D5294" t="s">
        <v>2094</v>
      </c>
      <c r="E5294" t="s">
        <v>27</v>
      </c>
      <c r="F5294" t="s">
        <v>39</v>
      </c>
      <c r="G5294" t="s">
        <v>40</v>
      </c>
      <c r="H5294" t="s">
        <v>87</v>
      </c>
      <c r="I5294" s="2">
        <v>165.6</v>
      </c>
      <c r="J5294" s="3">
        <v>3</v>
      </c>
      <c r="K5294" s="2">
        <v>10.35</v>
      </c>
    </row>
    <row r="5295" spans="1:11" x14ac:dyDescent="0.8">
      <c r="A5295" s="1">
        <v>42597</v>
      </c>
      <c r="B5295" s="3">
        <f>YEAR(SalesData[[#This Row],[Order Date]])</f>
        <v>2016</v>
      </c>
      <c r="C5295" s="3">
        <f>MONTH(SalesData[[#This Row],[Order Date]])</f>
        <v>8</v>
      </c>
      <c r="D5295" t="s">
        <v>2094</v>
      </c>
      <c r="E5295" t="s">
        <v>27</v>
      </c>
      <c r="F5295" t="s">
        <v>11</v>
      </c>
      <c r="G5295" t="s">
        <v>12</v>
      </c>
      <c r="H5295" t="s">
        <v>2583</v>
      </c>
      <c r="I5295" s="2">
        <v>37.520000000000003</v>
      </c>
      <c r="J5295" s="3">
        <v>4</v>
      </c>
      <c r="K5295" s="2">
        <v>18.010000000000002</v>
      </c>
    </row>
    <row r="5296" spans="1:11" x14ac:dyDescent="0.8">
      <c r="A5296" s="1">
        <v>42598</v>
      </c>
      <c r="B5296" s="3">
        <f>YEAR(SalesData[[#This Row],[Order Date]])</f>
        <v>2016</v>
      </c>
      <c r="C5296" s="3">
        <f>MONTH(SalesData[[#This Row],[Order Date]])</f>
        <v>8</v>
      </c>
      <c r="D5296" t="s">
        <v>1593</v>
      </c>
      <c r="E5296" t="s">
        <v>27</v>
      </c>
      <c r="F5296" t="s">
        <v>11</v>
      </c>
      <c r="G5296" t="s">
        <v>63</v>
      </c>
      <c r="H5296" t="s">
        <v>1427</v>
      </c>
      <c r="I5296" s="2">
        <v>10.86</v>
      </c>
      <c r="J5296" s="3">
        <v>3</v>
      </c>
      <c r="K5296" s="2">
        <v>5.0999999999999996</v>
      </c>
    </row>
    <row r="5297" spans="1:11" x14ac:dyDescent="0.8">
      <c r="A5297" s="1">
        <v>42598</v>
      </c>
      <c r="B5297" s="3">
        <f>YEAR(SalesData[[#This Row],[Order Date]])</f>
        <v>2016</v>
      </c>
      <c r="C5297" s="3">
        <f>MONTH(SalesData[[#This Row],[Order Date]])</f>
        <v>8</v>
      </c>
      <c r="D5297" t="s">
        <v>2584</v>
      </c>
      <c r="E5297" t="s">
        <v>27</v>
      </c>
      <c r="F5297" t="s">
        <v>34</v>
      </c>
      <c r="G5297" t="s">
        <v>145</v>
      </c>
      <c r="H5297" t="s">
        <v>968</v>
      </c>
      <c r="I5297" s="2">
        <v>161.28</v>
      </c>
      <c r="J5297" s="3">
        <v>2</v>
      </c>
      <c r="K5297" s="2">
        <v>12.1</v>
      </c>
    </row>
    <row r="5298" spans="1:11" x14ac:dyDescent="0.8">
      <c r="A5298" s="1">
        <v>42598</v>
      </c>
      <c r="B5298" s="3">
        <f>YEAR(SalesData[[#This Row],[Order Date]])</f>
        <v>2016</v>
      </c>
      <c r="C5298" s="3">
        <f>MONTH(SalesData[[#This Row],[Order Date]])</f>
        <v>8</v>
      </c>
      <c r="D5298" t="s">
        <v>1145</v>
      </c>
      <c r="E5298" t="s">
        <v>27</v>
      </c>
      <c r="F5298" t="s">
        <v>11</v>
      </c>
      <c r="G5298" t="s">
        <v>12</v>
      </c>
      <c r="H5298" t="s">
        <v>1157</v>
      </c>
      <c r="I5298" s="2">
        <v>32.4</v>
      </c>
      <c r="J5298" s="3">
        <v>5</v>
      </c>
      <c r="K5298" s="2">
        <v>15.55</v>
      </c>
    </row>
    <row r="5299" spans="1:11" x14ac:dyDescent="0.8">
      <c r="A5299" s="1">
        <v>42599</v>
      </c>
      <c r="B5299" s="3">
        <f>YEAR(SalesData[[#This Row],[Order Date]])</f>
        <v>2016</v>
      </c>
      <c r="C5299" s="3">
        <f>MONTH(SalesData[[#This Row],[Order Date]])</f>
        <v>8</v>
      </c>
      <c r="D5299" t="s">
        <v>2230</v>
      </c>
      <c r="E5299" t="s">
        <v>164</v>
      </c>
      <c r="F5299" t="s">
        <v>11</v>
      </c>
      <c r="G5299" t="s">
        <v>20</v>
      </c>
      <c r="H5299" t="s">
        <v>1313</v>
      </c>
      <c r="I5299" s="2">
        <v>15.71</v>
      </c>
      <c r="J5299" s="3">
        <v>4</v>
      </c>
      <c r="K5299" s="2">
        <v>5.7</v>
      </c>
    </row>
    <row r="5300" spans="1:11" x14ac:dyDescent="0.8">
      <c r="A5300" s="1">
        <v>42600</v>
      </c>
      <c r="B5300" s="3">
        <f>YEAR(SalesData[[#This Row],[Order Date]])</f>
        <v>2016</v>
      </c>
      <c r="C5300" s="3">
        <f>MONTH(SalesData[[#This Row],[Order Date]])</f>
        <v>8</v>
      </c>
      <c r="D5300" t="s">
        <v>2271</v>
      </c>
      <c r="E5300" t="s">
        <v>149</v>
      </c>
      <c r="F5300" t="s">
        <v>11</v>
      </c>
      <c r="G5300" t="s">
        <v>92</v>
      </c>
      <c r="H5300" t="s">
        <v>958</v>
      </c>
      <c r="I5300" s="2">
        <v>355.32</v>
      </c>
      <c r="J5300" s="3">
        <v>9</v>
      </c>
      <c r="K5300" s="2">
        <v>99.49</v>
      </c>
    </row>
    <row r="5301" spans="1:11" x14ac:dyDescent="0.8">
      <c r="A5301" s="1">
        <v>42600</v>
      </c>
      <c r="B5301" s="3">
        <f>YEAR(SalesData[[#This Row],[Order Date]])</f>
        <v>2016</v>
      </c>
      <c r="C5301" s="3">
        <f>MONTH(SalesData[[#This Row],[Order Date]])</f>
        <v>8</v>
      </c>
      <c r="D5301" t="s">
        <v>1521</v>
      </c>
      <c r="E5301" t="s">
        <v>149</v>
      </c>
      <c r="F5301" t="s">
        <v>39</v>
      </c>
      <c r="G5301" t="s">
        <v>40</v>
      </c>
      <c r="H5301" t="s">
        <v>943</v>
      </c>
      <c r="I5301" s="2">
        <v>39.99</v>
      </c>
      <c r="J5301" s="3">
        <v>1</v>
      </c>
      <c r="K5301" s="2">
        <v>11.6</v>
      </c>
    </row>
    <row r="5302" spans="1:11" x14ac:dyDescent="0.8">
      <c r="A5302" s="1">
        <v>42600</v>
      </c>
      <c r="B5302" s="3">
        <f>YEAR(SalesData[[#This Row],[Order Date]])</f>
        <v>2016</v>
      </c>
      <c r="C5302" s="3">
        <f>MONTH(SalesData[[#This Row],[Order Date]])</f>
        <v>8</v>
      </c>
      <c r="D5302" t="s">
        <v>182</v>
      </c>
      <c r="E5302" t="s">
        <v>10</v>
      </c>
      <c r="F5302" t="s">
        <v>11</v>
      </c>
      <c r="G5302" t="s">
        <v>20</v>
      </c>
      <c r="H5302" t="s">
        <v>263</v>
      </c>
      <c r="I5302" s="2">
        <v>2.0699999999999998</v>
      </c>
      <c r="J5302" s="3">
        <v>1</v>
      </c>
      <c r="K5302" s="2">
        <v>-3.41</v>
      </c>
    </row>
    <row r="5303" spans="1:11" x14ac:dyDescent="0.8">
      <c r="A5303" s="1">
        <v>42600</v>
      </c>
      <c r="B5303" s="3">
        <f>YEAR(SalesData[[#This Row],[Order Date]])</f>
        <v>2016</v>
      </c>
      <c r="C5303" s="3">
        <f>MONTH(SalesData[[#This Row],[Order Date]])</f>
        <v>8</v>
      </c>
      <c r="D5303" t="s">
        <v>182</v>
      </c>
      <c r="E5303" t="s">
        <v>10</v>
      </c>
      <c r="F5303" t="s">
        <v>11</v>
      </c>
      <c r="G5303" t="s">
        <v>12</v>
      </c>
      <c r="H5303" t="s">
        <v>1262</v>
      </c>
      <c r="I5303" s="2">
        <v>83.84</v>
      </c>
      <c r="J5303" s="3">
        <v>8</v>
      </c>
      <c r="K5303" s="2">
        <v>30.39</v>
      </c>
    </row>
    <row r="5304" spans="1:11" x14ac:dyDescent="0.8">
      <c r="A5304" s="1">
        <v>42600</v>
      </c>
      <c r="B5304" s="3">
        <f>YEAR(SalesData[[#This Row],[Order Date]])</f>
        <v>2016</v>
      </c>
      <c r="C5304" s="3">
        <f>MONTH(SalesData[[#This Row],[Order Date]])</f>
        <v>8</v>
      </c>
      <c r="D5304" t="s">
        <v>1088</v>
      </c>
      <c r="E5304" t="s">
        <v>10</v>
      </c>
      <c r="F5304" t="s">
        <v>34</v>
      </c>
      <c r="G5304" t="s">
        <v>47</v>
      </c>
      <c r="H5304" t="s">
        <v>1015</v>
      </c>
      <c r="I5304" s="2">
        <v>9.5500000000000007</v>
      </c>
      <c r="J5304" s="3">
        <v>3</v>
      </c>
      <c r="K5304" s="2">
        <v>-3.82</v>
      </c>
    </row>
    <row r="5305" spans="1:11" x14ac:dyDescent="0.8">
      <c r="A5305" s="1">
        <v>42600</v>
      </c>
      <c r="B5305" s="3">
        <f>YEAR(SalesData[[#This Row],[Order Date]])</f>
        <v>2016</v>
      </c>
      <c r="C5305" s="3">
        <f>MONTH(SalesData[[#This Row],[Order Date]])</f>
        <v>8</v>
      </c>
      <c r="D5305" t="s">
        <v>1088</v>
      </c>
      <c r="E5305" t="s">
        <v>10</v>
      </c>
      <c r="F5305" t="s">
        <v>34</v>
      </c>
      <c r="G5305" t="s">
        <v>47</v>
      </c>
      <c r="H5305" t="s">
        <v>1570</v>
      </c>
      <c r="I5305" s="2">
        <v>5.34</v>
      </c>
      <c r="J5305" s="3">
        <v>4</v>
      </c>
      <c r="K5305" s="2">
        <v>-2.14</v>
      </c>
    </row>
    <row r="5306" spans="1:11" x14ac:dyDescent="0.8">
      <c r="A5306" s="1">
        <v>42601</v>
      </c>
      <c r="B5306" s="3">
        <f>YEAR(SalesData[[#This Row],[Order Date]])</f>
        <v>2016</v>
      </c>
      <c r="C5306" s="3">
        <f>MONTH(SalesData[[#This Row],[Order Date]])</f>
        <v>8</v>
      </c>
      <c r="D5306" t="s">
        <v>712</v>
      </c>
      <c r="E5306" t="s">
        <v>149</v>
      </c>
      <c r="F5306" t="s">
        <v>11</v>
      </c>
      <c r="G5306" t="s">
        <v>20</v>
      </c>
      <c r="H5306" t="s">
        <v>162</v>
      </c>
      <c r="I5306" s="2">
        <v>146.69</v>
      </c>
      <c r="J5306" s="3">
        <v>6</v>
      </c>
      <c r="K5306" s="2">
        <v>55.01</v>
      </c>
    </row>
    <row r="5307" spans="1:11" x14ac:dyDescent="0.8">
      <c r="A5307" s="1">
        <v>42601</v>
      </c>
      <c r="B5307" s="3">
        <f>YEAR(SalesData[[#This Row],[Order Date]])</f>
        <v>2016</v>
      </c>
      <c r="C5307" s="3">
        <f>MONTH(SalesData[[#This Row],[Order Date]])</f>
        <v>8</v>
      </c>
      <c r="D5307" t="s">
        <v>712</v>
      </c>
      <c r="E5307" t="s">
        <v>149</v>
      </c>
      <c r="F5307" t="s">
        <v>11</v>
      </c>
      <c r="G5307" t="s">
        <v>20</v>
      </c>
      <c r="H5307" t="s">
        <v>2461</v>
      </c>
      <c r="I5307" s="2">
        <v>276.77999999999997</v>
      </c>
      <c r="J5307" s="3">
        <v>2</v>
      </c>
      <c r="K5307" s="2">
        <v>89.95</v>
      </c>
    </row>
    <row r="5308" spans="1:11" x14ac:dyDescent="0.8">
      <c r="A5308" s="1">
        <v>42601</v>
      </c>
      <c r="B5308" s="3">
        <f>YEAR(SalesData[[#This Row],[Order Date]])</f>
        <v>2016</v>
      </c>
      <c r="C5308" s="3">
        <f>MONTH(SalesData[[#This Row],[Order Date]])</f>
        <v>8</v>
      </c>
      <c r="D5308" t="s">
        <v>712</v>
      </c>
      <c r="E5308" t="s">
        <v>149</v>
      </c>
      <c r="F5308" t="s">
        <v>11</v>
      </c>
      <c r="G5308" t="s">
        <v>20</v>
      </c>
      <c r="H5308" t="s">
        <v>248</v>
      </c>
      <c r="I5308" s="2">
        <v>25.32</v>
      </c>
      <c r="J5308" s="3">
        <v>5</v>
      </c>
      <c r="K5308" s="2">
        <v>9.18</v>
      </c>
    </row>
    <row r="5309" spans="1:11" x14ac:dyDescent="0.8">
      <c r="A5309" s="1">
        <v>42602</v>
      </c>
      <c r="B5309" s="3">
        <f>YEAR(SalesData[[#This Row],[Order Date]])</f>
        <v>2016</v>
      </c>
      <c r="C5309" s="3">
        <f>MONTH(SalesData[[#This Row],[Order Date]])</f>
        <v>8</v>
      </c>
      <c r="D5309" t="s">
        <v>752</v>
      </c>
      <c r="E5309" t="s">
        <v>110</v>
      </c>
      <c r="F5309" t="s">
        <v>39</v>
      </c>
      <c r="G5309" t="s">
        <v>40</v>
      </c>
      <c r="H5309" t="s">
        <v>2296</v>
      </c>
      <c r="I5309" s="2">
        <v>14.78</v>
      </c>
      <c r="J5309" s="3">
        <v>2</v>
      </c>
      <c r="K5309" s="2">
        <v>3.99</v>
      </c>
    </row>
    <row r="5310" spans="1:11" x14ac:dyDescent="0.8">
      <c r="A5310" s="1">
        <v>42603</v>
      </c>
      <c r="B5310" s="3">
        <f>YEAR(SalesData[[#This Row],[Order Date]])</f>
        <v>2016</v>
      </c>
      <c r="C5310" s="3">
        <f>MONTH(SalesData[[#This Row],[Order Date]])</f>
        <v>8</v>
      </c>
      <c r="D5310" t="s">
        <v>2381</v>
      </c>
      <c r="E5310" t="s">
        <v>245</v>
      </c>
      <c r="F5310" t="s">
        <v>11</v>
      </c>
      <c r="G5310" t="s">
        <v>16</v>
      </c>
      <c r="H5310" t="s">
        <v>926</v>
      </c>
      <c r="I5310" s="2">
        <v>9.2200000000000006</v>
      </c>
      <c r="J5310" s="3">
        <v>4</v>
      </c>
      <c r="K5310" s="2">
        <v>3.34</v>
      </c>
    </row>
    <row r="5311" spans="1:11" x14ac:dyDescent="0.8">
      <c r="A5311" s="1">
        <v>42603</v>
      </c>
      <c r="B5311" s="3">
        <f>YEAR(SalesData[[#This Row],[Order Date]])</f>
        <v>2016</v>
      </c>
      <c r="C5311" s="3">
        <f>MONTH(SalesData[[#This Row],[Order Date]])</f>
        <v>8</v>
      </c>
      <c r="D5311" t="s">
        <v>2381</v>
      </c>
      <c r="E5311" t="s">
        <v>245</v>
      </c>
      <c r="F5311" t="s">
        <v>11</v>
      </c>
      <c r="G5311" t="s">
        <v>200</v>
      </c>
      <c r="H5311" t="s">
        <v>2056</v>
      </c>
      <c r="I5311" s="2">
        <v>28.05</v>
      </c>
      <c r="J5311" s="3">
        <v>2</v>
      </c>
      <c r="K5311" s="2">
        <v>3.51</v>
      </c>
    </row>
    <row r="5312" spans="1:11" x14ac:dyDescent="0.8">
      <c r="A5312" s="1">
        <v>42603</v>
      </c>
      <c r="B5312" s="3">
        <f>YEAR(SalesData[[#This Row],[Order Date]])</f>
        <v>2016</v>
      </c>
      <c r="C5312" s="3">
        <f>MONTH(SalesData[[#This Row],[Order Date]])</f>
        <v>8</v>
      </c>
      <c r="D5312" t="s">
        <v>301</v>
      </c>
      <c r="E5312" t="s">
        <v>23</v>
      </c>
      <c r="F5312" t="s">
        <v>34</v>
      </c>
      <c r="G5312" t="s">
        <v>145</v>
      </c>
      <c r="H5312" t="s">
        <v>2018</v>
      </c>
      <c r="I5312" s="2">
        <v>815.29</v>
      </c>
      <c r="J5312" s="3">
        <v>9</v>
      </c>
      <c r="K5312" s="2">
        <v>-339.71</v>
      </c>
    </row>
    <row r="5313" spans="1:11" x14ac:dyDescent="0.8">
      <c r="A5313" s="1">
        <v>42603</v>
      </c>
      <c r="B5313" s="3">
        <f>YEAR(SalesData[[#This Row],[Order Date]])</f>
        <v>2016</v>
      </c>
      <c r="C5313" s="3">
        <f>MONTH(SalesData[[#This Row],[Order Date]])</f>
        <v>8</v>
      </c>
      <c r="D5313" t="s">
        <v>2537</v>
      </c>
      <c r="E5313" t="s">
        <v>27</v>
      </c>
      <c r="F5313" t="s">
        <v>11</v>
      </c>
      <c r="G5313" t="s">
        <v>20</v>
      </c>
      <c r="H5313" t="s">
        <v>2468</v>
      </c>
      <c r="I5313" s="2">
        <v>12.67</v>
      </c>
      <c r="J5313" s="3">
        <v>2</v>
      </c>
      <c r="K5313" s="2">
        <v>4.75</v>
      </c>
    </row>
    <row r="5314" spans="1:11" x14ac:dyDescent="0.8">
      <c r="A5314" s="1">
        <v>42603</v>
      </c>
      <c r="B5314" s="3">
        <f>YEAR(SalesData[[#This Row],[Order Date]])</f>
        <v>2016</v>
      </c>
      <c r="C5314" s="3">
        <f>MONTH(SalesData[[#This Row],[Order Date]])</f>
        <v>8</v>
      </c>
      <c r="D5314" t="s">
        <v>2537</v>
      </c>
      <c r="E5314" t="s">
        <v>27</v>
      </c>
      <c r="F5314" t="s">
        <v>39</v>
      </c>
      <c r="G5314" t="s">
        <v>40</v>
      </c>
      <c r="H5314" t="s">
        <v>2275</v>
      </c>
      <c r="I5314" s="2">
        <v>91.96</v>
      </c>
      <c r="J5314" s="3">
        <v>5</v>
      </c>
      <c r="K5314" s="2">
        <v>-20.69</v>
      </c>
    </row>
    <row r="5315" spans="1:11" x14ac:dyDescent="0.8">
      <c r="A5315" s="1">
        <v>42603</v>
      </c>
      <c r="B5315" s="3">
        <f>YEAR(SalesData[[#This Row],[Order Date]])</f>
        <v>2016</v>
      </c>
      <c r="C5315" s="3">
        <f>MONTH(SalesData[[#This Row],[Order Date]])</f>
        <v>8</v>
      </c>
      <c r="D5315" t="s">
        <v>2537</v>
      </c>
      <c r="E5315" t="s">
        <v>27</v>
      </c>
      <c r="F5315" t="s">
        <v>39</v>
      </c>
      <c r="G5315" t="s">
        <v>52</v>
      </c>
      <c r="H5315" t="s">
        <v>1134</v>
      </c>
      <c r="I5315" s="2">
        <v>254.97</v>
      </c>
      <c r="J5315" s="3">
        <v>3</v>
      </c>
      <c r="K5315" s="2">
        <v>91.79</v>
      </c>
    </row>
    <row r="5316" spans="1:11" x14ac:dyDescent="0.8">
      <c r="A5316" s="1">
        <v>42603</v>
      </c>
      <c r="B5316" s="3">
        <f>YEAR(SalesData[[#This Row],[Order Date]])</f>
        <v>2016</v>
      </c>
      <c r="C5316" s="3">
        <f>MONTH(SalesData[[#This Row],[Order Date]])</f>
        <v>8</v>
      </c>
      <c r="D5316" t="s">
        <v>2537</v>
      </c>
      <c r="E5316" t="s">
        <v>27</v>
      </c>
      <c r="F5316" t="s">
        <v>39</v>
      </c>
      <c r="G5316" t="s">
        <v>40</v>
      </c>
      <c r="H5316" t="s">
        <v>2245</v>
      </c>
      <c r="I5316" s="2">
        <v>31.98</v>
      </c>
      <c r="J5316" s="3">
        <v>2</v>
      </c>
      <c r="K5316" s="2">
        <v>-8</v>
      </c>
    </row>
    <row r="5317" spans="1:11" x14ac:dyDescent="0.8">
      <c r="A5317" s="1">
        <v>42603</v>
      </c>
      <c r="B5317" s="3">
        <f>YEAR(SalesData[[#This Row],[Order Date]])</f>
        <v>2016</v>
      </c>
      <c r="C5317" s="3">
        <f>MONTH(SalesData[[#This Row],[Order Date]])</f>
        <v>8</v>
      </c>
      <c r="D5317" t="s">
        <v>2537</v>
      </c>
      <c r="E5317" t="s">
        <v>27</v>
      </c>
      <c r="F5317" t="s">
        <v>34</v>
      </c>
      <c r="G5317" t="s">
        <v>145</v>
      </c>
      <c r="H5317" t="s">
        <v>1189</v>
      </c>
      <c r="I5317" s="2">
        <v>2887.06</v>
      </c>
      <c r="J5317" s="3">
        <v>9</v>
      </c>
      <c r="K5317" s="2">
        <v>180.44</v>
      </c>
    </row>
    <row r="5318" spans="1:11" x14ac:dyDescent="0.8">
      <c r="A5318" s="1">
        <v>42603</v>
      </c>
      <c r="B5318" s="3">
        <f>YEAR(SalesData[[#This Row],[Order Date]])</f>
        <v>2016</v>
      </c>
      <c r="C5318" s="3">
        <f>MONTH(SalesData[[#This Row],[Order Date]])</f>
        <v>8</v>
      </c>
      <c r="D5318" t="s">
        <v>2537</v>
      </c>
      <c r="E5318" t="s">
        <v>27</v>
      </c>
      <c r="F5318" t="s">
        <v>11</v>
      </c>
      <c r="G5318" t="s">
        <v>12</v>
      </c>
      <c r="H5318" t="s">
        <v>1944</v>
      </c>
      <c r="I5318" s="2">
        <v>12.96</v>
      </c>
      <c r="J5318" s="3">
        <v>2</v>
      </c>
      <c r="K5318" s="2">
        <v>6.22</v>
      </c>
    </row>
    <row r="5319" spans="1:11" x14ac:dyDescent="0.8">
      <c r="A5319" s="1">
        <v>42603</v>
      </c>
      <c r="B5319" s="3">
        <f>YEAR(SalesData[[#This Row],[Order Date]])</f>
        <v>2016</v>
      </c>
      <c r="C5319" s="3">
        <f>MONTH(SalesData[[#This Row],[Order Date]])</f>
        <v>8</v>
      </c>
      <c r="D5319" t="s">
        <v>2537</v>
      </c>
      <c r="E5319" t="s">
        <v>27</v>
      </c>
      <c r="F5319" t="s">
        <v>11</v>
      </c>
      <c r="G5319" t="s">
        <v>12</v>
      </c>
      <c r="H5319" t="s">
        <v>2098</v>
      </c>
      <c r="I5319" s="2">
        <v>47.52</v>
      </c>
      <c r="J5319" s="3">
        <v>9</v>
      </c>
      <c r="K5319" s="2">
        <v>21.38</v>
      </c>
    </row>
    <row r="5320" spans="1:11" x14ac:dyDescent="0.8">
      <c r="A5320" s="1">
        <v>42603</v>
      </c>
      <c r="B5320" s="3">
        <f>YEAR(SalesData[[#This Row],[Order Date]])</f>
        <v>2016</v>
      </c>
      <c r="C5320" s="3">
        <f>MONTH(SalesData[[#This Row],[Order Date]])</f>
        <v>8</v>
      </c>
      <c r="D5320" t="s">
        <v>1489</v>
      </c>
      <c r="E5320" t="s">
        <v>164</v>
      </c>
      <c r="F5320" t="s">
        <v>11</v>
      </c>
      <c r="G5320" t="s">
        <v>20</v>
      </c>
      <c r="H5320" t="s">
        <v>1491</v>
      </c>
      <c r="I5320" s="2">
        <v>33.44</v>
      </c>
      <c r="J5320" s="3">
        <v>10</v>
      </c>
      <c r="K5320" s="2">
        <v>11.7</v>
      </c>
    </row>
    <row r="5321" spans="1:11" x14ac:dyDescent="0.8">
      <c r="A5321" s="1">
        <v>42603</v>
      </c>
      <c r="B5321" s="3">
        <f>YEAR(SalesData[[#This Row],[Order Date]])</f>
        <v>2016</v>
      </c>
      <c r="C5321" s="3">
        <f>MONTH(SalesData[[#This Row],[Order Date]])</f>
        <v>8</v>
      </c>
      <c r="D5321" t="s">
        <v>505</v>
      </c>
      <c r="E5321" t="s">
        <v>149</v>
      </c>
      <c r="F5321" t="s">
        <v>34</v>
      </c>
      <c r="G5321" t="s">
        <v>35</v>
      </c>
      <c r="H5321" t="s">
        <v>1379</v>
      </c>
      <c r="I5321" s="2">
        <v>573.16999999999996</v>
      </c>
      <c r="J5321" s="3">
        <v>7</v>
      </c>
      <c r="K5321" s="2">
        <v>63.69</v>
      </c>
    </row>
    <row r="5322" spans="1:11" x14ac:dyDescent="0.8">
      <c r="A5322" s="1">
        <v>42604</v>
      </c>
      <c r="B5322" s="3">
        <f>YEAR(SalesData[[#This Row],[Order Date]])</f>
        <v>2016</v>
      </c>
      <c r="C5322" s="3">
        <f>MONTH(SalesData[[#This Row],[Order Date]])</f>
        <v>8</v>
      </c>
      <c r="D5322" t="s">
        <v>1140</v>
      </c>
      <c r="E5322" t="s">
        <v>78</v>
      </c>
      <c r="F5322" t="s">
        <v>11</v>
      </c>
      <c r="G5322" t="s">
        <v>92</v>
      </c>
      <c r="H5322" t="s">
        <v>2067</v>
      </c>
      <c r="I5322" s="2">
        <v>113.55</v>
      </c>
      <c r="J5322" s="3">
        <v>2</v>
      </c>
      <c r="K5322" s="2">
        <v>8.52</v>
      </c>
    </row>
    <row r="5323" spans="1:11" x14ac:dyDescent="0.8">
      <c r="A5323" s="1">
        <v>42604</v>
      </c>
      <c r="B5323" s="3">
        <f>YEAR(SalesData[[#This Row],[Order Date]])</f>
        <v>2016</v>
      </c>
      <c r="C5323" s="3">
        <f>MONTH(SalesData[[#This Row],[Order Date]])</f>
        <v>8</v>
      </c>
      <c r="D5323" t="s">
        <v>1140</v>
      </c>
      <c r="E5323" t="s">
        <v>78</v>
      </c>
      <c r="F5323" t="s">
        <v>11</v>
      </c>
      <c r="G5323" t="s">
        <v>20</v>
      </c>
      <c r="H5323" t="s">
        <v>166</v>
      </c>
      <c r="I5323" s="2">
        <v>3.32</v>
      </c>
      <c r="J5323" s="3">
        <v>2</v>
      </c>
      <c r="K5323" s="2">
        <v>-2.65</v>
      </c>
    </row>
    <row r="5324" spans="1:11" x14ac:dyDescent="0.8">
      <c r="A5324" s="1">
        <v>42604</v>
      </c>
      <c r="B5324" s="3">
        <f>YEAR(SalesData[[#This Row],[Order Date]])</f>
        <v>2016</v>
      </c>
      <c r="C5324" s="3">
        <f>MONTH(SalesData[[#This Row],[Order Date]])</f>
        <v>8</v>
      </c>
      <c r="D5324" t="s">
        <v>1140</v>
      </c>
      <c r="E5324" t="s">
        <v>78</v>
      </c>
      <c r="F5324" t="s">
        <v>11</v>
      </c>
      <c r="G5324" t="s">
        <v>63</v>
      </c>
      <c r="H5324" t="s">
        <v>414</v>
      </c>
      <c r="I5324" s="2">
        <v>134.29</v>
      </c>
      <c r="J5324" s="3">
        <v>2</v>
      </c>
      <c r="K5324" s="2">
        <v>45.32</v>
      </c>
    </row>
    <row r="5325" spans="1:11" x14ac:dyDescent="0.8">
      <c r="A5325" s="1">
        <v>42604</v>
      </c>
      <c r="B5325" s="3">
        <f>YEAR(SalesData[[#This Row],[Order Date]])</f>
        <v>2016</v>
      </c>
      <c r="C5325" s="3">
        <f>MONTH(SalesData[[#This Row],[Order Date]])</f>
        <v>8</v>
      </c>
      <c r="D5325" t="s">
        <v>424</v>
      </c>
      <c r="E5325" t="s">
        <v>10</v>
      </c>
      <c r="F5325" t="s">
        <v>11</v>
      </c>
      <c r="G5325" t="s">
        <v>20</v>
      </c>
      <c r="H5325" t="s">
        <v>96</v>
      </c>
      <c r="I5325" s="2">
        <v>4.3099999999999996</v>
      </c>
      <c r="J5325" s="3">
        <v>2</v>
      </c>
      <c r="K5325" s="2">
        <v>-6.9</v>
      </c>
    </row>
    <row r="5326" spans="1:11" x14ac:dyDescent="0.8">
      <c r="A5326" s="1">
        <v>42604</v>
      </c>
      <c r="B5326" s="3">
        <f>YEAR(SalesData[[#This Row],[Order Date]])</f>
        <v>2016</v>
      </c>
      <c r="C5326" s="3">
        <f>MONTH(SalesData[[#This Row],[Order Date]])</f>
        <v>8</v>
      </c>
      <c r="D5326" t="s">
        <v>1023</v>
      </c>
      <c r="E5326" t="s">
        <v>91</v>
      </c>
      <c r="F5326" t="s">
        <v>11</v>
      </c>
      <c r="G5326" t="s">
        <v>20</v>
      </c>
      <c r="H5326" t="s">
        <v>1959</v>
      </c>
      <c r="I5326" s="2">
        <v>26.35</v>
      </c>
      <c r="J5326" s="3">
        <v>8</v>
      </c>
      <c r="K5326" s="2">
        <v>-18.45</v>
      </c>
    </row>
    <row r="5327" spans="1:11" x14ac:dyDescent="0.8">
      <c r="A5327" s="1">
        <v>42604</v>
      </c>
      <c r="B5327" s="3">
        <f>YEAR(SalesData[[#This Row],[Order Date]])</f>
        <v>2016</v>
      </c>
      <c r="C5327" s="3">
        <f>MONTH(SalesData[[#This Row],[Order Date]])</f>
        <v>8</v>
      </c>
      <c r="D5327" t="s">
        <v>1544</v>
      </c>
      <c r="E5327" t="s">
        <v>164</v>
      </c>
      <c r="F5327" t="s">
        <v>11</v>
      </c>
      <c r="G5327" t="s">
        <v>12</v>
      </c>
      <c r="H5327" t="s">
        <v>2114</v>
      </c>
      <c r="I5327" s="2">
        <v>19.440000000000001</v>
      </c>
      <c r="J5327" s="3">
        <v>3</v>
      </c>
      <c r="K5327" s="2">
        <v>9.33</v>
      </c>
    </row>
    <row r="5328" spans="1:11" x14ac:dyDescent="0.8">
      <c r="A5328" s="1">
        <v>42604</v>
      </c>
      <c r="B5328" s="3">
        <f>YEAR(SalesData[[#This Row],[Order Date]])</f>
        <v>2016</v>
      </c>
      <c r="C5328" s="3">
        <f>MONTH(SalesData[[#This Row],[Order Date]])</f>
        <v>8</v>
      </c>
      <c r="D5328" t="s">
        <v>1676</v>
      </c>
      <c r="E5328" t="s">
        <v>278</v>
      </c>
      <c r="F5328" t="s">
        <v>34</v>
      </c>
      <c r="G5328" t="s">
        <v>47</v>
      </c>
      <c r="H5328" t="s">
        <v>1083</v>
      </c>
      <c r="I5328" s="2">
        <v>98.33</v>
      </c>
      <c r="J5328" s="3">
        <v>3</v>
      </c>
      <c r="K5328" s="2">
        <v>9.83</v>
      </c>
    </row>
    <row r="5329" spans="1:11" x14ac:dyDescent="0.8">
      <c r="A5329" s="1">
        <v>42604</v>
      </c>
      <c r="B5329" s="3">
        <f>YEAR(SalesData[[#This Row],[Order Date]])</f>
        <v>2016</v>
      </c>
      <c r="C5329" s="3">
        <f>MONTH(SalesData[[#This Row],[Order Date]])</f>
        <v>8</v>
      </c>
      <c r="D5329" t="s">
        <v>671</v>
      </c>
      <c r="E5329" t="s">
        <v>27</v>
      </c>
      <c r="F5329" t="s">
        <v>11</v>
      </c>
      <c r="G5329" t="s">
        <v>24</v>
      </c>
      <c r="H5329" t="s">
        <v>2192</v>
      </c>
      <c r="I5329" s="2">
        <v>5.76</v>
      </c>
      <c r="J5329" s="3">
        <v>2</v>
      </c>
      <c r="K5329" s="2">
        <v>1.67</v>
      </c>
    </row>
    <row r="5330" spans="1:11" x14ac:dyDescent="0.8">
      <c r="A5330" s="1">
        <v>42605</v>
      </c>
      <c r="B5330" s="3">
        <f>YEAR(SalesData[[#This Row],[Order Date]])</f>
        <v>2016</v>
      </c>
      <c r="C5330" s="3">
        <f>MONTH(SalesData[[#This Row],[Order Date]])</f>
        <v>8</v>
      </c>
      <c r="D5330" t="s">
        <v>2585</v>
      </c>
      <c r="E5330" t="s">
        <v>10</v>
      </c>
      <c r="F5330" t="s">
        <v>11</v>
      </c>
      <c r="G5330" t="s">
        <v>18</v>
      </c>
      <c r="H5330" t="s">
        <v>19</v>
      </c>
      <c r="I5330" s="2">
        <v>727.3</v>
      </c>
      <c r="J5330" s="3">
        <v>8</v>
      </c>
      <c r="K5330" s="2">
        <v>-172.73</v>
      </c>
    </row>
    <row r="5331" spans="1:11" x14ac:dyDescent="0.8">
      <c r="A5331" s="1">
        <v>42605</v>
      </c>
      <c r="B5331" s="3">
        <f>YEAR(SalesData[[#This Row],[Order Date]])</f>
        <v>2016</v>
      </c>
      <c r="C5331" s="3">
        <f>MONTH(SalesData[[#This Row],[Order Date]])</f>
        <v>8</v>
      </c>
      <c r="D5331" t="s">
        <v>2585</v>
      </c>
      <c r="E5331" t="s">
        <v>10</v>
      </c>
      <c r="F5331" t="s">
        <v>34</v>
      </c>
      <c r="G5331" t="s">
        <v>47</v>
      </c>
      <c r="H5331" t="s">
        <v>2015</v>
      </c>
      <c r="I5331" s="2">
        <v>22.61</v>
      </c>
      <c r="J5331" s="3">
        <v>3</v>
      </c>
      <c r="K5331" s="2">
        <v>-10.17</v>
      </c>
    </row>
    <row r="5332" spans="1:11" x14ac:dyDescent="0.8">
      <c r="A5332" s="1">
        <v>42605</v>
      </c>
      <c r="B5332" s="3">
        <f>YEAR(SalesData[[#This Row],[Order Date]])</f>
        <v>2016</v>
      </c>
      <c r="C5332" s="3">
        <f>MONTH(SalesData[[#This Row],[Order Date]])</f>
        <v>8</v>
      </c>
      <c r="D5332" t="s">
        <v>2585</v>
      </c>
      <c r="E5332" t="s">
        <v>10</v>
      </c>
      <c r="F5332" t="s">
        <v>39</v>
      </c>
      <c r="G5332" t="s">
        <v>52</v>
      </c>
      <c r="H5332" t="s">
        <v>1032</v>
      </c>
      <c r="I5332" s="2">
        <v>666.4</v>
      </c>
      <c r="J5332" s="3">
        <v>7</v>
      </c>
      <c r="K5332" s="2">
        <v>-33.32</v>
      </c>
    </row>
    <row r="5333" spans="1:11" x14ac:dyDescent="0.8">
      <c r="A5333" s="1">
        <v>42605</v>
      </c>
      <c r="B5333" s="3">
        <f>YEAR(SalesData[[#This Row],[Order Date]])</f>
        <v>2016</v>
      </c>
      <c r="C5333" s="3">
        <f>MONTH(SalesData[[#This Row],[Order Date]])</f>
        <v>8</v>
      </c>
      <c r="D5333" t="s">
        <v>902</v>
      </c>
      <c r="E5333" t="s">
        <v>164</v>
      </c>
      <c r="F5333" t="s">
        <v>39</v>
      </c>
      <c r="G5333" t="s">
        <v>302</v>
      </c>
      <c r="H5333" t="s">
        <v>837</v>
      </c>
      <c r="I5333" s="2">
        <v>837.6</v>
      </c>
      <c r="J5333" s="3">
        <v>3</v>
      </c>
      <c r="K5333" s="2">
        <v>62.82</v>
      </c>
    </row>
    <row r="5334" spans="1:11" x14ac:dyDescent="0.8">
      <c r="A5334" s="1">
        <v>42605</v>
      </c>
      <c r="B5334" s="3">
        <f>YEAR(SalesData[[#This Row],[Order Date]])</f>
        <v>2016</v>
      </c>
      <c r="C5334" s="3">
        <f>MONTH(SalesData[[#This Row],[Order Date]])</f>
        <v>8</v>
      </c>
      <c r="D5334" t="s">
        <v>902</v>
      </c>
      <c r="E5334" t="s">
        <v>164</v>
      </c>
      <c r="F5334" t="s">
        <v>11</v>
      </c>
      <c r="G5334" t="s">
        <v>63</v>
      </c>
      <c r="H5334" t="s">
        <v>98</v>
      </c>
      <c r="I5334" s="2">
        <v>135.9</v>
      </c>
      <c r="J5334" s="3">
        <v>5</v>
      </c>
      <c r="K5334" s="2">
        <v>63.87</v>
      </c>
    </row>
    <row r="5335" spans="1:11" x14ac:dyDescent="0.8">
      <c r="A5335" s="1">
        <v>42605</v>
      </c>
      <c r="B5335" s="3">
        <f>YEAR(SalesData[[#This Row],[Order Date]])</f>
        <v>2016</v>
      </c>
      <c r="C5335" s="3">
        <f>MONTH(SalesData[[#This Row],[Order Date]])</f>
        <v>8</v>
      </c>
      <c r="D5335" t="s">
        <v>902</v>
      </c>
      <c r="E5335" t="s">
        <v>164</v>
      </c>
      <c r="F5335" t="s">
        <v>11</v>
      </c>
      <c r="G5335" t="s">
        <v>12</v>
      </c>
      <c r="H5335" t="s">
        <v>1179</v>
      </c>
      <c r="I5335" s="2">
        <v>34.68</v>
      </c>
      <c r="J5335" s="3">
        <v>6</v>
      </c>
      <c r="K5335" s="2">
        <v>16.989999999999998</v>
      </c>
    </row>
    <row r="5336" spans="1:11" x14ac:dyDescent="0.8">
      <c r="A5336" s="1">
        <v>42605</v>
      </c>
      <c r="B5336" s="3">
        <f>YEAR(SalesData[[#This Row],[Order Date]])</f>
        <v>2016</v>
      </c>
      <c r="C5336" s="3">
        <f>MONTH(SalesData[[#This Row],[Order Date]])</f>
        <v>8</v>
      </c>
      <c r="D5336" t="s">
        <v>902</v>
      </c>
      <c r="E5336" t="s">
        <v>164</v>
      </c>
      <c r="F5336" t="s">
        <v>34</v>
      </c>
      <c r="G5336" t="s">
        <v>35</v>
      </c>
      <c r="H5336" t="s">
        <v>1685</v>
      </c>
      <c r="I5336" s="2">
        <v>532.70000000000005</v>
      </c>
      <c r="J5336" s="3">
        <v>6</v>
      </c>
      <c r="K5336" s="2">
        <v>-39.950000000000003</v>
      </c>
    </row>
    <row r="5337" spans="1:11" x14ac:dyDescent="0.8">
      <c r="A5337" s="1">
        <v>42605</v>
      </c>
      <c r="B5337" s="3">
        <f>YEAR(SalesData[[#This Row],[Order Date]])</f>
        <v>2016</v>
      </c>
      <c r="C5337" s="3">
        <f>MONTH(SalesData[[#This Row],[Order Date]])</f>
        <v>8</v>
      </c>
      <c r="D5337" t="s">
        <v>902</v>
      </c>
      <c r="E5337" t="s">
        <v>164</v>
      </c>
      <c r="F5337" t="s">
        <v>11</v>
      </c>
      <c r="G5337" t="s">
        <v>92</v>
      </c>
      <c r="H5337" t="s">
        <v>1387</v>
      </c>
      <c r="I5337" s="2">
        <v>43.1</v>
      </c>
      <c r="J5337" s="3">
        <v>5</v>
      </c>
      <c r="K5337" s="2">
        <v>11.21</v>
      </c>
    </row>
    <row r="5338" spans="1:11" x14ac:dyDescent="0.8">
      <c r="A5338" s="1">
        <v>42605</v>
      </c>
      <c r="B5338" s="3">
        <f>YEAR(SalesData[[#This Row],[Order Date]])</f>
        <v>2016</v>
      </c>
      <c r="C5338" s="3">
        <f>MONTH(SalesData[[#This Row],[Order Date]])</f>
        <v>8</v>
      </c>
      <c r="D5338" t="s">
        <v>902</v>
      </c>
      <c r="E5338" t="s">
        <v>164</v>
      </c>
      <c r="F5338" t="s">
        <v>11</v>
      </c>
      <c r="G5338" t="s">
        <v>200</v>
      </c>
      <c r="H5338" t="s">
        <v>1841</v>
      </c>
      <c r="I5338" s="2">
        <v>15.88</v>
      </c>
      <c r="J5338" s="3">
        <v>4</v>
      </c>
      <c r="K5338" s="2">
        <v>0.16</v>
      </c>
    </row>
    <row r="5339" spans="1:11" x14ac:dyDescent="0.8">
      <c r="A5339" s="1">
        <v>42605</v>
      </c>
      <c r="B5339" s="3">
        <f>YEAR(SalesData[[#This Row],[Order Date]])</f>
        <v>2016</v>
      </c>
      <c r="C5339" s="3">
        <f>MONTH(SalesData[[#This Row],[Order Date]])</f>
        <v>8</v>
      </c>
      <c r="D5339" t="s">
        <v>1161</v>
      </c>
      <c r="E5339" t="s">
        <v>149</v>
      </c>
      <c r="F5339" t="s">
        <v>11</v>
      </c>
      <c r="G5339" t="s">
        <v>24</v>
      </c>
      <c r="H5339" t="s">
        <v>31</v>
      </c>
      <c r="I5339" s="2">
        <v>21.3</v>
      </c>
      <c r="J5339" s="3">
        <v>5</v>
      </c>
      <c r="K5339" s="2">
        <v>8.73</v>
      </c>
    </row>
    <row r="5340" spans="1:11" x14ac:dyDescent="0.8">
      <c r="A5340" s="1">
        <v>42605</v>
      </c>
      <c r="B5340" s="3">
        <f>YEAR(SalesData[[#This Row],[Order Date]])</f>
        <v>2016</v>
      </c>
      <c r="C5340" s="3">
        <f>MONTH(SalesData[[#This Row],[Order Date]])</f>
        <v>8</v>
      </c>
      <c r="D5340" t="s">
        <v>1161</v>
      </c>
      <c r="E5340" t="s">
        <v>149</v>
      </c>
      <c r="F5340" t="s">
        <v>11</v>
      </c>
      <c r="G5340" t="s">
        <v>92</v>
      </c>
      <c r="H5340" t="s">
        <v>711</v>
      </c>
      <c r="I5340" s="2">
        <v>1040.8</v>
      </c>
      <c r="J5340" s="3">
        <v>5</v>
      </c>
      <c r="K5340" s="2">
        <v>281.02</v>
      </c>
    </row>
    <row r="5341" spans="1:11" x14ac:dyDescent="0.8">
      <c r="A5341" s="1">
        <v>42605</v>
      </c>
      <c r="B5341" s="3">
        <f>YEAR(SalesData[[#This Row],[Order Date]])</f>
        <v>2016</v>
      </c>
      <c r="C5341" s="3">
        <f>MONTH(SalesData[[#This Row],[Order Date]])</f>
        <v>8</v>
      </c>
      <c r="D5341" t="s">
        <v>1161</v>
      </c>
      <c r="E5341" t="s">
        <v>149</v>
      </c>
      <c r="F5341" t="s">
        <v>11</v>
      </c>
      <c r="G5341" t="s">
        <v>24</v>
      </c>
      <c r="H5341" t="s">
        <v>1713</v>
      </c>
      <c r="I5341" s="2">
        <v>29.34</v>
      </c>
      <c r="J5341" s="3">
        <v>6</v>
      </c>
      <c r="K5341" s="2">
        <v>7.92</v>
      </c>
    </row>
    <row r="5342" spans="1:11" x14ac:dyDescent="0.8">
      <c r="A5342" s="1">
        <v>42605</v>
      </c>
      <c r="B5342" s="3">
        <f>YEAR(SalesData[[#This Row],[Order Date]])</f>
        <v>2016</v>
      </c>
      <c r="C5342" s="3">
        <f>MONTH(SalesData[[#This Row],[Order Date]])</f>
        <v>8</v>
      </c>
      <c r="D5342" t="s">
        <v>1088</v>
      </c>
      <c r="E5342" t="s">
        <v>157</v>
      </c>
      <c r="F5342" t="s">
        <v>11</v>
      </c>
      <c r="G5342" t="s">
        <v>16</v>
      </c>
      <c r="H5342" t="s">
        <v>1402</v>
      </c>
      <c r="I5342" s="2">
        <v>25.2</v>
      </c>
      <c r="J5342" s="3">
        <v>4</v>
      </c>
      <c r="K5342" s="2">
        <v>11.59</v>
      </c>
    </row>
    <row r="5343" spans="1:11" x14ac:dyDescent="0.8">
      <c r="A5343" s="1">
        <v>42605</v>
      </c>
      <c r="B5343" s="3">
        <f>YEAR(SalesData[[#This Row],[Order Date]])</f>
        <v>2016</v>
      </c>
      <c r="C5343" s="3">
        <f>MONTH(SalesData[[#This Row],[Order Date]])</f>
        <v>8</v>
      </c>
      <c r="D5343" t="s">
        <v>1088</v>
      </c>
      <c r="E5343" t="s">
        <v>157</v>
      </c>
      <c r="F5343" t="s">
        <v>11</v>
      </c>
      <c r="G5343" t="s">
        <v>16</v>
      </c>
      <c r="H5343" t="s">
        <v>2586</v>
      </c>
      <c r="I5343" s="2">
        <v>37.590000000000003</v>
      </c>
      <c r="J5343" s="3">
        <v>3</v>
      </c>
      <c r="K5343" s="2">
        <v>17.670000000000002</v>
      </c>
    </row>
    <row r="5344" spans="1:11" x14ac:dyDescent="0.8">
      <c r="A5344" s="1">
        <v>42605</v>
      </c>
      <c r="B5344" s="3">
        <f>YEAR(SalesData[[#This Row],[Order Date]])</f>
        <v>2016</v>
      </c>
      <c r="C5344" s="3">
        <f>MONTH(SalesData[[#This Row],[Order Date]])</f>
        <v>8</v>
      </c>
      <c r="D5344" t="s">
        <v>1088</v>
      </c>
      <c r="E5344" t="s">
        <v>157</v>
      </c>
      <c r="F5344" t="s">
        <v>11</v>
      </c>
      <c r="G5344" t="s">
        <v>18</v>
      </c>
      <c r="H5344" t="s">
        <v>1245</v>
      </c>
      <c r="I5344" s="2">
        <v>14.97</v>
      </c>
      <c r="J5344" s="3">
        <v>1</v>
      </c>
      <c r="K5344" s="2">
        <v>4.1900000000000004</v>
      </c>
    </row>
    <row r="5345" spans="1:11" x14ac:dyDescent="0.8">
      <c r="A5345" s="1">
        <v>42605</v>
      </c>
      <c r="B5345" s="3">
        <f>YEAR(SalesData[[#This Row],[Order Date]])</f>
        <v>2016</v>
      </c>
      <c r="C5345" s="3">
        <f>MONTH(SalesData[[#This Row],[Order Date]])</f>
        <v>8</v>
      </c>
      <c r="D5345" t="s">
        <v>1088</v>
      </c>
      <c r="E5345" t="s">
        <v>157</v>
      </c>
      <c r="F5345" t="s">
        <v>39</v>
      </c>
      <c r="G5345" t="s">
        <v>52</v>
      </c>
      <c r="H5345" t="s">
        <v>1520</v>
      </c>
      <c r="I5345" s="2">
        <v>1.98</v>
      </c>
      <c r="J5345" s="3">
        <v>2</v>
      </c>
      <c r="K5345" s="2">
        <v>0.89</v>
      </c>
    </row>
    <row r="5346" spans="1:11" x14ac:dyDescent="0.8">
      <c r="A5346" s="1">
        <v>42608</v>
      </c>
      <c r="B5346" s="3">
        <f>YEAR(SalesData[[#This Row],[Order Date]])</f>
        <v>2016</v>
      </c>
      <c r="C5346" s="3">
        <f>MONTH(SalesData[[#This Row],[Order Date]])</f>
        <v>8</v>
      </c>
      <c r="D5346" t="s">
        <v>1076</v>
      </c>
      <c r="E5346" t="s">
        <v>27</v>
      </c>
      <c r="F5346" t="s">
        <v>11</v>
      </c>
      <c r="G5346" t="s">
        <v>43</v>
      </c>
      <c r="H5346" t="s">
        <v>2587</v>
      </c>
      <c r="I5346" s="2">
        <v>10.23</v>
      </c>
      <c r="J5346" s="3">
        <v>3</v>
      </c>
      <c r="K5346" s="2">
        <v>4.91</v>
      </c>
    </row>
    <row r="5347" spans="1:11" x14ac:dyDescent="0.8">
      <c r="A5347" s="1">
        <v>42608</v>
      </c>
      <c r="B5347" s="3">
        <f>YEAR(SalesData[[#This Row],[Order Date]])</f>
        <v>2016</v>
      </c>
      <c r="C5347" s="3">
        <f>MONTH(SalesData[[#This Row],[Order Date]])</f>
        <v>8</v>
      </c>
      <c r="D5347" t="s">
        <v>1076</v>
      </c>
      <c r="E5347" t="s">
        <v>27</v>
      </c>
      <c r="F5347" t="s">
        <v>11</v>
      </c>
      <c r="G5347" t="s">
        <v>12</v>
      </c>
      <c r="H5347" t="s">
        <v>1605</v>
      </c>
      <c r="I5347" s="2">
        <v>154.9</v>
      </c>
      <c r="J5347" s="3">
        <v>5</v>
      </c>
      <c r="K5347" s="2">
        <v>69.709999999999994</v>
      </c>
    </row>
    <row r="5348" spans="1:11" x14ac:dyDescent="0.8">
      <c r="A5348" s="1">
        <v>42608</v>
      </c>
      <c r="B5348" s="3">
        <f>YEAR(SalesData[[#This Row],[Order Date]])</f>
        <v>2016</v>
      </c>
      <c r="C5348" s="3">
        <f>MONTH(SalesData[[#This Row],[Order Date]])</f>
        <v>8</v>
      </c>
      <c r="D5348" t="s">
        <v>212</v>
      </c>
      <c r="E5348" t="s">
        <v>10</v>
      </c>
      <c r="F5348" t="s">
        <v>39</v>
      </c>
      <c r="G5348" t="s">
        <v>52</v>
      </c>
      <c r="H5348" t="s">
        <v>1078</v>
      </c>
      <c r="I5348" s="2">
        <v>159.97999999999999</v>
      </c>
      <c r="J5348" s="3">
        <v>2</v>
      </c>
      <c r="K5348" s="2">
        <v>44</v>
      </c>
    </row>
    <row r="5349" spans="1:11" x14ac:dyDescent="0.8">
      <c r="A5349" s="1">
        <v>42608</v>
      </c>
      <c r="B5349" s="3">
        <f>YEAR(SalesData[[#This Row],[Order Date]])</f>
        <v>2016</v>
      </c>
      <c r="C5349" s="3">
        <f>MONTH(SalesData[[#This Row],[Order Date]])</f>
        <v>8</v>
      </c>
      <c r="D5349" t="s">
        <v>212</v>
      </c>
      <c r="E5349" t="s">
        <v>10</v>
      </c>
      <c r="F5349" t="s">
        <v>34</v>
      </c>
      <c r="G5349" t="s">
        <v>35</v>
      </c>
      <c r="H5349" t="s">
        <v>948</v>
      </c>
      <c r="I5349" s="2">
        <v>1024.72</v>
      </c>
      <c r="J5349" s="3">
        <v>6</v>
      </c>
      <c r="K5349" s="2">
        <v>-29.28</v>
      </c>
    </row>
    <row r="5350" spans="1:11" x14ac:dyDescent="0.8">
      <c r="A5350" s="1">
        <v>42608</v>
      </c>
      <c r="B5350" s="3">
        <f>YEAR(SalesData[[#This Row],[Order Date]])</f>
        <v>2016</v>
      </c>
      <c r="C5350" s="3">
        <f>MONTH(SalesData[[#This Row],[Order Date]])</f>
        <v>8</v>
      </c>
      <c r="D5350" t="s">
        <v>978</v>
      </c>
      <c r="E5350" t="s">
        <v>164</v>
      </c>
      <c r="F5350" t="s">
        <v>11</v>
      </c>
      <c r="G5350" t="s">
        <v>12</v>
      </c>
      <c r="H5350" t="s">
        <v>1157</v>
      </c>
      <c r="I5350" s="2">
        <v>6.48</v>
      </c>
      <c r="J5350" s="3">
        <v>1</v>
      </c>
      <c r="K5350" s="2">
        <v>3.11</v>
      </c>
    </row>
    <row r="5351" spans="1:11" x14ac:dyDescent="0.8">
      <c r="A5351" s="1">
        <v>42608</v>
      </c>
      <c r="B5351" s="3">
        <f>YEAR(SalesData[[#This Row],[Order Date]])</f>
        <v>2016</v>
      </c>
      <c r="C5351" s="3">
        <f>MONTH(SalesData[[#This Row],[Order Date]])</f>
        <v>8</v>
      </c>
      <c r="D5351" t="s">
        <v>1131</v>
      </c>
      <c r="E5351" t="s">
        <v>27</v>
      </c>
      <c r="F5351" t="s">
        <v>34</v>
      </c>
      <c r="G5351" t="s">
        <v>35</v>
      </c>
      <c r="H5351" t="s">
        <v>991</v>
      </c>
      <c r="I5351" s="2">
        <v>1603.14</v>
      </c>
      <c r="J5351" s="3">
        <v>4</v>
      </c>
      <c r="K5351" s="2">
        <v>100.2</v>
      </c>
    </row>
    <row r="5352" spans="1:11" x14ac:dyDescent="0.8">
      <c r="A5352" s="1">
        <v>42608</v>
      </c>
      <c r="B5352" s="3">
        <f>YEAR(SalesData[[#This Row],[Order Date]])</f>
        <v>2016</v>
      </c>
      <c r="C5352" s="3">
        <f>MONTH(SalesData[[#This Row],[Order Date]])</f>
        <v>8</v>
      </c>
      <c r="D5352" t="s">
        <v>1359</v>
      </c>
      <c r="E5352" t="s">
        <v>23</v>
      </c>
      <c r="F5352" t="s">
        <v>11</v>
      </c>
      <c r="G5352" t="s">
        <v>24</v>
      </c>
      <c r="H5352" t="s">
        <v>1071</v>
      </c>
      <c r="I5352" s="2">
        <v>5.47</v>
      </c>
      <c r="J5352" s="3">
        <v>3</v>
      </c>
      <c r="K5352" s="2">
        <v>1.64</v>
      </c>
    </row>
    <row r="5353" spans="1:11" x14ac:dyDescent="0.8">
      <c r="A5353" s="1">
        <v>42608</v>
      </c>
      <c r="B5353" s="3">
        <f>YEAR(SalesData[[#This Row],[Order Date]])</f>
        <v>2016</v>
      </c>
      <c r="C5353" s="3">
        <f>MONTH(SalesData[[#This Row],[Order Date]])</f>
        <v>8</v>
      </c>
      <c r="D5353" t="s">
        <v>1359</v>
      </c>
      <c r="E5353" t="s">
        <v>23</v>
      </c>
      <c r="F5353" t="s">
        <v>39</v>
      </c>
      <c r="G5353" t="s">
        <v>52</v>
      </c>
      <c r="H5353" t="s">
        <v>1314</v>
      </c>
      <c r="I5353" s="2">
        <v>47.98</v>
      </c>
      <c r="J5353" s="3">
        <v>2</v>
      </c>
      <c r="K5353" s="2">
        <v>13.2</v>
      </c>
    </row>
    <row r="5354" spans="1:11" x14ac:dyDescent="0.8">
      <c r="A5354" s="1">
        <v>42608</v>
      </c>
      <c r="B5354" s="3">
        <f>YEAR(SalesData[[#This Row],[Order Date]])</f>
        <v>2016</v>
      </c>
      <c r="C5354" s="3">
        <f>MONTH(SalesData[[#This Row],[Order Date]])</f>
        <v>8</v>
      </c>
      <c r="D5354" t="s">
        <v>1038</v>
      </c>
      <c r="E5354" t="s">
        <v>27</v>
      </c>
      <c r="F5354" t="s">
        <v>11</v>
      </c>
      <c r="G5354" t="s">
        <v>24</v>
      </c>
      <c r="H5354" t="s">
        <v>271</v>
      </c>
      <c r="I5354" s="2">
        <v>8.26</v>
      </c>
      <c r="J5354" s="3">
        <v>2</v>
      </c>
      <c r="K5354" s="2">
        <v>3.8</v>
      </c>
    </row>
    <row r="5355" spans="1:11" x14ac:dyDescent="0.8">
      <c r="A5355" s="1">
        <v>42608</v>
      </c>
      <c r="B5355" s="3">
        <f>YEAR(SalesData[[#This Row],[Order Date]])</f>
        <v>2016</v>
      </c>
      <c r="C5355" s="3">
        <f>MONTH(SalesData[[#This Row],[Order Date]])</f>
        <v>8</v>
      </c>
      <c r="D5355" t="s">
        <v>2265</v>
      </c>
      <c r="E5355" t="s">
        <v>149</v>
      </c>
      <c r="F5355" t="s">
        <v>39</v>
      </c>
      <c r="G5355" t="s">
        <v>40</v>
      </c>
      <c r="H5355" t="s">
        <v>2588</v>
      </c>
      <c r="I5355" s="2">
        <v>33</v>
      </c>
      <c r="J5355" s="3">
        <v>6</v>
      </c>
      <c r="K5355" s="2">
        <v>8.25</v>
      </c>
    </row>
    <row r="5356" spans="1:11" x14ac:dyDescent="0.8">
      <c r="A5356" s="1">
        <v>42608</v>
      </c>
      <c r="B5356" s="3">
        <f>YEAR(SalesData[[#This Row],[Order Date]])</f>
        <v>2016</v>
      </c>
      <c r="C5356" s="3">
        <f>MONTH(SalesData[[#This Row],[Order Date]])</f>
        <v>8</v>
      </c>
      <c r="D5356" t="s">
        <v>2265</v>
      </c>
      <c r="E5356" t="s">
        <v>149</v>
      </c>
      <c r="F5356" t="s">
        <v>39</v>
      </c>
      <c r="G5356" t="s">
        <v>52</v>
      </c>
      <c r="H5356" t="s">
        <v>668</v>
      </c>
      <c r="I5356" s="2">
        <v>249.95</v>
      </c>
      <c r="J5356" s="3">
        <v>5</v>
      </c>
      <c r="K5356" s="2">
        <v>87.48</v>
      </c>
    </row>
    <row r="5357" spans="1:11" x14ac:dyDescent="0.8">
      <c r="A5357" s="1">
        <v>42608</v>
      </c>
      <c r="B5357" s="3">
        <f>YEAR(SalesData[[#This Row],[Order Date]])</f>
        <v>2016</v>
      </c>
      <c r="C5357" s="3">
        <f>MONTH(SalesData[[#This Row],[Order Date]])</f>
        <v>8</v>
      </c>
      <c r="D5357" t="s">
        <v>957</v>
      </c>
      <c r="E5357" t="s">
        <v>157</v>
      </c>
      <c r="F5357" t="s">
        <v>39</v>
      </c>
      <c r="G5357" t="s">
        <v>52</v>
      </c>
      <c r="H5357" t="s">
        <v>1022</v>
      </c>
      <c r="I5357" s="2">
        <v>47.97</v>
      </c>
      <c r="J5357" s="3">
        <v>3</v>
      </c>
      <c r="K5357" s="2">
        <v>14.87</v>
      </c>
    </row>
    <row r="5358" spans="1:11" x14ac:dyDescent="0.8">
      <c r="A5358" s="1">
        <v>42608</v>
      </c>
      <c r="B5358" s="3">
        <f>YEAR(SalesData[[#This Row],[Order Date]])</f>
        <v>2016</v>
      </c>
      <c r="C5358" s="3">
        <f>MONTH(SalesData[[#This Row],[Order Date]])</f>
        <v>8</v>
      </c>
      <c r="D5358" t="s">
        <v>612</v>
      </c>
      <c r="E5358" t="s">
        <v>110</v>
      </c>
      <c r="F5358" t="s">
        <v>11</v>
      </c>
      <c r="G5358" t="s">
        <v>12</v>
      </c>
      <c r="H5358" t="s">
        <v>2417</v>
      </c>
      <c r="I5358" s="2">
        <v>11.56</v>
      </c>
      <c r="J5358" s="3">
        <v>2</v>
      </c>
      <c r="K5358" s="2">
        <v>5.66</v>
      </c>
    </row>
    <row r="5359" spans="1:11" x14ac:dyDescent="0.8">
      <c r="A5359" s="1">
        <v>42608</v>
      </c>
      <c r="B5359" s="3">
        <f>YEAR(SalesData[[#This Row],[Order Date]])</f>
        <v>2016</v>
      </c>
      <c r="C5359" s="3">
        <f>MONTH(SalesData[[#This Row],[Order Date]])</f>
        <v>8</v>
      </c>
      <c r="D5359" t="s">
        <v>612</v>
      </c>
      <c r="E5359" t="s">
        <v>110</v>
      </c>
      <c r="F5359" t="s">
        <v>39</v>
      </c>
      <c r="G5359" t="s">
        <v>40</v>
      </c>
      <c r="H5359" t="s">
        <v>1708</v>
      </c>
      <c r="I5359" s="2">
        <v>209.97</v>
      </c>
      <c r="J5359" s="3">
        <v>3</v>
      </c>
      <c r="K5359" s="2">
        <v>58.79</v>
      </c>
    </row>
    <row r="5360" spans="1:11" x14ac:dyDescent="0.8">
      <c r="A5360" s="1">
        <v>42608</v>
      </c>
      <c r="B5360" s="3">
        <f>YEAR(SalesData[[#This Row],[Order Date]])</f>
        <v>2016</v>
      </c>
      <c r="C5360" s="3">
        <f>MONTH(SalesData[[#This Row],[Order Date]])</f>
        <v>8</v>
      </c>
      <c r="D5360" t="s">
        <v>612</v>
      </c>
      <c r="E5360" t="s">
        <v>110</v>
      </c>
      <c r="F5360" t="s">
        <v>34</v>
      </c>
      <c r="G5360" t="s">
        <v>145</v>
      </c>
      <c r="H5360" t="s">
        <v>874</v>
      </c>
      <c r="I5360" s="2">
        <v>447.84</v>
      </c>
      <c r="J5360" s="3">
        <v>4</v>
      </c>
      <c r="K5360" s="2">
        <v>98.52</v>
      </c>
    </row>
    <row r="5361" spans="1:11" x14ac:dyDescent="0.8">
      <c r="A5361" s="1">
        <v>42608</v>
      </c>
      <c r="B5361" s="3">
        <f>YEAR(SalesData[[#This Row],[Order Date]])</f>
        <v>2016</v>
      </c>
      <c r="C5361" s="3">
        <f>MONTH(SalesData[[#This Row],[Order Date]])</f>
        <v>8</v>
      </c>
      <c r="D5361" t="s">
        <v>612</v>
      </c>
      <c r="E5361" t="s">
        <v>110</v>
      </c>
      <c r="F5361" t="s">
        <v>39</v>
      </c>
      <c r="G5361" t="s">
        <v>52</v>
      </c>
      <c r="H5361" t="s">
        <v>905</v>
      </c>
      <c r="I5361" s="2">
        <v>479.97</v>
      </c>
      <c r="J5361" s="3">
        <v>3</v>
      </c>
      <c r="K5361" s="2">
        <v>163.19</v>
      </c>
    </row>
    <row r="5362" spans="1:11" x14ac:dyDescent="0.8">
      <c r="A5362" s="1">
        <v>42608</v>
      </c>
      <c r="B5362" s="3">
        <f>YEAR(SalesData[[#This Row],[Order Date]])</f>
        <v>2016</v>
      </c>
      <c r="C5362" s="3">
        <f>MONTH(SalesData[[#This Row],[Order Date]])</f>
        <v>8</v>
      </c>
      <c r="D5362" t="s">
        <v>612</v>
      </c>
      <c r="E5362" t="s">
        <v>110</v>
      </c>
      <c r="F5362" t="s">
        <v>11</v>
      </c>
      <c r="G5362" t="s">
        <v>24</v>
      </c>
      <c r="H5362" t="s">
        <v>632</v>
      </c>
      <c r="I5362" s="2">
        <v>8.64</v>
      </c>
      <c r="J5362" s="3">
        <v>3</v>
      </c>
      <c r="K5362" s="2">
        <v>2.5099999999999998</v>
      </c>
    </row>
    <row r="5363" spans="1:11" x14ac:dyDescent="0.8">
      <c r="A5363" s="1">
        <v>42608</v>
      </c>
      <c r="B5363" s="3">
        <f>YEAR(SalesData[[#This Row],[Order Date]])</f>
        <v>2016</v>
      </c>
      <c r="C5363" s="3">
        <f>MONTH(SalesData[[#This Row],[Order Date]])</f>
        <v>8</v>
      </c>
      <c r="D5363" t="s">
        <v>109</v>
      </c>
      <c r="E5363" t="s">
        <v>30</v>
      </c>
      <c r="F5363" t="s">
        <v>34</v>
      </c>
      <c r="G5363" t="s">
        <v>47</v>
      </c>
      <c r="H5363" t="s">
        <v>678</v>
      </c>
      <c r="I5363" s="2">
        <v>186.54</v>
      </c>
      <c r="J5363" s="3">
        <v>3</v>
      </c>
      <c r="K5363" s="2">
        <v>41.04</v>
      </c>
    </row>
    <row r="5364" spans="1:11" x14ac:dyDescent="0.8">
      <c r="A5364" s="1">
        <v>42608</v>
      </c>
      <c r="B5364" s="3">
        <f>YEAR(SalesData[[#This Row],[Order Date]])</f>
        <v>2016</v>
      </c>
      <c r="C5364" s="3">
        <f>MONTH(SalesData[[#This Row],[Order Date]])</f>
        <v>8</v>
      </c>
      <c r="D5364" t="s">
        <v>2242</v>
      </c>
      <c r="E5364" t="s">
        <v>149</v>
      </c>
      <c r="F5364" t="s">
        <v>11</v>
      </c>
      <c r="G5364" t="s">
        <v>20</v>
      </c>
      <c r="H5364" t="s">
        <v>2218</v>
      </c>
      <c r="I5364" s="2">
        <v>146.69</v>
      </c>
      <c r="J5364" s="3">
        <v>8</v>
      </c>
      <c r="K5364" s="2">
        <v>45.84</v>
      </c>
    </row>
    <row r="5365" spans="1:11" x14ac:dyDescent="0.8">
      <c r="A5365" s="1">
        <v>42608</v>
      </c>
      <c r="B5365" s="3">
        <f>YEAR(SalesData[[#This Row],[Order Date]])</f>
        <v>2016</v>
      </c>
      <c r="C5365" s="3">
        <f>MONTH(SalesData[[#This Row],[Order Date]])</f>
        <v>8</v>
      </c>
      <c r="D5365" t="s">
        <v>2064</v>
      </c>
      <c r="E5365" t="s">
        <v>123</v>
      </c>
      <c r="F5365" t="s">
        <v>11</v>
      </c>
      <c r="G5365" t="s">
        <v>12</v>
      </c>
      <c r="H5365" t="s">
        <v>713</v>
      </c>
      <c r="I5365" s="2">
        <v>31.01</v>
      </c>
      <c r="J5365" s="3">
        <v>1</v>
      </c>
      <c r="K5365" s="2">
        <v>11.24</v>
      </c>
    </row>
    <row r="5366" spans="1:11" x14ac:dyDescent="0.8">
      <c r="A5366" s="1">
        <v>42609</v>
      </c>
      <c r="B5366" s="3">
        <f>YEAR(SalesData[[#This Row],[Order Date]])</f>
        <v>2016</v>
      </c>
      <c r="C5366" s="3">
        <f>MONTH(SalesData[[#This Row],[Order Date]])</f>
        <v>8</v>
      </c>
      <c r="D5366" t="s">
        <v>1785</v>
      </c>
      <c r="E5366" t="s">
        <v>10</v>
      </c>
      <c r="F5366" t="s">
        <v>11</v>
      </c>
      <c r="G5366" t="s">
        <v>200</v>
      </c>
      <c r="H5366" t="s">
        <v>472</v>
      </c>
      <c r="I5366" s="2">
        <v>51.52</v>
      </c>
      <c r="J5366" s="3">
        <v>5</v>
      </c>
      <c r="K5366" s="2">
        <v>-10.95</v>
      </c>
    </row>
    <row r="5367" spans="1:11" x14ac:dyDescent="0.8">
      <c r="A5367" s="1">
        <v>42609</v>
      </c>
      <c r="B5367" s="3">
        <f>YEAR(SalesData[[#This Row],[Order Date]])</f>
        <v>2016</v>
      </c>
      <c r="C5367" s="3">
        <f>MONTH(SalesData[[#This Row],[Order Date]])</f>
        <v>8</v>
      </c>
      <c r="D5367" t="s">
        <v>1785</v>
      </c>
      <c r="E5367" t="s">
        <v>10</v>
      </c>
      <c r="F5367" t="s">
        <v>11</v>
      </c>
      <c r="G5367" t="s">
        <v>12</v>
      </c>
      <c r="H5367" t="s">
        <v>1987</v>
      </c>
      <c r="I5367" s="2">
        <v>3.53</v>
      </c>
      <c r="J5367" s="3">
        <v>1</v>
      </c>
      <c r="K5367" s="2">
        <v>1.1499999999999999</v>
      </c>
    </row>
    <row r="5368" spans="1:11" x14ac:dyDescent="0.8">
      <c r="A5368" s="1">
        <v>42609</v>
      </c>
      <c r="B5368" s="3">
        <f>YEAR(SalesData[[#This Row],[Order Date]])</f>
        <v>2016</v>
      </c>
      <c r="C5368" s="3">
        <f>MONTH(SalesData[[#This Row],[Order Date]])</f>
        <v>8</v>
      </c>
      <c r="D5368" t="s">
        <v>1785</v>
      </c>
      <c r="E5368" t="s">
        <v>10</v>
      </c>
      <c r="F5368" t="s">
        <v>11</v>
      </c>
      <c r="G5368" t="s">
        <v>12</v>
      </c>
      <c r="H5368" t="s">
        <v>2295</v>
      </c>
      <c r="I5368" s="2">
        <v>4.62</v>
      </c>
      <c r="J5368" s="3">
        <v>1</v>
      </c>
      <c r="K5368" s="2">
        <v>1.68</v>
      </c>
    </row>
    <row r="5369" spans="1:11" x14ac:dyDescent="0.8">
      <c r="A5369" s="1">
        <v>42609</v>
      </c>
      <c r="B5369" s="3">
        <f>YEAR(SalesData[[#This Row],[Order Date]])</f>
        <v>2016</v>
      </c>
      <c r="C5369" s="3">
        <f>MONTH(SalesData[[#This Row],[Order Date]])</f>
        <v>8</v>
      </c>
      <c r="D5369" t="s">
        <v>1785</v>
      </c>
      <c r="E5369" t="s">
        <v>10</v>
      </c>
      <c r="F5369" t="s">
        <v>11</v>
      </c>
      <c r="G5369" t="s">
        <v>200</v>
      </c>
      <c r="H5369" t="s">
        <v>2054</v>
      </c>
      <c r="I5369" s="2">
        <v>55.17</v>
      </c>
      <c r="J5369" s="3">
        <v>4</v>
      </c>
      <c r="K5369" s="2">
        <v>6.21</v>
      </c>
    </row>
    <row r="5370" spans="1:11" x14ac:dyDescent="0.8">
      <c r="A5370" s="1">
        <v>42609</v>
      </c>
      <c r="B5370" s="3">
        <f>YEAR(SalesData[[#This Row],[Order Date]])</f>
        <v>2016</v>
      </c>
      <c r="C5370" s="3">
        <f>MONTH(SalesData[[#This Row],[Order Date]])</f>
        <v>8</v>
      </c>
      <c r="D5370" t="s">
        <v>2550</v>
      </c>
      <c r="E5370" t="s">
        <v>434</v>
      </c>
      <c r="F5370" t="s">
        <v>11</v>
      </c>
      <c r="G5370" t="s">
        <v>12</v>
      </c>
      <c r="H5370" t="s">
        <v>360</v>
      </c>
      <c r="I5370" s="2">
        <v>122.97</v>
      </c>
      <c r="J5370" s="3">
        <v>3</v>
      </c>
      <c r="K5370" s="2">
        <v>60.26</v>
      </c>
    </row>
    <row r="5371" spans="1:11" x14ac:dyDescent="0.8">
      <c r="A5371" s="1">
        <v>42609</v>
      </c>
      <c r="B5371" s="3">
        <f>YEAR(SalesData[[#This Row],[Order Date]])</f>
        <v>2016</v>
      </c>
      <c r="C5371" s="3">
        <f>MONTH(SalesData[[#This Row],[Order Date]])</f>
        <v>8</v>
      </c>
      <c r="D5371" t="s">
        <v>2550</v>
      </c>
      <c r="E5371" t="s">
        <v>434</v>
      </c>
      <c r="F5371" t="s">
        <v>34</v>
      </c>
      <c r="G5371" t="s">
        <v>145</v>
      </c>
      <c r="H5371" t="s">
        <v>1075</v>
      </c>
      <c r="I5371" s="2">
        <v>244.62</v>
      </c>
      <c r="J5371" s="3">
        <v>1</v>
      </c>
      <c r="K5371" s="2">
        <v>20.97</v>
      </c>
    </row>
    <row r="5372" spans="1:11" x14ac:dyDescent="0.8">
      <c r="A5372" s="1">
        <v>42609</v>
      </c>
      <c r="B5372" s="3">
        <f>YEAR(SalesData[[#This Row],[Order Date]])</f>
        <v>2016</v>
      </c>
      <c r="C5372" s="3">
        <f>MONTH(SalesData[[#This Row],[Order Date]])</f>
        <v>8</v>
      </c>
      <c r="D5372" t="s">
        <v>2550</v>
      </c>
      <c r="E5372" t="s">
        <v>434</v>
      </c>
      <c r="F5372" t="s">
        <v>39</v>
      </c>
      <c r="G5372" t="s">
        <v>40</v>
      </c>
      <c r="H5372" t="s">
        <v>1988</v>
      </c>
      <c r="I5372" s="2">
        <v>59.97</v>
      </c>
      <c r="J5372" s="3">
        <v>3</v>
      </c>
      <c r="K5372" s="2">
        <v>28.79</v>
      </c>
    </row>
    <row r="5373" spans="1:11" x14ac:dyDescent="0.8">
      <c r="A5373" s="1">
        <v>42609</v>
      </c>
      <c r="B5373" s="3">
        <f>YEAR(SalesData[[#This Row],[Order Date]])</f>
        <v>2016</v>
      </c>
      <c r="C5373" s="3">
        <f>MONTH(SalesData[[#This Row],[Order Date]])</f>
        <v>8</v>
      </c>
      <c r="D5373" t="s">
        <v>2550</v>
      </c>
      <c r="E5373" t="s">
        <v>434</v>
      </c>
      <c r="F5373" t="s">
        <v>11</v>
      </c>
      <c r="G5373" t="s">
        <v>12</v>
      </c>
      <c r="H5373" t="s">
        <v>2499</v>
      </c>
      <c r="I5373" s="2">
        <v>81.540000000000006</v>
      </c>
      <c r="J5373" s="3">
        <v>9</v>
      </c>
      <c r="K5373" s="2">
        <v>36.69</v>
      </c>
    </row>
    <row r="5374" spans="1:11" x14ac:dyDescent="0.8">
      <c r="A5374" s="1">
        <v>42609</v>
      </c>
      <c r="B5374" s="3">
        <f>YEAR(SalesData[[#This Row],[Order Date]])</f>
        <v>2016</v>
      </c>
      <c r="C5374" s="3">
        <f>MONTH(SalesData[[#This Row],[Order Date]])</f>
        <v>8</v>
      </c>
      <c r="D5374" t="s">
        <v>2550</v>
      </c>
      <c r="E5374" t="s">
        <v>434</v>
      </c>
      <c r="F5374" t="s">
        <v>11</v>
      </c>
      <c r="G5374" t="s">
        <v>43</v>
      </c>
      <c r="H5374" t="s">
        <v>160</v>
      </c>
      <c r="I5374" s="2">
        <v>11.68</v>
      </c>
      <c r="J5374" s="3">
        <v>4</v>
      </c>
      <c r="K5374" s="2">
        <v>5.26</v>
      </c>
    </row>
    <row r="5375" spans="1:11" x14ac:dyDescent="0.8">
      <c r="A5375" s="1">
        <v>42609</v>
      </c>
      <c r="B5375" s="3">
        <f>YEAR(SalesData[[#This Row],[Order Date]])</f>
        <v>2016</v>
      </c>
      <c r="C5375" s="3">
        <f>MONTH(SalesData[[#This Row],[Order Date]])</f>
        <v>8</v>
      </c>
      <c r="D5375" t="s">
        <v>2550</v>
      </c>
      <c r="E5375" t="s">
        <v>434</v>
      </c>
      <c r="F5375" t="s">
        <v>11</v>
      </c>
      <c r="G5375" t="s">
        <v>20</v>
      </c>
      <c r="H5375" t="s">
        <v>886</v>
      </c>
      <c r="I5375" s="2">
        <v>29</v>
      </c>
      <c r="J5375" s="3">
        <v>5</v>
      </c>
      <c r="K5375" s="2">
        <v>13.92</v>
      </c>
    </row>
    <row r="5376" spans="1:11" x14ac:dyDescent="0.8">
      <c r="A5376" s="1">
        <v>42609</v>
      </c>
      <c r="B5376" s="3">
        <f>YEAR(SalesData[[#This Row],[Order Date]])</f>
        <v>2016</v>
      </c>
      <c r="C5376" s="3">
        <f>MONTH(SalesData[[#This Row],[Order Date]])</f>
        <v>8</v>
      </c>
      <c r="D5376" t="s">
        <v>2435</v>
      </c>
      <c r="E5376" t="s">
        <v>10</v>
      </c>
      <c r="F5376" t="s">
        <v>11</v>
      </c>
      <c r="G5376" t="s">
        <v>18</v>
      </c>
      <c r="H5376" t="s">
        <v>2335</v>
      </c>
      <c r="I5376" s="2">
        <v>14.16</v>
      </c>
      <c r="J5376" s="3">
        <v>1</v>
      </c>
      <c r="K5376" s="2">
        <v>1.06</v>
      </c>
    </row>
    <row r="5377" spans="1:11" x14ac:dyDescent="0.8">
      <c r="A5377" s="1">
        <v>42609</v>
      </c>
      <c r="B5377" s="3">
        <f>YEAR(SalesData[[#This Row],[Order Date]])</f>
        <v>2016</v>
      </c>
      <c r="C5377" s="3">
        <f>MONTH(SalesData[[#This Row],[Order Date]])</f>
        <v>8</v>
      </c>
      <c r="D5377" t="s">
        <v>2435</v>
      </c>
      <c r="E5377" t="s">
        <v>10</v>
      </c>
      <c r="F5377" t="s">
        <v>11</v>
      </c>
      <c r="G5377" t="s">
        <v>12</v>
      </c>
      <c r="H5377" t="s">
        <v>647</v>
      </c>
      <c r="I5377" s="2">
        <v>79.92</v>
      </c>
      <c r="J5377" s="3">
        <v>5</v>
      </c>
      <c r="K5377" s="2">
        <v>27.97</v>
      </c>
    </row>
    <row r="5378" spans="1:11" x14ac:dyDescent="0.8">
      <c r="A5378" s="1">
        <v>42609</v>
      </c>
      <c r="B5378" s="3">
        <f>YEAR(SalesData[[#This Row],[Order Date]])</f>
        <v>2016</v>
      </c>
      <c r="C5378" s="3">
        <f>MONTH(SalesData[[#This Row],[Order Date]])</f>
        <v>8</v>
      </c>
      <c r="D5378" t="s">
        <v>1741</v>
      </c>
      <c r="E5378" t="s">
        <v>123</v>
      </c>
      <c r="F5378" t="s">
        <v>11</v>
      </c>
      <c r="G5378" t="s">
        <v>16</v>
      </c>
      <c r="H5378" t="s">
        <v>2589</v>
      </c>
      <c r="I5378" s="2">
        <v>9.2200000000000006</v>
      </c>
      <c r="J5378" s="3">
        <v>4</v>
      </c>
      <c r="K5378" s="2">
        <v>3.34</v>
      </c>
    </row>
    <row r="5379" spans="1:11" x14ac:dyDescent="0.8">
      <c r="A5379" s="1">
        <v>42610</v>
      </c>
      <c r="B5379" s="3">
        <f>YEAR(SalesData[[#This Row],[Order Date]])</f>
        <v>2016</v>
      </c>
      <c r="C5379" s="3">
        <f>MONTH(SalesData[[#This Row],[Order Date]])</f>
        <v>8</v>
      </c>
      <c r="D5379" t="s">
        <v>1064</v>
      </c>
      <c r="E5379" t="s">
        <v>278</v>
      </c>
      <c r="F5379" t="s">
        <v>11</v>
      </c>
      <c r="G5379" t="s">
        <v>12</v>
      </c>
      <c r="H5379" t="s">
        <v>1353</v>
      </c>
      <c r="I5379" s="2">
        <v>15.48</v>
      </c>
      <c r="J5379" s="3">
        <v>3</v>
      </c>
      <c r="K5379" s="2">
        <v>5.61</v>
      </c>
    </row>
    <row r="5380" spans="1:11" x14ac:dyDescent="0.8">
      <c r="A5380" s="1">
        <v>42610</v>
      </c>
      <c r="B5380" s="3">
        <f>YEAR(SalesData[[#This Row],[Order Date]])</f>
        <v>2016</v>
      </c>
      <c r="C5380" s="3">
        <f>MONTH(SalesData[[#This Row],[Order Date]])</f>
        <v>8</v>
      </c>
      <c r="D5380" t="s">
        <v>1064</v>
      </c>
      <c r="E5380" t="s">
        <v>278</v>
      </c>
      <c r="F5380" t="s">
        <v>39</v>
      </c>
      <c r="G5380" t="s">
        <v>40</v>
      </c>
      <c r="H5380" t="s">
        <v>163</v>
      </c>
      <c r="I5380" s="2">
        <v>108.58</v>
      </c>
      <c r="J5380" s="3">
        <v>3</v>
      </c>
      <c r="K5380" s="2">
        <v>8.14</v>
      </c>
    </row>
    <row r="5381" spans="1:11" x14ac:dyDescent="0.8">
      <c r="A5381" s="1">
        <v>42610</v>
      </c>
      <c r="B5381" s="3">
        <f>YEAR(SalesData[[#This Row],[Order Date]])</f>
        <v>2016</v>
      </c>
      <c r="C5381" s="3">
        <f>MONTH(SalesData[[#This Row],[Order Date]])</f>
        <v>8</v>
      </c>
      <c r="D5381" t="s">
        <v>2365</v>
      </c>
      <c r="E5381" t="s">
        <v>10</v>
      </c>
      <c r="F5381" t="s">
        <v>11</v>
      </c>
      <c r="G5381" t="s">
        <v>20</v>
      </c>
      <c r="H5381" t="s">
        <v>1225</v>
      </c>
      <c r="I5381" s="2">
        <v>13.14</v>
      </c>
      <c r="J5381" s="3">
        <v>9</v>
      </c>
      <c r="K5381" s="2">
        <v>-21.68</v>
      </c>
    </row>
    <row r="5382" spans="1:11" x14ac:dyDescent="0.8">
      <c r="A5382" s="1">
        <v>42610</v>
      </c>
      <c r="B5382" s="3">
        <f>YEAR(SalesData[[#This Row],[Order Date]])</f>
        <v>2016</v>
      </c>
      <c r="C5382" s="3">
        <f>MONTH(SalesData[[#This Row],[Order Date]])</f>
        <v>8</v>
      </c>
      <c r="D5382" t="s">
        <v>2365</v>
      </c>
      <c r="E5382" t="s">
        <v>10</v>
      </c>
      <c r="F5382" t="s">
        <v>11</v>
      </c>
      <c r="G5382" t="s">
        <v>20</v>
      </c>
      <c r="H5382" t="s">
        <v>2487</v>
      </c>
      <c r="I5382" s="2">
        <v>10.02</v>
      </c>
      <c r="J5382" s="3">
        <v>4</v>
      </c>
      <c r="K5382" s="2">
        <v>-16.54</v>
      </c>
    </row>
    <row r="5383" spans="1:11" x14ac:dyDescent="0.8">
      <c r="A5383" s="1">
        <v>42610</v>
      </c>
      <c r="B5383" s="3">
        <f>YEAR(SalesData[[#This Row],[Order Date]])</f>
        <v>2016</v>
      </c>
      <c r="C5383" s="3">
        <f>MONTH(SalesData[[#This Row],[Order Date]])</f>
        <v>8</v>
      </c>
      <c r="D5383" t="s">
        <v>2365</v>
      </c>
      <c r="E5383" t="s">
        <v>10</v>
      </c>
      <c r="F5383" t="s">
        <v>34</v>
      </c>
      <c r="G5383" t="s">
        <v>74</v>
      </c>
      <c r="H5383" t="s">
        <v>1706</v>
      </c>
      <c r="I5383" s="2">
        <v>156.37</v>
      </c>
      <c r="J5383" s="3">
        <v>2</v>
      </c>
      <c r="K5383" s="2">
        <v>-52.89</v>
      </c>
    </row>
    <row r="5384" spans="1:11" x14ac:dyDescent="0.8">
      <c r="A5384" s="1">
        <v>42610</v>
      </c>
      <c r="B5384" s="3">
        <f>YEAR(SalesData[[#This Row],[Order Date]])</f>
        <v>2016</v>
      </c>
      <c r="C5384" s="3">
        <f>MONTH(SalesData[[#This Row],[Order Date]])</f>
        <v>8</v>
      </c>
      <c r="D5384" t="s">
        <v>1946</v>
      </c>
      <c r="E5384" t="s">
        <v>78</v>
      </c>
      <c r="F5384" t="s">
        <v>11</v>
      </c>
      <c r="G5384" t="s">
        <v>20</v>
      </c>
      <c r="H5384" t="s">
        <v>1210</v>
      </c>
      <c r="I5384" s="2">
        <v>18.43</v>
      </c>
      <c r="J5384" s="3">
        <v>8</v>
      </c>
      <c r="K5384" s="2">
        <v>-12.29</v>
      </c>
    </row>
    <row r="5385" spans="1:11" x14ac:dyDescent="0.8">
      <c r="A5385" s="1">
        <v>42611</v>
      </c>
      <c r="B5385" s="3">
        <f>YEAR(SalesData[[#This Row],[Order Date]])</f>
        <v>2016</v>
      </c>
      <c r="C5385" s="3">
        <f>MONTH(SalesData[[#This Row],[Order Date]])</f>
        <v>8</v>
      </c>
      <c r="D5385" t="s">
        <v>301</v>
      </c>
      <c r="E5385" t="s">
        <v>15</v>
      </c>
      <c r="F5385" t="s">
        <v>11</v>
      </c>
      <c r="G5385" t="s">
        <v>12</v>
      </c>
      <c r="H5385" t="s">
        <v>2392</v>
      </c>
      <c r="I5385" s="2">
        <v>64.62</v>
      </c>
      <c r="J5385" s="3">
        <v>7</v>
      </c>
      <c r="K5385" s="2">
        <v>22.62</v>
      </c>
    </row>
    <row r="5386" spans="1:11" x14ac:dyDescent="0.8">
      <c r="A5386" s="1">
        <v>42611</v>
      </c>
      <c r="B5386" s="3">
        <f>YEAR(SalesData[[#This Row],[Order Date]])</f>
        <v>2016</v>
      </c>
      <c r="C5386" s="3">
        <f>MONTH(SalesData[[#This Row],[Order Date]])</f>
        <v>8</v>
      </c>
      <c r="D5386" t="s">
        <v>301</v>
      </c>
      <c r="E5386" t="s">
        <v>15</v>
      </c>
      <c r="F5386" t="s">
        <v>39</v>
      </c>
      <c r="G5386" t="s">
        <v>52</v>
      </c>
      <c r="H5386" t="s">
        <v>1086</v>
      </c>
      <c r="I5386" s="2">
        <v>95.98</v>
      </c>
      <c r="J5386" s="3">
        <v>3</v>
      </c>
      <c r="K5386" s="2">
        <v>-10.8</v>
      </c>
    </row>
    <row r="5387" spans="1:11" x14ac:dyDescent="0.8">
      <c r="A5387" s="1">
        <v>42611</v>
      </c>
      <c r="B5387" s="3">
        <f>YEAR(SalesData[[#This Row],[Order Date]])</f>
        <v>2016</v>
      </c>
      <c r="C5387" s="3">
        <f>MONTH(SalesData[[#This Row],[Order Date]])</f>
        <v>8</v>
      </c>
      <c r="D5387" t="s">
        <v>301</v>
      </c>
      <c r="E5387" t="s">
        <v>15</v>
      </c>
      <c r="F5387" t="s">
        <v>11</v>
      </c>
      <c r="G5387" t="s">
        <v>20</v>
      </c>
      <c r="H5387" t="s">
        <v>929</v>
      </c>
      <c r="I5387" s="2">
        <v>1.79</v>
      </c>
      <c r="J5387" s="3">
        <v>3</v>
      </c>
      <c r="K5387" s="2">
        <v>-3.04</v>
      </c>
    </row>
    <row r="5388" spans="1:11" x14ac:dyDescent="0.8">
      <c r="A5388" s="1">
        <v>42611</v>
      </c>
      <c r="B5388" s="3">
        <f>YEAR(SalesData[[#This Row],[Order Date]])</f>
        <v>2016</v>
      </c>
      <c r="C5388" s="3">
        <f>MONTH(SalesData[[#This Row],[Order Date]])</f>
        <v>8</v>
      </c>
      <c r="D5388" t="s">
        <v>2253</v>
      </c>
      <c r="E5388" t="s">
        <v>685</v>
      </c>
      <c r="F5388" t="s">
        <v>11</v>
      </c>
      <c r="G5388" t="s">
        <v>200</v>
      </c>
      <c r="H5388" t="s">
        <v>262</v>
      </c>
      <c r="I5388" s="2">
        <v>27.93</v>
      </c>
      <c r="J5388" s="3">
        <v>3</v>
      </c>
      <c r="K5388" s="2">
        <v>8.1</v>
      </c>
    </row>
    <row r="5389" spans="1:11" x14ac:dyDescent="0.8">
      <c r="A5389" s="1">
        <v>42611</v>
      </c>
      <c r="B5389" s="3">
        <f>YEAR(SalesData[[#This Row],[Order Date]])</f>
        <v>2016</v>
      </c>
      <c r="C5389" s="3">
        <f>MONTH(SalesData[[#This Row],[Order Date]])</f>
        <v>8</v>
      </c>
      <c r="D5389" t="s">
        <v>2248</v>
      </c>
      <c r="E5389" t="s">
        <v>149</v>
      </c>
      <c r="F5389" t="s">
        <v>39</v>
      </c>
      <c r="G5389" t="s">
        <v>40</v>
      </c>
      <c r="H5389" t="s">
        <v>2588</v>
      </c>
      <c r="I5389" s="2">
        <v>22</v>
      </c>
      <c r="J5389" s="3">
        <v>4</v>
      </c>
      <c r="K5389" s="2">
        <v>5.5</v>
      </c>
    </row>
    <row r="5390" spans="1:11" x14ac:dyDescent="0.8">
      <c r="A5390" s="1">
        <v>42611</v>
      </c>
      <c r="B5390" s="3">
        <f>YEAR(SalesData[[#This Row],[Order Date]])</f>
        <v>2016</v>
      </c>
      <c r="C5390" s="3">
        <f>MONTH(SalesData[[#This Row],[Order Date]])</f>
        <v>8</v>
      </c>
      <c r="D5390" t="s">
        <v>583</v>
      </c>
      <c r="E5390" t="s">
        <v>23</v>
      </c>
      <c r="F5390" t="s">
        <v>34</v>
      </c>
      <c r="G5390" t="s">
        <v>145</v>
      </c>
      <c r="H5390" t="s">
        <v>968</v>
      </c>
      <c r="I5390" s="2">
        <v>241.92</v>
      </c>
      <c r="J5390" s="3">
        <v>4</v>
      </c>
      <c r="K5390" s="2">
        <v>-56.45</v>
      </c>
    </row>
    <row r="5391" spans="1:11" x14ac:dyDescent="0.8">
      <c r="A5391" s="1">
        <v>42611</v>
      </c>
      <c r="B5391" s="3">
        <f>YEAR(SalesData[[#This Row],[Order Date]])</f>
        <v>2016</v>
      </c>
      <c r="C5391" s="3">
        <f>MONTH(SalesData[[#This Row],[Order Date]])</f>
        <v>8</v>
      </c>
      <c r="D5391" t="s">
        <v>583</v>
      </c>
      <c r="E5391" t="s">
        <v>23</v>
      </c>
      <c r="F5391" t="s">
        <v>34</v>
      </c>
      <c r="G5391" t="s">
        <v>74</v>
      </c>
      <c r="H5391" t="s">
        <v>2421</v>
      </c>
      <c r="I5391" s="2">
        <v>163.88</v>
      </c>
      <c r="J5391" s="3">
        <v>4</v>
      </c>
      <c r="K5391" s="2">
        <v>-81.94</v>
      </c>
    </row>
    <row r="5392" spans="1:11" x14ac:dyDescent="0.8">
      <c r="A5392" s="1">
        <v>42611</v>
      </c>
      <c r="B5392" s="3">
        <f>YEAR(SalesData[[#This Row],[Order Date]])</f>
        <v>2016</v>
      </c>
      <c r="C5392" s="3">
        <f>MONTH(SalesData[[#This Row],[Order Date]])</f>
        <v>8</v>
      </c>
      <c r="D5392" t="s">
        <v>583</v>
      </c>
      <c r="E5392" t="s">
        <v>23</v>
      </c>
      <c r="F5392" t="s">
        <v>11</v>
      </c>
      <c r="G5392" t="s">
        <v>20</v>
      </c>
      <c r="H5392" t="s">
        <v>425</v>
      </c>
      <c r="I5392" s="2">
        <v>3.49</v>
      </c>
      <c r="J5392" s="3">
        <v>2</v>
      </c>
      <c r="K5392" s="2">
        <v>-2.79</v>
      </c>
    </row>
    <row r="5393" spans="1:11" x14ac:dyDescent="0.8">
      <c r="A5393" s="1">
        <v>42611</v>
      </c>
      <c r="B5393" s="3">
        <f>YEAR(SalesData[[#This Row],[Order Date]])</f>
        <v>2016</v>
      </c>
      <c r="C5393" s="3">
        <f>MONTH(SalesData[[#This Row],[Order Date]])</f>
        <v>8</v>
      </c>
      <c r="D5393" t="s">
        <v>583</v>
      </c>
      <c r="E5393" t="s">
        <v>23</v>
      </c>
      <c r="F5393" t="s">
        <v>11</v>
      </c>
      <c r="G5393" t="s">
        <v>43</v>
      </c>
      <c r="H5393" t="s">
        <v>1307</v>
      </c>
      <c r="I5393" s="2">
        <v>10.58</v>
      </c>
      <c r="J5393" s="3">
        <v>7</v>
      </c>
      <c r="K5393" s="2">
        <v>-2.38</v>
      </c>
    </row>
    <row r="5394" spans="1:11" x14ac:dyDescent="0.8">
      <c r="A5394" s="1">
        <v>42612</v>
      </c>
      <c r="B5394" s="3">
        <f>YEAR(SalesData[[#This Row],[Order Date]])</f>
        <v>2016</v>
      </c>
      <c r="C5394" s="3">
        <f>MONTH(SalesData[[#This Row],[Order Date]])</f>
        <v>8</v>
      </c>
      <c r="D5394" t="s">
        <v>1546</v>
      </c>
      <c r="E5394" t="s">
        <v>23</v>
      </c>
      <c r="F5394" t="s">
        <v>39</v>
      </c>
      <c r="G5394" t="s">
        <v>40</v>
      </c>
      <c r="H5394" t="s">
        <v>173</v>
      </c>
      <c r="I5394" s="2">
        <v>290.89999999999998</v>
      </c>
      <c r="J5394" s="3">
        <v>3</v>
      </c>
      <c r="K5394" s="2">
        <v>-67.88</v>
      </c>
    </row>
    <row r="5395" spans="1:11" x14ac:dyDescent="0.8">
      <c r="A5395" s="1">
        <v>42612</v>
      </c>
      <c r="B5395" s="3">
        <f>YEAR(SalesData[[#This Row],[Order Date]])</f>
        <v>2016</v>
      </c>
      <c r="C5395" s="3">
        <f>MONTH(SalesData[[#This Row],[Order Date]])</f>
        <v>8</v>
      </c>
      <c r="D5395" t="s">
        <v>1546</v>
      </c>
      <c r="E5395" t="s">
        <v>23</v>
      </c>
      <c r="F5395" t="s">
        <v>11</v>
      </c>
      <c r="G5395" t="s">
        <v>18</v>
      </c>
      <c r="H5395" t="s">
        <v>1360</v>
      </c>
      <c r="I5395" s="2">
        <v>54.22</v>
      </c>
      <c r="J5395" s="3">
        <v>2</v>
      </c>
      <c r="K5395" s="2">
        <v>3.39</v>
      </c>
    </row>
    <row r="5396" spans="1:11" x14ac:dyDescent="0.8">
      <c r="A5396" s="1">
        <v>42612</v>
      </c>
      <c r="B5396" s="3">
        <f>YEAR(SalesData[[#This Row],[Order Date]])</f>
        <v>2016</v>
      </c>
      <c r="C5396" s="3">
        <f>MONTH(SalesData[[#This Row],[Order Date]])</f>
        <v>8</v>
      </c>
      <c r="D5396" t="s">
        <v>1546</v>
      </c>
      <c r="E5396" t="s">
        <v>23</v>
      </c>
      <c r="F5396" t="s">
        <v>34</v>
      </c>
      <c r="G5396" t="s">
        <v>35</v>
      </c>
      <c r="H5396" t="s">
        <v>1019</v>
      </c>
      <c r="I5396" s="2">
        <v>786.74</v>
      </c>
      <c r="J5396" s="3">
        <v>4</v>
      </c>
      <c r="K5396" s="2">
        <v>-258.5</v>
      </c>
    </row>
    <row r="5397" spans="1:11" x14ac:dyDescent="0.8">
      <c r="A5397" s="1">
        <v>42612</v>
      </c>
      <c r="B5397" s="3">
        <f>YEAR(SalesData[[#This Row],[Order Date]])</f>
        <v>2016</v>
      </c>
      <c r="C5397" s="3">
        <f>MONTH(SalesData[[#This Row],[Order Date]])</f>
        <v>8</v>
      </c>
      <c r="D5397" t="s">
        <v>1546</v>
      </c>
      <c r="E5397" t="s">
        <v>23</v>
      </c>
      <c r="F5397" t="s">
        <v>11</v>
      </c>
      <c r="G5397" t="s">
        <v>16</v>
      </c>
      <c r="H5397" t="s">
        <v>89</v>
      </c>
      <c r="I5397" s="2">
        <v>100.24</v>
      </c>
      <c r="J5397" s="3">
        <v>10</v>
      </c>
      <c r="K5397" s="2">
        <v>33.83</v>
      </c>
    </row>
    <row r="5398" spans="1:11" x14ac:dyDescent="0.8">
      <c r="A5398" s="1">
        <v>42612</v>
      </c>
      <c r="B5398" s="3">
        <f>YEAR(SalesData[[#This Row],[Order Date]])</f>
        <v>2016</v>
      </c>
      <c r="C5398" s="3">
        <f>MONTH(SalesData[[#This Row],[Order Date]])</f>
        <v>8</v>
      </c>
      <c r="D5398" t="s">
        <v>1546</v>
      </c>
      <c r="E5398" t="s">
        <v>23</v>
      </c>
      <c r="F5398" t="s">
        <v>11</v>
      </c>
      <c r="G5398" t="s">
        <v>20</v>
      </c>
      <c r="H5398" t="s">
        <v>1029</v>
      </c>
      <c r="I5398" s="2">
        <v>37.76</v>
      </c>
      <c r="J5398" s="3">
        <v>6</v>
      </c>
      <c r="K5398" s="2">
        <v>-27.69</v>
      </c>
    </row>
    <row r="5399" spans="1:11" x14ac:dyDescent="0.8">
      <c r="A5399" s="1">
        <v>42612</v>
      </c>
      <c r="B5399" s="3">
        <f>YEAR(SalesData[[#This Row],[Order Date]])</f>
        <v>2016</v>
      </c>
      <c r="C5399" s="3">
        <f>MONTH(SalesData[[#This Row],[Order Date]])</f>
        <v>8</v>
      </c>
      <c r="D5399" t="s">
        <v>376</v>
      </c>
      <c r="E5399" t="s">
        <v>27</v>
      </c>
      <c r="F5399" t="s">
        <v>34</v>
      </c>
      <c r="G5399" t="s">
        <v>47</v>
      </c>
      <c r="H5399" t="s">
        <v>1861</v>
      </c>
      <c r="I5399" s="2">
        <v>47.04</v>
      </c>
      <c r="J5399" s="3">
        <v>4</v>
      </c>
      <c r="K5399" s="2">
        <v>15.99</v>
      </c>
    </row>
    <row r="5400" spans="1:11" x14ac:dyDescent="0.8">
      <c r="A5400" s="1">
        <v>42612</v>
      </c>
      <c r="B5400" s="3">
        <f>YEAR(SalesData[[#This Row],[Order Date]])</f>
        <v>2016</v>
      </c>
      <c r="C5400" s="3">
        <f>MONTH(SalesData[[#This Row],[Order Date]])</f>
        <v>8</v>
      </c>
      <c r="D5400" t="s">
        <v>376</v>
      </c>
      <c r="E5400" t="s">
        <v>27</v>
      </c>
      <c r="F5400" t="s">
        <v>39</v>
      </c>
      <c r="G5400" t="s">
        <v>40</v>
      </c>
      <c r="H5400" t="s">
        <v>1878</v>
      </c>
      <c r="I5400" s="2">
        <v>339.96</v>
      </c>
      <c r="J5400" s="3">
        <v>5</v>
      </c>
      <c r="K5400" s="2">
        <v>42.5</v>
      </c>
    </row>
    <row r="5401" spans="1:11" x14ac:dyDescent="0.8">
      <c r="A5401" s="1">
        <v>42613</v>
      </c>
      <c r="B5401" s="3">
        <f>YEAR(SalesData[[#This Row],[Order Date]])</f>
        <v>2016</v>
      </c>
      <c r="C5401" s="3">
        <f>MONTH(SalesData[[#This Row],[Order Date]])</f>
        <v>8</v>
      </c>
      <c r="D5401" t="s">
        <v>2021</v>
      </c>
      <c r="E5401" t="s">
        <v>10</v>
      </c>
      <c r="F5401" t="s">
        <v>11</v>
      </c>
      <c r="G5401" t="s">
        <v>18</v>
      </c>
      <c r="H5401" t="s">
        <v>2505</v>
      </c>
      <c r="I5401" s="2">
        <v>23.97</v>
      </c>
      <c r="J5401" s="3">
        <v>2</v>
      </c>
      <c r="K5401" s="2">
        <v>2.4</v>
      </c>
    </row>
    <row r="5402" spans="1:11" x14ac:dyDescent="0.8">
      <c r="A5402" s="1">
        <v>42614</v>
      </c>
      <c r="B5402" s="3">
        <f>YEAR(SalesData[[#This Row],[Order Date]])</f>
        <v>2016</v>
      </c>
      <c r="C5402" s="3">
        <f>MONTH(SalesData[[#This Row],[Order Date]])</f>
        <v>9</v>
      </c>
      <c r="D5402" t="s">
        <v>2253</v>
      </c>
      <c r="E5402" t="s">
        <v>149</v>
      </c>
      <c r="F5402" t="s">
        <v>39</v>
      </c>
      <c r="G5402" t="s">
        <v>52</v>
      </c>
      <c r="H5402" t="s">
        <v>1873</v>
      </c>
      <c r="I5402" s="2">
        <v>6.79</v>
      </c>
      <c r="J5402" s="3">
        <v>1</v>
      </c>
      <c r="K5402" s="2">
        <v>2.31</v>
      </c>
    </row>
    <row r="5403" spans="1:11" x14ac:dyDescent="0.8">
      <c r="A5403" s="1">
        <v>42614</v>
      </c>
      <c r="B5403" s="3">
        <f>YEAR(SalesData[[#This Row],[Order Date]])</f>
        <v>2016</v>
      </c>
      <c r="C5403" s="3">
        <f>MONTH(SalesData[[#This Row],[Order Date]])</f>
        <v>9</v>
      </c>
      <c r="D5403" t="s">
        <v>2253</v>
      </c>
      <c r="E5403" t="s">
        <v>149</v>
      </c>
      <c r="F5403" t="s">
        <v>11</v>
      </c>
      <c r="G5403" t="s">
        <v>12</v>
      </c>
      <c r="H5403" t="s">
        <v>936</v>
      </c>
      <c r="I5403" s="2">
        <v>24.56</v>
      </c>
      <c r="J5403" s="3">
        <v>2</v>
      </c>
      <c r="K5403" s="2">
        <v>11.54</v>
      </c>
    </row>
    <row r="5404" spans="1:11" x14ac:dyDescent="0.8">
      <c r="A5404" s="1">
        <v>42614</v>
      </c>
      <c r="B5404" s="3">
        <f>YEAR(SalesData[[#This Row],[Order Date]])</f>
        <v>2016</v>
      </c>
      <c r="C5404" s="3">
        <f>MONTH(SalesData[[#This Row],[Order Date]])</f>
        <v>9</v>
      </c>
      <c r="D5404" t="s">
        <v>2253</v>
      </c>
      <c r="E5404" t="s">
        <v>149</v>
      </c>
      <c r="F5404" t="s">
        <v>11</v>
      </c>
      <c r="G5404" t="s">
        <v>20</v>
      </c>
      <c r="H5404" t="s">
        <v>970</v>
      </c>
      <c r="I5404" s="2">
        <v>3.05</v>
      </c>
      <c r="J5404" s="3">
        <v>1</v>
      </c>
      <c r="K5404" s="2">
        <v>1.07</v>
      </c>
    </row>
    <row r="5405" spans="1:11" x14ac:dyDescent="0.8">
      <c r="A5405" s="1">
        <v>42614</v>
      </c>
      <c r="B5405" s="3">
        <f>YEAR(SalesData[[#This Row],[Order Date]])</f>
        <v>2016</v>
      </c>
      <c r="C5405" s="3">
        <f>MONTH(SalesData[[#This Row],[Order Date]])</f>
        <v>9</v>
      </c>
      <c r="D5405" t="s">
        <v>2253</v>
      </c>
      <c r="E5405" t="s">
        <v>149</v>
      </c>
      <c r="F5405" t="s">
        <v>11</v>
      </c>
      <c r="G5405" t="s">
        <v>12</v>
      </c>
      <c r="H5405" t="s">
        <v>936</v>
      </c>
      <c r="I5405" s="2">
        <v>49.12</v>
      </c>
      <c r="J5405" s="3">
        <v>4</v>
      </c>
      <c r="K5405" s="2">
        <v>23.09</v>
      </c>
    </row>
    <row r="5406" spans="1:11" x14ac:dyDescent="0.8">
      <c r="A5406" s="1">
        <v>42614</v>
      </c>
      <c r="B5406" s="3">
        <f>YEAR(SalesData[[#This Row],[Order Date]])</f>
        <v>2016</v>
      </c>
      <c r="C5406" s="3">
        <f>MONTH(SalesData[[#This Row],[Order Date]])</f>
        <v>9</v>
      </c>
      <c r="D5406" t="s">
        <v>2253</v>
      </c>
      <c r="E5406" t="s">
        <v>149</v>
      </c>
      <c r="F5406" t="s">
        <v>11</v>
      </c>
      <c r="G5406" t="s">
        <v>20</v>
      </c>
      <c r="H5406" t="s">
        <v>828</v>
      </c>
      <c r="I5406" s="2">
        <v>4355.17</v>
      </c>
      <c r="J5406" s="3">
        <v>4</v>
      </c>
      <c r="K5406" s="2">
        <v>1415.43</v>
      </c>
    </row>
    <row r="5407" spans="1:11" x14ac:dyDescent="0.8">
      <c r="A5407" s="1">
        <v>42614</v>
      </c>
      <c r="B5407" s="3">
        <f>YEAR(SalesData[[#This Row],[Order Date]])</f>
        <v>2016</v>
      </c>
      <c r="C5407" s="3">
        <f>MONTH(SalesData[[#This Row],[Order Date]])</f>
        <v>9</v>
      </c>
      <c r="D5407" t="s">
        <v>2518</v>
      </c>
      <c r="E5407" t="s">
        <v>27</v>
      </c>
      <c r="F5407" t="s">
        <v>11</v>
      </c>
      <c r="G5407" t="s">
        <v>63</v>
      </c>
      <c r="H5407" t="s">
        <v>1481</v>
      </c>
      <c r="I5407" s="2">
        <v>21.88</v>
      </c>
      <c r="J5407" s="3">
        <v>2</v>
      </c>
      <c r="K5407" s="2">
        <v>10.94</v>
      </c>
    </row>
    <row r="5408" spans="1:11" x14ac:dyDescent="0.8">
      <c r="A5408" s="1">
        <v>42614</v>
      </c>
      <c r="B5408" s="3">
        <f>YEAR(SalesData[[#This Row],[Order Date]])</f>
        <v>2016</v>
      </c>
      <c r="C5408" s="3">
        <f>MONTH(SalesData[[#This Row],[Order Date]])</f>
        <v>9</v>
      </c>
      <c r="D5408" t="s">
        <v>291</v>
      </c>
      <c r="E5408" t="s">
        <v>23</v>
      </c>
      <c r="F5408" t="s">
        <v>11</v>
      </c>
      <c r="G5408" t="s">
        <v>12</v>
      </c>
      <c r="H5408" t="s">
        <v>2533</v>
      </c>
      <c r="I5408" s="2">
        <v>30.48</v>
      </c>
      <c r="J5408" s="3">
        <v>6</v>
      </c>
      <c r="K5408" s="2">
        <v>9.91</v>
      </c>
    </row>
    <row r="5409" spans="1:11" x14ac:dyDescent="0.8">
      <c r="A5409" s="1">
        <v>42614</v>
      </c>
      <c r="B5409" s="3">
        <f>YEAR(SalesData[[#This Row],[Order Date]])</f>
        <v>2016</v>
      </c>
      <c r="C5409" s="3">
        <f>MONTH(SalesData[[#This Row],[Order Date]])</f>
        <v>9</v>
      </c>
      <c r="D5409" t="s">
        <v>291</v>
      </c>
      <c r="E5409" t="s">
        <v>23</v>
      </c>
      <c r="F5409" t="s">
        <v>39</v>
      </c>
      <c r="G5409" t="s">
        <v>40</v>
      </c>
      <c r="H5409" t="s">
        <v>2408</v>
      </c>
      <c r="I5409" s="2">
        <v>23.99</v>
      </c>
      <c r="J5409" s="3">
        <v>2</v>
      </c>
      <c r="K5409" s="2">
        <v>-4.8</v>
      </c>
    </row>
    <row r="5410" spans="1:11" x14ac:dyDescent="0.8">
      <c r="A5410" s="1">
        <v>42614</v>
      </c>
      <c r="B5410" s="3">
        <f>YEAR(SalesData[[#This Row],[Order Date]])</f>
        <v>2016</v>
      </c>
      <c r="C5410" s="3">
        <f>MONTH(SalesData[[#This Row],[Order Date]])</f>
        <v>9</v>
      </c>
      <c r="D5410" t="s">
        <v>291</v>
      </c>
      <c r="E5410" t="s">
        <v>23</v>
      </c>
      <c r="F5410" t="s">
        <v>11</v>
      </c>
      <c r="G5410" t="s">
        <v>43</v>
      </c>
      <c r="H5410" t="s">
        <v>160</v>
      </c>
      <c r="I5410" s="2">
        <v>16.690000000000001</v>
      </c>
      <c r="J5410" s="3">
        <v>7</v>
      </c>
      <c r="K5410" s="2">
        <v>5.42</v>
      </c>
    </row>
    <row r="5411" spans="1:11" x14ac:dyDescent="0.8">
      <c r="A5411" s="1">
        <v>42614</v>
      </c>
      <c r="B5411" s="3">
        <f>YEAR(SalesData[[#This Row],[Order Date]])</f>
        <v>2016</v>
      </c>
      <c r="C5411" s="3">
        <f>MONTH(SalesData[[#This Row],[Order Date]])</f>
        <v>9</v>
      </c>
      <c r="D5411" t="s">
        <v>635</v>
      </c>
      <c r="E5411" t="s">
        <v>149</v>
      </c>
      <c r="F5411" t="s">
        <v>39</v>
      </c>
      <c r="G5411" t="s">
        <v>52</v>
      </c>
      <c r="H5411" t="s">
        <v>158</v>
      </c>
      <c r="I5411" s="2">
        <v>468.9</v>
      </c>
      <c r="J5411" s="3">
        <v>6</v>
      </c>
      <c r="K5411" s="2">
        <v>206.32</v>
      </c>
    </row>
    <row r="5412" spans="1:11" x14ac:dyDescent="0.8">
      <c r="A5412" s="1">
        <v>42614</v>
      </c>
      <c r="B5412" s="3">
        <f>YEAR(SalesData[[#This Row],[Order Date]])</f>
        <v>2016</v>
      </c>
      <c r="C5412" s="3">
        <f>MONTH(SalesData[[#This Row],[Order Date]])</f>
        <v>9</v>
      </c>
      <c r="D5412" t="s">
        <v>635</v>
      </c>
      <c r="E5412" t="s">
        <v>149</v>
      </c>
      <c r="F5412" t="s">
        <v>39</v>
      </c>
      <c r="G5412" t="s">
        <v>52</v>
      </c>
      <c r="H5412" t="s">
        <v>518</v>
      </c>
      <c r="I5412" s="2">
        <v>72.48</v>
      </c>
      <c r="J5412" s="3">
        <v>2</v>
      </c>
      <c r="K5412" s="2">
        <v>30.44</v>
      </c>
    </row>
    <row r="5413" spans="1:11" x14ac:dyDescent="0.8">
      <c r="A5413" s="1">
        <v>42614</v>
      </c>
      <c r="B5413" s="3">
        <f>YEAR(SalesData[[#This Row],[Order Date]])</f>
        <v>2016</v>
      </c>
      <c r="C5413" s="3">
        <f>MONTH(SalesData[[#This Row],[Order Date]])</f>
        <v>9</v>
      </c>
      <c r="D5413" t="s">
        <v>635</v>
      </c>
      <c r="E5413" t="s">
        <v>149</v>
      </c>
      <c r="F5413" t="s">
        <v>11</v>
      </c>
      <c r="G5413" t="s">
        <v>200</v>
      </c>
      <c r="H5413" t="s">
        <v>1292</v>
      </c>
      <c r="I5413" s="2">
        <v>10.95</v>
      </c>
      <c r="J5413" s="3">
        <v>3</v>
      </c>
      <c r="K5413" s="2">
        <v>3.29</v>
      </c>
    </row>
    <row r="5414" spans="1:11" x14ac:dyDescent="0.8">
      <c r="A5414" s="1">
        <v>42614</v>
      </c>
      <c r="B5414" s="3">
        <f>YEAR(SalesData[[#This Row],[Order Date]])</f>
        <v>2016</v>
      </c>
      <c r="C5414" s="3">
        <f>MONTH(SalesData[[#This Row],[Order Date]])</f>
        <v>9</v>
      </c>
      <c r="D5414" t="s">
        <v>635</v>
      </c>
      <c r="E5414" t="s">
        <v>149</v>
      </c>
      <c r="F5414" t="s">
        <v>34</v>
      </c>
      <c r="G5414" t="s">
        <v>47</v>
      </c>
      <c r="H5414" t="s">
        <v>48</v>
      </c>
      <c r="I5414" s="2">
        <v>191.82</v>
      </c>
      <c r="J5414" s="3">
        <v>3</v>
      </c>
      <c r="K5414" s="2">
        <v>61.38</v>
      </c>
    </row>
    <row r="5415" spans="1:11" x14ac:dyDescent="0.8">
      <c r="A5415" s="1">
        <v>42614</v>
      </c>
      <c r="B5415" s="3">
        <f>YEAR(SalesData[[#This Row],[Order Date]])</f>
        <v>2016</v>
      </c>
      <c r="C5415" s="3">
        <f>MONTH(SalesData[[#This Row],[Order Date]])</f>
        <v>9</v>
      </c>
      <c r="D5415" t="s">
        <v>1320</v>
      </c>
      <c r="E5415" t="s">
        <v>110</v>
      </c>
      <c r="F5415" t="s">
        <v>11</v>
      </c>
      <c r="G5415" t="s">
        <v>20</v>
      </c>
      <c r="H5415" t="s">
        <v>189</v>
      </c>
      <c r="I5415" s="2">
        <v>24.1</v>
      </c>
      <c r="J5415" s="3">
        <v>5</v>
      </c>
      <c r="K5415" s="2">
        <v>11.09</v>
      </c>
    </row>
    <row r="5416" spans="1:11" x14ac:dyDescent="0.8">
      <c r="A5416" s="1">
        <v>42614</v>
      </c>
      <c r="B5416" s="3">
        <f>YEAR(SalesData[[#This Row],[Order Date]])</f>
        <v>2016</v>
      </c>
      <c r="C5416" s="3">
        <f>MONTH(SalesData[[#This Row],[Order Date]])</f>
        <v>9</v>
      </c>
      <c r="D5416" t="s">
        <v>1320</v>
      </c>
      <c r="E5416" t="s">
        <v>110</v>
      </c>
      <c r="F5416" t="s">
        <v>39</v>
      </c>
      <c r="G5416" t="s">
        <v>40</v>
      </c>
      <c r="H5416" t="s">
        <v>2454</v>
      </c>
      <c r="I5416" s="2">
        <v>8.7799999999999994</v>
      </c>
      <c r="J5416" s="3">
        <v>1</v>
      </c>
      <c r="K5416" s="2">
        <v>2.2799999999999998</v>
      </c>
    </row>
    <row r="5417" spans="1:11" x14ac:dyDescent="0.8">
      <c r="A5417" s="1">
        <v>42614</v>
      </c>
      <c r="B5417" s="3">
        <f>YEAR(SalesData[[#This Row],[Order Date]])</f>
        <v>2016</v>
      </c>
      <c r="C5417" s="3">
        <f>MONTH(SalesData[[#This Row],[Order Date]])</f>
        <v>9</v>
      </c>
      <c r="D5417" t="s">
        <v>1320</v>
      </c>
      <c r="E5417" t="s">
        <v>110</v>
      </c>
      <c r="F5417" t="s">
        <v>11</v>
      </c>
      <c r="G5417" t="s">
        <v>92</v>
      </c>
      <c r="H5417" t="s">
        <v>2340</v>
      </c>
      <c r="I5417" s="2">
        <v>376.74</v>
      </c>
      <c r="J5417" s="3">
        <v>4</v>
      </c>
      <c r="K5417" s="2">
        <v>71.16</v>
      </c>
    </row>
    <row r="5418" spans="1:11" x14ac:dyDescent="0.8">
      <c r="A5418" s="1">
        <v>42614</v>
      </c>
      <c r="B5418" s="3">
        <f>YEAR(SalesData[[#This Row],[Order Date]])</f>
        <v>2016</v>
      </c>
      <c r="C5418" s="3">
        <f>MONTH(SalesData[[#This Row],[Order Date]])</f>
        <v>9</v>
      </c>
      <c r="D5418" t="s">
        <v>1320</v>
      </c>
      <c r="E5418" t="s">
        <v>110</v>
      </c>
      <c r="F5418" t="s">
        <v>11</v>
      </c>
      <c r="G5418" t="s">
        <v>20</v>
      </c>
      <c r="H5418" t="s">
        <v>222</v>
      </c>
      <c r="I5418" s="2">
        <v>29.52</v>
      </c>
      <c r="J5418" s="3">
        <v>4</v>
      </c>
      <c r="K5418" s="2">
        <v>14.46</v>
      </c>
    </row>
    <row r="5419" spans="1:11" x14ac:dyDescent="0.8">
      <c r="A5419" s="1">
        <v>42614</v>
      </c>
      <c r="B5419" s="3">
        <f>YEAR(SalesData[[#This Row],[Order Date]])</f>
        <v>2016</v>
      </c>
      <c r="C5419" s="3">
        <f>MONTH(SalesData[[#This Row],[Order Date]])</f>
        <v>9</v>
      </c>
      <c r="D5419" t="s">
        <v>1320</v>
      </c>
      <c r="E5419" t="s">
        <v>110</v>
      </c>
      <c r="F5419" t="s">
        <v>11</v>
      </c>
      <c r="G5419" t="s">
        <v>24</v>
      </c>
      <c r="H5419" t="s">
        <v>960</v>
      </c>
      <c r="I5419" s="2">
        <v>11.96</v>
      </c>
      <c r="J5419" s="3">
        <v>2</v>
      </c>
      <c r="K5419" s="2">
        <v>2.99</v>
      </c>
    </row>
    <row r="5420" spans="1:11" x14ac:dyDescent="0.8">
      <c r="A5420" s="1">
        <v>42614</v>
      </c>
      <c r="B5420" s="3">
        <f>YEAR(SalesData[[#This Row],[Order Date]])</f>
        <v>2016</v>
      </c>
      <c r="C5420" s="3">
        <f>MONTH(SalesData[[#This Row],[Order Date]])</f>
        <v>9</v>
      </c>
      <c r="D5420" t="s">
        <v>1320</v>
      </c>
      <c r="E5420" t="s">
        <v>110</v>
      </c>
      <c r="F5420" t="s">
        <v>11</v>
      </c>
      <c r="G5420" t="s">
        <v>20</v>
      </c>
      <c r="H5420" t="s">
        <v>846</v>
      </c>
      <c r="I5420" s="2">
        <v>26.4</v>
      </c>
      <c r="J5420" s="3">
        <v>5</v>
      </c>
      <c r="K5420" s="2">
        <v>12.67</v>
      </c>
    </row>
    <row r="5421" spans="1:11" x14ac:dyDescent="0.8">
      <c r="A5421" s="1">
        <v>42614</v>
      </c>
      <c r="B5421" s="3">
        <f>YEAR(SalesData[[#This Row],[Order Date]])</f>
        <v>2016</v>
      </c>
      <c r="C5421" s="3">
        <f>MONTH(SalesData[[#This Row],[Order Date]])</f>
        <v>9</v>
      </c>
      <c r="D5421" t="s">
        <v>562</v>
      </c>
      <c r="E5421" t="s">
        <v>27</v>
      </c>
      <c r="F5421" t="s">
        <v>11</v>
      </c>
      <c r="G5421" t="s">
        <v>63</v>
      </c>
      <c r="H5421" t="s">
        <v>1091</v>
      </c>
      <c r="I5421" s="2">
        <v>12.78</v>
      </c>
      <c r="J5421" s="3">
        <v>1</v>
      </c>
      <c r="K5421" s="2">
        <v>5.75</v>
      </c>
    </row>
    <row r="5422" spans="1:11" x14ac:dyDescent="0.8">
      <c r="A5422" s="1">
        <v>42615</v>
      </c>
      <c r="B5422" s="3">
        <f>YEAR(SalesData[[#This Row],[Order Date]])</f>
        <v>2016</v>
      </c>
      <c r="C5422" s="3">
        <f>MONTH(SalesData[[#This Row],[Order Date]])</f>
        <v>9</v>
      </c>
      <c r="D5422" t="s">
        <v>1598</v>
      </c>
      <c r="E5422" t="s">
        <v>149</v>
      </c>
      <c r="F5422" t="s">
        <v>11</v>
      </c>
      <c r="G5422" t="s">
        <v>24</v>
      </c>
      <c r="H5422" t="s">
        <v>1579</v>
      </c>
      <c r="I5422" s="2">
        <v>75.48</v>
      </c>
      <c r="J5422" s="3">
        <v>2</v>
      </c>
      <c r="K5422" s="2">
        <v>19.62</v>
      </c>
    </row>
    <row r="5423" spans="1:11" x14ac:dyDescent="0.8">
      <c r="A5423" s="1">
        <v>42615</v>
      </c>
      <c r="B5423" s="3">
        <f>YEAR(SalesData[[#This Row],[Order Date]])</f>
        <v>2016</v>
      </c>
      <c r="C5423" s="3">
        <f>MONTH(SalesData[[#This Row],[Order Date]])</f>
        <v>9</v>
      </c>
      <c r="D5423" t="s">
        <v>1598</v>
      </c>
      <c r="E5423" t="s">
        <v>149</v>
      </c>
      <c r="F5423" t="s">
        <v>34</v>
      </c>
      <c r="G5423" t="s">
        <v>47</v>
      </c>
      <c r="H5423" t="s">
        <v>1213</v>
      </c>
      <c r="I5423" s="2">
        <v>39.979999999999997</v>
      </c>
      <c r="J5423" s="3">
        <v>2</v>
      </c>
      <c r="K5423" s="2">
        <v>10</v>
      </c>
    </row>
    <row r="5424" spans="1:11" x14ac:dyDescent="0.8">
      <c r="A5424" s="1">
        <v>42615</v>
      </c>
      <c r="B5424" s="3">
        <f>YEAR(SalesData[[#This Row],[Order Date]])</f>
        <v>2016</v>
      </c>
      <c r="C5424" s="3">
        <f>MONTH(SalesData[[#This Row],[Order Date]])</f>
        <v>9</v>
      </c>
      <c r="D5424" t="s">
        <v>1067</v>
      </c>
      <c r="E5424" t="s">
        <v>157</v>
      </c>
      <c r="F5424" t="s">
        <v>11</v>
      </c>
      <c r="G5424" t="s">
        <v>43</v>
      </c>
      <c r="H5424" t="s">
        <v>1133</v>
      </c>
      <c r="I5424" s="2">
        <v>1.81</v>
      </c>
      <c r="J5424" s="3">
        <v>1</v>
      </c>
      <c r="K5424" s="2">
        <v>0.65</v>
      </c>
    </row>
    <row r="5425" spans="1:11" x14ac:dyDescent="0.8">
      <c r="A5425" s="1">
        <v>42615</v>
      </c>
      <c r="B5425" s="3">
        <f>YEAR(SalesData[[#This Row],[Order Date]])</f>
        <v>2016</v>
      </c>
      <c r="C5425" s="3">
        <f>MONTH(SalesData[[#This Row],[Order Date]])</f>
        <v>9</v>
      </c>
      <c r="D5425" t="s">
        <v>1067</v>
      </c>
      <c r="E5425" t="s">
        <v>157</v>
      </c>
      <c r="F5425" t="s">
        <v>11</v>
      </c>
      <c r="G5425" t="s">
        <v>20</v>
      </c>
      <c r="H5425" t="s">
        <v>559</v>
      </c>
      <c r="I5425" s="2">
        <v>8.26</v>
      </c>
      <c r="J5425" s="3">
        <v>2</v>
      </c>
      <c r="K5425" s="2">
        <v>3.88</v>
      </c>
    </row>
    <row r="5426" spans="1:11" x14ac:dyDescent="0.8">
      <c r="A5426" s="1">
        <v>42615</v>
      </c>
      <c r="B5426" s="3">
        <f>YEAR(SalesData[[#This Row],[Order Date]])</f>
        <v>2016</v>
      </c>
      <c r="C5426" s="3">
        <f>MONTH(SalesData[[#This Row],[Order Date]])</f>
        <v>9</v>
      </c>
      <c r="D5426" t="s">
        <v>1223</v>
      </c>
      <c r="E5426" t="s">
        <v>27</v>
      </c>
      <c r="F5426" t="s">
        <v>11</v>
      </c>
      <c r="G5426" t="s">
        <v>18</v>
      </c>
      <c r="H5426" t="s">
        <v>463</v>
      </c>
      <c r="I5426" s="2">
        <v>46.53</v>
      </c>
      <c r="J5426" s="3">
        <v>3</v>
      </c>
      <c r="K5426" s="2">
        <v>12.1</v>
      </c>
    </row>
    <row r="5427" spans="1:11" x14ac:dyDescent="0.8">
      <c r="A5427" s="1">
        <v>42615</v>
      </c>
      <c r="B5427" s="3">
        <f>YEAR(SalesData[[#This Row],[Order Date]])</f>
        <v>2016</v>
      </c>
      <c r="C5427" s="3">
        <f>MONTH(SalesData[[#This Row],[Order Date]])</f>
        <v>9</v>
      </c>
      <c r="D5427" t="s">
        <v>1751</v>
      </c>
      <c r="E5427" t="s">
        <v>15</v>
      </c>
      <c r="F5427" t="s">
        <v>11</v>
      </c>
      <c r="G5427" t="s">
        <v>16</v>
      </c>
      <c r="H5427" t="s">
        <v>1040</v>
      </c>
      <c r="I5427" s="2">
        <v>29.24</v>
      </c>
      <c r="J5427" s="3">
        <v>5</v>
      </c>
      <c r="K5427" s="2">
        <v>9.8699999999999992</v>
      </c>
    </row>
    <row r="5428" spans="1:11" x14ac:dyDescent="0.8">
      <c r="A5428" s="1">
        <v>42615</v>
      </c>
      <c r="B5428" s="3">
        <f>YEAR(SalesData[[#This Row],[Order Date]])</f>
        <v>2016</v>
      </c>
      <c r="C5428" s="3">
        <f>MONTH(SalesData[[#This Row],[Order Date]])</f>
        <v>9</v>
      </c>
      <c r="D5428" t="s">
        <v>1751</v>
      </c>
      <c r="E5428" t="s">
        <v>15</v>
      </c>
      <c r="F5428" t="s">
        <v>11</v>
      </c>
      <c r="G5428" t="s">
        <v>18</v>
      </c>
      <c r="H5428" t="s">
        <v>1756</v>
      </c>
      <c r="I5428" s="2">
        <v>35.17</v>
      </c>
      <c r="J5428" s="3">
        <v>2</v>
      </c>
      <c r="K5428" s="2">
        <v>-8.35</v>
      </c>
    </row>
    <row r="5429" spans="1:11" x14ac:dyDescent="0.8">
      <c r="A5429" s="1">
        <v>42615</v>
      </c>
      <c r="B5429" s="3">
        <f>YEAR(SalesData[[#This Row],[Order Date]])</f>
        <v>2016</v>
      </c>
      <c r="C5429" s="3">
        <f>MONTH(SalesData[[#This Row],[Order Date]])</f>
        <v>9</v>
      </c>
      <c r="D5429" t="s">
        <v>1751</v>
      </c>
      <c r="E5429" t="s">
        <v>15</v>
      </c>
      <c r="F5429" t="s">
        <v>39</v>
      </c>
      <c r="G5429" t="s">
        <v>302</v>
      </c>
      <c r="H5429" t="s">
        <v>2590</v>
      </c>
      <c r="I5429" s="2">
        <v>1362.9</v>
      </c>
      <c r="J5429" s="3">
        <v>3</v>
      </c>
      <c r="K5429" s="2">
        <v>-19.47</v>
      </c>
    </row>
    <row r="5430" spans="1:11" x14ac:dyDescent="0.8">
      <c r="A5430" s="1">
        <v>42615</v>
      </c>
      <c r="B5430" s="3">
        <f>YEAR(SalesData[[#This Row],[Order Date]])</f>
        <v>2016</v>
      </c>
      <c r="C5430" s="3">
        <f>MONTH(SalesData[[#This Row],[Order Date]])</f>
        <v>9</v>
      </c>
      <c r="D5430" t="s">
        <v>1282</v>
      </c>
      <c r="E5430" t="s">
        <v>15</v>
      </c>
      <c r="F5430" t="s">
        <v>34</v>
      </c>
      <c r="G5430" t="s">
        <v>47</v>
      </c>
      <c r="H5430" t="s">
        <v>1396</v>
      </c>
      <c r="I5430" s="2">
        <v>84.27</v>
      </c>
      <c r="J5430" s="3">
        <v>2</v>
      </c>
      <c r="K5430" s="2">
        <v>-75.84</v>
      </c>
    </row>
    <row r="5431" spans="1:11" x14ac:dyDescent="0.8">
      <c r="A5431" s="1">
        <v>42615</v>
      </c>
      <c r="B5431" s="3">
        <f>YEAR(SalesData[[#This Row],[Order Date]])</f>
        <v>2016</v>
      </c>
      <c r="C5431" s="3">
        <f>MONTH(SalesData[[#This Row],[Order Date]])</f>
        <v>9</v>
      </c>
      <c r="D5431" t="s">
        <v>1173</v>
      </c>
      <c r="E5431" t="s">
        <v>245</v>
      </c>
      <c r="F5431" t="s">
        <v>11</v>
      </c>
      <c r="G5431" t="s">
        <v>20</v>
      </c>
      <c r="H5431" t="s">
        <v>2241</v>
      </c>
      <c r="I5431" s="2">
        <v>22.91</v>
      </c>
      <c r="J5431" s="3">
        <v>7</v>
      </c>
      <c r="K5431" s="2">
        <v>-17.57</v>
      </c>
    </row>
    <row r="5432" spans="1:11" x14ac:dyDescent="0.8">
      <c r="A5432" s="1">
        <v>42615</v>
      </c>
      <c r="B5432" s="3">
        <f>YEAR(SalesData[[#This Row],[Order Date]])</f>
        <v>2016</v>
      </c>
      <c r="C5432" s="3">
        <f>MONTH(SalesData[[#This Row],[Order Date]])</f>
        <v>9</v>
      </c>
      <c r="D5432" t="s">
        <v>1173</v>
      </c>
      <c r="E5432" t="s">
        <v>245</v>
      </c>
      <c r="F5432" t="s">
        <v>11</v>
      </c>
      <c r="G5432" t="s">
        <v>92</v>
      </c>
      <c r="H5432" t="s">
        <v>2591</v>
      </c>
      <c r="I5432" s="2">
        <v>309.45999999999998</v>
      </c>
      <c r="J5432" s="3">
        <v>9</v>
      </c>
      <c r="K5432" s="2">
        <v>34.81</v>
      </c>
    </row>
    <row r="5433" spans="1:11" x14ac:dyDescent="0.8">
      <c r="A5433" s="1">
        <v>42615</v>
      </c>
      <c r="B5433" s="3">
        <f>YEAR(SalesData[[#This Row],[Order Date]])</f>
        <v>2016</v>
      </c>
      <c r="C5433" s="3">
        <f>MONTH(SalesData[[#This Row],[Order Date]])</f>
        <v>9</v>
      </c>
      <c r="D5433" t="s">
        <v>1173</v>
      </c>
      <c r="E5433" t="s">
        <v>245</v>
      </c>
      <c r="F5433" t="s">
        <v>11</v>
      </c>
      <c r="G5433" t="s">
        <v>24</v>
      </c>
      <c r="H5433" t="s">
        <v>226</v>
      </c>
      <c r="I5433" s="2">
        <v>19.46</v>
      </c>
      <c r="J5433" s="3">
        <v>4</v>
      </c>
      <c r="K5433" s="2">
        <v>3.4</v>
      </c>
    </row>
    <row r="5434" spans="1:11" x14ac:dyDescent="0.8">
      <c r="A5434" s="1">
        <v>42615</v>
      </c>
      <c r="B5434" s="3">
        <f>YEAR(SalesData[[#This Row],[Order Date]])</f>
        <v>2016</v>
      </c>
      <c r="C5434" s="3">
        <f>MONTH(SalesData[[#This Row],[Order Date]])</f>
        <v>9</v>
      </c>
      <c r="D5434" t="s">
        <v>1173</v>
      </c>
      <c r="E5434" t="s">
        <v>245</v>
      </c>
      <c r="F5434" t="s">
        <v>34</v>
      </c>
      <c r="G5434" t="s">
        <v>145</v>
      </c>
      <c r="H5434" t="s">
        <v>1553</v>
      </c>
      <c r="I5434" s="2">
        <v>472.52</v>
      </c>
      <c r="J5434" s="3">
        <v>3</v>
      </c>
      <c r="K5434" s="2">
        <v>-149.63</v>
      </c>
    </row>
    <row r="5435" spans="1:11" x14ac:dyDescent="0.8">
      <c r="A5435" s="1">
        <v>42615</v>
      </c>
      <c r="B5435" s="3">
        <f>YEAR(SalesData[[#This Row],[Order Date]])</f>
        <v>2016</v>
      </c>
      <c r="C5435" s="3">
        <f>MONTH(SalesData[[#This Row],[Order Date]])</f>
        <v>9</v>
      </c>
      <c r="D5435" t="s">
        <v>1173</v>
      </c>
      <c r="E5435" t="s">
        <v>245</v>
      </c>
      <c r="F5435" t="s">
        <v>39</v>
      </c>
      <c r="G5435" t="s">
        <v>52</v>
      </c>
      <c r="H5435" t="s">
        <v>1875</v>
      </c>
      <c r="I5435" s="2">
        <v>1012.68</v>
      </c>
      <c r="J5435" s="3">
        <v>3</v>
      </c>
      <c r="K5435" s="2">
        <v>303.8</v>
      </c>
    </row>
    <row r="5436" spans="1:11" x14ac:dyDescent="0.8">
      <c r="A5436" s="1">
        <v>42615</v>
      </c>
      <c r="B5436" s="3">
        <f>YEAR(SalesData[[#This Row],[Order Date]])</f>
        <v>2016</v>
      </c>
      <c r="C5436" s="3">
        <f>MONTH(SalesData[[#This Row],[Order Date]])</f>
        <v>9</v>
      </c>
      <c r="D5436" t="s">
        <v>1173</v>
      </c>
      <c r="E5436" t="s">
        <v>245</v>
      </c>
      <c r="F5436" t="s">
        <v>11</v>
      </c>
      <c r="G5436" t="s">
        <v>20</v>
      </c>
      <c r="H5436" t="s">
        <v>2226</v>
      </c>
      <c r="I5436" s="2">
        <v>17.22</v>
      </c>
      <c r="J5436" s="3">
        <v>5</v>
      </c>
      <c r="K5436" s="2">
        <v>-12.63</v>
      </c>
    </row>
    <row r="5437" spans="1:11" x14ac:dyDescent="0.8">
      <c r="A5437" s="1">
        <v>42615</v>
      </c>
      <c r="B5437" s="3">
        <f>YEAR(SalesData[[#This Row],[Order Date]])</f>
        <v>2016</v>
      </c>
      <c r="C5437" s="3">
        <f>MONTH(SalesData[[#This Row],[Order Date]])</f>
        <v>9</v>
      </c>
      <c r="D5437" t="s">
        <v>1945</v>
      </c>
      <c r="E5437" t="s">
        <v>164</v>
      </c>
      <c r="F5437" t="s">
        <v>39</v>
      </c>
      <c r="G5437" t="s">
        <v>603</v>
      </c>
      <c r="H5437" t="s">
        <v>1469</v>
      </c>
      <c r="I5437" s="2">
        <v>999.98</v>
      </c>
      <c r="J5437" s="3">
        <v>2</v>
      </c>
      <c r="K5437" s="2">
        <v>449.99</v>
      </c>
    </row>
    <row r="5438" spans="1:11" x14ac:dyDescent="0.8">
      <c r="A5438" s="1">
        <v>42615</v>
      </c>
      <c r="B5438" s="3">
        <f>YEAR(SalesData[[#This Row],[Order Date]])</f>
        <v>2016</v>
      </c>
      <c r="C5438" s="3">
        <f>MONTH(SalesData[[#This Row],[Order Date]])</f>
        <v>9</v>
      </c>
      <c r="D5438" t="s">
        <v>1513</v>
      </c>
      <c r="E5438" t="s">
        <v>10</v>
      </c>
      <c r="F5438" t="s">
        <v>11</v>
      </c>
      <c r="G5438" t="s">
        <v>20</v>
      </c>
      <c r="H5438" t="s">
        <v>1763</v>
      </c>
      <c r="I5438" s="2">
        <v>8.61</v>
      </c>
      <c r="J5438" s="3">
        <v>8</v>
      </c>
      <c r="K5438" s="2">
        <v>-13.34</v>
      </c>
    </row>
    <row r="5439" spans="1:11" x14ac:dyDescent="0.8">
      <c r="A5439" s="1">
        <v>42615</v>
      </c>
      <c r="B5439" s="3">
        <f>YEAR(SalesData[[#This Row],[Order Date]])</f>
        <v>2016</v>
      </c>
      <c r="C5439" s="3">
        <f>MONTH(SalesData[[#This Row],[Order Date]])</f>
        <v>9</v>
      </c>
      <c r="D5439" t="s">
        <v>1513</v>
      </c>
      <c r="E5439" t="s">
        <v>10</v>
      </c>
      <c r="F5439" t="s">
        <v>39</v>
      </c>
      <c r="G5439" t="s">
        <v>52</v>
      </c>
      <c r="H5439" t="s">
        <v>2425</v>
      </c>
      <c r="I5439" s="2">
        <v>159.56</v>
      </c>
      <c r="J5439" s="3">
        <v>5</v>
      </c>
      <c r="K5439" s="2">
        <v>33.909999999999997</v>
      </c>
    </row>
    <row r="5440" spans="1:11" x14ac:dyDescent="0.8">
      <c r="A5440" s="1">
        <v>42615</v>
      </c>
      <c r="B5440" s="3">
        <f>YEAR(SalesData[[#This Row],[Order Date]])</f>
        <v>2016</v>
      </c>
      <c r="C5440" s="3">
        <f>MONTH(SalesData[[#This Row],[Order Date]])</f>
        <v>9</v>
      </c>
      <c r="D5440" t="s">
        <v>1234</v>
      </c>
      <c r="E5440" t="s">
        <v>164</v>
      </c>
      <c r="F5440" t="s">
        <v>34</v>
      </c>
      <c r="G5440" t="s">
        <v>35</v>
      </c>
      <c r="H5440" t="s">
        <v>2029</v>
      </c>
      <c r="I5440" s="2">
        <v>215.98</v>
      </c>
      <c r="J5440" s="3">
        <v>3</v>
      </c>
      <c r="K5440" s="2">
        <v>-2.7</v>
      </c>
    </row>
    <row r="5441" spans="1:11" x14ac:dyDescent="0.8">
      <c r="A5441" s="1">
        <v>42615</v>
      </c>
      <c r="B5441" s="3">
        <f>YEAR(SalesData[[#This Row],[Order Date]])</f>
        <v>2016</v>
      </c>
      <c r="C5441" s="3">
        <f>MONTH(SalesData[[#This Row],[Order Date]])</f>
        <v>9</v>
      </c>
      <c r="D5441" t="s">
        <v>1234</v>
      </c>
      <c r="E5441" t="s">
        <v>164</v>
      </c>
      <c r="F5441" t="s">
        <v>11</v>
      </c>
      <c r="G5441" t="s">
        <v>63</v>
      </c>
      <c r="H5441" t="s">
        <v>993</v>
      </c>
      <c r="I5441" s="2">
        <v>65.94</v>
      </c>
      <c r="J5441" s="3">
        <v>3</v>
      </c>
      <c r="K5441" s="2">
        <v>30.99</v>
      </c>
    </row>
    <row r="5442" spans="1:11" x14ac:dyDescent="0.8">
      <c r="A5442" s="1">
        <v>42615</v>
      </c>
      <c r="B5442" s="3">
        <f>YEAR(SalesData[[#This Row],[Order Date]])</f>
        <v>2016</v>
      </c>
      <c r="C5442" s="3">
        <f>MONTH(SalesData[[#This Row],[Order Date]])</f>
        <v>9</v>
      </c>
      <c r="D5442" t="s">
        <v>1079</v>
      </c>
      <c r="E5442" t="s">
        <v>27</v>
      </c>
      <c r="F5442" t="s">
        <v>34</v>
      </c>
      <c r="G5442" t="s">
        <v>47</v>
      </c>
      <c r="H5442" t="s">
        <v>124</v>
      </c>
      <c r="I5442" s="2">
        <v>94.68</v>
      </c>
      <c r="J5442" s="3">
        <v>9</v>
      </c>
      <c r="K5442" s="2">
        <v>31.24</v>
      </c>
    </row>
    <row r="5443" spans="1:11" x14ac:dyDescent="0.8">
      <c r="A5443" s="1">
        <v>42615</v>
      </c>
      <c r="B5443" s="3">
        <f>YEAR(SalesData[[#This Row],[Order Date]])</f>
        <v>2016</v>
      </c>
      <c r="C5443" s="3">
        <f>MONTH(SalesData[[#This Row],[Order Date]])</f>
        <v>9</v>
      </c>
      <c r="D5443" t="s">
        <v>1079</v>
      </c>
      <c r="E5443" t="s">
        <v>27</v>
      </c>
      <c r="F5443" t="s">
        <v>11</v>
      </c>
      <c r="G5443" t="s">
        <v>18</v>
      </c>
      <c r="H5443" t="s">
        <v>211</v>
      </c>
      <c r="I5443" s="2">
        <v>23.67</v>
      </c>
      <c r="J5443" s="3">
        <v>3</v>
      </c>
      <c r="K5443" s="2">
        <v>0.95</v>
      </c>
    </row>
    <row r="5444" spans="1:11" x14ac:dyDescent="0.8">
      <c r="A5444" s="1">
        <v>42615</v>
      </c>
      <c r="B5444" s="3">
        <f>YEAR(SalesData[[#This Row],[Order Date]])</f>
        <v>2016</v>
      </c>
      <c r="C5444" s="3">
        <f>MONTH(SalesData[[#This Row],[Order Date]])</f>
        <v>9</v>
      </c>
      <c r="D5444" t="s">
        <v>1079</v>
      </c>
      <c r="E5444" t="s">
        <v>27</v>
      </c>
      <c r="F5444" t="s">
        <v>39</v>
      </c>
      <c r="G5444" t="s">
        <v>40</v>
      </c>
      <c r="H5444" t="s">
        <v>1100</v>
      </c>
      <c r="I5444" s="2">
        <v>1091.17</v>
      </c>
      <c r="J5444" s="3">
        <v>4</v>
      </c>
      <c r="K5444" s="2">
        <v>68.2</v>
      </c>
    </row>
    <row r="5445" spans="1:11" x14ac:dyDescent="0.8">
      <c r="A5445" s="1">
        <v>42615</v>
      </c>
      <c r="B5445" s="3">
        <f>YEAR(SalesData[[#This Row],[Order Date]])</f>
        <v>2016</v>
      </c>
      <c r="C5445" s="3">
        <f>MONTH(SalesData[[#This Row],[Order Date]])</f>
        <v>9</v>
      </c>
      <c r="D5445" t="s">
        <v>1079</v>
      </c>
      <c r="E5445" t="s">
        <v>27</v>
      </c>
      <c r="F5445" t="s">
        <v>11</v>
      </c>
      <c r="G5445" t="s">
        <v>24</v>
      </c>
      <c r="H5445" t="s">
        <v>581</v>
      </c>
      <c r="I5445" s="2">
        <v>18.690000000000001</v>
      </c>
      <c r="J5445" s="3">
        <v>7</v>
      </c>
      <c r="K5445" s="2">
        <v>5.23</v>
      </c>
    </row>
    <row r="5446" spans="1:11" x14ac:dyDescent="0.8">
      <c r="A5446" s="1">
        <v>42615</v>
      </c>
      <c r="B5446" s="3">
        <f>YEAR(SalesData[[#This Row],[Order Date]])</f>
        <v>2016</v>
      </c>
      <c r="C5446" s="3">
        <f>MONTH(SalesData[[#This Row],[Order Date]])</f>
        <v>9</v>
      </c>
      <c r="D5446" t="s">
        <v>1079</v>
      </c>
      <c r="E5446" t="s">
        <v>27</v>
      </c>
      <c r="F5446" t="s">
        <v>34</v>
      </c>
      <c r="G5446" t="s">
        <v>145</v>
      </c>
      <c r="H5446" t="s">
        <v>741</v>
      </c>
      <c r="I5446" s="2">
        <v>568.73</v>
      </c>
      <c r="J5446" s="3">
        <v>3</v>
      </c>
      <c r="K5446" s="2">
        <v>28.44</v>
      </c>
    </row>
    <row r="5447" spans="1:11" x14ac:dyDescent="0.8">
      <c r="A5447" s="1">
        <v>42615</v>
      </c>
      <c r="B5447" s="3">
        <f>YEAR(SalesData[[#This Row],[Order Date]])</f>
        <v>2016</v>
      </c>
      <c r="C5447" s="3">
        <f>MONTH(SalesData[[#This Row],[Order Date]])</f>
        <v>9</v>
      </c>
      <c r="D5447" t="s">
        <v>1079</v>
      </c>
      <c r="E5447" t="s">
        <v>27</v>
      </c>
      <c r="F5447" t="s">
        <v>11</v>
      </c>
      <c r="G5447" t="s">
        <v>20</v>
      </c>
      <c r="H5447" t="s">
        <v>865</v>
      </c>
      <c r="I5447" s="2">
        <v>7.31</v>
      </c>
      <c r="J5447" s="3">
        <v>1</v>
      </c>
      <c r="K5447" s="2">
        <v>2.56</v>
      </c>
    </row>
    <row r="5448" spans="1:11" x14ac:dyDescent="0.8">
      <c r="A5448" s="1">
        <v>42616</v>
      </c>
      <c r="B5448" s="3">
        <f>YEAR(SalesData[[#This Row],[Order Date]])</f>
        <v>2016</v>
      </c>
      <c r="C5448" s="3">
        <f>MONTH(SalesData[[#This Row],[Order Date]])</f>
        <v>9</v>
      </c>
      <c r="D5448" t="s">
        <v>446</v>
      </c>
      <c r="E5448" t="s">
        <v>23</v>
      </c>
      <c r="F5448" t="s">
        <v>11</v>
      </c>
      <c r="G5448" t="s">
        <v>20</v>
      </c>
      <c r="H5448" t="s">
        <v>2127</v>
      </c>
      <c r="I5448" s="2">
        <v>1141.47</v>
      </c>
      <c r="J5448" s="3">
        <v>5</v>
      </c>
      <c r="K5448" s="2">
        <v>-760.98</v>
      </c>
    </row>
    <row r="5449" spans="1:11" x14ac:dyDescent="0.8">
      <c r="A5449" s="1">
        <v>42616</v>
      </c>
      <c r="B5449" s="3">
        <f>YEAR(SalesData[[#This Row],[Order Date]])</f>
        <v>2016</v>
      </c>
      <c r="C5449" s="3">
        <f>MONTH(SalesData[[#This Row],[Order Date]])</f>
        <v>9</v>
      </c>
      <c r="D5449" t="s">
        <v>446</v>
      </c>
      <c r="E5449" t="s">
        <v>23</v>
      </c>
      <c r="F5449" t="s">
        <v>39</v>
      </c>
      <c r="G5449" t="s">
        <v>40</v>
      </c>
      <c r="H5449" t="s">
        <v>2109</v>
      </c>
      <c r="I5449" s="2">
        <v>280.77999999999997</v>
      </c>
      <c r="J5449" s="3">
        <v>3</v>
      </c>
      <c r="K5449" s="2">
        <v>-46.8</v>
      </c>
    </row>
    <row r="5450" spans="1:11" x14ac:dyDescent="0.8">
      <c r="A5450" s="1">
        <v>42616</v>
      </c>
      <c r="B5450" s="3">
        <f>YEAR(SalesData[[#This Row],[Order Date]])</f>
        <v>2016</v>
      </c>
      <c r="C5450" s="3">
        <f>MONTH(SalesData[[#This Row],[Order Date]])</f>
        <v>9</v>
      </c>
      <c r="D5450" t="s">
        <v>1547</v>
      </c>
      <c r="E5450" t="s">
        <v>15</v>
      </c>
      <c r="F5450" t="s">
        <v>34</v>
      </c>
      <c r="G5450" t="s">
        <v>47</v>
      </c>
      <c r="H5450" t="s">
        <v>2040</v>
      </c>
      <c r="I5450" s="2">
        <v>83.95</v>
      </c>
      <c r="J5450" s="3">
        <v>3</v>
      </c>
      <c r="K5450" s="2">
        <v>-90.25</v>
      </c>
    </row>
    <row r="5451" spans="1:11" x14ac:dyDescent="0.8">
      <c r="A5451" s="1">
        <v>42616</v>
      </c>
      <c r="B5451" s="3">
        <f>YEAR(SalesData[[#This Row],[Order Date]])</f>
        <v>2016</v>
      </c>
      <c r="C5451" s="3">
        <f>MONTH(SalesData[[#This Row],[Order Date]])</f>
        <v>9</v>
      </c>
      <c r="D5451" t="s">
        <v>791</v>
      </c>
      <c r="E5451" t="s">
        <v>15</v>
      </c>
      <c r="F5451" t="s">
        <v>11</v>
      </c>
      <c r="G5451" t="s">
        <v>20</v>
      </c>
      <c r="H5451" t="s">
        <v>1927</v>
      </c>
      <c r="I5451" s="2">
        <v>8.81</v>
      </c>
      <c r="J5451" s="3">
        <v>3</v>
      </c>
      <c r="K5451" s="2">
        <v>-14.97</v>
      </c>
    </row>
    <row r="5452" spans="1:11" x14ac:dyDescent="0.8">
      <c r="A5452" s="1">
        <v>42616</v>
      </c>
      <c r="B5452" s="3">
        <f>YEAR(SalesData[[#This Row],[Order Date]])</f>
        <v>2016</v>
      </c>
      <c r="C5452" s="3">
        <f>MONTH(SalesData[[#This Row],[Order Date]])</f>
        <v>9</v>
      </c>
      <c r="D5452" t="s">
        <v>285</v>
      </c>
      <c r="E5452" t="s">
        <v>613</v>
      </c>
      <c r="F5452" t="s">
        <v>11</v>
      </c>
      <c r="G5452" t="s">
        <v>12</v>
      </c>
      <c r="H5452" t="s">
        <v>2387</v>
      </c>
      <c r="I5452" s="2">
        <v>48.16</v>
      </c>
      <c r="J5452" s="3">
        <v>7</v>
      </c>
      <c r="K5452" s="2">
        <v>22.15</v>
      </c>
    </row>
    <row r="5453" spans="1:11" x14ac:dyDescent="0.8">
      <c r="A5453" s="1">
        <v>42616</v>
      </c>
      <c r="B5453" s="3">
        <f>YEAR(SalesData[[#This Row],[Order Date]])</f>
        <v>2016</v>
      </c>
      <c r="C5453" s="3">
        <f>MONTH(SalesData[[#This Row],[Order Date]])</f>
        <v>9</v>
      </c>
      <c r="D5453" t="s">
        <v>1937</v>
      </c>
      <c r="E5453" t="s">
        <v>157</v>
      </c>
      <c r="F5453" t="s">
        <v>11</v>
      </c>
      <c r="G5453" t="s">
        <v>18</v>
      </c>
      <c r="H5453" t="s">
        <v>349</v>
      </c>
      <c r="I5453" s="2">
        <v>54.5</v>
      </c>
      <c r="J5453" s="3">
        <v>5</v>
      </c>
      <c r="K5453" s="2">
        <v>14.17</v>
      </c>
    </row>
    <row r="5454" spans="1:11" x14ac:dyDescent="0.8">
      <c r="A5454" s="1">
        <v>42616</v>
      </c>
      <c r="B5454" s="3">
        <f>YEAR(SalesData[[#This Row],[Order Date]])</f>
        <v>2016</v>
      </c>
      <c r="C5454" s="3">
        <f>MONTH(SalesData[[#This Row],[Order Date]])</f>
        <v>9</v>
      </c>
      <c r="D5454" t="s">
        <v>1776</v>
      </c>
      <c r="E5454" t="s">
        <v>62</v>
      </c>
      <c r="F5454" t="s">
        <v>11</v>
      </c>
      <c r="G5454" t="s">
        <v>20</v>
      </c>
      <c r="H5454" t="s">
        <v>2241</v>
      </c>
      <c r="I5454" s="2">
        <v>87.28</v>
      </c>
      <c r="J5454" s="3">
        <v>8</v>
      </c>
      <c r="K5454" s="2">
        <v>41.02</v>
      </c>
    </row>
    <row r="5455" spans="1:11" x14ac:dyDescent="0.8">
      <c r="A5455" s="1">
        <v>42616</v>
      </c>
      <c r="B5455" s="3">
        <f>YEAR(SalesData[[#This Row],[Order Date]])</f>
        <v>2016</v>
      </c>
      <c r="C5455" s="3">
        <f>MONTH(SalesData[[#This Row],[Order Date]])</f>
        <v>9</v>
      </c>
      <c r="D5455" t="s">
        <v>722</v>
      </c>
      <c r="E5455" t="s">
        <v>531</v>
      </c>
      <c r="F5455" t="s">
        <v>34</v>
      </c>
      <c r="G5455" t="s">
        <v>74</v>
      </c>
      <c r="H5455" t="s">
        <v>1706</v>
      </c>
      <c r="I5455" s="2">
        <v>344.94</v>
      </c>
      <c r="J5455" s="3">
        <v>3</v>
      </c>
      <c r="K5455" s="2">
        <v>31.04</v>
      </c>
    </row>
    <row r="5456" spans="1:11" x14ac:dyDescent="0.8">
      <c r="A5456" s="1">
        <v>42616</v>
      </c>
      <c r="B5456" s="3">
        <f>YEAR(SalesData[[#This Row],[Order Date]])</f>
        <v>2016</v>
      </c>
      <c r="C5456" s="3">
        <f>MONTH(SalesData[[#This Row],[Order Date]])</f>
        <v>9</v>
      </c>
      <c r="D5456" t="s">
        <v>722</v>
      </c>
      <c r="E5456" t="s">
        <v>531</v>
      </c>
      <c r="F5456" t="s">
        <v>34</v>
      </c>
      <c r="G5456" t="s">
        <v>47</v>
      </c>
      <c r="H5456" t="s">
        <v>1532</v>
      </c>
      <c r="I5456" s="2">
        <v>14.76</v>
      </c>
      <c r="J5456" s="3">
        <v>2</v>
      </c>
      <c r="K5456" s="2">
        <v>4.28</v>
      </c>
    </row>
    <row r="5457" spans="1:11" x14ac:dyDescent="0.8">
      <c r="A5457" s="1">
        <v>42616</v>
      </c>
      <c r="B5457" s="3">
        <f>YEAR(SalesData[[#This Row],[Order Date]])</f>
        <v>2016</v>
      </c>
      <c r="C5457" s="3">
        <f>MONTH(SalesData[[#This Row],[Order Date]])</f>
        <v>9</v>
      </c>
      <c r="D5457" t="s">
        <v>722</v>
      </c>
      <c r="E5457" t="s">
        <v>531</v>
      </c>
      <c r="F5457" t="s">
        <v>11</v>
      </c>
      <c r="G5457" t="s">
        <v>20</v>
      </c>
      <c r="H5457" t="s">
        <v>1700</v>
      </c>
      <c r="I5457" s="2">
        <v>12.76</v>
      </c>
      <c r="J5457" s="3">
        <v>2</v>
      </c>
      <c r="K5457" s="2">
        <v>5.87</v>
      </c>
    </row>
    <row r="5458" spans="1:11" x14ac:dyDescent="0.8">
      <c r="A5458" s="1">
        <v>42616</v>
      </c>
      <c r="B5458" s="3">
        <f>YEAR(SalesData[[#This Row],[Order Date]])</f>
        <v>2016</v>
      </c>
      <c r="C5458" s="3">
        <f>MONTH(SalesData[[#This Row],[Order Date]])</f>
        <v>9</v>
      </c>
      <c r="D5458" t="s">
        <v>722</v>
      </c>
      <c r="E5458" t="s">
        <v>531</v>
      </c>
      <c r="F5458" t="s">
        <v>11</v>
      </c>
      <c r="G5458" t="s">
        <v>16</v>
      </c>
      <c r="H5458" t="s">
        <v>2030</v>
      </c>
      <c r="I5458" s="2">
        <v>58.48</v>
      </c>
      <c r="J5458" s="3">
        <v>8</v>
      </c>
      <c r="K5458" s="2">
        <v>27.49</v>
      </c>
    </row>
    <row r="5459" spans="1:11" x14ac:dyDescent="0.8">
      <c r="A5459" s="1">
        <v>42616</v>
      </c>
      <c r="B5459" s="3">
        <f>YEAR(SalesData[[#This Row],[Order Date]])</f>
        <v>2016</v>
      </c>
      <c r="C5459" s="3">
        <f>MONTH(SalesData[[#This Row],[Order Date]])</f>
        <v>9</v>
      </c>
      <c r="D5459" t="s">
        <v>2503</v>
      </c>
      <c r="E5459" t="s">
        <v>15</v>
      </c>
      <c r="F5459" t="s">
        <v>34</v>
      </c>
      <c r="G5459" t="s">
        <v>74</v>
      </c>
      <c r="H5459" t="s">
        <v>2592</v>
      </c>
      <c r="I5459" s="2">
        <v>198.74</v>
      </c>
      <c r="J5459" s="3">
        <v>4</v>
      </c>
      <c r="K5459" s="2">
        <v>0</v>
      </c>
    </row>
    <row r="5460" spans="1:11" x14ac:dyDescent="0.8">
      <c r="A5460" s="1">
        <v>42616</v>
      </c>
      <c r="B5460" s="3">
        <f>YEAR(SalesData[[#This Row],[Order Date]])</f>
        <v>2016</v>
      </c>
      <c r="C5460" s="3">
        <f>MONTH(SalesData[[#This Row],[Order Date]])</f>
        <v>9</v>
      </c>
      <c r="D5460" t="s">
        <v>2380</v>
      </c>
      <c r="E5460" t="s">
        <v>78</v>
      </c>
      <c r="F5460" t="s">
        <v>11</v>
      </c>
      <c r="G5460" t="s">
        <v>12</v>
      </c>
      <c r="H5460" t="s">
        <v>1353</v>
      </c>
      <c r="I5460" s="2">
        <v>30.96</v>
      </c>
      <c r="J5460" s="3">
        <v>6</v>
      </c>
      <c r="K5460" s="2">
        <v>11.22</v>
      </c>
    </row>
    <row r="5461" spans="1:11" x14ac:dyDescent="0.8">
      <c r="A5461" s="1">
        <v>42617</v>
      </c>
      <c r="B5461" s="3">
        <f>YEAR(SalesData[[#This Row],[Order Date]])</f>
        <v>2016</v>
      </c>
      <c r="C5461" s="3">
        <f>MONTH(SalesData[[#This Row],[Order Date]])</f>
        <v>9</v>
      </c>
      <c r="D5461" t="s">
        <v>1042</v>
      </c>
      <c r="E5461" t="s">
        <v>10</v>
      </c>
      <c r="F5461" t="s">
        <v>11</v>
      </c>
      <c r="G5461" t="s">
        <v>24</v>
      </c>
      <c r="H5461" t="s">
        <v>1144</v>
      </c>
      <c r="I5461" s="2">
        <v>3.91</v>
      </c>
      <c r="J5461" s="3">
        <v>1</v>
      </c>
      <c r="K5461" s="2">
        <v>1.03</v>
      </c>
    </row>
    <row r="5462" spans="1:11" x14ac:dyDescent="0.8">
      <c r="A5462" s="1">
        <v>42617</v>
      </c>
      <c r="B5462" s="3">
        <f>YEAR(SalesData[[#This Row],[Order Date]])</f>
        <v>2016</v>
      </c>
      <c r="C5462" s="3">
        <f>MONTH(SalesData[[#This Row],[Order Date]])</f>
        <v>9</v>
      </c>
      <c r="D5462" t="s">
        <v>1042</v>
      </c>
      <c r="E5462" t="s">
        <v>10</v>
      </c>
      <c r="F5462" t="s">
        <v>11</v>
      </c>
      <c r="G5462" t="s">
        <v>24</v>
      </c>
      <c r="H5462" t="s">
        <v>279</v>
      </c>
      <c r="I5462" s="2">
        <v>62.38</v>
      </c>
      <c r="J5462" s="3">
        <v>3</v>
      </c>
      <c r="K5462" s="2">
        <v>7.02</v>
      </c>
    </row>
    <row r="5463" spans="1:11" x14ac:dyDescent="0.8">
      <c r="A5463" s="1">
        <v>42617</v>
      </c>
      <c r="B5463" s="3">
        <f>YEAR(SalesData[[#This Row],[Order Date]])</f>
        <v>2016</v>
      </c>
      <c r="C5463" s="3">
        <f>MONTH(SalesData[[#This Row],[Order Date]])</f>
        <v>9</v>
      </c>
      <c r="D5463" t="s">
        <v>394</v>
      </c>
      <c r="E5463" t="s">
        <v>149</v>
      </c>
      <c r="F5463" t="s">
        <v>34</v>
      </c>
      <c r="G5463" t="s">
        <v>47</v>
      </c>
      <c r="H5463" t="s">
        <v>2224</v>
      </c>
      <c r="I5463" s="2">
        <v>63.94</v>
      </c>
      <c r="J5463" s="3">
        <v>1</v>
      </c>
      <c r="K5463" s="2">
        <v>24.94</v>
      </c>
    </row>
    <row r="5464" spans="1:11" x14ac:dyDescent="0.8">
      <c r="A5464" s="1">
        <v>42617</v>
      </c>
      <c r="B5464" s="3">
        <f>YEAR(SalesData[[#This Row],[Order Date]])</f>
        <v>2016</v>
      </c>
      <c r="C5464" s="3">
        <f>MONTH(SalesData[[#This Row],[Order Date]])</f>
        <v>9</v>
      </c>
      <c r="D5464" t="s">
        <v>394</v>
      </c>
      <c r="E5464" t="s">
        <v>149</v>
      </c>
      <c r="F5464" t="s">
        <v>11</v>
      </c>
      <c r="G5464" t="s">
        <v>20</v>
      </c>
      <c r="H5464" t="s">
        <v>1503</v>
      </c>
      <c r="I5464" s="2">
        <v>60.6</v>
      </c>
      <c r="J5464" s="3">
        <v>5</v>
      </c>
      <c r="K5464" s="2">
        <v>20.45</v>
      </c>
    </row>
    <row r="5465" spans="1:11" x14ac:dyDescent="0.8">
      <c r="A5465" s="1">
        <v>42617</v>
      </c>
      <c r="B5465" s="3">
        <f>YEAR(SalesData[[#This Row],[Order Date]])</f>
        <v>2016</v>
      </c>
      <c r="C5465" s="3">
        <f>MONTH(SalesData[[#This Row],[Order Date]])</f>
        <v>9</v>
      </c>
      <c r="D5465" t="s">
        <v>394</v>
      </c>
      <c r="E5465" t="s">
        <v>149</v>
      </c>
      <c r="F5465" t="s">
        <v>11</v>
      </c>
      <c r="G5465" t="s">
        <v>200</v>
      </c>
      <c r="H5465" t="s">
        <v>2593</v>
      </c>
      <c r="I5465" s="2">
        <v>22.72</v>
      </c>
      <c r="J5465" s="3">
        <v>4</v>
      </c>
      <c r="K5465" s="2">
        <v>6.59</v>
      </c>
    </row>
    <row r="5466" spans="1:11" x14ac:dyDescent="0.8">
      <c r="A5466" s="1">
        <v>42617</v>
      </c>
      <c r="B5466" s="3">
        <f>YEAR(SalesData[[#This Row],[Order Date]])</f>
        <v>2016</v>
      </c>
      <c r="C5466" s="3">
        <f>MONTH(SalesData[[#This Row],[Order Date]])</f>
        <v>9</v>
      </c>
      <c r="D5466" t="s">
        <v>85</v>
      </c>
      <c r="E5466" t="s">
        <v>120</v>
      </c>
      <c r="F5466" t="s">
        <v>11</v>
      </c>
      <c r="G5466" t="s">
        <v>12</v>
      </c>
      <c r="H5466" t="s">
        <v>1531</v>
      </c>
      <c r="I5466" s="2">
        <v>12.19</v>
      </c>
      <c r="J5466" s="3">
        <v>3</v>
      </c>
      <c r="K5466" s="2">
        <v>4.1100000000000003</v>
      </c>
    </row>
    <row r="5467" spans="1:11" x14ac:dyDescent="0.8">
      <c r="A5467" s="1">
        <v>42617</v>
      </c>
      <c r="B5467" s="3">
        <f>YEAR(SalesData[[#This Row],[Order Date]])</f>
        <v>2016</v>
      </c>
      <c r="C5467" s="3">
        <f>MONTH(SalesData[[#This Row],[Order Date]])</f>
        <v>9</v>
      </c>
      <c r="D5467" t="s">
        <v>85</v>
      </c>
      <c r="E5467" t="s">
        <v>120</v>
      </c>
      <c r="F5467" t="s">
        <v>11</v>
      </c>
      <c r="G5467" t="s">
        <v>92</v>
      </c>
      <c r="H5467" t="s">
        <v>1888</v>
      </c>
      <c r="I5467" s="2">
        <v>87.17</v>
      </c>
      <c r="J5467" s="3">
        <v>2</v>
      </c>
      <c r="K5467" s="2">
        <v>8.7200000000000006</v>
      </c>
    </row>
    <row r="5468" spans="1:11" x14ac:dyDescent="0.8">
      <c r="A5468" s="1">
        <v>42617</v>
      </c>
      <c r="B5468" s="3">
        <f>YEAR(SalesData[[#This Row],[Order Date]])</f>
        <v>2016</v>
      </c>
      <c r="C5468" s="3">
        <f>MONTH(SalesData[[#This Row],[Order Date]])</f>
        <v>9</v>
      </c>
      <c r="D5468" t="s">
        <v>85</v>
      </c>
      <c r="E5468" t="s">
        <v>120</v>
      </c>
      <c r="F5468" t="s">
        <v>11</v>
      </c>
      <c r="G5468" t="s">
        <v>24</v>
      </c>
      <c r="H5468" t="s">
        <v>526</v>
      </c>
      <c r="I5468" s="2">
        <v>31.74</v>
      </c>
      <c r="J5468" s="3">
        <v>2</v>
      </c>
      <c r="K5468" s="2">
        <v>8.33</v>
      </c>
    </row>
    <row r="5469" spans="1:11" x14ac:dyDescent="0.8">
      <c r="A5469" s="1">
        <v>42617</v>
      </c>
      <c r="B5469" s="3">
        <f>YEAR(SalesData[[#This Row],[Order Date]])</f>
        <v>2016</v>
      </c>
      <c r="C5469" s="3">
        <f>MONTH(SalesData[[#This Row],[Order Date]])</f>
        <v>9</v>
      </c>
      <c r="D5469" t="s">
        <v>861</v>
      </c>
      <c r="E5469" t="s">
        <v>33</v>
      </c>
      <c r="F5469" t="s">
        <v>34</v>
      </c>
      <c r="G5469" t="s">
        <v>47</v>
      </c>
      <c r="H5469" t="s">
        <v>1906</v>
      </c>
      <c r="I5469" s="2">
        <v>42.6</v>
      </c>
      <c r="J5469" s="3">
        <v>3</v>
      </c>
      <c r="K5469" s="2">
        <v>16.61</v>
      </c>
    </row>
    <row r="5470" spans="1:11" x14ac:dyDescent="0.8">
      <c r="A5470" s="1">
        <v>42617</v>
      </c>
      <c r="B5470" s="3">
        <f>YEAR(SalesData[[#This Row],[Order Date]])</f>
        <v>2016</v>
      </c>
      <c r="C5470" s="3">
        <f>MONTH(SalesData[[#This Row],[Order Date]])</f>
        <v>9</v>
      </c>
      <c r="D5470" t="s">
        <v>861</v>
      </c>
      <c r="E5470" t="s">
        <v>33</v>
      </c>
      <c r="F5470" t="s">
        <v>11</v>
      </c>
      <c r="G5470" t="s">
        <v>20</v>
      </c>
      <c r="H5470" t="s">
        <v>1770</v>
      </c>
      <c r="I5470" s="2">
        <v>113.94</v>
      </c>
      <c r="J5470" s="3">
        <v>6</v>
      </c>
      <c r="K5470" s="2">
        <v>54.69</v>
      </c>
    </row>
    <row r="5471" spans="1:11" x14ac:dyDescent="0.8">
      <c r="A5471" s="1">
        <v>42617</v>
      </c>
      <c r="B5471" s="3">
        <f>YEAR(SalesData[[#This Row],[Order Date]])</f>
        <v>2016</v>
      </c>
      <c r="C5471" s="3">
        <f>MONTH(SalesData[[#This Row],[Order Date]])</f>
        <v>9</v>
      </c>
      <c r="D5471" t="s">
        <v>861</v>
      </c>
      <c r="E5471" t="s">
        <v>33</v>
      </c>
      <c r="F5471" t="s">
        <v>11</v>
      </c>
      <c r="G5471" t="s">
        <v>18</v>
      </c>
      <c r="H5471" t="s">
        <v>192</v>
      </c>
      <c r="I5471" s="2">
        <v>129.91999999999999</v>
      </c>
      <c r="J5471" s="3">
        <v>4</v>
      </c>
      <c r="K5471" s="2">
        <v>5.2</v>
      </c>
    </row>
    <row r="5472" spans="1:11" x14ac:dyDescent="0.8">
      <c r="A5472" s="1">
        <v>42617</v>
      </c>
      <c r="B5472" s="3">
        <f>YEAR(SalesData[[#This Row],[Order Date]])</f>
        <v>2016</v>
      </c>
      <c r="C5472" s="3">
        <f>MONTH(SalesData[[#This Row],[Order Date]])</f>
        <v>9</v>
      </c>
      <c r="D5472" t="s">
        <v>861</v>
      </c>
      <c r="E5472" t="s">
        <v>33</v>
      </c>
      <c r="F5472" t="s">
        <v>11</v>
      </c>
      <c r="G5472" t="s">
        <v>24</v>
      </c>
      <c r="H5472" t="s">
        <v>841</v>
      </c>
      <c r="I5472" s="2">
        <v>5.28</v>
      </c>
      <c r="J5472" s="3">
        <v>3</v>
      </c>
      <c r="K5472" s="2">
        <v>2.5299999999999998</v>
      </c>
    </row>
    <row r="5473" spans="1:11" x14ac:dyDescent="0.8">
      <c r="A5473" s="1">
        <v>42617</v>
      </c>
      <c r="B5473" s="3">
        <f>YEAR(SalesData[[#This Row],[Order Date]])</f>
        <v>2016</v>
      </c>
      <c r="C5473" s="3">
        <f>MONTH(SalesData[[#This Row],[Order Date]])</f>
        <v>9</v>
      </c>
      <c r="D5473" t="s">
        <v>468</v>
      </c>
      <c r="E5473" t="s">
        <v>315</v>
      </c>
      <c r="F5473" t="s">
        <v>11</v>
      </c>
      <c r="G5473" t="s">
        <v>18</v>
      </c>
      <c r="H5473" t="s">
        <v>308</v>
      </c>
      <c r="I5473" s="2">
        <v>535.41</v>
      </c>
      <c r="J5473" s="3">
        <v>3</v>
      </c>
      <c r="K5473" s="2">
        <v>160.62</v>
      </c>
    </row>
    <row r="5474" spans="1:11" x14ac:dyDescent="0.8">
      <c r="A5474" s="1">
        <v>42617</v>
      </c>
      <c r="B5474" s="3">
        <f>YEAR(SalesData[[#This Row],[Order Date]])</f>
        <v>2016</v>
      </c>
      <c r="C5474" s="3">
        <f>MONTH(SalesData[[#This Row],[Order Date]])</f>
        <v>9</v>
      </c>
      <c r="D5474" t="s">
        <v>22</v>
      </c>
      <c r="E5474" t="s">
        <v>186</v>
      </c>
      <c r="F5474" t="s">
        <v>11</v>
      </c>
      <c r="G5474" t="s">
        <v>63</v>
      </c>
      <c r="H5474" t="s">
        <v>64</v>
      </c>
      <c r="I5474" s="2">
        <v>16.559999999999999</v>
      </c>
      <c r="J5474" s="3">
        <v>2</v>
      </c>
      <c r="K5474" s="2">
        <v>7.78</v>
      </c>
    </row>
    <row r="5475" spans="1:11" x14ac:dyDescent="0.8">
      <c r="A5475" s="1">
        <v>42617</v>
      </c>
      <c r="B5475" s="3">
        <f>YEAR(SalesData[[#This Row],[Order Date]])</f>
        <v>2016</v>
      </c>
      <c r="C5475" s="3">
        <f>MONTH(SalesData[[#This Row],[Order Date]])</f>
        <v>9</v>
      </c>
      <c r="D5475" t="s">
        <v>22</v>
      </c>
      <c r="E5475" t="s">
        <v>186</v>
      </c>
      <c r="F5475" t="s">
        <v>39</v>
      </c>
      <c r="G5475" t="s">
        <v>52</v>
      </c>
      <c r="H5475" t="s">
        <v>636</v>
      </c>
      <c r="I5475" s="2">
        <v>279.95</v>
      </c>
      <c r="J5475" s="3">
        <v>5</v>
      </c>
      <c r="K5475" s="2">
        <v>67.19</v>
      </c>
    </row>
    <row r="5476" spans="1:11" x14ac:dyDescent="0.8">
      <c r="A5476" s="1">
        <v>42617</v>
      </c>
      <c r="B5476" s="3">
        <f>YEAR(SalesData[[#This Row],[Order Date]])</f>
        <v>2016</v>
      </c>
      <c r="C5476" s="3">
        <f>MONTH(SalesData[[#This Row],[Order Date]])</f>
        <v>9</v>
      </c>
      <c r="D5476" t="s">
        <v>1145</v>
      </c>
      <c r="E5476" t="s">
        <v>101</v>
      </c>
      <c r="F5476" t="s">
        <v>11</v>
      </c>
      <c r="G5476" t="s">
        <v>12</v>
      </c>
      <c r="H5476" t="s">
        <v>2186</v>
      </c>
      <c r="I5476" s="2">
        <v>239.5</v>
      </c>
      <c r="J5476" s="3">
        <v>5</v>
      </c>
      <c r="K5476" s="2">
        <v>114.96</v>
      </c>
    </row>
    <row r="5477" spans="1:11" x14ac:dyDescent="0.8">
      <c r="A5477" s="1">
        <v>42617</v>
      </c>
      <c r="B5477" s="3">
        <f>YEAR(SalesData[[#This Row],[Order Date]])</f>
        <v>2016</v>
      </c>
      <c r="C5477" s="3">
        <f>MONTH(SalesData[[#This Row],[Order Date]])</f>
        <v>9</v>
      </c>
      <c r="D5477" t="s">
        <v>125</v>
      </c>
      <c r="E5477" t="s">
        <v>27</v>
      </c>
      <c r="F5477" t="s">
        <v>34</v>
      </c>
      <c r="G5477" t="s">
        <v>47</v>
      </c>
      <c r="H5477" t="s">
        <v>2594</v>
      </c>
      <c r="I5477" s="2">
        <v>24.27</v>
      </c>
      <c r="J5477" s="3">
        <v>3</v>
      </c>
      <c r="K5477" s="2">
        <v>8.74</v>
      </c>
    </row>
    <row r="5478" spans="1:11" x14ac:dyDescent="0.8">
      <c r="A5478" s="1">
        <v>42617</v>
      </c>
      <c r="B5478" s="3">
        <f>YEAR(SalesData[[#This Row],[Order Date]])</f>
        <v>2016</v>
      </c>
      <c r="C5478" s="3">
        <f>MONTH(SalesData[[#This Row],[Order Date]])</f>
        <v>9</v>
      </c>
      <c r="D5478" t="s">
        <v>125</v>
      </c>
      <c r="E5478" t="s">
        <v>27</v>
      </c>
      <c r="F5478" t="s">
        <v>39</v>
      </c>
      <c r="G5478" t="s">
        <v>603</v>
      </c>
      <c r="H5478" t="s">
        <v>1938</v>
      </c>
      <c r="I5478" s="2">
        <v>2799.96</v>
      </c>
      <c r="J5478" s="3">
        <v>5</v>
      </c>
      <c r="K5478" s="2">
        <v>944.99</v>
      </c>
    </row>
    <row r="5479" spans="1:11" x14ac:dyDescent="0.8">
      <c r="A5479" s="1">
        <v>42618</v>
      </c>
      <c r="B5479" s="3">
        <f>YEAR(SalesData[[#This Row],[Order Date]])</f>
        <v>2016</v>
      </c>
      <c r="C5479" s="3">
        <f>MONTH(SalesData[[#This Row],[Order Date]])</f>
        <v>9</v>
      </c>
      <c r="D5479" t="s">
        <v>387</v>
      </c>
      <c r="E5479" t="s">
        <v>23</v>
      </c>
      <c r="F5479" t="s">
        <v>34</v>
      </c>
      <c r="G5479" t="s">
        <v>47</v>
      </c>
      <c r="H5479" t="s">
        <v>2153</v>
      </c>
      <c r="I5479" s="2">
        <v>82.8</v>
      </c>
      <c r="J5479" s="3">
        <v>2</v>
      </c>
      <c r="K5479" s="2">
        <v>10.35</v>
      </c>
    </row>
    <row r="5480" spans="1:11" x14ac:dyDescent="0.8">
      <c r="A5480" s="1">
        <v>42618</v>
      </c>
      <c r="B5480" s="3">
        <f>YEAR(SalesData[[#This Row],[Order Date]])</f>
        <v>2016</v>
      </c>
      <c r="C5480" s="3">
        <f>MONTH(SalesData[[#This Row],[Order Date]])</f>
        <v>9</v>
      </c>
      <c r="D5480" t="s">
        <v>1593</v>
      </c>
      <c r="E5480" t="s">
        <v>110</v>
      </c>
      <c r="F5480" t="s">
        <v>34</v>
      </c>
      <c r="G5480" t="s">
        <v>47</v>
      </c>
      <c r="H5480" t="s">
        <v>766</v>
      </c>
      <c r="I5480" s="2">
        <v>12.22</v>
      </c>
      <c r="J5480" s="3">
        <v>1</v>
      </c>
      <c r="K5480" s="2">
        <v>3.67</v>
      </c>
    </row>
    <row r="5481" spans="1:11" x14ac:dyDescent="0.8">
      <c r="A5481" s="1">
        <v>42618</v>
      </c>
      <c r="B5481" s="3">
        <f>YEAR(SalesData[[#This Row],[Order Date]])</f>
        <v>2016</v>
      </c>
      <c r="C5481" s="3">
        <f>MONTH(SalesData[[#This Row],[Order Date]])</f>
        <v>9</v>
      </c>
      <c r="D5481" t="s">
        <v>1593</v>
      </c>
      <c r="E5481" t="s">
        <v>110</v>
      </c>
      <c r="F5481" t="s">
        <v>11</v>
      </c>
      <c r="G5481" t="s">
        <v>18</v>
      </c>
      <c r="H5481" t="s">
        <v>2359</v>
      </c>
      <c r="I5481" s="2">
        <v>194.94</v>
      </c>
      <c r="J5481" s="3">
        <v>3</v>
      </c>
      <c r="K5481" s="2">
        <v>23.39</v>
      </c>
    </row>
    <row r="5482" spans="1:11" x14ac:dyDescent="0.8">
      <c r="A5482" s="1">
        <v>42618</v>
      </c>
      <c r="B5482" s="3">
        <f>YEAR(SalesData[[#This Row],[Order Date]])</f>
        <v>2016</v>
      </c>
      <c r="C5482" s="3">
        <f>MONTH(SalesData[[#This Row],[Order Date]])</f>
        <v>9</v>
      </c>
      <c r="D5482" t="s">
        <v>1593</v>
      </c>
      <c r="E5482" t="s">
        <v>110</v>
      </c>
      <c r="F5482" t="s">
        <v>11</v>
      </c>
      <c r="G5482" t="s">
        <v>18</v>
      </c>
      <c r="H5482" t="s">
        <v>1001</v>
      </c>
      <c r="I5482" s="2">
        <v>70.95</v>
      </c>
      <c r="J5482" s="3">
        <v>3</v>
      </c>
      <c r="K5482" s="2">
        <v>20.58</v>
      </c>
    </row>
    <row r="5483" spans="1:11" x14ac:dyDescent="0.8">
      <c r="A5483" s="1">
        <v>42618</v>
      </c>
      <c r="B5483" s="3">
        <f>YEAR(SalesData[[#This Row],[Order Date]])</f>
        <v>2016</v>
      </c>
      <c r="C5483" s="3">
        <f>MONTH(SalesData[[#This Row],[Order Date]])</f>
        <v>9</v>
      </c>
      <c r="D5483" t="s">
        <v>1593</v>
      </c>
      <c r="E5483" t="s">
        <v>110</v>
      </c>
      <c r="F5483" t="s">
        <v>11</v>
      </c>
      <c r="G5483" t="s">
        <v>12</v>
      </c>
      <c r="H5483" t="s">
        <v>1773</v>
      </c>
      <c r="I5483" s="2">
        <v>91.36</v>
      </c>
      <c r="J5483" s="3">
        <v>4</v>
      </c>
      <c r="K5483" s="2">
        <v>42.03</v>
      </c>
    </row>
    <row r="5484" spans="1:11" x14ac:dyDescent="0.8">
      <c r="A5484" s="1">
        <v>42618</v>
      </c>
      <c r="B5484" s="3">
        <f>YEAR(SalesData[[#This Row],[Order Date]])</f>
        <v>2016</v>
      </c>
      <c r="C5484" s="3">
        <f>MONTH(SalesData[[#This Row],[Order Date]])</f>
        <v>9</v>
      </c>
      <c r="D5484" t="s">
        <v>1593</v>
      </c>
      <c r="E5484" t="s">
        <v>110</v>
      </c>
      <c r="F5484" t="s">
        <v>34</v>
      </c>
      <c r="G5484" t="s">
        <v>35</v>
      </c>
      <c r="H5484" t="s">
        <v>964</v>
      </c>
      <c r="I5484" s="2">
        <v>242.94</v>
      </c>
      <c r="J5484" s="3">
        <v>3</v>
      </c>
      <c r="K5484" s="2">
        <v>29.15</v>
      </c>
    </row>
    <row r="5485" spans="1:11" x14ac:dyDescent="0.8">
      <c r="A5485" s="1">
        <v>42618</v>
      </c>
      <c r="B5485" s="3">
        <f>YEAR(SalesData[[#This Row],[Order Date]])</f>
        <v>2016</v>
      </c>
      <c r="C5485" s="3">
        <f>MONTH(SalesData[[#This Row],[Order Date]])</f>
        <v>9</v>
      </c>
      <c r="D5485" t="s">
        <v>1593</v>
      </c>
      <c r="E5485" t="s">
        <v>110</v>
      </c>
      <c r="F5485" t="s">
        <v>11</v>
      </c>
      <c r="G5485" t="s">
        <v>16</v>
      </c>
      <c r="H5485" t="s">
        <v>1702</v>
      </c>
      <c r="I5485" s="2">
        <v>22.05</v>
      </c>
      <c r="J5485" s="3">
        <v>7</v>
      </c>
      <c r="K5485" s="2">
        <v>10.58</v>
      </c>
    </row>
    <row r="5486" spans="1:11" x14ac:dyDescent="0.8">
      <c r="A5486" s="1">
        <v>42618</v>
      </c>
      <c r="B5486" s="3">
        <f>YEAR(SalesData[[#This Row],[Order Date]])</f>
        <v>2016</v>
      </c>
      <c r="C5486" s="3">
        <f>MONTH(SalesData[[#This Row],[Order Date]])</f>
        <v>9</v>
      </c>
      <c r="D5486" t="s">
        <v>1727</v>
      </c>
      <c r="E5486" t="s">
        <v>395</v>
      </c>
      <c r="F5486" t="s">
        <v>39</v>
      </c>
      <c r="G5486" t="s">
        <v>40</v>
      </c>
      <c r="H5486" t="s">
        <v>745</v>
      </c>
      <c r="I5486" s="2">
        <v>278.39999999999998</v>
      </c>
      <c r="J5486" s="3">
        <v>3</v>
      </c>
      <c r="K5486" s="2">
        <v>80.739999999999995</v>
      </c>
    </row>
    <row r="5487" spans="1:11" x14ac:dyDescent="0.8">
      <c r="A5487" s="1">
        <v>42618</v>
      </c>
      <c r="B5487" s="3">
        <f>YEAR(SalesData[[#This Row],[Order Date]])</f>
        <v>2016</v>
      </c>
      <c r="C5487" s="3">
        <f>MONTH(SalesData[[#This Row],[Order Date]])</f>
        <v>9</v>
      </c>
      <c r="D5487" t="s">
        <v>2174</v>
      </c>
      <c r="E5487" t="s">
        <v>1283</v>
      </c>
      <c r="F5487" t="s">
        <v>11</v>
      </c>
      <c r="G5487" t="s">
        <v>24</v>
      </c>
      <c r="H5487" t="s">
        <v>2055</v>
      </c>
      <c r="I5487" s="2">
        <v>107.94</v>
      </c>
      <c r="J5487" s="3">
        <v>3</v>
      </c>
      <c r="K5487" s="2">
        <v>26.99</v>
      </c>
    </row>
    <row r="5488" spans="1:11" x14ac:dyDescent="0.8">
      <c r="A5488" s="1">
        <v>42618</v>
      </c>
      <c r="B5488" s="3">
        <f>YEAR(SalesData[[#This Row],[Order Date]])</f>
        <v>2016</v>
      </c>
      <c r="C5488" s="3">
        <f>MONTH(SalesData[[#This Row],[Order Date]])</f>
        <v>9</v>
      </c>
      <c r="D5488" t="s">
        <v>891</v>
      </c>
      <c r="E5488" t="s">
        <v>10</v>
      </c>
      <c r="F5488" t="s">
        <v>34</v>
      </c>
      <c r="G5488" t="s">
        <v>35</v>
      </c>
      <c r="H5488" t="s">
        <v>793</v>
      </c>
      <c r="I5488" s="2">
        <v>347.8</v>
      </c>
      <c r="J5488" s="3">
        <v>7</v>
      </c>
      <c r="K5488" s="2">
        <v>-24.84</v>
      </c>
    </row>
    <row r="5489" spans="1:11" x14ac:dyDescent="0.8">
      <c r="A5489" s="1">
        <v>42618</v>
      </c>
      <c r="B5489" s="3">
        <f>YEAR(SalesData[[#This Row],[Order Date]])</f>
        <v>2016</v>
      </c>
      <c r="C5489" s="3">
        <f>MONTH(SalesData[[#This Row],[Order Date]])</f>
        <v>9</v>
      </c>
      <c r="D5489" t="s">
        <v>197</v>
      </c>
      <c r="E5489" t="s">
        <v>27</v>
      </c>
      <c r="F5489" t="s">
        <v>39</v>
      </c>
      <c r="G5489" t="s">
        <v>52</v>
      </c>
      <c r="H5489" t="s">
        <v>1660</v>
      </c>
      <c r="I5489" s="2">
        <v>116</v>
      </c>
      <c r="J5489" s="3">
        <v>8</v>
      </c>
      <c r="K5489" s="2">
        <v>29</v>
      </c>
    </row>
    <row r="5490" spans="1:11" x14ac:dyDescent="0.8">
      <c r="A5490" s="1">
        <v>42618</v>
      </c>
      <c r="B5490" s="3">
        <f>YEAR(SalesData[[#This Row],[Order Date]])</f>
        <v>2016</v>
      </c>
      <c r="C5490" s="3">
        <f>MONTH(SalesData[[#This Row],[Order Date]])</f>
        <v>9</v>
      </c>
      <c r="D5490" t="s">
        <v>148</v>
      </c>
      <c r="E5490" t="s">
        <v>23</v>
      </c>
      <c r="F5490" t="s">
        <v>11</v>
      </c>
      <c r="G5490" t="s">
        <v>20</v>
      </c>
      <c r="H5490" t="s">
        <v>367</v>
      </c>
      <c r="I5490" s="2">
        <v>9.56</v>
      </c>
      <c r="J5490" s="3">
        <v>5</v>
      </c>
      <c r="K5490" s="2">
        <v>-7.33</v>
      </c>
    </row>
    <row r="5491" spans="1:11" x14ac:dyDescent="0.8">
      <c r="A5491" s="1">
        <v>42618</v>
      </c>
      <c r="B5491" s="3">
        <f>YEAR(SalesData[[#This Row],[Order Date]])</f>
        <v>2016</v>
      </c>
      <c r="C5491" s="3">
        <f>MONTH(SalesData[[#This Row],[Order Date]])</f>
        <v>9</v>
      </c>
      <c r="D5491" t="s">
        <v>1303</v>
      </c>
      <c r="E5491" t="s">
        <v>120</v>
      </c>
      <c r="F5491" t="s">
        <v>11</v>
      </c>
      <c r="G5491" t="s">
        <v>63</v>
      </c>
      <c r="H5491" t="s">
        <v>64</v>
      </c>
      <c r="I5491" s="2">
        <v>23.47</v>
      </c>
      <c r="J5491" s="3">
        <v>3</v>
      </c>
      <c r="K5491" s="2">
        <v>7.63</v>
      </c>
    </row>
    <row r="5492" spans="1:11" x14ac:dyDescent="0.8">
      <c r="A5492" s="1">
        <v>42618</v>
      </c>
      <c r="B5492" s="3">
        <f>YEAR(SalesData[[#This Row],[Order Date]])</f>
        <v>2016</v>
      </c>
      <c r="C5492" s="3">
        <f>MONTH(SalesData[[#This Row],[Order Date]])</f>
        <v>9</v>
      </c>
      <c r="D5492" t="s">
        <v>1303</v>
      </c>
      <c r="E5492" t="s">
        <v>120</v>
      </c>
      <c r="F5492" t="s">
        <v>11</v>
      </c>
      <c r="G5492" t="s">
        <v>20</v>
      </c>
      <c r="H5492" t="s">
        <v>362</v>
      </c>
      <c r="I5492" s="2">
        <v>86.06</v>
      </c>
      <c r="J5492" s="3">
        <v>7</v>
      </c>
      <c r="K5492" s="2">
        <v>-63.11</v>
      </c>
    </row>
    <row r="5493" spans="1:11" x14ac:dyDescent="0.8">
      <c r="A5493" s="1">
        <v>42618</v>
      </c>
      <c r="B5493" s="3">
        <f>YEAR(SalesData[[#This Row],[Order Date]])</f>
        <v>2016</v>
      </c>
      <c r="C5493" s="3">
        <f>MONTH(SalesData[[#This Row],[Order Date]])</f>
        <v>9</v>
      </c>
      <c r="D5493" t="s">
        <v>1303</v>
      </c>
      <c r="E5493" t="s">
        <v>120</v>
      </c>
      <c r="F5493" t="s">
        <v>39</v>
      </c>
      <c r="G5493" t="s">
        <v>40</v>
      </c>
      <c r="H5493" t="s">
        <v>703</v>
      </c>
      <c r="I5493" s="2">
        <v>108.78</v>
      </c>
      <c r="J5493" s="3">
        <v>2</v>
      </c>
      <c r="K5493" s="2">
        <v>6.8</v>
      </c>
    </row>
    <row r="5494" spans="1:11" x14ac:dyDescent="0.8">
      <c r="A5494" s="1">
        <v>42618</v>
      </c>
      <c r="B5494" s="3">
        <f>YEAR(SalesData[[#This Row],[Order Date]])</f>
        <v>2016</v>
      </c>
      <c r="C5494" s="3">
        <f>MONTH(SalesData[[#This Row],[Order Date]])</f>
        <v>9</v>
      </c>
      <c r="D5494" t="s">
        <v>1303</v>
      </c>
      <c r="E5494" t="s">
        <v>120</v>
      </c>
      <c r="F5494" t="s">
        <v>11</v>
      </c>
      <c r="G5494" t="s">
        <v>12</v>
      </c>
      <c r="H5494" t="s">
        <v>242</v>
      </c>
      <c r="I5494" s="2">
        <v>10.27</v>
      </c>
      <c r="J5494" s="3">
        <v>3</v>
      </c>
      <c r="K5494" s="2">
        <v>3.21</v>
      </c>
    </row>
    <row r="5495" spans="1:11" x14ac:dyDescent="0.8">
      <c r="A5495" s="1">
        <v>42618</v>
      </c>
      <c r="B5495" s="3">
        <f>YEAR(SalesData[[#This Row],[Order Date]])</f>
        <v>2016</v>
      </c>
      <c r="C5495" s="3">
        <f>MONTH(SalesData[[#This Row],[Order Date]])</f>
        <v>9</v>
      </c>
      <c r="D5495" t="s">
        <v>925</v>
      </c>
      <c r="E5495" t="s">
        <v>10</v>
      </c>
      <c r="F5495" t="s">
        <v>11</v>
      </c>
      <c r="G5495" t="s">
        <v>92</v>
      </c>
      <c r="H5495" t="s">
        <v>2340</v>
      </c>
      <c r="I5495" s="2">
        <v>62.79</v>
      </c>
      <c r="J5495" s="3">
        <v>3</v>
      </c>
      <c r="K5495" s="2">
        <v>-166.39</v>
      </c>
    </row>
    <row r="5496" spans="1:11" x14ac:dyDescent="0.8">
      <c r="A5496" s="1">
        <v>42618</v>
      </c>
      <c r="B5496" s="3">
        <f>YEAR(SalesData[[#This Row],[Order Date]])</f>
        <v>2016</v>
      </c>
      <c r="C5496" s="3">
        <f>MONTH(SalesData[[#This Row],[Order Date]])</f>
        <v>9</v>
      </c>
      <c r="D5496" t="s">
        <v>925</v>
      </c>
      <c r="E5496" t="s">
        <v>10</v>
      </c>
      <c r="F5496" t="s">
        <v>11</v>
      </c>
      <c r="G5496" t="s">
        <v>43</v>
      </c>
      <c r="H5496" t="s">
        <v>1508</v>
      </c>
      <c r="I5496" s="2">
        <v>28.44</v>
      </c>
      <c r="J5496" s="3">
        <v>9</v>
      </c>
      <c r="K5496" s="2">
        <v>4.2699999999999996</v>
      </c>
    </row>
    <row r="5497" spans="1:11" x14ac:dyDescent="0.8">
      <c r="A5497" s="1">
        <v>42618</v>
      </c>
      <c r="B5497" s="3">
        <f>YEAR(SalesData[[#This Row],[Order Date]])</f>
        <v>2016</v>
      </c>
      <c r="C5497" s="3">
        <f>MONTH(SalesData[[#This Row],[Order Date]])</f>
        <v>9</v>
      </c>
      <c r="D5497" t="s">
        <v>1102</v>
      </c>
      <c r="E5497" t="s">
        <v>27</v>
      </c>
      <c r="F5497" t="s">
        <v>11</v>
      </c>
      <c r="G5497" t="s">
        <v>12</v>
      </c>
      <c r="H5497" t="s">
        <v>2595</v>
      </c>
      <c r="I5497" s="2">
        <v>96.08</v>
      </c>
      <c r="J5497" s="3">
        <v>2</v>
      </c>
      <c r="K5497" s="2">
        <v>46.12</v>
      </c>
    </row>
    <row r="5498" spans="1:11" x14ac:dyDescent="0.8">
      <c r="A5498" s="1">
        <v>42618</v>
      </c>
      <c r="B5498" s="3">
        <f>YEAR(SalesData[[#This Row],[Order Date]])</f>
        <v>2016</v>
      </c>
      <c r="C5498" s="3">
        <f>MONTH(SalesData[[#This Row],[Order Date]])</f>
        <v>9</v>
      </c>
      <c r="D5498" t="s">
        <v>1102</v>
      </c>
      <c r="E5498" t="s">
        <v>27</v>
      </c>
      <c r="F5498" t="s">
        <v>11</v>
      </c>
      <c r="G5498" t="s">
        <v>20</v>
      </c>
      <c r="H5498" t="s">
        <v>1225</v>
      </c>
      <c r="I5498" s="2">
        <v>11.68</v>
      </c>
      <c r="J5498" s="3">
        <v>2</v>
      </c>
      <c r="K5498" s="2">
        <v>3.94</v>
      </c>
    </row>
    <row r="5499" spans="1:11" x14ac:dyDescent="0.8">
      <c r="A5499" s="1">
        <v>42618</v>
      </c>
      <c r="B5499" s="3">
        <f>YEAR(SalesData[[#This Row],[Order Date]])</f>
        <v>2016</v>
      </c>
      <c r="C5499" s="3">
        <f>MONTH(SalesData[[#This Row],[Order Date]])</f>
        <v>9</v>
      </c>
      <c r="D5499" t="s">
        <v>1102</v>
      </c>
      <c r="E5499" t="s">
        <v>27</v>
      </c>
      <c r="F5499" t="s">
        <v>11</v>
      </c>
      <c r="G5499" t="s">
        <v>43</v>
      </c>
      <c r="H5499" t="s">
        <v>962</v>
      </c>
      <c r="I5499" s="2">
        <v>4.3600000000000003</v>
      </c>
      <c r="J5499" s="3">
        <v>2</v>
      </c>
      <c r="K5499" s="2">
        <v>1.79</v>
      </c>
    </row>
    <row r="5500" spans="1:11" x14ac:dyDescent="0.8">
      <c r="A5500" s="1">
        <v>42618</v>
      </c>
      <c r="B5500" s="3">
        <f>YEAR(SalesData[[#This Row],[Order Date]])</f>
        <v>2016</v>
      </c>
      <c r="C5500" s="3">
        <f>MONTH(SalesData[[#This Row],[Order Date]])</f>
        <v>9</v>
      </c>
      <c r="D5500" t="s">
        <v>912</v>
      </c>
      <c r="E5500" t="s">
        <v>10</v>
      </c>
      <c r="F5500" t="s">
        <v>11</v>
      </c>
      <c r="G5500" t="s">
        <v>12</v>
      </c>
      <c r="H5500" t="s">
        <v>2114</v>
      </c>
      <c r="I5500" s="2">
        <v>25.92</v>
      </c>
      <c r="J5500" s="3">
        <v>5</v>
      </c>
      <c r="K5500" s="2">
        <v>9.07</v>
      </c>
    </row>
    <row r="5501" spans="1:11" x14ac:dyDescent="0.8">
      <c r="A5501" s="1">
        <v>42618</v>
      </c>
      <c r="B5501" s="3">
        <f>YEAR(SalesData[[#This Row],[Order Date]])</f>
        <v>2016</v>
      </c>
      <c r="C5501" s="3">
        <f>MONTH(SalesData[[#This Row],[Order Date]])</f>
        <v>9</v>
      </c>
      <c r="D5501" t="s">
        <v>912</v>
      </c>
      <c r="E5501" t="s">
        <v>10</v>
      </c>
      <c r="F5501" t="s">
        <v>11</v>
      </c>
      <c r="G5501" t="s">
        <v>43</v>
      </c>
      <c r="H5501" t="s">
        <v>160</v>
      </c>
      <c r="I5501" s="2">
        <v>15.81</v>
      </c>
      <c r="J5501" s="3">
        <v>8</v>
      </c>
      <c r="K5501" s="2">
        <v>5.34</v>
      </c>
    </row>
    <row r="5502" spans="1:11" x14ac:dyDescent="0.8">
      <c r="A5502" s="1">
        <v>42618</v>
      </c>
      <c r="B5502" s="3">
        <f>YEAR(SalesData[[#This Row],[Order Date]])</f>
        <v>2016</v>
      </c>
      <c r="C5502" s="3">
        <f>MONTH(SalesData[[#This Row],[Order Date]])</f>
        <v>9</v>
      </c>
      <c r="D5502" t="s">
        <v>912</v>
      </c>
      <c r="E5502" t="s">
        <v>10</v>
      </c>
      <c r="F5502" t="s">
        <v>11</v>
      </c>
      <c r="G5502" t="s">
        <v>12</v>
      </c>
      <c r="H5502" t="s">
        <v>2394</v>
      </c>
      <c r="I5502" s="2">
        <v>10.37</v>
      </c>
      <c r="J5502" s="3">
        <v>2</v>
      </c>
      <c r="K5502" s="2">
        <v>3.76</v>
      </c>
    </row>
    <row r="5503" spans="1:11" x14ac:dyDescent="0.8">
      <c r="A5503" s="1">
        <v>42618</v>
      </c>
      <c r="B5503" s="3">
        <f>YEAR(SalesData[[#This Row],[Order Date]])</f>
        <v>2016</v>
      </c>
      <c r="C5503" s="3">
        <f>MONTH(SalesData[[#This Row],[Order Date]])</f>
        <v>9</v>
      </c>
      <c r="D5503" t="s">
        <v>107</v>
      </c>
      <c r="E5503" t="s">
        <v>149</v>
      </c>
      <c r="F5503" t="s">
        <v>11</v>
      </c>
      <c r="G5503" t="s">
        <v>12</v>
      </c>
      <c r="H5503" t="s">
        <v>1697</v>
      </c>
      <c r="I5503" s="2">
        <v>192.16</v>
      </c>
      <c r="J5503" s="3">
        <v>4</v>
      </c>
      <c r="K5503" s="2">
        <v>92.24</v>
      </c>
    </row>
    <row r="5504" spans="1:11" x14ac:dyDescent="0.8">
      <c r="A5504" s="1">
        <v>42618</v>
      </c>
      <c r="B5504" s="3">
        <f>YEAR(SalesData[[#This Row],[Order Date]])</f>
        <v>2016</v>
      </c>
      <c r="C5504" s="3">
        <f>MONTH(SalesData[[#This Row],[Order Date]])</f>
        <v>9</v>
      </c>
      <c r="D5504" t="s">
        <v>1279</v>
      </c>
      <c r="E5504" t="s">
        <v>10</v>
      </c>
      <c r="F5504" t="s">
        <v>11</v>
      </c>
      <c r="G5504" t="s">
        <v>18</v>
      </c>
      <c r="H5504" t="s">
        <v>1482</v>
      </c>
      <c r="I5504" s="2">
        <v>93.46</v>
      </c>
      <c r="J5504" s="3">
        <v>3</v>
      </c>
      <c r="K5504" s="2">
        <v>-17.52</v>
      </c>
    </row>
    <row r="5505" spans="1:11" x14ac:dyDescent="0.8">
      <c r="A5505" s="1">
        <v>42618</v>
      </c>
      <c r="B5505" s="3">
        <f>YEAR(SalesData[[#This Row],[Order Date]])</f>
        <v>2016</v>
      </c>
      <c r="C5505" s="3">
        <f>MONTH(SalesData[[#This Row],[Order Date]])</f>
        <v>9</v>
      </c>
      <c r="D5505" t="s">
        <v>77</v>
      </c>
      <c r="E5505" t="s">
        <v>55</v>
      </c>
      <c r="F5505" t="s">
        <v>11</v>
      </c>
      <c r="G5505" t="s">
        <v>16</v>
      </c>
      <c r="H5505" t="s">
        <v>2181</v>
      </c>
      <c r="I5505" s="2">
        <v>25.06</v>
      </c>
      <c r="J5505" s="3">
        <v>2</v>
      </c>
      <c r="K5505" s="2">
        <v>11.78</v>
      </c>
    </row>
    <row r="5506" spans="1:11" x14ac:dyDescent="0.8">
      <c r="A5506" s="1">
        <v>42618</v>
      </c>
      <c r="B5506" s="3">
        <f>YEAR(SalesData[[#This Row],[Order Date]])</f>
        <v>2016</v>
      </c>
      <c r="C5506" s="3">
        <f>MONTH(SalesData[[#This Row],[Order Date]])</f>
        <v>9</v>
      </c>
      <c r="D5506" t="s">
        <v>77</v>
      </c>
      <c r="E5506" t="s">
        <v>55</v>
      </c>
      <c r="F5506" t="s">
        <v>34</v>
      </c>
      <c r="G5506" t="s">
        <v>145</v>
      </c>
      <c r="H5506" t="s">
        <v>783</v>
      </c>
      <c r="I5506" s="2">
        <v>1652.94</v>
      </c>
      <c r="J5506" s="3">
        <v>3</v>
      </c>
      <c r="K5506" s="2">
        <v>314.06</v>
      </c>
    </row>
    <row r="5507" spans="1:11" x14ac:dyDescent="0.8">
      <c r="A5507" s="1">
        <v>42618</v>
      </c>
      <c r="B5507" s="3">
        <f>YEAR(SalesData[[#This Row],[Order Date]])</f>
        <v>2016</v>
      </c>
      <c r="C5507" s="3">
        <f>MONTH(SalesData[[#This Row],[Order Date]])</f>
        <v>9</v>
      </c>
      <c r="D5507" t="s">
        <v>2381</v>
      </c>
      <c r="E5507" t="s">
        <v>15</v>
      </c>
      <c r="F5507" t="s">
        <v>11</v>
      </c>
      <c r="G5507" t="s">
        <v>12</v>
      </c>
      <c r="H5507" t="s">
        <v>2295</v>
      </c>
      <c r="I5507" s="2">
        <v>9.25</v>
      </c>
      <c r="J5507" s="3">
        <v>2</v>
      </c>
      <c r="K5507" s="2">
        <v>3.35</v>
      </c>
    </row>
    <row r="5508" spans="1:11" x14ac:dyDescent="0.8">
      <c r="A5508" s="1">
        <v>42618</v>
      </c>
      <c r="B5508" s="3">
        <f>YEAR(SalesData[[#This Row],[Order Date]])</f>
        <v>2016</v>
      </c>
      <c r="C5508" s="3">
        <f>MONTH(SalesData[[#This Row],[Order Date]])</f>
        <v>9</v>
      </c>
      <c r="D5508" t="s">
        <v>1571</v>
      </c>
      <c r="E5508" t="s">
        <v>78</v>
      </c>
      <c r="F5508" t="s">
        <v>11</v>
      </c>
      <c r="G5508" t="s">
        <v>20</v>
      </c>
      <c r="H5508" t="s">
        <v>1825</v>
      </c>
      <c r="I5508" s="2">
        <v>8.9499999999999993</v>
      </c>
      <c r="J5508" s="3">
        <v>2</v>
      </c>
      <c r="K5508" s="2">
        <v>-7.46</v>
      </c>
    </row>
    <row r="5509" spans="1:11" x14ac:dyDescent="0.8">
      <c r="A5509" s="1">
        <v>42618</v>
      </c>
      <c r="B5509" s="3">
        <f>YEAR(SalesData[[#This Row],[Order Date]])</f>
        <v>2016</v>
      </c>
      <c r="C5509" s="3">
        <f>MONTH(SalesData[[#This Row],[Order Date]])</f>
        <v>9</v>
      </c>
      <c r="D5509" t="s">
        <v>1571</v>
      </c>
      <c r="E5509" t="s">
        <v>78</v>
      </c>
      <c r="F5509" t="s">
        <v>11</v>
      </c>
      <c r="G5509" t="s">
        <v>20</v>
      </c>
      <c r="H5509" t="s">
        <v>1650</v>
      </c>
      <c r="I5509" s="2">
        <v>8.86</v>
      </c>
      <c r="J5509" s="3">
        <v>6</v>
      </c>
      <c r="K5509" s="2">
        <v>-6.49</v>
      </c>
    </row>
    <row r="5510" spans="1:11" x14ac:dyDescent="0.8">
      <c r="A5510" s="1">
        <v>42618</v>
      </c>
      <c r="B5510" s="3">
        <f>YEAR(SalesData[[#This Row],[Order Date]])</f>
        <v>2016</v>
      </c>
      <c r="C5510" s="3">
        <f>MONTH(SalesData[[#This Row],[Order Date]])</f>
        <v>9</v>
      </c>
      <c r="D5510" t="s">
        <v>1571</v>
      </c>
      <c r="E5510" t="s">
        <v>78</v>
      </c>
      <c r="F5510" t="s">
        <v>34</v>
      </c>
      <c r="G5510" t="s">
        <v>35</v>
      </c>
      <c r="H5510" t="s">
        <v>265</v>
      </c>
      <c r="I5510" s="2">
        <v>85.25</v>
      </c>
      <c r="J5510" s="3">
        <v>2</v>
      </c>
      <c r="K5510" s="2">
        <v>-1.22</v>
      </c>
    </row>
    <row r="5511" spans="1:11" x14ac:dyDescent="0.8">
      <c r="A5511" s="1">
        <v>42618</v>
      </c>
      <c r="B5511" s="3">
        <f>YEAR(SalesData[[#This Row],[Order Date]])</f>
        <v>2016</v>
      </c>
      <c r="C5511" s="3">
        <f>MONTH(SalesData[[#This Row],[Order Date]])</f>
        <v>9</v>
      </c>
      <c r="D5511" t="s">
        <v>1741</v>
      </c>
      <c r="E5511" t="s">
        <v>10</v>
      </c>
      <c r="F5511" t="s">
        <v>34</v>
      </c>
      <c r="G5511" t="s">
        <v>47</v>
      </c>
      <c r="H5511" t="s">
        <v>1318</v>
      </c>
      <c r="I5511" s="2">
        <v>21.2</v>
      </c>
      <c r="J5511" s="3">
        <v>3</v>
      </c>
      <c r="K5511" s="2">
        <v>-11.66</v>
      </c>
    </row>
    <row r="5512" spans="1:11" x14ac:dyDescent="0.8">
      <c r="A5512" s="1">
        <v>42618</v>
      </c>
      <c r="B5512" s="3">
        <f>YEAR(SalesData[[#This Row],[Order Date]])</f>
        <v>2016</v>
      </c>
      <c r="C5512" s="3">
        <f>MONTH(SalesData[[#This Row],[Order Date]])</f>
        <v>9</v>
      </c>
      <c r="D5512" t="s">
        <v>1968</v>
      </c>
      <c r="E5512" t="s">
        <v>23</v>
      </c>
      <c r="F5512" t="s">
        <v>34</v>
      </c>
      <c r="G5512" t="s">
        <v>47</v>
      </c>
      <c r="H5512" t="s">
        <v>2594</v>
      </c>
      <c r="I5512" s="2">
        <v>58.25</v>
      </c>
      <c r="J5512" s="3">
        <v>9</v>
      </c>
      <c r="K5512" s="2">
        <v>11.65</v>
      </c>
    </row>
    <row r="5513" spans="1:11" x14ac:dyDescent="0.8">
      <c r="A5513" s="1">
        <v>42618</v>
      </c>
      <c r="B5513" s="3">
        <f>YEAR(SalesData[[#This Row],[Order Date]])</f>
        <v>2016</v>
      </c>
      <c r="C5513" s="3">
        <f>MONTH(SalesData[[#This Row],[Order Date]])</f>
        <v>9</v>
      </c>
      <c r="D5513" t="s">
        <v>1968</v>
      </c>
      <c r="E5513" t="s">
        <v>23</v>
      </c>
      <c r="F5513" t="s">
        <v>34</v>
      </c>
      <c r="G5513" t="s">
        <v>35</v>
      </c>
      <c r="H5513" t="s">
        <v>2596</v>
      </c>
      <c r="I5513" s="2">
        <v>71.25</v>
      </c>
      <c r="J5513" s="3">
        <v>2</v>
      </c>
      <c r="K5513" s="2">
        <v>-19.34</v>
      </c>
    </row>
    <row r="5514" spans="1:11" x14ac:dyDescent="0.8">
      <c r="A5514" s="1">
        <v>42618</v>
      </c>
      <c r="B5514" s="3">
        <f>YEAR(SalesData[[#This Row],[Order Date]])</f>
        <v>2016</v>
      </c>
      <c r="C5514" s="3">
        <f>MONTH(SalesData[[#This Row],[Order Date]])</f>
        <v>9</v>
      </c>
      <c r="D5514" t="s">
        <v>1968</v>
      </c>
      <c r="E5514" t="s">
        <v>23</v>
      </c>
      <c r="F5514" t="s">
        <v>11</v>
      </c>
      <c r="G5514" t="s">
        <v>24</v>
      </c>
      <c r="H5514" t="s">
        <v>1058</v>
      </c>
      <c r="I5514" s="2">
        <v>7.87</v>
      </c>
      <c r="J5514" s="3">
        <v>3</v>
      </c>
      <c r="K5514" s="2">
        <v>0.59</v>
      </c>
    </row>
    <row r="5515" spans="1:11" x14ac:dyDescent="0.8">
      <c r="A5515" s="1">
        <v>42618</v>
      </c>
      <c r="B5515" s="3">
        <f>YEAR(SalesData[[#This Row],[Order Date]])</f>
        <v>2016</v>
      </c>
      <c r="C5515" s="3">
        <f>MONTH(SalesData[[#This Row],[Order Date]])</f>
        <v>9</v>
      </c>
      <c r="D5515" t="s">
        <v>1968</v>
      </c>
      <c r="E5515" t="s">
        <v>23</v>
      </c>
      <c r="F5515" t="s">
        <v>34</v>
      </c>
      <c r="G5515" t="s">
        <v>35</v>
      </c>
      <c r="H5515" t="s">
        <v>2045</v>
      </c>
      <c r="I5515" s="2">
        <v>887.27</v>
      </c>
      <c r="J5515" s="3">
        <v>3</v>
      </c>
      <c r="K5515" s="2">
        <v>-63.38</v>
      </c>
    </row>
    <row r="5516" spans="1:11" x14ac:dyDescent="0.8">
      <c r="A5516" s="1">
        <v>42618</v>
      </c>
      <c r="B5516" s="3">
        <f>YEAR(SalesData[[#This Row],[Order Date]])</f>
        <v>2016</v>
      </c>
      <c r="C5516" s="3">
        <f>MONTH(SalesData[[#This Row],[Order Date]])</f>
        <v>9</v>
      </c>
      <c r="D5516" t="s">
        <v>1971</v>
      </c>
      <c r="E5516" t="s">
        <v>149</v>
      </c>
      <c r="F5516" t="s">
        <v>39</v>
      </c>
      <c r="G5516" t="s">
        <v>40</v>
      </c>
      <c r="H5516" t="s">
        <v>642</v>
      </c>
      <c r="I5516" s="2">
        <v>43.6</v>
      </c>
      <c r="J5516" s="3">
        <v>4</v>
      </c>
      <c r="K5516" s="2">
        <v>12.21</v>
      </c>
    </row>
    <row r="5517" spans="1:11" x14ac:dyDescent="0.8">
      <c r="A5517" s="1">
        <v>42619</v>
      </c>
      <c r="B5517" s="3">
        <f>YEAR(SalesData[[#This Row],[Order Date]])</f>
        <v>2016</v>
      </c>
      <c r="C5517" s="3">
        <f>MONTH(SalesData[[#This Row],[Order Date]])</f>
        <v>9</v>
      </c>
      <c r="D5517" t="s">
        <v>2407</v>
      </c>
      <c r="E5517" t="s">
        <v>315</v>
      </c>
      <c r="F5517" t="s">
        <v>11</v>
      </c>
      <c r="G5517" t="s">
        <v>92</v>
      </c>
      <c r="H5517" t="s">
        <v>1349</v>
      </c>
      <c r="I5517" s="2">
        <v>77.88</v>
      </c>
      <c r="J5517" s="3">
        <v>6</v>
      </c>
      <c r="K5517" s="2">
        <v>22.59</v>
      </c>
    </row>
    <row r="5518" spans="1:11" x14ac:dyDescent="0.8">
      <c r="A5518" s="1">
        <v>42619</v>
      </c>
      <c r="B5518" s="3">
        <f>YEAR(SalesData[[#This Row],[Order Date]])</f>
        <v>2016</v>
      </c>
      <c r="C5518" s="3">
        <f>MONTH(SalesData[[#This Row],[Order Date]])</f>
        <v>9</v>
      </c>
      <c r="D5518" t="s">
        <v>1714</v>
      </c>
      <c r="E5518" t="s">
        <v>149</v>
      </c>
      <c r="F5518" t="s">
        <v>39</v>
      </c>
      <c r="G5518" t="s">
        <v>52</v>
      </c>
      <c r="H5518" t="s">
        <v>2393</v>
      </c>
      <c r="I5518" s="2">
        <v>31.86</v>
      </c>
      <c r="J5518" s="3">
        <v>2</v>
      </c>
      <c r="K5518" s="2">
        <v>11.15</v>
      </c>
    </row>
    <row r="5519" spans="1:11" x14ac:dyDescent="0.8">
      <c r="A5519" s="1">
        <v>42619</v>
      </c>
      <c r="B5519" s="3">
        <f>YEAR(SalesData[[#This Row],[Order Date]])</f>
        <v>2016</v>
      </c>
      <c r="C5519" s="3">
        <f>MONTH(SalesData[[#This Row],[Order Date]])</f>
        <v>9</v>
      </c>
      <c r="D5519" t="s">
        <v>1714</v>
      </c>
      <c r="E5519" t="s">
        <v>149</v>
      </c>
      <c r="F5519" t="s">
        <v>34</v>
      </c>
      <c r="G5519" t="s">
        <v>74</v>
      </c>
      <c r="H5519" t="s">
        <v>1930</v>
      </c>
      <c r="I5519" s="2">
        <v>722.35</v>
      </c>
      <c r="J5519" s="3">
        <v>3</v>
      </c>
      <c r="K5519" s="2">
        <v>90.29</v>
      </c>
    </row>
    <row r="5520" spans="1:11" x14ac:dyDescent="0.8">
      <c r="A5520" s="1">
        <v>42619</v>
      </c>
      <c r="B5520" s="3">
        <f>YEAR(SalesData[[#This Row],[Order Date]])</f>
        <v>2016</v>
      </c>
      <c r="C5520" s="3">
        <f>MONTH(SalesData[[#This Row],[Order Date]])</f>
        <v>9</v>
      </c>
      <c r="D5520" t="s">
        <v>1178</v>
      </c>
      <c r="E5520" t="s">
        <v>245</v>
      </c>
      <c r="F5520" t="s">
        <v>11</v>
      </c>
      <c r="G5520" t="s">
        <v>63</v>
      </c>
      <c r="H5520" t="s">
        <v>2264</v>
      </c>
      <c r="I5520" s="2">
        <v>95.95</v>
      </c>
      <c r="J5520" s="3">
        <v>3</v>
      </c>
      <c r="K5520" s="2">
        <v>29.99</v>
      </c>
    </row>
    <row r="5521" spans="1:11" x14ac:dyDescent="0.8">
      <c r="A5521" s="1">
        <v>42619</v>
      </c>
      <c r="B5521" s="3">
        <f>YEAR(SalesData[[#This Row],[Order Date]])</f>
        <v>2016</v>
      </c>
      <c r="C5521" s="3">
        <f>MONTH(SalesData[[#This Row],[Order Date]])</f>
        <v>9</v>
      </c>
      <c r="D5521" t="s">
        <v>1178</v>
      </c>
      <c r="E5521" t="s">
        <v>245</v>
      </c>
      <c r="F5521" t="s">
        <v>11</v>
      </c>
      <c r="G5521" t="s">
        <v>20</v>
      </c>
      <c r="H5521" t="s">
        <v>203</v>
      </c>
      <c r="I5521" s="2">
        <v>3.2</v>
      </c>
      <c r="J5521" s="3">
        <v>2</v>
      </c>
      <c r="K5521" s="2">
        <v>-2.46</v>
      </c>
    </row>
    <row r="5522" spans="1:11" x14ac:dyDescent="0.8">
      <c r="A5522" s="1">
        <v>42619</v>
      </c>
      <c r="B5522" s="3">
        <f>YEAR(SalesData[[#This Row],[Order Date]])</f>
        <v>2016</v>
      </c>
      <c r="C5522" s="3">
        <f>MONTH(SalesData[[#This Row],[Order Date]])</f>
        <v>9</v>
      </c>
      <c r="D5522" t="s">
        <v>376</v>
      </c>
      <c r="E5522" t="s">
        <v>10</v>
      </c>
      <c r="F5522" t="s">
        <v>11</v>
      </c>
      <c r="G5522" t="s">
        <v>18</v>
      </c>
      <c r="H5522" t="s">
        <v>2092</v>
      </c>
      <c r="I5522" s="2">
        <v>10.78</v>
      </c>
      <c r="J5522" s="3">
        <v>1</v>
      </c>
      <c r="K5522" s="2">
        <v>0.81</v>
      </c>
    </row>
    <row r="5523" spans="1:11" x14ac:dyDescent="0.8">
      <c r="A5523" s="1">
        <v>42619</v>
      </c>
      <c r="B5523" s="3">
        <f>YEAR(SalesData[[#This Row],[Order Date]])</f>
        <v>2016</v>
      </c>
      <c r="C5523" s="3">
        <f>MONTH(SalesData[[#This Row],[Order Date]])</f>
        <v>9</v>
      </c>
      <c r="D5523" t="s">
        <v>1638</v>
      </c>
      <c r="E5523" t="s">
        <v>10</v>
      </c>
      <c r="F5523" t="s">
        <v>11</v>
      </c>
      <c r="G5523" t="s">
        <v>12</v>
      </c>
      <c r="H5523" t="s">
        <v>1262</v>
      </c>
      <c r="I5523" s="2">
        <v>41.92</v>
      </c>
      <c r="J5523" s="3">
        <v>4</v>
      </c>
      <c r="K5523" s="2">
        <v>15.2</v>
      </c>
    </row>
    <row r="5524" spans="1:11" x14ac:dyDescent="0.8">
      <c r="A5524" s="1">
        <v>42619</v>
      </c>
      <c r="B5524" s="3">
        <f>YEAR(SalesData[[#This Row],[Order Date]])</f>
        <v>2016</v>
      </c>
      <c r="C5524" s="3">
        <f>MONTH(SalesData[[#This Row],[Order Date]])</f>
        <v>9</v>
      </c>
      <c r="D5524" t="s">
        <v>1638</v>
      </c>
      <c r="E5524" t="s">
        <v>10</v>
      </c>
      <c r="F5524" t="s">
        <v>39</v>
      </c>
      <c r="G5524" t="s">
        <v>40</v>
      </c>
      <c r="H5524" t="s">
        <v>2597</v>
      </c>
      <c r="I5524" s="2">
        <v>329.58</v>
      </c>
      <c r="J5524" s="3">
        <v>2</v>
      </c>
      <c r="K5524" s="2">
        <v>37.08</v>
      </c>
    </row>
    <row r="5525" spans="1:11" x14ac:dyDescent="0.8">
      <c r="A5525" s="1">
        <v>42621</v>
      </c>
      <c r="B5525" s="3">
        <f>YEAR(SalesData[[#This Row],[Order Date]])</f>
        <v>2016</v>
      </c>
      <c r="C5525" s="3">
        <f>MONTH(SalesData[[#This Row],[Order Date]])</f>
        <v>9</v>
      </c>
      <c r="D5525" t="s">
        <v>2065</v>
      </c>
      <c r="E5525" t="s">
        <v>10</v>
      </c>
      <c r="F5525" t="s">
        <v>11</v>
      </c>
      <c r="G5525" t="s">
        <v>18</v>
      </c>
      <c r="H5525" t="s">
        <v>2505</v>
      </c>
      <c r="I5525" s="2">
        <v>35.950000000000003</v>
      </c>
      <c r="J5525" s="3">
        <v>3</v>
      </c>
      <c r="K5525" s="2">
        <v>3.6</v>
      </c>
    </row>
    <row r="5526" spans="1:11" x14ac:dyDescent="0.8">
      <c r="A5526" s="1">
        <v>42621</v>
      </c>
      <c r="B5526" s="3">
        <f>YEAR(SalesData[[#This Row],[Order Date]])</f>
        <v>2016</v>
      </c>
      <c r="C5526" s="3">
        <f>MONTH(SalesData[[#This Row],[Order Date]])</f>
        <v>9</v>
      </c>
      <c r="D5526" t="s">
        <v>2065</v>
      </c>
      <c r="E5526" t="s">
        <v>10</v>
      </c>
      <c r="F5526" t="s">
        <v>34</v>
      </c>
      <c r="G5526" t="s">
        <v>74</v>
      </c>
      <c r="H5526" t="s">
        <v>2247</v>
      </c>
      <c r="I5526" s="2">
        <v>2396.27</v>
      </c>
      <c r="J5526" s="3">
        <v>4</v>
      </c>
      <c r="K5526" s="2">
        <v>-317.14999999999998</v>
      </c>
    </row>
    <row r="5527" spans="1:11" x14ac:dyDescent="0.8">
      <c r="A5527" s="1">
        <v>42621</v>
      </c>
      <c r="B5527" s="3">
        <f>YEAR(SalesData[[#This Row],[Order Date]])</f>
        <v>2016</v>
      </c>
      <c r="C5527" s="3">
        <f>MONTH(SalesData[[#This Row],[Order Date]])</f>
        <v>9</v>
      </c>
      <c r="D5527" t="s">
        <v>2065</v>
      </c>
      <c r="E5527" t="s">
        <v>10</v>
      </c>
      <c r="F5527" t="s">
        <v>11</v>
      </c>
      <c r="G5527" t="s">
        <v>18</v>
      </c>
      <c r="H5527" t="s">
        <v>272</v>
      </c>
      <c r="I5527" s="2">
        <v>131.13999999999999</v>
      </c>
      <c r="J5527" s="3">
        <v>4</v>
      </c>
      <c r="K5527" s="2">
        <v>-32.78</v>
      </c>
    </row>
    <row r="5528" spans="1:11" x14ac:dyDescent="0.8">
      <c r="A5528" s="1">
        <v>42621</v>
      </c>
      <c r="B5528" s="3">
        <f>YEAR(SalesData[[#This Row],[Order Date]])</f>
        <v>2016</v>
      </c>
      <c r="C5528" s="3">
        <f>MONTH(SalesData[[#This Row],[Order Date]])</f>
        <v>9</v>
      </c>
      <c r="D5528" t="s">
        <v>2065</v>
      </c>
      <c r="E5528" t="s">
        <v>10</v>
      </c>
      <c r="F5528" t="s">
        <v>39</v>
      </c>
      <c r="G5528" t="s">
        <v>52</v>
      </c>
      <c r="H5528" t="s">
        <v>867</v>
      </c>
      <c r="I5528" s="2">
        <v>57.58</v>
      </c>
      <c r="J5528" s="3">
        <v>2</v>
      </c>
      <c r="K5528" s="2">
        <v>0.72</v>
      </c>
    </row>
    <row r="5529" spans="1:11" x14ac:dyDescent="0.8">
      <c r="A5529" s="1">
        <v>42621</v>
      </c>
      <c r="B5529" s="3">
        <f>YEAR(SalesData[[#This Row],[Order Date]])</f>
        <v>2016</v>
      </c>
      <c r="C5529" s="3">
        <f>MONTH(SalesData[[#This Row],[Order Date]])</f>
        <v>9</v>
      </c>
      <c r="D5529" t="s">
        <v>492</v>
      </c>
      <c r="E5529" t="s">
        <v>27</v>
      </c>
      <c r="F5529" t="s">
        <v>11</v>
      </c>
      <c r="G5529" t="s">
        <v>20</v>
      </c>
      <c r="H5529" t="s">
        <v>1175</v>
      </c>
      <c r="I5529" s="2">
        <v>33.020000000000003</v>
      </c>
      <c r="J5529" s="3">
        <v>2</v>
      </c>
      <c r="K5529" s="2">
        <v>11.56</v>
      </c>
    </row>
    <row r="5530" spans="1:11" x14ac:dyDescent="0.8">
      <c r="A5530" s="1">
        <v>42621</v>
      </c>
      <c r="B5530" s="3">
        <f>YEAR(SalesData[[#This Row],[Order Date]])</f>
        <v>2016</v>
      </c>
      <c r="C5530" s="3">
        <f>MONTH(SalesData[[#This Row],[Order Date]])</f>
        <v>9</v>
      </c>
      <c r="D5530" t="s">
        <v>492</v>
      </c>
      <c r="E5530" t="s">
        <v>27</v>
      </c>
      <c r="F5530" t="s">
        <v>11</v>
      </c>
      <c r="G5530" t="s">
        <v>20</v>
      </c>
      <c r="H5530" t="s">
        <v>1123</v>
      </c>
      <c r="I5530" s="2">
        <v>67.14</v>
      </c>
      <c r="J5530" s="3">
        <v>4</v>
      </c>
      <c r="K5530" s="2">
        <v>23.5</v>
      </c>
    </row>
    <row r="5531" spans="1:11" x14ac:dyDescent="0.8">
      <c r="A5531" s="1">
        <v>42621</v>
      </c>
      <c r="B5531" s="3">
        <f>YEAR(SalesData[[#This Row],[Order Date]])</f>
        <v>2016</v>
      </c>
      <c r="C5531" s="3">
        <f>MONTH(SalesData[[#This Row],[Order Date]])</f>
        <v>9</v>
      </c>
      <c r="D5531" t="s">
        <v>246</v>
      </c>
      <c r="E5531" t="s">
        <v>434</v>
      </c>
      <c r="F5531" t="s">
        <v>34</v>
      </c>
      <c r="G5531" t="s">
        <v>74</v>
      </c>
      <c r="H5531" t="s">
        <v>2389</v>
      </c>
      <c r="I5531" s="2">
        <v>173.94</v>
      </c>
      <c r="J5531" s="3">
        <v>3</v>
      </c>
      <c r="K5531" s="2">
        <v>13.92</v>
      </c>
    </row>
    <row r="5532" spans="1:11" x14ac:dyDescent="0.8">
      <c r="A5532" s="1">
        <v>42621</v>
      </c>
      <c r="B5532" s="3">
        <f>YEAR(SalesData[[#This Row],[Order Date]])</f>
        <v>2016</v>
      </c>
      <c r="C5532" s="3">
        <f>MONTH(SalesData[[#This Row],[Order Date]])</f>
        <v>9</v>
      </c>
      <c r="D5532" t="s">
        <v>246</v>
      </c>
      <c r="E5532" t="s">
        <v>434</v>
      </c>
      <c r="F5532" t="s">
        <v>11</v>
      </c>
      <c r="G5532" t="s">
        <v>16</v>
      </c>
      <c r="H5532" t="s">
        <v>1704</v>
      </c>
      <c r="I5532" s="2">
        <v>14.76</v>
      </c>
      <c r="J5532" s="3">
        <v>4</v>
      </c>
      <c r="K5532" s="2">
        <v>6.94</v>
      </c>
    </row>
    <row r="5533" spans="1:11" x14ac:dyDescent="0.8">
      <c r="A5533" s="1">
        <v>42621</v>
      </c>
      <c r="B5533" s="3">
        <f>YEAR(SalesData[[#This Row],[Order Date]])</f>
        <v>2016</v>
      </c>
      <c r="C5533" s="3">
        <f>MONTH(SalesData[[#This Row],[Order Date]])</f>
        <v>9</v>
      </c>
      <c r="D5533" t="s">
        <v>509</v>
      </c>
      <c r="E5533" t="s">
        <v>15</v>
      </c>
      <c r="F5533" t="s">
        <v>34</v>
      </c>
      <c r="G5533" t="s">
        <v>47</v>
      </c>
      <c r="H5533" t="s">
        <v>1318</v>
      </c>
      <c r="I5533" s="2">
        <v>14.14</v>
      </c>
      <c r="J5533" s="3">
        <v>2</v>
      </c>
      <c r="K5533" s="2">
        <v>-7.77</v>
      </c>
    </row>
    <row r="5534" spans="1:11" x14ac:dyDescent="0.8">
      <c r="A5534" s="1">
        <v>42621</v>
      </c>
      <c r="B5534" s="3">
        <f>YEAR(SalesData[[#This Row],[Order Date]])</f>
        <v>2016</v>
      </c>
      <c r="C5534" s="3">
        <f>MONTH(SalesData[[#This Row],[Order Date]])</f>
        <v>9</v>
      </c>
      <c r="D5534" t="s">
        <v>509</v>
      </c>
      <c r="E5534" t="s">
        <v>15</v>
      </c>
      <c r="F5534" t="s">
        <v>34</v>
      </c>
      <c r="G5534" t="s">
        <v>145</v>
      </c>
      <c r="H5534" t="s">
        <v>1189</v>
      </c>
      <c r="I5534" s="2">
        <v>601.47</v>
      </c>
      <c r="J5534" s="3">
        <v>3</v>
      </c>
      <c r="K5534" s="2">
        <v>-300.74</v>
      </c>
    </row>
    <row r="5535" spans="1:11" x14ac:dyDescent="0.8">
      <c r="A5535" s="1">
        <v>42621</v>
      </c>
      <c r="B5535" s="3">
        <f>YEAR(SalesData[[#This Row],[Order Date]])</f>
        <v>2016</v>
      </c>
      <c r="C5535" s="3">
        <f>MONTH(SalesData[[#This Row],[Order Date]])</f>
        <v>9</v>
      </c>
      <c r="D5535" t="s">
        <v>220</v>
      </c>
      <c r="E5535" t="s">
        <v>149</v>
      </c>
      <c r="F5535" t="s">
        <v>11</v>
      </c>
      <c r="G5535" t="s">
        <v>92</v>
      </c>
      <c r="H5535" t="s">
        <v>2047</v>
      </c>
      <c r="I5535" s="2">
        <v>207.48</v>
      </c>
      <c r="J5535" s="3">
        <v>1</v>
      </c>
      <c r="K5535" s="2">
        <v>62.24</v>
      </c>
    </row>
    <row r="5536" spans="1:11" x14ac:dyDescent="0.8">
      <c r="A5536" s="1">
        <v>42621</v>
      </c>
      <c r="B5536" s="3">
        <f>YEAR(SalesData[[#This Row],[Order Date]])</f>
        <v>2016</v>
      </c>
      <c r="C5536" s="3">
        <f>MONTH(SalesData[[#This Row],[Order Date]])</f>
        <v>9</v>
      </c>
      <c r="D5536" t="s">
        <v>452</v>
      </c>
      <c r="E5536" t="s">
        <v>10</v>
      </c>
      <c r="F5536" t="s">
        <v>11</v>
      </c>
      <c r="G5536" t="s">
        <v>24</v>
      </c>
      <c r="H5536" t="s">
        <v>805</v>
      </c>
      <c r="I5536" s="2">
        <v>70.37</v>
      </c>
      <c r="J5536" s="3">
        <v>2</v>
      </c>
      <c r="K5536" s="2">
        <v>6.16</v>
      </c>
    </row>
    <row r="5537" spans="1:11" x14ac:dyDescent="0.8">
      <c r="A5537" s="1">
        <v>42621</v>
      </c>
      <c r="B5537" s="3">
        <f>YEAR(SalesData[[#This Row],[Order Date]])</f>
        <v>2016</v>
      </c>
      <c r="C5537" s="3">
        <f>MONTH(SalesData[[#This Row],[Order Date]])</f>
        <v>9</v>
      </c>
      <c r="D5537" t="s">
        <v>452</v>
      </c>
      <c r="E5537" t="s">
        <v>10</v>
      </c>
      <c r="F5537" t="s">
        <v>39</v>
      </c>
      <c r="G5537" t="s">
        <v>40</v>
      </c>
      <c r="H5537" t="s">
        <v>2213</v>
      </c>
      <c r="I5537" s="2">
        <v>59.96</v>
      </c>
      <c r="J5537" s="3">
        <v>5</v>
      </c>
      <c r="K5537" s="2">
        <v>21.74</v>
      </c>
    </row>
    <row r="5538" spans="1:11" x14ac:dyDescent="0.8">
      <c r="A5538" s="1">
        <v>42621</v>
      </c>
      <c r="B5538" s="3">
        <f>YEAR(SalesData[[#This Row],[Order Date]])</f>
        <v>2016</v>
      </c>
      <c r="C5538" s="3">
        <f>MONTH(SalesData[[#This Row],[Order Date]])</f>
        <v>9</v>
      </c>
      <c r="D5538" t="s">
        <v>2486</v>
      </c>
      <c r="E5538" t="s">
        <v>245</v>
      </c>
      <c r="F5538" t="s">
        <v>39</v>
      </c>
      <c r="G5538" t="s">
        <v>52</v>
      </c>
      <c r="H5538" t="s">
        <v>1243</v>
      </c>
      <c r="I5538" s="2">
        <v>35.17</v>
      </c>
      <c r="J5538" s="3">
        <v>4</v>
      </c>
      <c r="K5538" s="2">
        <v>8.35</v>
      </c>
    </row>
    <row r="5539" spans="1:11" x14ac:dyDescent="0.8">
      <c r="A5539" s="1">
        <v>42621</v>
      </c>
      <c r="B5539" s="3">
        <f>YEAR(SalesData[[#This Row],[Order Date]])</f>
        <v>2016</v>
      </c>
      <c r="C5539" s="3">
        <f>MONTH(SalesData[[#This Row],[Order Date]])</f>
        <v>9</v>
      </c>
      <c r="D5539" t="s">
        <v>2486</v>
      </c>
      <c r="E5539" t="s">
        <v>245</v>
      </c>
      <c r="F5539" t="s">
        <v>11</v>
      </c>
      <c r="G5539" t="s">
        <v>12</v>
      </c>
      <c r="H5539" t="s">
        <v>2157</v>
      </c>
      <c r="I5539" s="2">
        <v>64.7</v>
      </c>
      <c r="J5539" s="3">
        <v>3</v>
      </c>
      <c r="K5539" s="2">
        <v>23.46</v>
      </c>
    </row>
    <row r="5540" spans="1:11" x14ac:dyDescent="0.8">
      <c r="A5540" s="1">
        <v>42621</v>
      </c>
      <c r="B5540" s="3">
        <f>YEAR(SalesData[[#This Row],[Order Date]])</f>
        <v>2016</v>
      </c>
      <c r="C5540" s="3">
        <f>MONTH(SalesData[[#This Row],[Order Date]])</f>
        <v>9</v>
      </c>
      <c r="D5540" t="s">
        <v>487</v>
      </c>
      <c r="E5540" t="s">
        <v>27</v>
      </c>
      <c r="F5540" t="s">
        <v>34</v>
      </c>
      <c r="G5540" t="s">
        <v>145</v>
      </c>
      <c r="H5540" t="s">
        <v>1496</v>
      </c>
      <c r="I5540" s="2">
        <v>146.04</v>
      </c>
      <c r="J5540" s="3">
        <v>1</v>
      </c>
      <c r="K5540" s="2">
        <v>-12.78</v>
      </c>
    </row>
    <row r="5541" spans="1:11" x14ac:dyDescent="0.8">
      <c r="A5541" s="1">
        <v>42621</v>
      </c>
      <c r="B5541" s="3">
        <f>YEAR(SalesData[[#This Row],[Order Date]])</f>
        <v>2016</v>
      </c>
      <c r="C5541" s="3">
        <f>MONTH(SalesData[[#This Row],[Order Date]])</f>
        <v>9</v>
      </c>
      <c r="D5541" t="s">
        <v>1727</v>
      </c>
      <c r="E5541" t="s">
        <v>164</v>
      </c>
      <c r="F5541" t="s">
        <v>34</v>
      </c>
      <c r="G5541" t="s">
        <v>47</v>
      </c>
      <c r="H5541" t="s">
        <v>920</v>
      </c>
      <c r="I5541" s="2">
        <v>43.13</v>
      </c>
      <c r="J5541" s="3">
        <v>1</v>
      </c>
      <c r="K5541" s="2">
        <v>14.66</v>
      </c>
    </row>
    <row r="5542" spans="1:11" x14ac:dyDescent="0.8">
      <c r="A5542" s="1">
        <v>42621</v>
      </c>
      <c r="B5542" s="3">
        <f>YEAR(SalesData[[#This Row],[Order Date]])</f>
        <v>2016</v>
      </c>
      <c r="C5542" s="3">
        <f>MONTH(SalesData[[#This Row],[Order Date]])</f>
        <v>9</v>
      </c>
      <c r="D5542" t="s">
        <v>1727</v>
      </c>
      <c r="E5542" t="s">
        <v>164</v>
      </c>
      <c r="F5542" t="s">
        <v>11</v>
      </c>
      <c r="G5542" t="s">
        <v>12</v>
      </c>
      <c r="H5542" t="s">
        <v>1987</v>
      </c>
      <c r="I5542" s="2">
        <v>30.87</v>
      </c>
      <c r="J5542" s="3">
        <v>7</v>
      </c>
      <c r="K5542" s="2">
        <v>14.2</v>
      </c>
    </row>
    <row r="5543" spans="1:11" x14ac:dyDescent="0.8">
      <c r="A5543" s="1">
        <v>42621</v>
      </c>
      <c r="B5543" s="3">
        <f>YEAR(SalesData[[#This Row],[Order Date]])</f>
        <v>2016</v>
      </c>
      <c r="C5543" s="3">
        <f>MONTH(SalesData[[#This Row],[Order Date]])</f>
        <v>9</v>
      </c>
      <c r="D5543" t="s">
        <v>2540</v>
      </c>
      <c r="E5543" t="s">
        <v>27</v>
      </c>
      <c r="F5543" t="s">
        <v>11</v>
      </c>
      <c r="G5543" t="s">
        <v>24</v>
      </c>
      <c r="H5543" t="s">
        <v>384</v>
      </c>
      <c r="I5543" s="2">
        <v>14.88</v>
      </c>
      <c r="J5543" s="3">
        <v>2</v>
      </c>
      <c r="K5543" s="2">
        <v>3.72</v>
      </c>
    </row>
    <row r="5544" spans="1:11" x14ac:dyDescent="0.8">
      <c r="A5544" s="1">
        <v>42621</v>
      </c>
      <c r="B5544" s="3">
        <f>YEAR(SalesData[[#This Row],[Order Date]])</f>
        <v>2016</v>
      </c>
      <c r="C5544" s="3">
        <f>MONTH(SalesData[[#This Row],[Order Date]])</f>
        <v>9</v>
      </c>
      <c r="D5544" t="s">
        <v>2540</v>
      </c>
      <c r="E5544" t="s">
        <v>27</v>
      </c>
      <c r="F5544" t="s">
        <v>11</v>
      </c>
      <c r="G5544" t="s">
        <v>12</v>
      </c>
      <c r="H5544" t="s">
        <v>1308</v>
      </c>
      <c r="I5544" s="2">
        <v>34.24</v>
      </c>
      <c r="J5544" s="3">
        <v>8</v>
      </c>
      <c r="K5544" s="2">
        <v>15.41</v>
      </c>
    </row>
    <row r="5545" spans="1:11" x14ac:dyDescent="0.8">
      <c r="A5545" s="1">
        <v>42621</v>
      </c>
      <c r="B5545" s="3">
        <f>YEAR(SalesData[[#This Row],[Order Date]])</f>
        <v>2016</v>
      </c>
      <c r="C5545" s="3">
        <f>MONTH(SalesData[[#This Row],[Order Date]])</f>
        <v>9</v>
      </c>
      <c r="D5545" t="s">
        <v>2540</v>
      </c>
      <c r="E5545" t="s">
        <v>27</v>
      </c>
      <c r="F5545" t="s">
        <v>11</v>
      </c>
      <c r="G5545" t="s">
        <v>18</v>
      </c>
      <c r="H5545" t="s">
        <v>2368</v>
      </c>
      <c r="I5545" s="2">
        <v>261.74</v>
      </c>
      <c r="J5545" s="3">
        <v>2</v>
      </c>
      <c r="K5545" s="2">
        <v>65.44</v>
      </c>
    </row>
    <row r="5546" spans="1:11" x14ac:dyDescent="0.8">
      <c r="A5546" s="1">
        <v>42622</v>
      </c>
      <c r="B5546" s="3">
        <f>YEAR(SalesData[[#This Row],[Order Date]])</f>
        <v>2016</v>
      </c>
      <c r="C5546" s="3">
        <f>MONTH(SalesData[[#This Row],[Order Date]])</f>
        <v>9</v>
      </c>
      <c r="D5546" t="s">
        <v>1129</v>
      </c>
      <c r="E5546" t="s">
        <v>149</v>
      </c>
      <c r="F5546" t="s">
        <v>11</v>
      </c>
      <c r="G5546" t="s">
        <v>20</v>
      </c>
      <c r="H5546" t="s">
        <v>1565</v>
      </c>
      <c r="I5546" s="2">
        <v>14.62</v>
      </c>
      <c r="J5546" s="3">
        <v>2</v>
      </c>
      <c r="K5546" s="2">
        <v>5.48</v>
      </c>
    </row>
    <row r="5547" spans="1:11" x14ac:dyDescent="0.8">
      <c r="A5547" s="1">
        <v>42622</v>
      </c>
      <c r="B5547" s="3">
        <f>YEAR(SalesData[[#This Row],[Order Date]])</f>
        <v>2016</v>
      </c>
      <c r="C5547" s="3">
        <f>MONTH(SalesData[[#This Row],[Order Date]])</f>
        <v>9</v>
      </c>
      <c r="D5547" t="s">
        <v>1196</v>
      </c>
      <c r="E5547" t="s">
        <v>27</v>
      </c>
      <c r="F5547" t="s">
        <v>11</v>
      </c>
      <c r="G5547" t="s">
        <v>20</v>
      </c>
      <c r="H5547" t="s">
        <v>191</v>
      </c>
      <c r="I5547" s="2">
        <v>55.36</v>
      </c>
      <c r="J5547" s="3">
        <v>4</v>
      </c>
      <c r="K5547" s="2">
        <v>18.68</v>
      </c>
    </row>
    <row r="5548" spans="1:11" x14ac:dyDescent="0.8">
      <c r="A5548" s="1">
        <v>42622</v>
      </c>
      <c r="B5548" s="3">
        <f>YEAR(SalesData[[#This Row],[Order Date]])</f>
        <v>2016</v>
      </c>
      <c r="C5548" s="3">
        <f>MONTH(SalesData[[#This Row],[Order Date]])</f>
        <v>9</v>
      </c>
      <c r="D5548" t="s">
        <v>1507</v>
      </c>
      <c r="E5548" t="s">
        <v>10</v>
      </c>
      <c r="F5548" t="s">
        <v>34</v>
      </c>
      <c r="G5548" t="s">
        <v>47</v>
      </c>
      <c r="H5548" t="s">
        <v>1976</v>
      </c>
      <c r="I5548" s="2">
        <v>15.01</v>
      </c>
      <c r="J5548" s="3">
        <v>4</v>
      </c>
      <c r="K5548" s="2">
        <v>-12.01</v>
      </c>
    </row>
    <row r="5549" spans="1:11" x14ac:dyDescent="0.8">
      <c r="A5549" s="1">
        <v>42623</v>
      </c>
      <c r="B5549" s="3">
        <f>YEAR(SalesData[[#This Row],[Order Date]])</f>
        <v>2016</v>
      </c>
      <c r="C5549" s="3">
        <f>MONTH(SalesData[[#This Row],[Order Date]])</f>
        <v>9</v>
      </c>
      <c r="D5549" t="s">
        <v>2176</v>
      </c>
      <c r="E5549" t="s">
        <v>149</v>
      </c>
      <c r="F5549" t="s">
        <v>11</v>
      </c>
      <c r="G5549" t="s">
        <v>18</v>
      </c>
      <c r="H5549" t="s">
        <v>2598</v>
      </c>
      <c r="I5549" s="2">
        <v>59.48</v>
      </c>
      <c r="J5549" s="3">
        <v>2</v>
      </c>
      <c r="K5549" s="2">
        <v>8.92</v>
      </c>
    </row>
    <row r="5550" spans="1:11" x14ac:dyDescent="0.8">
      <c r="A5550" s="1">
        <v>42623</v>
      </c>
      <c r="B5550" s="3">
        <f>YEAR(SalesData[[#This Row],[Order Date]])</f>
        <v>2016</v>
      </c>
      <c r="C5550" s="3">
        <f>MONTH(SalesData[[#This Row],[Order Date]])</f>
        <v>9</v>
      </c>
      <c r="D5550" t="s">
        <v>2176</v>
      </c>
      <c r="E5550" t="s">
        <v>149</v>
      </c>
      <c r="F5550" t="s">
        <v>11</v>
      </c>
      <c r="G5550" t="s">
        <v>12</v>
      </c>
      <c r="H5550" t="s">
        <v>1701</v>
      </c>
      <c r="I5550" s="2">
        <v>6.69</v>
      </c>
      <c r="J5550" s="3">
        <v>1</v>
      </c>
      <c r="K5550" s="2">
        <v>3.08</v>
      </c>
    </row>
    <row r="5551" spans="1:11" x14ac:dyDescent="0.8">
      <c r="A5551" s="1">
        <v>42623</v>
      </c>
      <c r="B5551" s="3">
        <f>YEAR(SalesData[[#This Row],[Order Date]])</f>
        <v>2016</v>
      </c>
      <c r="C5551" s="3">
        <f>MONTH(SalesData[[#This Row],[Order Date]])</f>
        <v>9</v>
      </c>
      <c r="D5551" t="s">
        <v>2100</v>
      </c>
      <c r="E5551" t="s">
        <v>120</v>
      </c>
      <c r="F5551" t="s">
        <v>11</v>
      </c>
      <c r="G5551" t="s">
        <v>24</v>
      </c>
      <c r="H5551" t="s">
        <v>2135</v>
      </c>
      <c r="I5551" s="2">
        <v>67.56</v>
      </c>
      <c r="J5551" s="3">
        <v>3</v>
      </c>
      <c r="K5551" s="2">
        <v>8.4499999999999993</v>
      </c>
    </row>
    <row r="5552" spans="1:11" x14ac:dyDescent="0.8">
      <c r="A5552" s="1">
        <v>42623</v>
      </c>
      <c r="B5552" s="3">
        <f>YEAR(SalesData[[#This Row],[Order Date]])</f>
        <v>2016</v>
      </c>
      <c r="C5552" s="3">
        <f>MONTH(SalesData[[#This Row],[Order Date]])</f>
        <v>9</v>
      </c>
      <c r="D5552" t="s">
        <v>277</v>
      </c>
      <c r="E5552" t="s">
        <v>10</v>
      </c>
      <c r="F5552" t="s">
        <v>34</v>
      </c>
      <c r="G5552" t="s">
        <v>145</v>
      </c>
      <c r="H5552" t="s">
        <v>473</v>
      </c>
      <c r="I5552" s="2">
        <v>300.93</v>
      </c>
      <c r="J5552" s="3">
        <v>5</v>
      </c>
      <c r="K5552" s="2">
        <v>-34.39</v>
      </c>
    </row>
    <row r="5553" spans="1:11" x14ac:dyDescent="0.8">
      <c r="A5553" s="1">
        <v>42623</v>
      </c>
      <c r="B5553" s="3">
        <f>YEAR(SalesData[[#This Row],[Order Date]])</f>
        <v>2016</v>
      </c>
      <c r="C5553" s="3">
        <f>MONTH(SalesData[[#This Row],[Order Date]])</f>
        <v>9</v>
      </c>
      <c r="D5553" t="s">
        <v>277</v>
      </c>
      <c r="E5553" t="s">
        <v>10</v>
      </c>
      <c r="F5553" t="s">
        <v>39</v>
      </c>
      <c r="G5553" t="s">
        <v>40</v>
      </c>
      <c r="H5553" t="s">
        <v>933</v>
      </c>
      <c r="I5553" s="2">
        <v>719.96</v>
      </c>
      <c r="J5553" s="3">
        <v>5</v>
      </c>
      <c r="K5553" s="2">
        <v>54</v>
      </c>
    </row>
    <row r="5554" spans="1:11" x14ac:dyDescent="0.8">
      <c r="A5554" s="1">
        <v>42623</v>
      </c>
      <c r="B5554" s="3">
        <f>YEAR(SalesData[[#This Row],[Order Date]])</f>
        <v>2016</v>
      </c>
      <c r="C5554" s="3">
        <f>MONTH(SalesData[[#This Row],[Order Date]])</f>
        <v>9</v>
      </c>
      <c r="D5554" t="s">
        <v>1797</v>
      </c>
      <c r="E5554" t="s">
        <v>123</v>
      </c>
      <c r="F5554" t="s">
        <v>39</v>
      </c>
      <c r="G5554" t="s">
        <v>40</v>
      </c>
      <c r="H5554" t="s">
        <v>745</v>
      </c>
      <c r="I5554" s="2">
        <v>519.67999999999995</v>
      </c>
      <c r="J5554" s="3">
        <v>7</v>
      </c>
      <c r="K5554" s="2">
        <v>58.46</v>
      </c>
    </row>
    <row r="5555" spans="1:11" x14ac:dyDescent="0.8">
      <c r="A5555" s="1">
        <v>42623</v>
      </c>
      <c r="B5555" s="3">
        <f>YEAR(SalesData[[#This Row],[Order Date]])</f>
        <v>2016</v>
      </c>
      <c r="C5555" s="3">
        <f>MONTH(SalesData[[#This Row],[Order Date]])</f>
        <v>9</v>
      </c>
      <c r="D5555" t="s">
        <v>2456</v>
      </c>
      <c r="E5555" t="s">
        <v>164</v>
      </c>
      <c r="F5555" t="s">
        <v>11</v>
      </c>
      <c r="G5555" t="s">
        <v>16</v>
      </c>
      <c r="H5555" t="s">
        <v>1818</v>
      </c>
      <c r="I5555" s="2">
        <v>7.38</v>
      </c>
      <c r="J5555" s="3">
        <v>2</v>
      </c>
      <c r="K5555" s="2">
        <v>3.47</v>
      </c>
    </row>
    <row r="5556" spans="1:11" x14ac:dyDescent="0.8">
      <c r="A5556" s="1">
        <v>42623</v>
      </c>
      <c r="B5556" s="3">
        <f>YEAR(SalesData[[#This Row],[Order Date]])</f>
        <v>2016</v>
      </c>
      <c r="C5556" s="3">
        <f>MONTH(SalesData[[#This Row],[Order Date]])</f>
        <v>9</v>
      </c>
      <c r="D5556" t="s">
        <v>2456</v>
      </c>
      <c r="E5556" t="s">
        <v>164</v>
      </c>
      <c r="F5556" t="s">
        <v>11</v>
      </c>
      <c r="G5556" t="s">
        <v>20</v>
      </c>
      <c r="H5556" t="s">
        <v>118</v>
      </c>
      <c r="I5556" s="2">
        <v>14.26</v>
      </c>
      <c r="J5556" s="3">
        <v>3</v>
      </c>
      <c r="K5556" s="2">
        <v>4.46</v>
      </c>
    </row>
    <row r="5557" spans="1:11" x14ac:dyDescent="0.8">
      <c r="A5557" s="1">
        <v>42623</v>
      </c>
      <c r="B5557" s="3">
        <f>YEAR(SalesData[[#This Row],[Order Date]])</f>
        <v>2016</v>
      </c>
      <c r="C5557" s="3">
        <f>MONTH(SalesData[[#This Row],[Order Date]])</f>
        <v>9</v>
      </c>
      <c r="D5557" t="s">
        <v>2456</v>
      </c>
      <c r="E5557" t="s">
        <v>164</v>
      </c>
      <c r="F5557" t="s">
        <v>11</v>
      </c>
      <c r="G5557" t="s">
        <v>12</v>
      </c>
      <c r="H5557" t="s">
        <v>491</v>
      </c>
      <c r="I5557" s="2">
        <v>81.98</v>
      </c>
      <c r="J5557" s="3">
        <v>2</v>
      </c>
      <c r="K5557" s="2">
        <v>40.17</v>
      </c>
    </row>
    <row r="5558" spans="1:11" x14ac:dyDescent="0.8">
      <c r="A5558" s="1">
        <v>42623</v>
      </c>
      <c r="B5558" s="3">
        <f>YEAR(SalesData[[#This Row],[Order Date]])</f>
        <v>2016</v>
      </c>
      <c r="C5558" s="3">
        <f>MONTH(SalesData[[#This Row],[Order Date]])</f>
        <v>9</v>
      </c>
      <c r="D5558" t="s">
        <v>2456</v>
      </c>
      <c r="E5558" t="s">
        <v>164</v>
      </c>
      <c r="F5558" t="s">
        <v>11</v>
      </c>
      <c r="G5558" t="s">
        <v>20</v>
      </c>
      <c r="H5558" t="s">
        <v>2120</v>
      </c>
      <c r="I5558" s="2">
        <v>39.619999999999997</v>
      </c>
      <c r="J5558" s="3">
        <v>3</v>
      </c>
      <c r="K5558" s="2">
        <v>13.87</v>
      </c>
    </row>
    <row r="5559" spans="1:11" x14ac:dyDescent="0.8">
      <c r="A5559" s="1">
        <v>42623</v>
      </c>
      <c r="B5559" s="3">
        <f>YEAR(SalesData[[#This Row],[Order Date]])</f>
        <v>2016</v>
      </c>
      <c r="C5559" s="3">
        <f>MONTH(SalesData[[#This Row],[Order Date]])</f>
        <v>9</v>
      </c>
      <c r="D5559" t="s">
        <v>859</v>
      </c>
      <c r="E5559" t="s">
        <v>27</v>
      </c>
      <c r="F5559" t="s">
        <v>11</v>
      </c>
      <c r="G5559" t="s">
        <v>20</v>
      </c>
      <c r="H5559" t="s">
        <v>2461</v>
      </c>
      <c r="I5559" s="2">
        <v>276.77999999999997</v>
      </c>
      <c r="J5559" s="3">
        <v>2</v>
      </c>
      <c r="K5559" s="2">
        <v>89.95</v>
      </c>
    </row>
    <row r="5560" spans="1:11" x14ac:dyDescent="0.8">
      <c r="A5560" s="1">
        <v>42624</v>
      </c>
      <c r="B5560" s="3">
        <f>YEAR(SalesData[[#This Row],[Order Date]])</f>
        <v>2016</v>
      </c>
      <c r="C5560" s="3">
        <f>MONTH(SalesData[[#This Row],[Order Date]])</f>
        <v>9</v>
      </c>
      <c r="D5560" t="s">
        <v>2308</v>
      </c>
      <c r="E5560" t="s">
        <v>27</v>
      </c>
      <c r="F5560" t="s">
        <v>11</v>
      </c>
      <c r="G5560" t="s">
        <v>12</v>
      </c>
      <c r="H5560" t="s">
        <v>985</v>
      </c>
      <c r="I5560" s="2">
        <v>7.61</v>
      </c>
      <c r="J5560" s="3">
        <v>1</v>
      </c>
      <c r="K5560" s="2">
        <v>3.58</v>
      </c>
    </row>
    <row r="5561" spans="1:11" x14ac:dyDescent="0.8">
      <c r="A5561" s="1">
        <v>42624</v>
      </c>
      <c r="B5561" s="3">
        <f>YEAR(SalesData[[#This Row],[Order Date]])</f>
        <v>2016</v>
      </c>
      <c r="C5561" s="3">
        <f>MONTH(SalesData[[#This Row],[Order Date]])</f>
        <v>9</v>
      </c>
      <c r="D5561" t="s">
        <v>2308</v>
      </c>
      <c r="E5561" t="s">
        <v>27</v>
      </c>
      <c r="F5561" t="s">
        <v>39</v>
      </c>
      <c r="G5561" t="s">
        <v>52</v>
      </c>
      <c r="H5561" t="s">
        <v>1628</v>
      </c>
      <c r="I5561" s="2">
        <v>3347.37</v>
      </c>
      <c r="J5561" s="3">
        <v>13</v>
      </c>
      <c r="K5561" s="2">
        <v>636</v>
      </c>
    </row>
    <row r="5562" spans="1:11" x14ac:dyDescent="0.8">
      <c r="A5562" s="1">
        <v>42624</v>
      </c>
      <c r="B5562" s="3">
        <f>YEAR(SalesData[[#This Row],[Order Date]])</f>
        <v>2016</v>
      </c>
      <c r="C5562" s="3">
        <f>MONTH(SalesData[[#This Row],[Order Date]])</f>
        <v>9</v>
      </c>
      <c r="D5562" t="s">
        <v>624</v>
      </c>
      <c r="E5562" t="s">
        <v>23</v>
      </c>
      <c r="F5562" t="s">
        <v>11</v>
      </c>
      <c r="G5562" t="s">
        <v>12</v>
      </c>
      <c r="H5562" t="s">
        <v>152</v>
      </c>
      <c r="I5562" s="2">
        <v>8.4499999999999993</v>
      </c>
      <c r="J5562" s="3">
        <v>2</v>
      </c>
      <c r="K5562" s="2">
        <v>2.64</v>
      </c>
    </row>
    <row r="5563" spans="1:11" x14ac:dyDescent="0.8">
      <c r="A5563" s="1">
        <v>42624</v>
      </c>
      <c r="B5563" s="3">
        <f>YEAR(SalesData[[#This Row],[Order Date]])</f>
        <v>2016</v>
      </c>
      <c r="C5563" s="3">
        <f>MONTH(SalesData[[#This Row],[Order Date]])</f>
        <v>9</v>
      </c>
      <c r="D5563" t="s">
        <v>624</v>
      </c>
      <c r="E5563" t="s">
        <v>23</v>
      </c>
      <c r="F5563" t="s">
        <v>39</v>
      </c>
      <c r="G5563" t="s">
        <v>40</v>
      </c>
      <c r="H5563" t="s">
        <v>347</v>
      </c>
      <c r="I5563" s="2">
        <v>728.95</v>
      </c>
      <c r="J5563" s="3">
        <v>9</v>
      </c>
      <c r="K5563" s="2">
        <v>-157.94</v>
      </c>
    </row>
    <row r="5564" spans="1:11" x14ac:dyDescent="0.8">
      <c r="A5564" s="1">
        <v>42624</v>
      </c>
      <c r="B5564" s="3">
        <f>YEAR(SalesData[[#This Row],[Order Date]])</f>
        <v>2016</v>
      </c>
      <c r="C5564" s="3">
        <f>MONTH(SalesData[[#This Row],[Order Date]])</f>
        <v>9</v>
      </c>
      <c r="D5564" t="s">
        <v>1046</v>
      </c>
      <c r="E5564" t="s">
        <v>78</v>
      </c>
      <c r="F5564" t="s">
        <v>11</v>
      </c>
      <c r="G5564" t="s">
        <v>20</v>
      </c>
      <c r="H5564" t="s">
        <v>765</v>
      </c>
      <c r="I5564" s="2">
        <v>22.43</v>
      </c>
      <c r="J5564" s="3">
        <v>3</v>
      </c>
      <c r="K5564" s="2">
        <v>-17.940000000000001</v>
      </c>
    </row>
    <row r="5565" spans="1:11" x14ac:dyDescent="0.8">
      <c r="A5565" s="1">
        <v>42624</v>
      </c>
      <c r="B5565" s="3">
        <f>YEAR(SalesData[[#This Row],[Order Date]])</f>
        <v>2016</v>
      </c>
      <c r="C5565" s="3">
        <f>MONTH(SalesData[[#This Row],[Order Date]])</f>
        <v>9</v>
      </c>
      <c r="D5565" t="s">
        <v>1046</v>
      </c>
      <c r="E5565" t="s">
        <v>78</v>
      </c>
      <c r="F5565" t="s">
        <v>11</v>
      </c>
      <c r="G5565" t="s">
        <v>18</v>
      </c>
      <c r="H5565" t="s">
        <v>299</v>
      </c>
      <c r="I5565" s="2">
        <v>37.520000000000003</v>
      </c>
      <c r="J5565" s="3">
        <v>5</v>
      </c>
      <c r="K5565" s="2">
        <v>3.75</v>
      </c>
    </row>
    <row r="5566" spans="1:11" x14ac:dyDescent="0.8">
      <c r="A5566" s="1">
        <v>42624</v>
      </c>
      <c r="B5566" s="3">
        <f>YEAR(SalesData[[#This Row],[Order Date]])</f>
        <v>2016</v>
      </c>
      <c r="C5566" s="3">
        <f>MONTH(SalesData[[#This Row],[Order Date]])</f>
        <v>9</v>
      </c>
      <c r="D5566" t="s">
        <v>1448</v>
      </c>
      <c r="E5566" t="s">
        <v>55</v>
      </c>
      <c r="F5566" t="s">
        <v>39</v>
      </c>
      <c r="G5566" t="s">
        <v>603</v>
      </c>
      <c r="H5566" t="s">
        <v>2010</v>
      </c>
      <c r="I5566" s="2">
        <v>1599.92</v>
      </c>
      <c r="J5566" s="3">
        <v>8</v>
      </c>
      <c r="K5566" s="2">
        <v>751.96</v>
      </c>
    </row>
    <row r="5567" spans="1:11" x14ac:dyDescent="0.8">
      <c r="A5567" s="1">
        <v>42624</v>
      </c>
      <c r="B5567" s="3">
        <f>YEAR(SalesData[[#This Row],[Order Date]])</f>
        <v>2016</v>
      </c>
      <c r="C5567" s="3">
        <f>MONTH(SalesData[[#This Row],[Order Date]])</f>
        <v>9</v>
      </c>
      <c r="D5567" t="s">
        <v>1448</v>
      </c>
      <c r="E5567" t="s">
        <v>55</v>
      </c>
      <c r="F5567" t="s">
        <v>11</v>
      </c>
      <c r="G5567" t="s">
        <v>63</v>
      </c>
      <c r="H5567" t="s">
        <v>2479</v>
      </c>
      <c r="I5567" s="2">
        <v>11.09</v>
      </c>
      <c r="J5567" s="3">
        <v>1</v>
      </c>
      <c r="K5567" s="2">
        <v>5.43</v>
      </c>
    </row>
    <row r="5568" spans="1:11" x14ac:dyDescent="0.8">
      <c r="A5568" s="1">
        <v>42624</v>
      </c>
      <c r="B5568" s="3">
        <f>YEAR(SalesData[[#This Row],[Order Date]])</f>
        <v>2016</v>
      </c>
      <c r="C5568" s="3">
        <f>MONTH(SalesData[[#This Row],[Order Date]])</f>
        <v>9</v>
      </c>
      <c r="D5568" t="s">
        <v>2017</v>
      </c>
      <c r="E5568" t="s">
        <v>27</v>
      </c>
      <c r="F5568" t="s">
        <v>11</v>
      </c>
      <c r="G5568" t="s">
        <v>18</v>
      </c>
      <c r="H5568" t="s">
        <v>1594</v>
      </c>
      <c r="I5568" s="2">
        <v>332.94</v>
      </c>
      <c r="J5568" s="3">
        <v>3</v>
      </c>
      <c r="K5568" s="2">
        <v>6.66</v>
      </c>
    </row>
    <row r="5569" spans="1:11" x14ac:dyDescent="0.8">
      <c r="A5569" s="1">
        <v>42624</v>
      </c>
      <c r="B5569" s="3">
        <f>YEAR(SalesData[[#This Row],[Order Date]])</f>
        <v>2016</v>
      </c>
      <c r="C5569" s="3">
        <f>MONTH(SalesData[[#This Row],[Order Date]])</f>
        <v>9</v>
      </c>
      <c r="D5569" t="s">
        <v>2017</v>
      </c>
      <c r="E5569" t="s">
        <v>27</v>
      </c>
      <c r="F5569" t="s">
        <v>11</v>
      </c>
      <c r="G5569" t="s">
        <v>20</v>
      </c>
      <c r="H5569" t="s">
        <v>765</v>
      </c>
      <c r="I5569" s="2">
        <v>39.869999999999997</v>
      </c>
      <c r="J5569" s="3">
        <v>2</v>
      </c>
      <c r="K5569" s="2">
        <v>12.96</v>
      </c>
    </row>
    <row r="5570" spans="1:11" x14ac:dyDescent="0.8">
      <c r="A5570" s="1">
        <v>42624</v>
      </c>
      <c r="B5570" s="3">
        <f>YEAR(SalesData[[#This Row],[Order Date]])</f>
        <v>2016</v>
      </c>
      <c r="C5570" s="3">
        <f>MONTH(SalesData[[#This Row],[Order Date]])</f>
        <v>9</v>
      </c>
      <c r="D5570" t="s">
        <v>1077</v>
      </c>
      <c r="E5570" t="s">
        <v>1283</v>
      </c>
      <c r="F5570" t="s">
        <v>39</v>
      </c>
      <c r="G5570" t="s">
        <v>40</v>
      </c>
      <c r="H5570" t="s">
        <v>704</v>
      </c>
      <c r="I5570" s="2">
        <v>224.75</v>
      </c>
      <c r="J5570" s="3">
        <v>5</v>
      </c>
      <c r="K5570" s="2">
        <v>62.93</v>
      </c>
    </row>
    <row r="5571" spans="1:11" x14ac:dyDescent="0.8">
      <c r="A5571" s="1">
        <v>42624</v>
      </c>
      <c r="B5571" s="3">
        <f>YEAR(SalesData[[#This Row],[Order Date]])</f>
        <v>2016</v>
      </c>
      <c r="C5571" s="3">
        <f>MONTH(SalesData[[#This Row],[Order Date]])</f>
        <v>9</v>
      </c>
      <c r="D5571" t="s">
        <v>1361</v>
      </c>
      <c r="E5571" t="s">
        <v>15</v>
      </c>
      <c r="F5571" t="s">
        <v>11</v>
      </c>
      <c r="G5571" t="s">
        <v>16</v>
      </c>
      <c r="H5571" t="s">
        <v>393</v>
      </c>
      <c r="I5571" s="2">
        <v>6</v>
      </c>
      <c r="J5571" s="3">
        <v>2</v>
      </c>
      <c r="K5571" s="2">
        <v>2.1</v>
      </c>
    </row>
    <row r="5572" spans="1:11" x14ac:dyDescent="0.8">
      <c r="A5572" s="1">
        <v>42624</v>
      </c>
      <c r="B5572" s="3">
        <f>YEAR(SalesData[[#This Row],[Order Date]])</f>
        <v>2016</v>
      </c>
      <c r="C5572" s="3">
        <f>MONTH(SalesData[[#This Row],[Order Date]])</f>
        <v>9</v>
      </c>
      <c r="D5572" t="s">
        <v>1361</v>
      </c>
      <c r="E5572" t="s">
        <v>15</v>
      </c>
      <c r="F5572" t="s">
        <v>11</v>
      </c>
      <c r="G5572" t="s">
        <v>20</v>
      </c>
      <c r="H5572" t="s">
        <v>1176</v>
      </c>
      <c r="I5572" s="2">
        <v>1.91</v>
      </c>
      <c r="J5572" s="3">
        <v>3</v>
      </c>
      <c r="K5572" s="2">
        <v>-3.24</v>
      </c>
    </row>
    <row r="5573" spans="1:11" x14ac:dyDescent="0.8">
      <c r="A5573" s="1">
        <v>42624</v>
      </c>
      <c r="B5573" s="3">
        <f>YEAR(SalesData[[#This Row],[Order Date]])</f>
        <v>2016</v>
      </c>
      <c r="C5573" s="3">
        <f>MONTH(SalesData[[#This Row],[Order Date]])</f>
        <v>9</v>
      </c>
      <c r="D5573" t="s">
        <v>212</v>
      </c>
      <c r="E5573" t="s">
        <v>95</v>
      </c>
      <c r="F5573" t="s">
        <v>11</v>
      </c>
      <c r="G5573" t="s">
        <v>24</v>
      </c>
      <c r="H5573" t="s">
        <v>2351</v>
      </c>
      <c r="I5573" s="2">
        <v>2.91</v>
      </c>
      <c r="J5573" s="3">
        <v>2</v>
      </c>
      <c r="K5573" s="2">
        <v>0.91</v>
      </c>
    </row>
    <row r="5574" spans="1:11" x14ac:dyDescent="0.8">
      <c r="A5574" s="1">
        <v>42624</v>
      </c>
      <c r="B5574" s="3">
        <f>YEAR(SalesData[[#This Row],[Order Date]])</f>
        <v>2016</v>
      </c>
      <c r="C5574" s="3">
        <f>MONTH(SalesData[[#This Row],[Order Date]])</f>
        <v>9</v>
      </c>
      <c r="D5574" t="s">
        <v>212</v>
      </c>
      <c r="E5574" t="s">
        <v>95</v>
      </c>
      <c r="F5574" t="s">
        <v>11</v>
      </c>
      <c r="G5574" t="s">
        <v>12</v>
      </c>
      <c r="H5574" t="s">
        <v>1153</v>
      </c>
      <c r="I5574" s="2">
        <v>20.74</v>
      </c>
      <c r="J5574" s="3">
        <v>4</v>
      </c>
      <c r="K5574" s="2">
        <v>7.26</v>
      </c>
    </row>
    <row r="5575" spans="1:11" x14ac:dyDescent="0.8">
      <c r="A5575" s="1">
        <v>42624</v>
      </c>
      <c r="B5575" s="3">
        <f>YEAR(SalesData[[#This Row],[Order Date]])</f>
        <v>2016</v>
      </c>
      <c r="C5575" s="3">
        <f>MONTH(SalesData[[#This Row],[Order Date]])</f>
        <v>9</v>
      </c>
      <c r="D5575" t="s">
        <v>212</v>
      </c>
      <c r="E5575" t="s">
        <v>95</v>
      </c>
      <c r="F5575" t="s">
        <v>11</v>
      </c>
      <c r="G5575" t="s">
        <v>12</v>
      </c>
      <c r="H5575" t="s">
        <v>1105</v>
      </c>
      <c r="I5575" s="2">
        <v>9.57</v>
      </c>
      <c r="J5575" s="3">
        <v>2</v>
      </c>
      <c r="K5575" s="2">
        <v>2.99</v>
      </c>
    </row>
    <row r="5576" spans="1:11" x14ac:dyDescent="0.8">
      <c r="A5576" s="1">
        <v>42624</v>
      </c>
      <c r="B5576" s="3">
        <f>YEAR(SalesData[[#This Row],[Order Date]])</f>
        <v>2016</v>
      </c>
      <c r="C5576" s="3">
        <f>MONTH(SalesData[[#This Row],[Order Date]])</f>
        <v>9</v>
      </c>
      <c r="D5576" t="s">
        <v>1164</v>
      </c>
      <c r="E5576" t="s">
        <v>10</v>
      </c>
      <c r="F5576" t="s">
        <v>11</v>
      </c>
      <c r="G5576" t="s">
        <v>63</v>
      </c>
      <c r="H5576" t="s">
        <v>543</v>
      </c>
      <c r="I5576" s="2">
        <v>99.57</v>
      </c>
      <c r="J5576" s="3">
        <v>2</v>
      </c>
      <c r="K5576" s="2">
        <v>33.6</v>
      </c>
    </row>
    <row r="5577" spans="1:11" x14ac:dyDescent="0.8">
      <c r="A5577" s="1">
        <v>42625</v>
      </c>
      <c r="B5577" s="3">
        <f>YEAR(SalesData[[#This Row],[Order Date]])</f>
        <v>2016</v>
      </c>
      <c r="C5577" s="3">
        <f>MONTH(SalesData[[#This Row],[Order Date]])</f>
        <v>9</v>
      </c>
      <c r="D5577" t="s">
        <v>1974</v>
      </c>
      <c r="E5577" t="s">
        <v>278</v>
      </c>
      <c r="F5577" t="s">
        <v>34</v>
      </c>
      <c r="G5577" t="s">
        <v>47</v>
      </c>
      <c r="H5577" t="s">
        <v>480</v>
      </c>
      <c r="I5577" s="2">
        <v>15.14</v>
      </c>
      <c r="J5577" s="3">
        <v>4</v>
      </c>
      <c r="K5577" s="2">
        <v>3.59</v>
      </c>
    </row>
    <row r="5578" spans="1:11" x14ac:dyDescent="0.8">
      <c r="A5578" s="1">
        <v>42625</v>
      </c>
      <c r="B5578" s="3">
        <f>YEAR(SalesData[[#This Row],[Order Date]])</f>
        <v>2016</v>
      </c>
      <c r="C5578" s="3">
        <f>MONTH(SalesData[[#This Row],[Order Date]])</f>
        <v>9</v>
      </c>
      <c r="D5578" t="s">
        <v>1974</v>
      </c>
      <c r="E5578" t="s">
        <v>278</v>
      </c>
      <c r="F5578" t="s">
        <v>34</v>
      </c>
      <c r="G5578" t="s">
        <v>35</v>
      </c>
      <c r="H5578" t="s">
        <v>1982</v>
      </c>
      <c r="I5578" s="2">
        <v>466.77</v>
      </c>
      <c r="J5578" s="3">
        <v>2</v>
      </c>
      <c r="K5578" s="2">
        <v>52.51</v>
      </c>
    </row>
    <row r="5579" spans="1:11" x14ac:dyDescent="0.8">
      <c r="A5579" s="1">
        <v>42625</v>
      </c>
      <c r="B5579" s="3">
        <f>YEAR(SalesData[[#This Row],[Order Date]])</f>
        <v>2016</v>
      </c>
      <c r="C5579" s="3">
        <f>MONTH(SalesData[[#This Row],[Order Date]])</f>
        <v>9</v>
      </c>
      <c r="D5579" t="s">
        <v>1974</v>
      </c>
      <c r="E5579" t="s">
        <v>278</v>
      </c>
      <c r="F5579" t="s">
        <v>34</v>
      </c>
      <c r="G5579" t="s">
        <v>47</v>
      </c>
      <c r="H5579" t="s">
        <v>309</v>
      </c>
      <c r="I5579" s="2">
        <v>15.23</v>
      </c>
      <c r="J5579" s="3">
        <v>1</v>
      </c>
      <c r="K5579" s="2">
        <v>1.71</v>
      </c>
    </row>
    <row r="5580" spans="1:11" x14ac:dyDescent="0.8">
      <c r="A5580" s="1">
        <v>42625</v>
      </c>
      <c r="B5580" s="3">
        <f>YEAR(SalesData[[#This Row],[Order Date]])</f>
        <v>2016</v>
      </c>
      <c r="C5580" s="3">
        <f>MONTH(SalesData[[#This Row],[Order Date]])</f>
        <v>9</v>
      </c>
      <c r="D5580" t="s">
        <v>1974</v>
      </c>
      <c r="E5580" t="s">
        <v>278</v>
      </c>
      <c r="F5580" t="s">
        <v>11</v>
      </c>
      <c r="G5580" t="s">
        <v>16</v>
      </c>
      <c r="H5580" t="s">
        <v>1740</v>
      </c>
      <c r="I5580" s="2">
        <v>6.26</v>
      </c>
      <c r="J5580" s="3">
        <v>3</v>
      </c>
      <c r="K5580" s="2">
        <v>2.04</v>
      </c>
    </row>
    <row r="5581" spans="1:11" x14ac:dyDescent="0.8">
      <c r="A5581" s="1">
        <v>42625</v>
      </c>
      <c r="B5581" s="3">
        <f>YEAR(SalesData[[#This Row],[Order Date]])</f>
        <v>2016</v>
      </c>
      <c r="C5581" s="3">
        <f>MONTH(SalesData[[#This Row],[Order Date]])</f>
        <v>9</v>
      </c>
      <c r="D5581" t="s">
        <v>1828</v>
      </c>
      <c r="E5581" t="s">
        <v>164</v>
      </c>
      <c r="F5581" t="s">
        <v>11</v>
      </c>
      <c r="G5581" t="s">
        <v>43</v>
      </c>
      <c r="H5581" t="s">
        <v>1561</v>
      </c>
      <c r="I5581" s="2">
        <v>10.47</v>
      </c>
      <c r="J5581" s="3">
        <v>3</v>
      </c>
      <c r="K5581" s="2">
        <v>4.82</v>
      </c>
    </row>
    <row r="5582" spans="1:11" x14ac:dyDescent="0.8">
      <c r="A5582" s="1">
        <v>42625</v>
      </c>
      <c r="B5582" s="3">
        <f>YEAR(SalesData[[#This Row],[Order Date]])</f>
        <v>2016</v>
      </c>
      <c r="C5582" s="3">
        <f>MONTH(SalesData[[#This Row],[Order Date]])</f>
        <v>9</v>
      </c>
      <c r="D5582" t="s">
        <v>1828</v>
      </c>
      <c r="E5582" t="s">
        <v>164</v>
      </c>
      <c r="F5582" t="s">
        <v>11</v>
      </c>
      <c r="G5582" t="s">
        <v>16</v>
      </c>
      <c r="H5582" t="s">
        <v>1818</v>
      </c>
      <c r="I5582" s="2">
        <v>11.07</v>
      </c>
      <c r="J5582" s="3">
        <v>3</v>
      </c>
      <c r="K5582" s="2">
        <v>5.2</v>
      </c>
    </row>
    <row r="5583" spans="1:11" x14ac:dyDescent="0.8">
      <c r="A5583" s="1">
        <v>42625</v>
      </c>
      <c r="B5583" s="3">
        <f>YEAR(SalesData[[#This Row],[Order Date]])</f>
        <v>2016</v>
      </c>
      <c r="C5583" s="3">
        <f>MONTH(SalesData[[#This Row],[Order Date]])</f>
        <v>9</v>
      </c>
      <c r="D5583" t="s">
        <v>1828</v>
      </c>
      <c r="E5583" t="s">
        <v>164</v>
      </c>
      <c r="F5583" t="s">
        <v>11</v>
      </c>
      <c r="G5583" t="s">
        <v>20</v>
      </c>
      <c r="H5583" t="s">
        <v>1367</v>
      </c>
      <c r="I5583" s="2">
        <v>20.7</v>
      </c>
      <c r="J5583" s="3">
        <v>4</v>
      </c>
      <c r="K5583" s="2">
        <v>7.76</v>
      </c>
    </row>
    <row r="5584" spans="1:11" x14ac:dyDescent="0.8">
      <c r="A5584" s="1">
        <v>42625</v>
      </c>
      <c r="B5584" s="3">
        <f>YEAR(SalesData[[#This Row],[Order Date]])</f>
        <v>2016</v>
      </c>
      <c r="C5584" s="3">
        <f>MONTH(SalesData[[#This Row],[Order Date]])</f>
        <v>9</v>
      </c>
      <c r="D5584" t="s">
        <v>669</v>
      </c>
      <c r="E5584" t="s">
        <v>55</v>
      </c>
      <c r="F5584" t="s">
        <v>39</v>
      </c>
      <c r="G5584" t="s">
        <v>52</v>
      </c>
      <c r="H5584" t="s">
        <v>298</v>
      </c>
      <c r="I5584" s="2">
        <v>20.7</v>
      </c>
      <c r="J5584" s="3">
        <v>3</v>
      </c>
      <c r="K5584" s="2">
        <v>1.66</v>
      </c>
    </row>
    <row r="5585" spans="1:11" x14ac:dyDescent="0.8">
      <c r="A5585" s="1">
        <v>42625</v>
      </c>
      <c r="B5585" s="3">
        <f>YEAR(SalesData[[#This Row],[Order Date]])</f>
        <v>2016</v>
      </c>
      <c r="C5585" s="3">
        <f>MONTH(SalesData[[#This Row],[Order Date]])</f>
        <v>9</v>
      </c>
      <c r="D5585" t="s">
        <v>669</v>
      </c>
      <c r="E5585" t="s">
        <v>55</v>
      </c>
      <c r="F5585" t="s">
        <v>11</v>
      </c>
      <c r="G5585" t="s">
        <v>43</v>
      </c>
      <c r="H5585" t="s">
        <v>160</v>
      </c>
      <c r="I5585" s="2">
        <v>11.34</v>
      </c>
      <c r="J5585" s="3">
        <v>3</v>
      </c>
      <c r="K5585" s="2">
        <v>5.22</v>
      </c>
    </row>
    <row r="5586" spans="1:11" x14ac:dyDescent="0.8">
      <c r="A5586" s="1">
        <v>42625</v>
      </c>
      <c r="B5586" s="3">
        <f>YEAR(SalesData[[#This Row],[Order Date]])</f>
        <v>2016</v>
      </c>
      <c r="C5586" s="3">
        <f>MONTH(SalesData[[#This Row],[Order Date]])</f>
        <v>9</v>
      </c>
      <c r="D5586" t="s">
        <v>669</v>
      </c>
      <c r="E5586" t="s">
        <v>55</v>
      </c>
      <c r="F5586" t="s">
        <v>11</v>
      </c>
      <c r="G5586" t="s">
        <v>18</v>
      </c>
      <c r="H5586" t="s">
        <v>1810</v>
      </c>
      <c r="I5586" s="2">
        <v>67.900000000000006</v>
      </c>
      <c r="J5586" s="3">
        <v>5</v>
      </c>
      <c r="K5586" s="2">
        <v>0.68</v>
      </c>
    </row>
    <row r="5587" spans="1:11" x14ac:dyDescent="0.8">
      <c r="A5587" s="1">
        <v>42625</v>
      </c>
      <c r="B5587" s="3">
        <f>YEAR(SalesData[[#This Row],[Order Date]])</f>
        <v>2016</v>
      </c>
      <c r="C5587" s="3">
        <f>MONTH(SalesData[[#This Row],[Order Date]])</f>
        <v>9</v>
      </c>
      <c r="D5587" t="s">
        <v>669</v>
      </c>
      <c r="E5587" t="s">
        <v>55</v>
      </c>
      <c r="F5587" t="s">
        <v>34</v>
      </c>
      <c r="G5587" t="s">
        <v>35</v>
      </c>
      <c r="H5587" t="s">
        <v>2311</v>
      </c>
      <c r="I5587" s="2">
        <v>1059.1199999999999</v>
      </c>
      <c r="J5587" s="3">
        <v>4</v>
      </c>
      <c r="K5587" s="2">
        <v>307.14</v>
      </c>
    </row>
    <row r="5588" spans="1:11" x14ac:dyDescent="0.8">
      <c r="A5588" s="1">
        <v>42625</v>
      </c>
      <c r="B5588" s="3">
        <f>YEAR(SalesData[[#This Row],[Order Date]])</f>
        <v>2016</v>
      </c>
      <c r="C5588" s="3">
        <f>MONTH(SalesData[[#This Row],[Order Date]])</f>
        <v>9</v>
      </c>
      <c r="D5588" t="s">
        <v>1797</v>
      </c>
      <c r="E5588" t="s">
        <v>110</v>
      </c>
      <c r="F5588" t="s">
        <v>11</v>
      </c>
      <c r="G5588" t="s">
        <v>12</v>
      </c>
      <c r="H5588" t="s">
        <v>1901</v>
      </c>
      <c r="I5588" s="2">
        <v>68.52</v>
      </c>
      <c r="J5588" s="3">
        <v>3</v>
      </c>
      <c r="K5588" s="2">
        <v>31.52</v>
      </c>
    </row>
    <row r="5589" spans="1:11" x14ac:dyDescent="0.8">
      <c r="A5589" s="1">
        <v>42625</v>
      </c>
      <c r="B5589" s="3">
        <f>YEAR(SalesData[[#This Row],[Order Date]])</f>
        <v>2016</v>
      </c>
      <c r="C5589" s="3">
        <f>MONTH(SalesData[[#This Row],[Order Date]])</f>
        <v>9</v>
      </c>
      <c r="D5589" t="s">
        <v>2188</v>
      </c>
      <c r="E5589" t="s">
        <v>278</v>
      </c>
      <c r="F5589" t="s">
        <v>39</v>
      </c>
      <c r="G5589" t="s">
        <v>40</v>
      </c>
      <c r="H5589" t="s">
        <v>1749</v>
      </c>
      <c r="I5589" s="2">
        <v>146.94999999999999</v>
      </c>
      <c r="J5589" s="3">
        <v>3</v>
      </c>
      <c r="K5589" s="2">
        <v>9.18</v>
      </c>
    </row>
    <row r="5590" spans="1:11" x14ac:dyDescent="0.8">
      <c r="A5590" s="1">
        <v>42625</v>
      </c>
      <c r="B5590" s="3">
        <f>YEAR(SalesData[[#This Row],[Order Date]])</f>
        <v>2016</v>
      </c>
      <c r="C5590" s="3">
        <f>MONTH(SalesData[[#This Row],[Order Date]])</f>
        <v>9</v>
      </c>
      <c r="D5590" t="s">
        <v>2188</v>
      </c>
      <c r="E5590" t="s">
        <v>278</v>
      </c>
      <c r="F5590" t="s">
        <v>34</v>
      </c>
      <c r="G5590" t="s">
        <v>35</v>
      </c>
      <c r="H5590" t="s">
        <v>416</v>
      </c>
      <c r="I5590" s="2">
        <v>83.14</v>
      </c>
      <c r="J5590" s="3">
        <v>4</v>
      </c>
      <c r="K5590" s="2">
        <v>5.2</v>
      </c>
    </row>
    <row r="5591" spans="1:11" x14ac:dyDescent="0.8">
      <c r="A5591" s="1">
        <v>42625</v>
      </c>
      <c r="B5591" s="3">
        <f>YEAR(SalesData[[#This Row],[Order Date]])</f>
        <v>2016</v>
      </c>
      <c r="C5591" s="3">
        <f>MONTH(SalesData[[#This Row],[Order Date]])</f>
        <v>9</v>
      </c>
      <c r="D5591" t="s">
        <v>689</v>
      </c>
      <c r="E5591" t="s">
        <v>149</v>
      </c>
      <c r="F5591" t="s">
        <v>34</v>
      </c>
      <c r="G5591" t="s">
        <v>47</v>
      </c>
      <c r="H5591" t="s">
        <v>381</v>
      </c>
      <c r="I5591" s="2">
        <v>40.479999999999997</v>
      </c>
      <c r="J5591" s="3">
        <v>2</v>
      </c>
      <c r="K5591" s="2">
        <v>14.57</v>
      </c>
    </row>
    <row r="5592" spans="1:11" x14ac:dyDescent="0.8">
      <c r="A5592" s="1">
        <v>42626</v>
      </c>
      <c r="B5592" s="3">
        <f>YEAR(SalesData[[#This Row],[Order Date]])</f>
        <v>2016</v>
      </c>
      <c r="C5592" s="3">
        <f>MONTH(SalesData[[#This Row],[Order Date]])</f>
        <v>9</v>
      </c>
      <c r="D5592" t="s">
        <v>664</v>
      </c>
      <c r="E5592" t="s">
        <v>996</v>
      </c>
      <c r="F5592" t="s">
        <v>11</v>
      </c>
      <c r="G5592" t="s">
        <v>18</v>
      </c>
      <c r="H5592" t="s">
        <v>1810</v>
      </c>
      <c r="I5592" s="2">
        <v>40.74</v>
      </c>
      <c r="J5592" s="3">
        <v>3</v>
      </c>
      <c r="K5592" s="2">
        <v>0.41</v>
      </c>
    </row>
    <row r="5593" spans="1:11" x14ac:dyDescent="0.8">
      <c r="A5593" s="1">
        <v>42626</v>
      </c>
      <c r="B5593" s="3">
        <f>YEAR(SalesData[[#This Row],[Order Date]])</f>
        <v>2016</v>
      </c>
      <c r="C5593" s="3">
        <f>MONTH(SalesData[[#This Row],[Order Date]])</f>
        <v>9</v>
      </c>
      <c r="D5593" t="s">
        <v>664</v>
      </c>
      <c r="E5593" t="s">
        <v>996</v>
      </c>
      <c r="F5593" t="s">
        <v>11</v>
      </c>
      <c r="G5593" t="s">
        <v>16</v>
      </c>
      <c r="H5593" t="s">
        <v>926</v>
      </c>
      <c r="I5593" s="2">
        <v>14.4</v>
      </c>
      <c r="J5593" s="3">
        <v>5</v>
      </c>
      <c r="K5593" s="2">
        <v>7.06</v>
      </c>
    </row>
    <row r="5594" spans="1:11" x14ac:dyDescent="0.8">
      <c r="A5594" s="1">
        <v>42626</v>
      </c>
      <c r="B5594" s="3">
        <f>YEAR(SalesData[[#This Row],[Order Date]])</f>
        <v>2016</v>
      </c>
      <c r="C5594" s="3">
        <f>MONTH(SalesData[[#This Row],[Order Date]])</f>
        <v>9</v>
      </c>
      <c r="D5594" t="s">
        <v>664</v>
      </c>
      <c r="E5594" t="s">
        <v>996</v>
      </c>
      <c r="F5594" t="s">
        <v>39</v>
      </c>
      <c r="G5594" t="s">
        <v>40</v>
      </c>
      <c r="H5594" t="s">
        <v>1729</v>
      </c>
      <c r="I5594" s="2">
        <v>149.94999999999999</v>
      </c>
      <c r="J5594" s="3">
        <v>5</v>
      </c>
      <c r="K5594" s="2">
        <v>41.99</v>
      </c>
    </row>
    <row r="5595" spans="1:11" x14ac:dyDescent="0.8">
      <c r="A5595" s="1">
        <v>42626</v>
      </c>
      <c r="B5595" s="3">
        <f>YEAR(SalesData[[#This Row],[Order Date]])</f>
        <v>2016</v>
      </c>
      <c r="C5595" s="3">
        <f>MONTH(SalesData[[#This Row],[Order Date]])</f>
        <v>9</v>
      </c>
      <c r="D5595" t="s">
        <v>664</v>
      </c>
      <c r="E5595" t="s">
        <v>996</v>
      </c>
      <c r="F5595" t="s">
        <v>11</v>
      </c>
      <c r="G5595" t="s">
        <v>200</v>
      </c>
      <c r="H5595" t="s">
        <v>2251</v>
      </c>
      <c r="I5595" s="2">
        <v>16.899999999999999</v>
      </c>
      <c r="J5595" s="3">
        <v>2</v>
      </c>
      <c r="K5595" s="2">
        <v>5.07</v>
      </c>
    </row>
    <row r="5596" spans="1:11" x14ac:dyDescent="0.8">
      <c r="A5596" s="1">
        <v>42626</v>
      </c>
      <c r="B5596" s="3">
        <f>YEAR(SalesData[[#This Row],[Order Date]])</f>
        <v>2016</v>
      </c>
      <c r="C5596" s="3">
        <f>MONTH(SalesData[[#This Row],[Order Date]])</f>
        <v>9</v>
      </c>
      <c r="D5596" t="s">
        <v>664</v>
      </c>
      <c r="E5596" t="s">
        <v>996</v>
      </c>
      <c r="F5596" t="s">
        <v>11</v>
      </c>
      <c r="G5596" t="s">
        <v>12</v>
      </c>
      <c r="H5596" t="s">
        <v>2076</v>
      </c>
      <c r="I5596" s="2">
        <v>17.61</v>
      </c>
      <c r="J5596" s="3">
        <v>3</v>
      </c>
      <c r="K5596" s="2">
        <v>8.4499999999999993</v>
      </c>
    </row>
    <row r="5597" spans="1:11" x14ac:dyDescent="0.8">
      <c r="A5597" s="1">
        <v>42626</v>
      </c>
      <c r="B5597" s="3">
        <f>YEAR(SalesData[[#This Row],[Order Date]])</f>
        <v>2016</v>
      </c>
      <c r="C5597" s="3">
        <f>MONTH(SalesData[[#This Row],[Order Date]])</f>
        <v>9</v>
      </c>
      <c r="D5597" t="s">
        <v>664</v>
      </c>
      <c r="E5597" t="s">
        <v>996</v>
      </c>
      <c r="F5597" t="s">
        <v>11</v>
      </c>
      <c r="G5597" t="s">
        <v>92</v>
      </c>
      <c r="H5597" t="s">
        <v>715</v>
      </c>
      <c r="I5597" s="2">
        <v>378</v>
      </c>
      <c r="J5597" s="3">
        <v>2</v>
      </c>
      <c r="K5597" s="2">
        <v>136.08000000000001</v>
      </c>
    </row>
    <row r="5598" spans="1:11" x14ac:dyDescent="0.8">
      <c r="A5598" s="1">
        <v>42626</v>
      </c>
      <c r="B5598" s="3">
        <f>YEAR(SalesData[[#This Row],[Order Date]])</f>
        <v>2016</v>
      </c>
      <c r="C5598" s="3">
        <f>MONTH(SalesData[[#This Row],[Order Date]])</f>
        <v>9</v>
      </c>
      <c r="D5598" t="s">
        <v>664</v>
      </c>
      <c r="E5598" t="s">
        <v>996</v>
      </c>
      <c r="F5598" t="s">
        <v>11</v>
      </c>
      <c r="G5598" t="s">
        <v>12</v>
      </c>
      <c r="H5598" t="s">
        <v>1418</v>
      </c>
      <c r="I5598" s="2">
        <v>17.64</v>
      </c>
      <c r="J5598" s="3">
        <v>3</v>
      </c>
      <c r="K5598" s="2">
        <v>8.64</v>
      </c>
    </row>
    <row r="5599" spans="1:11" x14ac:dyDescent="0.8">
      <c r="A5599" s="1">
        <v>42626</v>
      </c>
      <c r="B5599" s="3">
        <f>YEAR(SalesData[[#This Row],[Order Date]])</f>
        <v>2016</v>
      </c>
      <c r="C5599" s="3">
        <f>MONTH(SalesData[[#This Row],[Order Date]])</f>
        <v>9</v>
      </c>
      <c r="D5599" t="s">
        <v>664</v>
      </c>
      <c r="E5599" t="s">
        <v>996</v>
      </c>
      <c r="F5599" t="s">
        <v>11</v>
      </c>
      <c r="G5599" t="s">
        <v>18</v>
      </c>
      <c r="H5599" t="s">
        <v>1400</v>
      </c>
      <c r="I5599" s="2">
        <v>373.08</v>
      </c>
      <c r="J5599" s="3">
        <v>6</v>
      </c>
      <c r="K5599" s="2">
        <v>100.73</v>
      </c>
    </row>
    <row r="5600" spans="1:11" x14ac:dyDescent="0.8">
      <c r="A5600" s="1">
        <v>42626</v>
      </c>
      <c r="B5600" s="3">
        <f>YEAR(SalesData[[#This Row],[Order Date]])</f>
        <v>2016</v>
      </c>
      <c r="C5600" s="3">
        <f>MONTH(SalesData[[#This Row],[Order Date]])</f>
        <v>9</v>
      </c>
      <c r="D5600" t="s">
        <v>664</v>
      </c>
      <c r="E5600" t="s">
        <v>996</v>
      </c>
      <c r="F5600" t="s">
        <v>34</v>
      </c>
      <c r="G5600" t="s">
        <v>47</v>
      </c>
      <c r="H5600" t="s">
        <v>2599</v>
      </c>
      <c r="I5600" s="2">
        <v>1336.44</v>
      </c>
      <c r="J5600" s="3">
        <v>14</v>
      </c>
      <c r="K5600" s="2">
        <v>387.57</v>
      </c>
    </row>
    <row r="5601" spans="1:11" x14ac:dyDescent="0.8">
      <c r="A5601" s="1">
        <v>42626</v>
      </c>
      <c r="B5601" s="3">
        <f>YEAR(SalesData[[#This Row],[Order Date]])</f>
        <v>2016</v>
      </c>
      <c r="C5601" s="3">
        <f>MONTH(SalesData[[#This Row],[Order Date]])</f>
        <v>9</v>
      </c>
      <c r="D5601" t="s">
        <v>664</v>
      </c>
      <c r="E5601" t="s">
        <v>996</v>
      </c>
      <c r="F5601" t="s">
        <v>39</v>
      </c>
      <c r="G5601" t="s">
        <v>40</v>
      </c>
      <c r="H5601" t="s">
        <v>1862</v>
      </c>
      <c r="I5601" s="2">
        <v>29.97</v>
      </c>
      <c r="J5601" s="3">
        <v>3</v>
      </c>
      <c r="K5601" s="2">
        <v>0.3</v>
      </c>
    </row>
    <row r="5602" spans="1:11" x14ac:dyDescent="0.8">
      <c r="A5602" s="1">
        <v>42627</v>
      </c>
      <c r="B5602" s="3">
        <f>YEAR(SalesData[[#This Row],[Order Date]])</f>
        <v>2016</v>
      </c>
      <c r="C5602" s="3">
        <f>MONTH(SalesData[[#This Row],[Order Date]])</f>
        <v>9</v>
      </c>
      <c r="D5602" t="s">
        <v>2176</v>
      </c>
      <c r="E5602" t="s">
        <v>70</v>
      </c>
      <c r="F5602" t="s">
        <v>11</v>
      </c>
      <c r="G5602" t="s">
        <v>12</v>
      </c>
      <c r="H5602" t="s">
        <v>507</v>
      </c>
      <c r="I5602" s="2">
        <v>25.92</v>
      </c>
      <c r="J5602" s="3">
        <v>4</v>
      </c>
      <c r="K5602" s="2">
        <v>12.44</v>
      </c>
    </row>
    <row r="5603" spans="1:11" x14ac:dyDescent="0.8">
      <c r="A5603" s="1">
        <v>42627</v>
      </c>
      <c r="B5603" s="3">
        <f>YEAR(SalesData[[#This Row],[Order Date]])</f>
        <v>2016</v>
      </c>
      <c r="C5603" s="3">
        <f>MONTH(SalesData[[#This Row],[Order Date]])</f>
        <v>9</v>
      </c>
      <c r="D5603" t="s">
        <v>256</v>
      </c>
      <c r="E5603" t="s">
        <v>149</v>
      </c>
      <c r="F5603" t="s">
        <v>39</v>
      </c>
      <c r="G5603" t="s">
        <v>40</v>
      </c>
      <c r="H5603" t="s">
        <v>1807</v>
      </c>
      <c r="I5603" s="2">
        <v>437.85</v>
      </c>
      <c r="J5603" s="3">
        <v>3</v>
      </c>
      <c r="K5603" s="2">
        <v>131.36000000000001</v>
      </c>
    </row>
    <row r="5604" spans="1:11" x14ac:dyDescent="0.8">
      <c r="A5604" s="1">
        <v>42627</v>
      </c>
      <c r="B5604" s="3">
        <f>YEAR(SalesData[[#This Row],[Order Date]])</f>
        <v>2016</v>
      </c>
      <c r="C5604" s="3">
        <f>MONTH(SalesData[[#This Row],[Order Date]])</f>
        <v>9</v>
      </c>
      <c r="D5604" t="s">
        <v>256</v>
      </c>
      <c r="E5604" t="s">
        <v>149</v>
      </c>
      <c r="F5604" t="s">
        <v>11</v>
      </c>
      <c r="G5604" t="s">
        <v>20</v>
      </c>
      <c r="H5604" t="s">
        <v>420</v>
      </c>
      <c r="I5604" s="2">
        <v>673.57</v>
      </c>
      <c r="J5604" s="3">
        <v>2</v>
      </c>
      <c r="K5604" s="2">
        <v>252.59</v>
      </c>
    </row>
    <row r="5605" spans="1:11" x14ac:dyDescent="0.8">
      <c r="A5605" s="1">
        <v>42628</v>
      </c>
      <c r="B5605" s="3">
        <f>YEAR(SalesData[[#This Row],[Order Date]])</f>
        <v>2016</v>
      </c>
      <c r="C5605" s="3">
        <f>MONTH(SalesData[[#This Row],[Order Date]])</f>
        <v>9</v>
      </c>
      <c r="D5605" t="s">
        <v>1968</v>
      </c>
      <c r="E5605" t="s">
        <v>23</v>
      </c>
      <c r="F5605" t="s">
        <v>11</v>
      </c>
      <c r="G5605" t="s">
        <v>12</v>
      </c>
      <c r="H5605" t="s">
        <v>2600</v>
      </c>
      <c r="I5605" s="2">
        <v>5.34</v>
      </c>
      <c r="J5605" s="3">
        <v>1</v>
      </c>
      <c r="K5605" s="2">
        <v>1.87</v>
      </c>
    </row>
    <row r="5606" spans="1:11" x14ac:dyDescent="0.8">
      <c r="A5606" s="1">
        <v>42628</v>
      </c>
      <c r="B5606" s="3">
        <f>YEAR(SalesData[[#This Row],[Order Date]])</f>
        <v>2016</v>
      </c>
      <c r="C5606" s="3">
        <f>MONTH(SalesData[[#This Row],[Order Date]])</f>
        <v>9</v>
      </c>
      <c r="D5606" t="s">
        <v>1631</v>
      </c>
      <c r="E5606" t="s">
        <v>149</v>
      </c>
      <c r="F5606" t="s">
        <v>11</v>
      </c>
      <c r="G5606" t="s">
        <v>20</v>
      </c>
      <c r="H5606" t="s">
        <v>1777</v>
      </c>
      <c r="I5606" s="2">
        <v>841.57</v>
      </c>
      <c r="J5606" s="3">
        <v>2</v>
      </c>
      <c r="K5606" s="2">
        <v>294.55</v>
      </c>
    </row>
    <row r="5607" spans="1:11" x14ac:dyDescent="0.8">
      <c r="A5607" s="1">
        <v>42628</v>
      </c>
      <c r="B5607" s="3">
        <f>YEAR(SalesData[[#This Row],[Order Date]])</f>
        <v>2016</v>
      </c>
      <c r="C5607" s="3">
        <f>MONTH(SalesData[[#This Row],[Order Date]])</f>
        <v>9</v>
      </c>
      <c r="D5607" t="s">
        <v>2503</v>
      </c>
      <c r="E5607" t="s">
        <v>164</v>
      </c>
      <c r="F5607" t="s">
        <v>11</v>
      </c>
      <c r="G5607" t="s">
        <v>12</v>
      </c>
      <c r="H5607" t="s">
        <v>2485</v>
      </c>
      <c r="I5607" s="2">
        <v>21.4</v>
      </c>
      <c r="J5607" s="3">
        <v>5</v>
      </c>
      <c r="K5607" s="2">
        <v>10.06</v>
      </c>
    </row>
    <row r="5608" spans="1:11" x14ac:dyDescent="0.8">
      <c r="A5608" s="1">
        <v>42628</v>
      </c>
      <c r="B5608" s="3">
        <f>YEAR(SalesData[[#This Row],[Order Date]])</f>
        <v>2016</v>
      </c>
      <c r="C5608" s="3">
        <f>MONTH(SalesData[[#This Row],[Order Date]])</f>
        <v>9</v>
      </c>
      <c r="D5608" t="s">
        <v>2503</v>
      </c>
      <c r="E5608" t="s">
        <v>164</v>
      </c>
      <c r="F5608" t="s">
        <v>11</v>
      </c>
      <c r="G5608" t="s">
        <v>20</v>
      </c>
      <c r="H5608" t="s">
        <v>966</v>
      </c>
      <c r="I5608" s="2">
        <v>48.66</v>
      </c>
      <c r="J5608" s="3">
        <v>7</v>
      </c>
      <c r="K5608" s="2">
        <v>15.82</v>
      </c>
    </row>
    <row r="5609" spans="1:11" x14ac:dyDescent="0.8">
      <c r="A5609" s="1">
        <v>42628</v>
      </c>
      <c r="B5609" s="3">
        <f>YEAR(SalesData[[#This Row],[Order Date]])</f>
        <v>2016</v>
      </c>
      <c r="C5609" s="3">
        <f>MONTH(SalesData[[#This Row],[Order Date]])</f>
        <v>9</v>
      </c>
      <c r="D5609" t="s">
        <v>1635</v>
      </c>
      <c r="E5609" t="s">
        <v>510</v>
      </c>
      <c r="F5609" t="s">
        <v>11</v>
      </c>
      <c r="G5609" t="s">
        <v>20</v>
      </c>
      <c r="H5609" t="s">
        <v>682</v>
      </c>
      <c r="I5609" s="2">
        <v>20.420000000000002</v>
      </c>
      <c r="J5609" s="3">
        <v>4</v>
      </c>
      <c r="K5609" s="2">
        <v>6.64</v>
      </c>
    </row>
    <row r="5610" spans="1:11" x14ac:dyDescent="0.8">
      <c r="A5610" s="1">
        <v>42628</v>
      </c>
      <c r="B5610" s="3">
        <f>YEAR(SalesData[[#This Row],[Order Date]])</f>
        <v>2016</v>
      </c>
      <c r="C5610" s="3">
        <f>MONTH(SalesData[[#This Row],[Order Date]])</f>
        <v>9</v>
      </c>
      <c r="D5610" t="s">
        <v>1635</v>
      </c>
      <c r="E5610" t="s">
        <v>510</v>
      </c>
      <c r="F5610" t="s">
        <v>34</v>
      </c>
      <c r="G5610" t="s">
        <v>145</v>
      </c>
      <c r="H5610" t="s">
        <v>320</v>
      </c>
      <c r="I5610" s="2">
        <v>1128.3900000000001</v>
      </c>
      <c r="J5610" s="3">
        <v>3</v>
      </c>
      <c r="K5610" s="2">
        <v>259.52999999999997</v>
      </c>
    </row>
    <row r="5611" spans="1:11" x14ac:dyDescent="0.8">
      <c r="A5611" s="1">
        <v>42628</v>
      </c>
      <c r="B5611" s="3">
        <f>YEAR(SalesData[[#This Row],[Order Date]])</f>
        <v>2016</v>
      </c>
      <c r="C5611" s="3">
        <f>MONTH(SalesData[[#This Row],[Order Date]])</f>
        <v>9</v>
      </c>
      <c r="D5611" t="s">
        <v>1511</v>
      </c>
      <c r="E5611" t="s">
        <v>164</v>
      </c>
      <c r="F5611" t="s">
        <v>11</v>
      </c>
      <c r="G5611" t="s">
        <v>24</v>
      </c>
      <c r="H5611" t="s">
        <v>1206</v>
      </c>
      <c r="I5611" s="2">
        <v>35.4</v>
      </c>
      <c r="J5611" s="3">
        <v>5</v>
      </c>
      <c r="K5611" s="2">
        <v>13.45</v>
      </c>
    </row>
    <row r="5612" spans="1:11" x14ac:dyDescent="0.8">
      <c r="A5612" s="1">
        <v>42629</v>
      </c>
      <c r="B5612" s="3">
        <f>YEAR(SalesData[[#This Row],[Order Date]])</f>
        <v>2016</v>
      </c>
      <c r="C5612" s="3">
        <f>MONTH(SalesData[[#This Row],[Order Date]])</f>
        <v>9</v>
      </c>
      <c r="D5612" t="s">
        <v>917</v>
      </c>
      <c r="E5612" t="s">
        <v>27</v>
      </c>
      <c r="F5612" t="s">
        <v>11</v>
      </c>
      <c r="G5612" t="s">
        <v>12</v>
      </c>
      <c r="H5612" t="s">
        <v>327</v>
      </c>
      <c r="I5612" s="2">
        <v>12.96</v>
      </c>
      <c r="J5612" s="3">
        <v>2</v>
      </c>
      <c r="K5612" s="2">
        <v>6.35</v>
      </c>
    </row>
    <row r="5613" spans="1:11" x14ac:dyDescent="0.8">
      <c r="A5613" s="1">
        <v>42629</v>
      </c>
      <c r="B5613" s="3">
        <f>YEAR(SalesData[[#This Row],[Order Date]])</f>
        <v>2016</v>
      </c>
      <c r="C5613" s="3">
        <f>MONTH(SalesData[[#This Row],[Order Date]])</f>
        <v>9</v>
      </c>
      <c r="D5613" t="s">
        <v>1394</v>
      </c>
      <c r="E5613" t="s">
        <v>27</v>
      </c>
      <c r="F5613" t="s">
        <v>34</v>
      </c>
      <c r="G5613" t="s">
        <v>74</v>
      </c>
      <c r="H5613" t="s">
        <v>2134</v>
      </c>
      <c r="I5613" s="2">
        <v>273.67</v>
      </c>
      <c r="J5613" s="3">
        <v>2</v>
      </c>
      <c r="K5613" s="2">
        <v>-12.88</v>
      </c>
    </row>
    <row r="5614" spans="1:11" x14ac:dyDescent="0.8">
      <c r="A5614" s="1">
        <v>42629</v>
      </c>
      <c r="B5614" s="3">
        <f>YEAR(SalesData[[#This Row],[Order Date]])</f>
        <v>2016</v>
      </c>
      <c r="C5614" s="3">
        <f>MONTH(SalesData[[#This Row],[Order Date]])</f>
        <v>9</v>
      </c>
      <c r="D5614" t="s">
        <v>1394</v>
      </c>
      <c r="E5614" t="s">
        <v>27</v>
      </c>
      <c r="F5614" t="s">
        <v>11</v>
      </c>
      <c r="G5614" t="s">
        <v>92</v>
      </c>
      <c r="H5614" t="s">
        <v>1975</v>
      </c>
      <c r="I5614" s="2">
        <v>17.48</v>
      </c>
      <c r="J5614" s="3">
        <v>4</v>
      </c>
      <c r="K5614" s="2">
        <v>4.54</v>
      </c>
    </row>
    <row r="5615" spans="1:11" x14ac:dyDescent="0.8">
      <c r="A5615" s="1">
        <v>42629</v>
      </c>
      <c r="B5615" s="3">
        <f>YEAR(SalesData[[#This Row],[Order Date]])</f>
        <v>2016</v>
      </c>
      <c r="C5615" s="3">
        <f>MONTH(SalesData[[#This Row],[Order Date]])</f>
        <v>9</v>
      </c>
      <c r="D5615" t="s">
        <v>757</v>
      </c>
      <c r="E5615" t="s">
        <v>30</v>
      </c>
      <c r="F5615" t="s">
        <v>34</v>
      </c>
      <c r="G5615" t="s">
        <v>35</v>
      </c>
      <c r="H5615" t="s">
        <v>187</v>
      </c>
      <c r="I5615" s="2">
        <v>121.78</v>
      </c>
      <c r="J5615" s="3">
        <v>2</v>
      </c>
      <c r="K5615" s="2">
        <v>30.45</v>
      </c>
    </row>
    <row r="5616" spans="1:11" x14ac:dyDescent="0.8">
      <c r="A5616" s="1">
        <v>42630</v>
      </c>
      <c r="B5616" s="3">
        <f>YEAR(SalesData[[#This Row],[Order Date]])</f>
        <v>2016</v>
      </c>
      <c r="C5616" s="3">
        <f>MONTH(SalesData[[#This Row],[Order Date]])</f>
        <v>9</v>
      </c>
      <c r="D5616" t="s">
        <v>2548</v>
      </c>
      <c r="E5616" t="s">
        <v>27</v>
      </c>
      <c r="F5616" t="s">
        <v>11</v>
      </c>
      <c r="G5616" t="s">
        <v>24</v>
      </c>
      <c r="H5616" t="s">
        <v>1135</v>
      </c>
      <c r="I5616" s="2">
        <v>20.100000000000001</v>
      </c>
      <c r="J5616" s="3">
        <v>3</v>
      </c>
      <c r="K5616" s="2">
        <v>6.63</v>
      </c>
    </row>
    <row r="5617" spans="1:11" x14ac:dyDescent="0.8">
      <c r="A5617" s="1">
        <v>42630</v>
      </c>
      <c r="B5617" s="3">
        <f>YEAR(SalesData[[#This Row],[Order Date]])</f>
        <v>2016</v>
      </c>
      <c r="C5617" s="3">
        <f>MONTH(SalesData[[#This Row],[Order Date]])</f>
        <v>9</v>
      </c>
      <c r="D5617" t="s">
        <v>2548</v>
      </c>
      <c r="E5617" t="s">
        <v>27</v>
      </c>
      <c r="F5617" t="s">
        <v>39</v>
      </c>
      <c r="G5617" t="s">
        <v>40</v>
      </c>
      <c r="H5617" t="s">
        <v>863</v>
      </c>
      <c r="I5617" s="2">
        <v>73.58</v>
      </c>
      <c r="J5617" s="3">
        <v>2</v>
      </c>
      <c r="K5617" s="2">
        <v>8.2799999999999994</v>
      </c>
    </row>
    <row r="5618" spans="1:11" x14ac:dyDescent="0.8">
      <c r="A5618" s="1">
        <v>42630</v>
      </c>
      <c r="B5618" s="3">
        <f>YEAR(SalesData[[#This Row],[Order Date]])</f>
        <v>2016</v>
      </c>
      <c r="C5618" s="3">
        <f>MONTH(SalesData[[#This Row],[Order Date]])</f>
        <v>9</v>
      </c>
      <c r="D5618" t="s">
        <v>2548</v>
      </c>
      <c r="E5618" t="s">
        <v>27</v>
      </c>
      <c r="F5618" t="s">
        <v>11</v>
      </c>
      <c r="G5618" t="s">
        <v>12</v>
      </c>
      <c r="H5618" t="s">
        <v>880</v>
      </c>
      <c r="I5618" s="2">
        <v>6.48</v>
      </c>
      <c r="J5618" s="3">
        <v>1</v>
      </c>
      <c r="K5618" s="2">
        <v>3.11</v>
      </c>
    </row>
    <row r="5619" spans="1:11" x14ac:dyDescent="0.8">
      <c r="A5619" s="1">
        <v>42630</v>
      </c>
      <c r="B5619" s="3">
        <f>YEAR(SalesData[[#This Row],[Order Date]])</f>
        <v>2016</v>
      </c>
      <c r="C5619" s="3">
        <f>MONTH(SalesData[[#This Row],[Order Date]])</f>
        <v>9</v>
      </c>
      <c r="D5619" t="s">
        <v>392</v>
      </c>
      <c r="E5619" t="s">
        <v>30</v>
      </c>
      <c r="F5619" t="s">
        <v>39</v>
      </c>
      <c r="G5619" t="s">
        <v>302</v>
      </c>
      <c r="H5619" t="s">
        <v>2601</v>
      </c>
      <c r="I5619" s="2">
        <v>396</v>
      </c>
      <c r="J5619" s="3">
        <v>4</v>
      </c>
      <c r="K5619" s="2">
        <v>190.08</v>
      </c>
    </row>
    <row r="5620" spans="1:11" x14ac:dyDescent="0.8">
      <c r="A5620" s="1">
        <v>42630</v>
      </c>
      <c r="B5620" s="3">
        <f>YEAR(SalesData[[#This Row],[Order Date]])</f>
        <v>2016</v>
      </c>
      <c r="C5620" s="3">
        <f>MONTH(SalesData[[#This Row],[Order Date]])</f>
        <v>9</v>
      </c>
      <c r="D5620" t="s">
        <v>593</v>
      </c>
      <c r="E5620" t="s">
        <v>1061</v>
      </c>
      <c r="F5620" t="s">
        <v>39</v>
      </c>
      <c r="G5620" t="s">
        <v>40</v>
      </c>
      <c r="H5620" t="s">
        <v>1807</v>
      </c>
      <c r="I5620" s="2">
        <v>437.85</v>
      </c>
      <c r="J5620" s="3">
        <v>3</v>
      </c>
      <c r="K5620" s="2">
        <v>131.36000000000001</v>
      </c>
    </row>
    <row r="5621" spans="1:11" x14ac:dyDescent="0.8">
      <c r="A5621" s="1">
        <v>42630</v>
      </c>
      <c r="B5621" s="3">
        <f>YEAR(SalesData[[#This Row],[Order Date]])</f>
        <v>2016</v>
      </c>
      <c r="C5621" s="3">
        <f>MONTH(SalesData[[#This Row],[Order Date]])</f>
        <v>9</v>
      </c>
      <c r="D5621" t="s">
        <v>593</v>
      </c>
      <c r="E5621" t="s">
        <v>1061</v>
      </c>
      <c r="F5621" t="s">
        <v>34</v>
      </c>
      <c r="G5621" t="s">
        <v>47</v>
      </c>
      <c r="H5621" t="s">
        <v>1340</v>
      </c>
      <c r="I5621" s="2">
        <v>109.48</v>
      </c>
      <c r="J5621" s="3">
        <v>2</v>
      </c>
      <c r="K5621" s="2">
        <v>33.94</v>
      </c>
    </row>
    <row r="5622" spans="1:11" x14ac:dyDescent="0.8">
      <c r="A5622" s="1">
        <v>42630</v>
      </c>
      <c r="B5622" s="3">
        <f>YEAR(SalesData[[#This Row],[Order Date]])</f>
        <v>2016</v>
      </c>
      <c r="C5622" s="3">
        <f>MONTH(SalesData[[#This Row],[Order Date]])</f>
        <v>9</v>
      </c>
      <c r="D5622" t="s">
        <v>2259</v>
      </c>
      <c r="E5622" t="s">
        <v>164</v>
      </c>
      <c r="F5622" t="s">
        <v>34</v>
      </c>
      <c r="G5622" t="s">
        <v>35</v>
      </c>
      <c r="H5622" t="s">
        <v>1821</v>
      </c>
      <c r="I5622" s="2">
        <v>113.89</v>
      </c>
      <c r="J5622" s="3">
        <v>2</v>
      </c>
      <c r="K5622" s="2">
        <v>9.9700000000000006</v>
      </c>
    </row>
    <row r="5623" spans="1:11" x14ac:dyDescent="0.8">
      <c r="A5623" s="1">
        <v>42630</v>
      </c>
      <c r="B5623" s="3">
        <f>YEAR(SalesData[[#This Row],[Order Date]])</f>
        <v>2016</v>
      </c>
      <c r="C5623" s="3">
        <f>MONTH(SalesData[[#This Row],[Order Date]])</f>
        <v>9</v>
      </c>
      <c r="D5623" t="s">
        <v>2259</v>
      </c>
      <c r="E5623" t="s">
        <v>164</v>
      </c>
      <c r="F5623" t="s">
        <v>39</v>
      </c>
      <c r="G5623" t="s">
        <v>40</v>
      </c>
      <c r="H5623" t="s">
        <v>1808</v>
      </c>
      <c r="I5623" s="2">
        <v>105.58</v>
      </c>
      <c r="J5623" s="3">
        <v>2</v>
      </c>
      <c r="K5623" s="2">
        <v>7.92</v>
      </c>
    </row>
    <row r="5624" spans="1:11" x14ac:dyDescent="0.8">
      <c r="A5624" s="1">
        <v>42630</v>
      </c>
      <c r="B5624" s="3">
        <f>YEAR(SalesData[[#This Row],[Order Date]])</f>
        <v>2016</v>
      </c>
      <c r="C5624" s="3">
        <f>MONTH(SalesData[[#This Row],[Order Date]])</f>
        <v>9</v>
      </c>
      <c r="D5624" t="s">
        <v>1286</v>
      </c>
      <c r="E5624" t="s">
        <v>149</v>
      </c>
      <c r="F5624" t="s">
        <v>11</v>
      </c>
      <c r="G5624" t="s">
        <v>20</v>
      </c>
      <c r="H5624" t="s">
        <v>662</v>
      </c>
      <c r="I5624" s="2">
        <v>232.4</v>
      </c>
      <c r="J5624" s="3">
        <v>5</v>
      </c>
      <c r="K5624" s="2">
        <v>78.44</v>
      </c>
    </row>
    <row r="5625" spans="1:11" x14ac:dyDescent="0.8">
      <c r="A5625" s="1">
        <v>42630</v>
      </c>
      <c r="B5625" s="3">
        <f>YEAR(SalesData[[#This Row],[Order Date]])</f>
        <v>2016</v>
      </c>
      <c r="C5625" s="3">
        <f>MONTH(SalesData[[#This Row],[Order Date]])</f>
        <v>9</v>
      </c>
      <c r="D5625" t="s">
        <v>81</v>
      </c>
      <c r="E5625" t="s">
        <v>129</v>
      </c>
      <c r="F5625" t="s">
        <v>11</v>
      </c>
      <c r="G5625" t="s">
        <v>24</v>
      </c>
      <c r="H5625" t="s">
        <v>779</v>
      </c>
      <c r="I5625" s="2">
        <v>33.4</v>
      </c>
      <c r="J5625" s="3">
        <v>5</v>
      </c>
      <c r="K5625" s="2">
        <v>12.36</v>
      </c>
    </row>
    <row r="5626" spans="1:11" x14ac:dyDescent="0.8">
      <c r="A5626" s="1">
        <v>42630</v>
      </c>
      <c r="B5626" s="3">
        <f>YEAR(SalesData[[#This Row],[Order Date]])</f>
        <v>2016</v>
      </c>
      <c r="C5626" s="3">
        <f>MONTH(SalesData[[#This Row],[Order Date]])</f>
        <v>9</v>
      </c>
      <c r="D5626" t="s">
        <v>373</v>
      </c>
      <c r="E5626" t="s">
        <v>434</v>
      </c>
      <c r="F5626" t="s">
        <v>34</v>
      </c>
      <c r="G5626" t="s">
        <v>47</v>
      </c>
      <c r="H5626" t="s">
        <v>2480</v>
      </c>
      <c r="I5626" s="2">
        <v>14.82</v>
      </c>
      <c r="J5626" s="3">
        <v>3</v>
      </c>
      <c r="K5626" s="2">
        <v>6.22</v>
      </c>
    </row>
    <row r="5627" spans="1:11" x14ac:dyDescent="0.8">
      <c r="A5627" s="1">
        <v>42630</v>
      </c>
      <c r="B5627" s="3">
        <f>YEAR(SalesData[[#This Row],[Order Date]])</f>
        <v>2016</v>
      </c>
      <c r="C5627" s="3">
        <f>MONTH(SalesData[[#This Row],[Order Date]])</f>
        <v>9</v>
      </c>
      <c r="D5627" t="s">
        <v>373</v>
      </c>
      <c r="E5627" t="s">
        <v>434</v>
      </c>
      <c r="F5627" t="s">
        <v>34</v>
      </c>
      <c r="G5627" t="s">
        <v>47</v>
      </c>
      <c r="H5627" t="s">
        <v>48</v>
      </c>
      <c r="I5627" s="2">
        <v>191.82</v>
      </c>
      <c r="J5627" s="3">
        <v>3</v>
      </c>
      <c r="K5627" s="2">
        <v>61.38</v>
      </c>
    </row>
    <row r="5628" spans="1:11" x14ac:dyDescent="0.8">
      <c r="A5628" s="1">
        <v>42630</v>
      </c>
      <c r="B5628" s="3">
        <f>YEAR(SalesData[[#This Row],[Order Date]])</f>
        <v>2016</v>
      </c>
      <c r="C5628" s="3">
        <f>MONTH(SalesData[[#This Row],[Order Date]])</f>
        <v>9</v>
      </c>
      <c r="D5628" t="s">
        <v>1129</v>
      </c>
      <c r="E5628" t="s">
        <v>78</v>
      </c>
      <c r="F5628" t="s">
        <v>11</v>
      </c>
      <c r="G5628" t="s">
        <v>18</v>
      </c>
      <c r="H5628" t="s">
        <v>1851</v>
      </c>
      <c r="I5628" s="2">
        <v>295.39999999999998</v>
      </c>
      <c r="J5628" s="3">
        <v>5</v>
      </c>
      <c r="K5628" s="2">
        <v>-62.77</v>
      </c>
    </row>
    <row r="5629" spans="1:11" x14ac:dyDescent="0.8">
      <c r="A5629" s="1">
        <v>42630</v>
      </c>
      <c r="B5629" s="3">
        <f>YEAR(SalesData[[#This Row],[Order Date]])</f>
        <v>2016</v>
      </c>
      <c r="C5629" s="3">
        <f>MONTH(SalesData[[#This Row],[Order Date]])</f>
        <v>9</v>
      </c>
      <c r="D5629" t="s">
        <v>2225</v>
      </c>
      <c r="E5629" t="s">
        <v>164</v>
      </c>
      <c r="F5629" t="s">
        <v>11</v>
      </c>
      <c r="G5629" t="s">
        <v>16</v>
      </c>
      <c r="H5629" t="s">
        <v>606</v>
      </c>
      <c r="I5629" s="2">
        <v>12.32</v>
      </c>
      <c r="J5629" s="3">
        <v>4</v>
      </c>
      <c r="K5629" s="2">
        <v>5.91</v>
      </c>
    </row>
    <row r="5630" spans="1:11" x14ac:dyDescent="0.8">
      <c r="A5630" s="1">
        <v>42631</v>
      </c>
      <c r="B5630" s="3">
        <f>YEAR(SalesData[[#This Row],[Order Date]])</f>
        <v>2016</v>
      </c>
      <c r="C5630" s="3">
        <f>MONTH(SalesData[[#This Row],[Order Date]])</f>
        <v>9</v>
      </c>
      <c r="D5630" t="s">
        <v>2277</v>
      </c>
      <c r="E5630" t="s">
        <v>149</v>
      </c>
      <c r="F5630" t="s">
        <v>11</v>
      </c>
      <c r="G5630" t="s">
        <v>20</v>
      </c>
      <c r="H5630" t="s">
        <v>1370</v>
      </c>
      <c r="I5630" s="2">
        <v>4.62</v>
      </c>
      <c r="J5630" s="3">
        <v>1</v>
      </c>
      <c r="K5630" s="2">
        <v>1.73</v>
      </c>
    </row>
    <row r="5631" spans="1:11" x14ac:dyDescent="0.8">
      <c r="A5631" s="1">
        <v>42631</v>
      </c>
      <c r="B5631" s="3">
        <f>YEAR(SalesData[[#This Row],[Order Date]])</f>
        <v>2016</v>
      </c>
      <c r="C5631" s="3">
        <f>MONTH(SalesData[[#This Row],[Order Date]])</f>
        <v>9</v>
      </c>
      <c r="D5631" t="s">
        <v>1748</v>
      </c>
      <c r="E5631" t="s">
        <v>123</v>
      </c>
      <c r="F5631" t="s">
        <v>34</v>
      </c>
      <c r="G5631" t="s">
        <v>145</v>
      </c>
      <c r="H5631" t="s">
        <v>2066</v>
      </c>
      <c r="I5631" s="2">
        <v>383.44</v>
      </c>
      <c r="J5631" s="3">
        <v>4</v>
      </c>
      <c r="K5631" s="2">
        <v>-167.32</v>
      </c>
    </row>
    <row r="5632" spans="1:11" x14ac:dyDescent="0.8">
      <c r="A5632" s="1">
        <v>42631</v>
      </c>
      <c r="B5632" s="3">
        <f>YEAR(SalesData[[#This Row],[Order Date]])</f>
        <v>2016</v>
      </c>
      <c r="C5632" s="3">
        <f>MONTH(SalesData[[#This Row],[Order Date]])</f>
        <v>9</v>
      </c>
      <c r="D5632" t="s">
        <v>1528</v>
      </c>
      <c r="E5632" t="s">
        <v>488</v>
      </c>
      <c r="F5632" t="s">
        <v>34</v>
      </c>
      <c r="G5632" t="s">
        <v>35</v>
      </c>
      <c r="H5632" t="s">
        <v>1726</v>
      </c>
      <c r="I5632" s="2">
        <v>350.98</v>
      </c>
      <c r="J5632" s="3">
        <v>1</v>
      </c>
      <c r="K5632" s="2">
        <v>84.24</v>
      </c>
    </row>
    <row r="5633" spans="1:11" x14ac:dyDescent="0.8">
      <c r="A5633" s="1">
        <v>42631</v>
      </c>
      <c r="B5633" s="3">
        <f>YEAR(SalesData[[#This Row],[Order Date]])</f>
        <v>2016</v>
      </c>
      <c r="C5633" s="3">
        <f>MONTH(SalesData[[#This Row],[Order Date]])</f>
        <v>9</v>
      </c>
      <c r="D5633" t="s">
        <v>1528</v>
      </c>
      <c r="E5633" t="s">
        <v>488</v>
      </c>
      <c r="F5633" t="s">
        <v>11</v>
      </c>
      <c r="G5633" t="s">
        <v>12</v>
      </c>
      <c r="H5633" t="s">
        <v>1403</v>
      </c>
      <c r="I5633" s="2">
        <v>13.08</v>
      </c>
      <c r="J5633" s="3">
        <v>2</v>
      </c>
      <c r="K5633" s="2">
        <v>6.02</v>
      </c>
    </row>
    <row r="5634" spans="1:11" x14ac:dyDescent="0.8">
      <c r="A5634" s="1">
        <v>42631</v>
      </c>
      <c r="B5634" s="3">
        <f>YEAR(SalesData[[#This Row],[Order Date]])</f>
        <v>2016</v>
      </c>
      <c r="C5634" s="3">
        <f>MONTH(SalesData[[#This Row],[Order Date]])</f>
        <v>9</v>
      </c>
      <c r="D5634" t="s">
        <v>1528</v>
      </c>
      <c r="E5634" t="s">
        <v>488</v>
      </c>
      <c r="F5634" t="s">
        <v>11</v>
      </c>
      <c r="G5634" t="s">
        <v>18</v>
      </c>
      <c r="H5634" t="s">
        <v>1572</v>
      </c>
      <c r="I5634" s="2">
        <v>900.08</v>
      </c>
      <c r="J5634" s="3">
        <v>4</v>
      </c>
      <c r="K5634" s="2">
        <v>117.01</v>
      </c>
    </row>
    <row r="5635" spans="1:11" x14ac:dyDescent="0.8">
      <c r="A5635" s="1">
        <v>42631</v>
      </c>
      <c r="B5635" s="3">
        <f>YEAR(SalesData[[#This Row],[Order Date]])</f>
        <v>2016</v>
      </c>
      <c r="C5635" s="3">
        <f>MONTH(SalesData[[#This Row],[Order Date]])</f>
        <v>9</v>
      </c>
      <c r="D5635" t="s">
        <v>58</v>
      </c>
      <c r="E5635" t="s">
        <v>78</v>
      </c>
      <c r="F5635" t="s">
        <v>34</v>
      </c>
      <c r="G5635" t="s">
        <v>47</v>
      </c>
      <c r="H5635" t="s">
        <v>1455</v>
      </c>
      <c r="I5635" s="2">
        <v>5.35</v>
      </c>
      <c r="J5635" s="3">
        <v>3</v>
      </c>
      <c r="K5635" s="2">
        <v>1.61</v>
      </c>
    </row>
    <row r="5636" spans="1:11" x14ac:dyDescent="0.8">
      <c r="A5636" s="1">
        <v>42631</v>
      </c>
      <c r="B5636" s="3">
        <f>YEAR(SalesData[[#This Row],[Order Date]])</f>
        <v>2016</v>
      </c>
      <c r="C5636" s="3">
        <f>MONTH(SalesData[[#This Row],[Order Date]])</f>
        <v>9</v>
      </c>
      <c r="D5636" t="s">
        <v>58</v>
      </c>
      <c r="E5636" t="s">
        <v>78</v>
      </c>
      <c r="F5636" t="s">
        <v>34</v>
      </c>
      <c r="G5636" t="s">
        <v>35</v>
      </c>
      <c r="H5636" t="s">
        <v>793</v>
      </c>
      <c r="I5636" s="2">
        <v>99.37</v>
      </c>
      <c r="J5636" s="3">
        <v>2</v>
      </c>
      <c r="K5636" s="2">
        <v>-7.1</v>
      </c>
    </row>
    <row r="5637" spans="1:11" x14ac:dyDescent="0.8">
      <c r="A5637" s="1">
        <v>42631</v>
      </c>
      <c r="B5637" s="3">
        <f>YEAR(SalesData[[#This Row],[Order Date]])</f>
        <v>2016</v>
      </c>
      <c r="C5637" s="3">
        <f>MONTH(SalesData[[#This Row],[Order Date]])</f>
        <v>9</v>
      </c>
      <c r="D5637" t="s">
        <v>58</v>
      </c>
      <c r="E5637" t="s">
        <v>78</v>
      </c>
      <c r="F5637" t="s">
        <v>11</v>
      </c>
      <c r="G5637" t="s">
        <v>24</v>
      </c>
      <c r="H5637" t="s">
        <v>1844</v>
      </c>
      <c r="I5637" s="2">
        <v>2.67</v>
      </c>
      <c r="J5637" s="3">
        <v>1</v>
      </c>
      <c r="K5637" s="2">
        <v>0.37</v>
      </c>
    </row>
    <row r="5638" spans="1:11" x14ac:dyDescent="0.8">
      <c r="A5638" s="1">
        <v>42631</v>
      </c>
      <c r="B5638" s="3">
        <f>YEAR(SalesData[[#This Row],[Order Date]])</f>
        <v>2016</v>
      </c>
      <c r="C5638" s="3">
        <f>MONTH(SalesData[[#This Row],[Order Date]])</f>
        <v>9</v>
      </c>
      <c r="D5638" t="s">
        <v>736</v>
      </c>
      <c r="E5638" t="s">
        <v>149</v>
      </c>
      <c r="F5638" t="s">
        <v>34</v>
      </c>
      <c r="G5638" t="s">
        <v>35</v>
      </c>
      <c r="H5638" t="s">
        <v>594</v>
      </c>
      <c r="I5638" s="2">
        <v>631.78</v>
      </c>
      <c r="J5638" s="3">
        <v>2</v>
      </c>
      <c r="K5638" s="2">
        <v>140.4</v>
      </c>
    </row>
    <row r="5639" spans="1:11" x14ac:dyDescent="0.8">
      <c r="A5639" s="1">
        <v>42631</v>
      </c>
      <c r="B5639" s="3">
        <f>YEAR(SalesData[[#This Row],[Order Date]])</f>
        <v>2016</v>
      </c>
      <c r="C5639" s="3">
        <f>MONTH(SalesData[[#This Row],[Order Date]])</f>
        <v>9</v>
      </c>
      <c r="D5639" t="s">
        <v>736</v>
      </c>
      <c r="E5639" t="s">
        <v>149</v>
      </c>
      <c r="F5639" t="s">
        <v>34</v>
      </c>
      <c r="G5639" t="s">
        <v>47</v>
      </c>
      <c r="H5639" t="s">
        <v>2448</v>
      </c>
      <c r="I5639" s="2">
        <v>60.72</v>
      </c>
      <c r="J5639" s="3">
        <v>3</v>
      </c>
      <c r="K5639" s="2">
        <v>26.11</v>
      </c>
    </row>
    <row r="5640" spans="1:11" x14ac:dyDescent="0.8">
      <c r="A5640" s="1">
        <v>42631</v>
      </c>
      <c r="B5640" s="3">
        <f>YEAR(SalesData[[#This Row],[Order Date]])</f>
        <v>2016</v>
      </c>
      <c r="C5640" s="3">
        <f>MONTH(SalesData[[#This Row],[Order Date]])</f>
        <v>9</v>
      </c>
      <c r="D5640" t="s">
        <v>1546</v>
      </c>
      <c r="E5640" t="s">
        <v>123</v>
      </c>
      <c r="F5640" t="s">
        <v>11</v>
      </c>
      <c r="G5640" t="s">
        <v>16</v>
      </c>
      <c r="H5640" t="s">
        <v>172</v>
      </c>
      <c r="I5640" s="2">
        <v>3</v>
      </c>
      <c r="J5640" s="3">
        <v>1</v>
      </c>
      <c r="K5640" s="2">
        <v>1.05</v>
      </c>
    </row>
    <row r="5641" spans="1:11" x14ac:dyDescent="0.8">
      <c r="A5641" s="1">
        <v>42631</v>
      </c>
      <c r="B5641" s="3">
        <f>YEAR(SalesData[[#This Row],[Order Date]])</f>
        <v>2016</v>
      </c>
      <c r="C5641" s="3">
        <f>MONTH(SalesData[[#This Row],[Order Date]])</f>
        <v>9</v>
      </c>
      <c r="D5641" t="s">
        <v>2048</v>
      </c>
      <c r="E5641" t="s">
        <v>27</v>
      </c>
      <c r="F5641" t="s">
        <v>34</v>
      </c>
      <c r="G5641" t="s">
        <v>35</v>
      </c>
      <c r="H5641" t="s">
        <v>991</v>
      </c>
      <c r="I5641" s="2">
        <v>801.57</v>
      </c>
      <c r="J5641" s="3">
        <v>2</v>
      </c>
      <c r="K5641" s="2">
        <v>50.1</v>
      </c>
    </row>
    <row r="5642" spans="1:11" x14ac:dyDescent="0.8">
      <c r="A5642" s="1">
        <v>42631</v>
      </c>
      <c r="B5642" s="3">
        <f>YEAR(SalesData[[#This Row],[Order Date]])</f>
        <v>2016</v>
      </c>
      <c r="C5642" s="3">
        <f>MONTH(SalesData[[#This Row],[Order Date]])</f>
        <v>9</v>
      </c>
      <c r="D5642" t="s">
        <v>2048</v>
      </c>
      <c r="E5642" t="s">
        <v>27</v>
      </c>
      <c r="F5642" t="s">
        <v>11</v>
      </c>
      <c r="G5642" t="s">
        <v>12</v>
      </c>
      <c r="H5642" t="s">
        <v>491</v>
      </c>
      <c r="I5642" s="2">
        <v>368.91</v>
      </c>
      <c r="J5642" s="3">
        <v>9</v>
      </c>
      <c r="K5642" s="2">
        <v>180.77</v>
      </c>
    </row>
    <row r="5643" spans="1:11" x14ac:dyDescent="0.8">
      <c r="A5643" s="1">
        <v>42631</v>
      </c>
      <c r="B5643" s="3">
        <f>YEAR(SalesData[[#This Row],[Order Date]])</f>
        <v>2016</v>
      </c>
      <c r="C5643" s="3">
        <f>MONTH(SalesData[[#This Row],[Order Date]])</f>
        <v>9</v>
      </c>
      <c r="D5643" t="s">
        <v>2048</v>
      </c>
      <c r="E5643" t="s">
        <v>27</v>
      </c>
      <c r="F5643" t="s">
        <v>34</v>
      </c>
      <c r="G5643" t="s">
        <v>35</v>
      </c>
      <c r="H5643" t="s">
        <v>919</v>
      </c>
      <c r="I5643" s="2">
        <v>885.53</v>
      </c>
      <c r="J5643" s="3">
        <v>9</v>
      </c>
      <c r="K5643" s="2">
        <v>-99.62</v>
      </c>
    </row>
    <row r="5644" spans="1:11" x14ac:dyDescent="0.8">
      <c r="A5644" s="1">
        <v>42631</v>
      </c>
      <c r="B5644" s="3">
        <f>YEAR(SalesData[[#This Row],[Order Date]])</f>
        <v>2016</v>
      </c>
      <c r="C5644" s="3">
        <f>MONTH(SalesData[[#This Row],[Order Date]])</f>
        <v>9</v>
      </c>
      <c r="D5644" t="s">
        <v>2094</v>
      </c>
      <c r="E5644" t="s">
        <v>27</v>
      </c>
      <c r="F5644" t="s">
        <v>39</v>
      </c>
      <c r="G5644" t="s">
        <v>40</v>
      </c>
      <c r="H5644" t="s">
        <v>1352</v>
      </c>
      <c r="I5644" s="2">
        <v>239.98</v>
      </c>
      <c r="J5644" s="3">
        <v>2</v>
      </c>
      <c r="K5644" s="2">
        <v>24</v>
      </c>
    </row>
    <row r="5645" spans="1:11" x14ac:dyDescent="0.8">
      <c r="A5645" s="1">
        <v>42632</v>
      </c>
      <c r="B5645" s="3">
        <f>YEAR(SalesData[[#This Row],[Order Date]])</f>
        <v>2016</v>
      </c>
      <c r="C5645" s="3">
        <f>MONTH(SalesData[[#This Row],[Order Date]])</f>
        <v>9</v>
      </c>
      <c r="D5645" t="s">
        <v>1494</v>
      </c>
      <c r="E5645" t="s">
        <v>15</v>
      </c>
      <c r="F5645" t="s">
        <v>34</v>
      </c>
      <c r="G5645" t="s">
        <v>35</v>
      </c>
      <c r="H5645" t="s">
        <v>991</v>
      </c>
      <c r="I5645" s="2">
        <v>701.37</v>
      </c>
      <c r="J5645" s="3">
        <v>2</v>
      </c>
      <c r="K5645" s="2">
        <v>-50.1</v>
      </c>
    </row>
    <row r="5646" spans="1:11" x14ac:dyDescent="0.8">
      <c r="A5646" s="1">
        <v>42632</v>
      </c>
      <c r="B5646" s="3">
        <f>YEAR(SalesData[[#This Row],[Order Date]])</f>
        <v>2016</v>
      </c>
      <c r="C5646" s="3">
        <f>MONTH(SalesData[[#This Row],[Order Date]])</f>
        <v>9</v>
      </c>
      <c r="D5646" t="s">
        <v>1494</v>
      </c>
      <c r="E5646" t="s">
        <v>15</v>
      </c>
      <c r="F5646" t="s">
        <v>11</v>
      </c>
      <c r="G5646" t="s">
        <v>20</v>
      </c>
      <c r="H5646" t="s">
        <v>1370</v>
      </c>
      <c r="I5646" s="2">
        <v>2.31</v>
      </c>
      <c r="J5646" s="3">
        <v>2</v>
      </c>
      <c r="K5646" s="2">
        <v>-3.46</v>
      </c>
    </row>
    <row r="5647" spans="1:11" x14ac:dyDescent="0.8">
      <c r="A5647" s="1">
        <v>42632</v>
      </c>
      <c r="B5647" s="3">
        <f>YEAR(SalesData[[#This Row],[Order Date]])</f>
        <v>2016</v>
      </c>
      <c r="C5647" s="3">
        <f>MONTH(SalesData[[#This Row],[Order Date]])</f>
        <v>9</v>
      </c>
      <c r="D5647" t="s">
        <v>1629</v>
      </c>
      <c r="E5647" t="s">
        <v>1529</v>
      </c>
      <c r="F5647" t="s">
        <v>11</v>
      </c>
      <c r="G5647" t="s">
        <v>18</v>
      </c>
      <c r="H5647" t="s">
        <v>308</v>
      </c>
      <c r="I5647" s="2">
        <v>1606.23</v>
      </c>
      <c r="J5647" s="3">
        <v>9</v>
      </c>
      <c r="K5647" s="2">
        <v>481.87</v>
      </c>
    </row>
    <row r="5648" spans="1:11" x14ac:dyDescent="0.8">
      <c r="A5648" s="1">
        <v>42632</v>
      </c>
      <c r="B5648" s="3">
        <f>YEAR(SalesData[[#This Row],[Order Date]])</f>
        <v>2016</v>
      </c>
      <c r="C5648" s="3">
        <f>MONTH(SalesData[[#This Row],[Order Date]])</f>
        <v>9</v>
      </c>
      <c r="D5648" t="s">
        <v>1629</v>
      </c>
      <c r="E5648" t="s">
        <v>1529</v>
      </c>
      <c r="F5648" t="s">
        <v>11</v>
      </c>
      <c r="G5648" t="s">
        <v>12</v>
      </c>
      <c r="H5648" t="s">
        <v>1924</v>
      </c>
      <c r="I5648" s="2">
        <v>17.04</v>
      </c>
      <c r="J5648" s="3">
        <v>3</v>
      </c>
      <c r="K5648" s="2">
        <v>7.67</v>
      </c>
    </row>
    <row r="5649" spans="1:11" x14ac:dyDescent="0.8">
      <c r="A5649" s="1">
        <v>42632</v>
      </c>
      <c r="B5649" s="3">
        <f>YEAR(SalesData[[#This Row],[Order Date]])</f>
        <v>2016</v>
      </c>
      <c r="C5649" s="3">
        <f>MONTH(SalesData[[#This Row],[Order Date]])</f>
        <v>9</v>
      </c>
      <c r="D5649" t="s">
        <v>1629</v>
      </c>
      <c r="E5649" t="s">
        <v>1529</v>
      </c>
      <c r="F5649" t="s">
        <v>11</v>
      </c>
      <c r="G5649" t="s">
        <v>20</v>
      </c>
      <c r="H5649" t="s">
        <v>2120</v>
      </c>
      <c r="I5649" s="2">
        <v>49.53</v>
      </c>
      <c r="J5649" s="3">
        <v>3</v>
      </c>
      <c r="K5649" s="2">
        <v>23.77</v>
      </c>
    </row>
    <row r="5650" spans="1:11" x14ac:dyDescent="0.8">
      <c r="A5650" s="1">
        <v>42632</v>
      </c>
      <c r="B5650" s="3">
        <f>YEAR(SalesData[[#This Row],[Order Date]])</f>
        <v>2016</v>
      </c>
      <c r="C5650" s="3">
        <f>MONTH(SalesData[[#This Row],[Order Date]])</f>
        <v>9</v>
      </c>
      <c r="D5650" t="s">
        <v>1629</v>
      </c>
      <c r="E5650" t="s">
        <v>1529</v>
      </c>
      <c r="F5650" t="s">
        <v>34</v>
      </c>
      <c r="G5650" t="s">
        <v>35</v>
      </c>
      <c r="H5650" t="s">
        <v>633</v>
      </c>
      <c r="I5650" s="2">
        <v>872.32</v>
      </c>
      <c r="J5650" s="3">
        <v>4</v>
      </c>
      <c r="K5650" s="2">
        <v>244.25</v>
      </c>
    </row>
    <row r="5651" spans="1:11" x14ac:dyDescent="0.8">
      <c r="A5651" s="1">
        <v>42632</v>
      </c>
      <c r="B5651" s="3">
        <f>YEAR(SalesData[[#This Row],[Order Date]])</f>
        <v>2016</v>
      </c>
      <c r="C5651" s="3">
        <f>MONTH(SalesData[[#This Row],[Order Date]])</f>
        <v>9</v>
      </c>
      <c r="D5651" t="s">
        <v>977</v>
      </c>
      <c r="E5651" t="s">
        <v>27</v>
      </c>
      <c r="F5651" t="s">
        <v>11</v>
      </c>
      <c r="G5651" t="s">
        <v>12</v>
      </c>
      <c r="H5651" t="s">
        <v>1773</v>
      </c>
      <c r="I5651" s="2">
        <v>159.88</v>
      </c>
      <c r="J5651" s="3">
        <v>7</v>
      </c>
      <c r="K5651" s="2">
        <v>73.540000000000006</v>
      </c>
    </row>
    <row r="5652" spans="1:11" x14ac:dyDescent="0.8">
      <c r="A5652" s="1">
        <v>42632</v>
      </c>
      <c r="B5652" s="3">
        <f>YEAR(SalesData[[#This Row],[Order Date]])</f>
        <v>2016</v>
      </c>
      <c r="C5652" s="3">
        <f>MONTH(SalesData[[#This Row],[Order Date]])</f>
        <v>9</v>
      </c>
      <c r="D5652" t="s">
        <v>131</v>
      </c>
      <c r="E5652" t="s">
        <v>177</v>
      </c>
      <c r="F5652" t="s">
        <v>11</v>
      </c>
      <c r="G5652" t="s">
        <v>20</v>
      </c>
      <c r="H5652" t="s">
        <v>834</v>
      </c>
      <c r="I5652" s="2">
        <v>25.44</v>
      </c>
      <c r="J5652" s="3">
        <v>6</v>
      </c>
      <c r="K5652" s="2">
        <v>12.72</v>
      </c>
    </row>
    <row r="5653" spans="1:11" x14ac:dyDescent="0.8">
      <c r="A5653" s="1">
        <v>42632</v>
      </c>
      <c r="B5653" s="3">
        <f>YEAR(SalesData[[#This Row],[Order Date]])</f>
        <v>2016</v>
      </c>
      <c r="C5653" s="3">
        <f>MONTH(SalesData[[#This Row],[Order Date]])</f>
        <v>9</v>
      </c>
      <c r="D5653" t="s">
        <v>131</v>
      </c>
      <c r="E5653" t="s">
        <v>177</v>
      </c>
      <c r="F5653" t="s">
        <v>11</v>
      </c>
      <c r="G5653" t="s">
        <v>200</v>
      </c>
      <c r="H5653" t="s">
        <v>262</v>
      </c>
      <c r="I5653" s="2">
        <v>27.93</v>
      </c>
      <c r="J5653" s="3">
        <v>3</v>
      </c>
      <c r="K5653" s="2">
        <v>8.1</v>
      </c>
    </row>
    <row r="5654" spans="1:11" x14ac:dyDescent="0.8">
      <c r="A5654" s="1">
        <v>42632</v>
      </c>
      <c r="B5654" s="3">
        <f>YEAR(SalesData[[#This Row],[Order Date]])</f>
        <v>2016</v>
      </c>
      <c r="C5654" s="3">
        <f>MONTH(SalesData[[#This Row],[Order Date]])</f>
        <v>9</v>
      </c>
      <c r="D5654" t="s">
        <v>2021</v>
      </c>
      <c r="E5654" t="s">
        <v>30</v>
      </c>
      <c r="F5654" t="s">
        <v>11</v>
      </c>
      <c r="G5654" t="s">
        <v>200</v>
      </c>
      <c r="H5654" t="s">
        <v>710</v>
      </c>
      <c r="I5654" s="2">
        <v>5.04</v>
      </c>
      <c r="J5654" s="3">
        <v>2</v>
      </c>
      <c r="K5654" s="2">
        <v>0.15</v>
      </c>
    </row>
    <row r="5655" spans="1:11" x14ac:dyDescent="0.8">
      <c r="A5655" s="1">
        <v>42632</v>
      </c>
      <c r="B5655" s="3">
        <f>YEAR(SalesData[[#This Row],[Order Date]])</f>
        <v>2016</v>
      </c>
      <c r="C5655" s="3">
        <f>MONTH(SalesData[[#This Row],[Order Date]])</f>
        <v>9</v>
      </c>
      <c r="D5655" t="s">
        <v>2021</v>
      </c>
      <c r="E5655" t="s">
        <v>30</v>
      </c>
      <c r="F5655" t="s">
        <v>39</v>
      </c>
      <c r="G5655" t="s">
        <v>52</v>
      </c>
      <c r="H5655" t="s">
        <v>454</v>
      </c>
      <c r="I5655" s="2">
        <v>249.95</v>
      </c>
      <c r="J5655" s="3">
        <v>5</v>
      </c>
      <c r="K5655" s="2">
        <v>107.48</v>
      </c>
    </row>
    <row r="5656" spans="1:11" x14ac:dyDescent="0.8">
      <c r="A5656" s="1">
        <v>42632</v>
      </c>
      <c r="B5656" s="3">
        <f>YEAR(SalesData[[#This Row],[Order Date]])</f>
        <v>2016</v>
      </c>
      <c r="C5656" s="3">
        <f>MONTH(SalesData[[#This Row],[Order Date]])</f>
        <v>9</v>
      </c>
      <c r="D5656" t="s">
        <v>246</v>
      </c>
      <c r="E5656" t="s">
        <v>23</v>
      </c>
      <c r="F5656" t="s">
        <v>34</v>
      </c>
      <c r="G5656" t="s">
        <v>47</v>
      </c>
      <c r="H5656" t="s">
        <v>2293</v>
      </c>
      <c r="I5656" s="2">
        <v>25.63</v>
      </c>
      <c r="J5656" s="3">
        <v>3</v>
      </c>
      <c r="K5656" s="2">
        <v>3.84</v>
      </c>
    </row>
    <row r="5657" spans="1:11" x14ac:dyDescent="0.8">
      <c r="A5657" s="1">
        <v>42632</v>
      </c>
      <c r="B5657" s="3">
        <f>YEAR(SalesData[[#This Row],[Order Date]])</f>
        <v>2016</v>
      </c>
      <c r="C5657" s="3">
        <f>MONTH(SalesData[[#This Row],[Order Date]])</f>
        <v>9</v>
      </c>
      <c r="D5657" t="s">
        <v>2225</v>
      </c>
      <c r="E5657" t="s">
        <v>27</v>
      </c>
      <c r="F5657" t="s">
        <v>11</v>
      </c>
      <c r="G5657" t="s">
        <v>20</v>
      </c>
      <c r="H5657" t="s">
        <v>897</v>
      </c>
      <c r="I5657" s="2">
        <v>11.95</v>
      </c>
      <c r="J5657" s="3">
        <v>3</v>
      </c>
      <c r="K5657" s="2">
        <v>4.18</v>
      </c>
    </row>
    <row r="5658" spans="1:11" x14ac:dyDescent="0.8">
      <c r="A5658" s="1">
        <v>42632</v>
      </c>
      <c r="B5658" s="3">
        <f>YEAR(SalesData[[#This Row],[Order Date]])</f>
        <v>2016</v>
      </c>
      <c r="C5658" s="3">
        <f>MONTH(SalesData[[#This Row],[Order Date]])</f>
        <v>9</v>
      </c>
      <c r="D5658" t="s">
        <v>2225</v>
      </c>
      <c r="E5658" t="s">
        <v>27</v>
      </c>
      <c r="F5658" t="s">
        <v>11</v>
      </c>
      <c r="G5658" t="s">
        <v>200</v>
      </c>
      <c r="H5658" t="s">
        <v>2602</v>
      </c>
      <c r="I5658" s="2">
        <v>6.24</v>
      </c>
      <c r="J5658" s="3">
        <v>3</v>
      </c>
      <c r="K5658" s="2">
        <v>1.87</v>
      </c>
    </row>
    <row r="5659" spans="1:11" x14ac:dyDescent="0.8">
      <c r="A5659" s="1">
        <v>42632</v>
      </c>
      <c r="B5659" s="3">
        <f>YEAR(SalesData[[#This Row],[Order Date]])</f>
        <v>2016</v>
      </c>
      <c r="C5659" s="3">
        <f>MONTH(SalesData[[#This Row],[Order Date]])</f>
        <v>9</v>
      </c>
      <c r="D5659" t="s">
        <v>1840</v>
      </c>
      <c r="E5659" t="s">
        <v>1529</v>
      </c>
      <c r="F5659" t="s">
        <v>11</v>
      </c>
      <c r="G5659" t="s">
        <v>18</v>
      </c>
      <c r="H5659" t="s">
        <v>2338</v>
      </c>
      <c r="I5659" s="2">
        <v>69.52</v>
      </c>
      <c r="J5659" s="3">
        <v>2</v>
      </c>
      <c r="K5659" s="2">
        <v>17.38</v>
      </c>
    </row>
    <row r="5660" spans="1:11" x14ac:dyDescent="0.8">
      <c r="A5660" s="1">
        <v>42632</v>
      </c>
      <c r="B5660" s="3">
        <f>YEAR(SalesData[[#This Row],[Order Date]])</f>
        <v>2016</v>
      </c>
      <c r="C5660" s="3">
        <f>MONTH(SalesData[[#This Row],[Order Date]])</f>
        <v>9</v>
      </c>
      <c r="D5660" t="s">
        <v>483</v>
      </c>
      <c r="E5660" t="s">
        <v>27</v>
      </c>
      <c r="F5660" t="s">
        <v>11</v>
      </c>
      <c r="G5660" t="s">
        <v>20</v>
      </c>
      <c r="H5660" t="s">
        <v>1127</v>
      </c>
      <c r="I5660" s="2">
        <v>8.93</v>
      </c>
      <c r="J5660" s="3">
        <v>2</v>
      </c>
      <c r="K5660" s="2">
        <v>3.12</v>
      </c>
    </row>
    <row r="5661" spans="1:11" x14ac:dyDescent="0.8">
      <c r="A5661" s="1">
        <v>42633</v>
      </c>
      <c r="B5661" s="3">
        <f>YEAR(SalesData[[#This Row],[Order Date]])</f>
        <v>2016</v>
      </c>
      <c r="C5661" s="3">
        <f>MONTH(SalesData[[#This Row],[Order Date]])</f>
        <v>9</v>
      </c>
      <c r="D5661" t="s">
        <v>458</v>
      </c>
      <c r="E5661" t="s">
        <v>27</v>
      </c>
      <c r="F5661" t="s">
        <v>11</v>
      </c>
      <c r="G5661" t="s">
        <v>12</v>
      </c>
      <c r="H5661" t="s">
        <v>718</v>
      </c>
      <c r="I5661" s="2">
        <v>65.790000000000006</v>
      </c>
      <c r="J5661" s="3">
        <v>9</v>
      </c>
      <c r="K5661" s="2">
        <v>30.26</v>
      </c>
    </row>
    <row r="5662" spans="1:11" x14ac:dyDescent="0.8">
      <c r="A5662" s="1">
        <v>42633</v>
      </c>
      <c r="B5662" s="3">
        <f>YEAR(SalesData[[#This Row],[Order Date]])</f>
        <v>2016</v>
      </c>
      <c r="C5662" s="3">
        <f>MONTH(SalesData[[#This Row],[Order Date]])</f>
        <v>9</v>
      </c>
      <c r="D5662" t="s">
        <v>458</v>
      </c>
      <c r="E5662" t="s">
        <v>27</v>
      </c>
      <c r="F5662" t="s">
        <v>11</v>
      </c>
      <c r="G5662" t="s">
        <v>20</v>
      </c>
      <c r="H5662" t="s">
        <v>528</v>
      </c>
      <c r="I5662" s="2">
        <v>271.98</v>
      </c>
      <c r="J5662" s="3">
        <v>2</v>
      </c>
      <c r="K5662" s="2">
        <v>88.39</v>
      </c>
    </row>
    <row r="5663" spans="1:11" x14ac:dyDescent="0.8">
      <c r="A5663" s="1">
        <v>42633</v>
      </c>
      <c r="B5663" s="3">
        <f>YEAR(SalesData[[#This Row],[Order Date]])</f>
        <v>2016</v>
      </c>
      <c r="C5663" s="3">
        <f>MONTH(SalesData[[#This Row],[Order Date]])</f>
        <v>9</v>
      </c>
      <c r="D5663" t="s">
        <v>458</v>
      </c>
      <c r="E5663" t="s">
        <v>27</v>
      </c>
      <c r="F5663" t="s">
        <v>11</v>
      </c>
      <c r="G5663" t="s">
        <v>24</v>
      </c>
      <c r="H5663" t="s">
        <v>1569</v>
      </c>
      <c r="I5663" s="2">
        <v>11.76</v>
      </c>
      <c r="J5663" s="3">
        <v>4</v>
      </c>
      <c r="K5663" s="2">
        <v>3.18</v>
      </c>
    </row>
    <row r="5664" spans="1:11" x14ac:dyDescent="0.8">
      <c r="A5664" s="1">
        <v>42633</v>
      </c>
      <c r="B5664" s="3">
        <f>YEAR(SalesData[[#This Row],[Order Date]])</f>
        <v>2016</v>
      </c>
      <c r="C5664" s="3">
        <f>MONTH(SalesData[[#This Row],[Order Date]])</f>
        <v>9</v>
      </c>
      <c r="D5664" t="s">
        <v>458</v>
      </c>
      <c r="E5664" t="s">
        <v>27</v>
      </c>
      <c r="F5664" t="s">
        <v>11</v>
      </c>
      <c r="G5664" t="s">
        <v>12</v>
      </c>
      <c r="H5664" t="s">
        <v>713</v>
      </c>
      <c r="I5664" s="2">
        <v>77.52</v>
      </c>
      <c r="J5664" s="3">
        <v>2</v>
      </c>
      <c r="K5664" s="2">
        <v>37.979999999999997</v>
      </c>
    </row>
    <row r="5665" spans="1:11" x14ac:dyDescent="0.8">
      <c r="A5665" s="1">
        <v>42633</v>
      </c>
      <c r="B5665" s="3">
        <f>YEAR(SalesData[[#This Row],[Order Date]])</f>
        <v>2016</v>
      </c>
      <c r="C5665" s="3">
        <f>MONTH(SalesData[[#This Row],[Order Date]])</f>
        <v>9</v>
      </c>
      <c r="D5665" t="s">
        <v>458</v>
      </c>
      <c r="E5665" t="s">
        <v>27</v>
      </c>
      <c r="F5665" t="s">
        <v>11</v>
      </c>
      <c r="G5665" t="s">
        <v>20</v>
      </c>
      <c r="H5665" t="s">
        <v>701</v>
      </c>
      <c r="I5665" s="2">
        <v>48.64</v>
      </c>
      <c r="J5665" s="3">
        <v>2</v>
      </c>
      <c r="K5665" s="2">
        <v>15.81</v>
      </c>
    </row>
    <row r="5666" spans="1:11" x14ac:dyDescent="0.8">
      <c r="A5666" s="1">
        <v>42633</v>
      </c>
      <c r="B5666" s="3">
        <f>YEAR(SalesData[[#This Row],[Order Date]])</f>
        <v>2016</v>
      </c>
      <c r="C5666" s="3">
        <f>MONTH(SalesData[[#This Row],[Order Date]])</f>
        <v>9</v>
      </c>
      <c r="D5666" t="s">
        <v>285</v>
      </c>
      <c r="E5666" t="s">
        <v>245</v>
      </c>
      <c r="F5666" t="s">
        <v>34</v>
      </c>
      <c r="G5666" t="s">
        <v>47</v>
      </c>
      <c r="H5666" t="s">
        <v>1355</v>
      </c>
      <c r="I5666" s="2">
        <v>17.09</v>
      </c>
      <c r="J5666" s="3">
        <v>2</v>
      </c>
      <c r="K5666" s="2">
        <v>1.07</v>
      </c>
    </row>
    <row r="5667" spans="1:11" x14ac:dyDescent="0.8">
      <c r="A5667" s="1">
        <v>42633</v>
      </c>
      <c r="B5667" s="3">
        <f>YEAR(SalesData[[#This Row],[Order Date]])</f>
        <v>2016</v>
      </c>
      <c r="C5667" s="3">
        <f>MONTH(SalesData[[#This Row],[Order Date]])</f>
        <v>9</v>
      </c>
      <c r="D5667" t="s">
        <v>285</v>
      </c>
      <c r="E5667" t="s">
        <v>245</v>
      </c>
      <c r="F5667" t="s">
        <v>34</v>
      </c>
      <c r="G5667" t="s">
        <v>35</v>
      </c>
      <c r="H5667" t="s">
        <v>919</v>
      </c>
      <c r="I5667" s="2">
        <v>98.39</v>
      </c>
      <c r="J5667" s="3">
        <v>1</v>
      </c>
      <c r="K5667" s="2">
        <v>-11.07</v>
      </c>
    </row>
    <row r="5668" spans="1:11" x14ac:dyDescent="0.8">
      <c r="A5668" s="1">
        <v>42633</v>
      </c>
      <c r="B5668" s="3">
        <f>YEAR(SalesData[[#This Row],[Order Date]])</f>
        <v>2016</v>
      </c>
      <c r="C5668" s="3">
        <f>MONTH(SalesData[[#This Row],[Order Date]])</f>
        <v>9</v>
      </c>
      <c r="D5668" t="s">
        <v>887</v>
      </c>
      <c r="E5668" t="s">
        <v>149</v>
      </c>
      <c r="F5668" t="s">
        <v>11</v>
      </c>
      <c r="G5668" t="s">
        <v>92</v>
      </c>
      <c r="H5668" t="s">
        <v>746</v>
      </c>
      <c r="I5668" s="2">
        <v>393.25</v>
      </c>
      <c r="J5668" s="3">
        <v>5</v>
      </c>
      <c r="K5668" s="2">
        <v>129.77000000000001</v>
      </c>
    </row>
    <row r="5669" spans="1:11" x14ac:dyDescent="0.8">
      <c r="A5669" s="1">
        <v>42633</v>
      </c>
      <c r="B5669" s="3">
        <f>YEAR(SalesData[[#This Row],[Order Date]])</f>
        <v>2016</v>
      </c>
      <c r="C5669" s="3">
        <f>MONTH(SalesData[[#This Row],[Order Date]])</f>
        <v>9</v>
      </c>
      <c r="D5669" t="s">
        <v>2088</v>
      </c>
      <c r="E5669" t="s">
        <v>110</v>
      </c>
      <c r="F5669" t="s">
        <v>11</v>
      </c>
      <c r="G5669" t="s">
        <v>20</v>
      </c>
      <c r="H5669" t="s">
        <v>608</v>
      </c>
      <c r="I5669" s="2">
        <v>83.7</v>
      </c>
      <c r="J5669" s="3">
        <v>5</v>
      </c>
      <c r="K5669" s="2">
        <v>41.01</v>
      </c>
    </row>
    <row r="5670" spans="1:11" x14ac:dyDescent="0.8">
      <c r="A5670" s="1">
        <v>42633</v>
      </c>
      <c r="B5670" s="3">
        <f>YEAR(SalesData[[#This Row],[Order Date]])</f>
        <v>2016</v>
      </c>
      <c r="C5670" s="3">
        <f>MONTH(SalesData[[#This Row],[Order Date]])</f>
        <v>9</v>
      </c>
      <c r="D5670" t="s">
        <v>2013</v>
      </c>
      <c r="E5670" t="s">
        <v>164</v>
      </c>
      <c r="F5670" t="s">
        <v>34</v>
      </c>
      <c r="G5670" t="s">
        <v>74</v>
      </c>
      <c r="H5670" t="s">
        <v>2421</v>
      </c>
      <c r="I5670" s="2">
        <v>163.88</v>
      </c>
      <c r="J5670" s="3">
        <v>2</v>
      </c>
      <c r="K5670" s="2">
        <v>40.97</v>
      </c>
    </row>
    <row r="5671" spans="1:11" x14ac:dyDescent="0.8">
      <c r="A5671" s="1">
        <v>42635</v>
      </c>
      <c r="B5671" s="3">
        <f>YEAR(SalesData[[#This Row],[Order Date]])</f>
        <v>2016</v>
      </c>
      <c r="C5671" s="3">
        <f>MONTH(SalesData[[#This Row],[Order Date]])</f>
        <v>9</v>
      </c>
      <c r="D5671" t="s">
        <v>1771</v>
      </c>
      <c r="E5671" t="s">
        <v>120</v>
      </c>
      <c r="F5671" t="s">
        <v>11</v>
      </c>
      <c r="G5671" t="s">
        <v>24</v>
      </c>
      <c r="H5671" t="s">
        <v>2453</v>
      </c>
      <c r="I5671" s="2">
        <v>40.78</v>
      </c>
      <c r="J5671" s="3">
        <v>3</v>
      </c>
      <c r="K5671" s="2">
        <v>4.59</v>
      </c>
    </row>
    <row r="5672" spans="1:11" x14ac:dyDescent="0.8">
      <c r="A5672" s="1">
        <v>42635</v>
      </c>
      <c r="B5672" s="3">
        <f>YEAR(SalesData[[#This Row],[Order Date]])</f>
        <v>2016</v>
      </c>
      <c r="C5672" s="3">
        <f>MONTH(SalesData[[#This Row],[Order Date]])</f>
        <v>9</v>
      </c>
      <c r="D5672" t="s">
        <v>1771</v>
      </c>
      <c r="E5672" t="s">
        <v>120</v>
      </c>
      <c r="F5672" t="s">
        <v>39</v>
      </c>
      <c r="G5672" t="s">
        <v>40</v>
      </c>
      <c r="H5672" t="s">
        <v>2603</v>
      </c>
      <c r="I5672" s="2">
        <v>63.94</v>
      </c>
      <c r="J5672" s="3">
        <v>8</v>
      </c>
      <c r="K5672" s="2">
        <v>5.59</v>
      </c>
    </row>
    <row r="5673" spans="1:11" x14ac:dyDescent="0.8">
      <c r="A5673" s="1">
        <v>42635</v>
      </c>
      <c r="B5673" s="3">
        <f>YEAR(SalesData[[#This Row],[Order Date]])</f>
        <v>2016</v>
      </c>
      <c r="C5673" s="3">
        <f>MONTH(SalesData[[#This Row],[Order Date]])</f>
        <v>9</v>
      </c>
      <c r="D5673" t="s">
        <v>1643</v>
      </c>
      <c r="E5673" t="s">
        <v>23</v>
      </c>
      <c r="F5673" t="s">
        <v>11</v>
      </c>
      <c r="G5673" t="s">
        <v>24</v>
      </c>
      <c r="H5673" t="s">
        <v>988</v>
      </c>
      <c r="I5673" s="2">
        <v>7.87</v>
      </c>
      <c r="J5673" s="3">
        <v>3</v>
      </c>
      <c r="K5673" s="2">
        <v>0.89</v>
      </c>
    </row>
    <row r="5674" spans="1:11" x14ac:dyDescent="0.8">
      <c r="A5674" s="1">
        <v>42635</v>
      </c>
      <c r="B5674" s="3">
        <f>YEAR(SalesData[[#This Row],[Order Date]])</f>
        <v>2016</v>
      </c>
      <c r="C5674" s="3">
        <f>MONTH(SalesData[[#This Row],[Order Date]])</f>
        <v>9</v>
      </c>
      <c r="D5674" t="s">
        <v>1534</v>
      </c>
      <c r="E5674" t="s">
        <v>123</v>
      </c>
      <c r="F5674" t="s">
        <v>11</v>
      </c>
      <c r="G5674" t="s">
        <v>20</v>
      </c>
      <c r="H5674" t="s">
        <v>1291</v>
      </c>
      <c r="I5674" s="2">
        <v>7.51</v>
      </c>
      <c r="J5674" s="3">
        <v>9</v>
      </c>
      <c r="K5674" s="2">
        <v>-6</v>
      </c>
    </row>
    <row r="5675" spans="1:11" x14ac:dyDescent="0.8">
      <c r="A5675" s="1">
        <v>42635</v>
      </c>
      <c r="B5675" s="3">
        <f>YEAR(SalesData[[#This Row],[Order Date]])</f>
        <v>2016</v>
      </c>
      <c r="C5675" s="3">
        <f>MONTH(SalesData[[#This Row],[Order Date]])</f>
        <v>9</v>
      </c>
      <c r="D5675" t="s">
        <v>1534</v>
      </c>
      <c r="E5675" t="s">
        <v>123</v>
      </c>
      <c r="F5675" t="s">
        <v>11</v>
      </c>
      <c r="G5675" t="s">
        <v>16</v>
      </c>
      <c r="H5675" t="s">
        <v>1709</v>
      </c>
      <c r="I5675" s="2">
        <v>16.559999999999999</v>
      </c>
      <c r="J5675" s="3">
        <v>2</v>
      </c>
      <c r="K5675" s="2">
        <v>5.8</v>
      </c>
    </row>
    <row r="5676" spans="1:11" x14ac:dyDescent="0.8">
      <c r="A5676" s="1">
        <v>42635</v>
      </c>
      <c r="B5676" s="3">
        <f>YEAR(SalesData[[#This Row],[Order Date]])</f>
        <v>2016</v>
      </c>
      <c r="C5676" s="3">
        <f>MONTH(SalesData[[#This Row],[Order Date]])</f>
        <v>9</v>
      </c>
      <c r="D5676" t="s">
        <v>1044</v>
      </c>
      <c r="E5676" t="s">
        <v>33</v>
      </c>
      <c r="F5676" t="s">
        <v>34</v>
      </c>
      <c r="G5676" t="s">
        <v>47</v>
      </c>
      <c r="H5676" t="s">
        <v>1162</v>
      </c>
      <c r="I5676" s="2">
        <v>13.28</v>
      </c>
      <c r="J5676" s="3">
        <v>2</v>
      </c>
      <c r="K5676" s="2">
        <v>6.37</v>
      </c>
    </row>
    <row r="5677" spans="1:11" x14ac:dyDescent="0.8">
      <c r="A5677" s="1">
        <v>42635</v>
      </c>
      <c r="B5677" s="3">
        <f>YEAR(SalesData[[#This Row],[Order Date]])</f>
        <v>2016</v>
      </c>
      <c r="C5677" s="3">
        <f>MONTH(SalesData[[#This Row],[Order Date]])</f>
        <v>9</v>
      </c>
      <c r="D5677" t="s">
        <v>2011</v>
      </c>
      <c r="E5677" t="s">
        <v>23</v>
      </c>
      <c r="F5677" t="s">
        <v>11</v>
      </c>
      <c r="G5677" t="s">
        <v>16</v>
      </c>
      <c r="H5677" t="s">
        <v>377</v>
      </c>
      <c r="I5677" s="2">
        <v>16.52</v>
      </c>
      <c r="J5677" s="3">
        <v>5</v>
      </c>
      <c r="K5677" s="2">
        <v>5.37</v>
      </c>
    </row>
    <row r="5678" spans="1:11" x14ac:dyDescent="0.8">
      <c r="A5678" s="1">
        <v>42635</v>
      </c>
      <c r="B5678" s="3">
        <f>YEAR(SalesData[[#This Row],[Order Date]])</f>
        <v>2016</v>
      </c>
      <c r="C5678" s="3">
        <f>MONTH(SalesData[[#This Row],[Order Date]])</f>
        <v>9</v>
      </c>
      <c r="D5678" t="s">
        <v>1223</v>
      </c>
      <c r="E5678" t="s">
        <v>149</v>
      </c>
      <c r="F5678" t="s">
        <v>11</v>
      </c>
      <c r="G5678" t="s">
        <v>18</v>
      </c>
      <c r="H5678" t="s">
        <v>1456</v>
      </c>
      <c r="I5678" s="2">
        <v>128.34</v>
      </c>
      <c r="J5678" s="3">
        <v>6</v>
      </c>
      <c r="K5678" s="2">
        <v>37.22</v>
      </c>
    </row>
    <row r="5679" spans="1:11" x14ac:dyDescent="0.8">
      <c r="A5679" s="1">
        <v>42635</v>
      </c>
      <c r="B5679" s="3">
        <f>YEAR(SalesData[[#This Row],[Order Date]])</f>
        <v>2016</v>
      </c>
      <c r="C5679" s="3">
        <f>MONTH(SalesData[[#This Row],[Order Date]])</f>
        <v>9</v>
      </c>
      <c r="D5679" t="s">
        <v>1474</v>
      </c>
      <c r="E5679" t="s">
        <v>129</v>
      </c>
      <c r="F5679" t="s">
        <v>11</v>
      </c>
      <c r="G5679" t="s">
        <v>12</v>
      </c>
      <c r="H5679" t="s">
        <v>924</v>
      </c>
      <c r="I5679" s="2">
        <v>35.880000000000003</v>
      </c>
      <c r="J5679" s="3">
        <v>6</v>
      </c>
      <c r="K5679" s="2">
        <v>16.149999999999999</v>
      </c>
    </row>
    <row r="5680" spans="1:11" x14ac:dyDescent="0.8">
      <c r="A5680" s="1">
        <v>42635</v>
      </c>
      <c r="B5680" s="3">
        <f>YEAR(SalesData[[#This Row],[Order Date]])</f>
        <v>2016</v>
      </c>
      <c r="C5680" s="3">
        <f>MONTH(SalesData[[#This Row],[Order Date]])</f>
        <v>9</v>
      </c>
      <c r="D5680" t="s">
        <v>1401</v>
      </c>
      <c r="E5680" t="s">
        <v>278</v>
      </c>
      <c r="F5680" t="s">
        <v>34</v>
      </c>
      <c r="G5680" t="s">
        <v>47</v>
      </c>
      <c r="H5680" t="s">
        <v>766</v>
      </c>
      <c r="I5680" s="2">
        <v>68.430000000000007</v>
      </c>
      <c r="J5680" s="3">
        <v>7</v>
      </c>
      <c r="K5680" s="2">
        <v>8.5500000000000007</v>
      </c>
    </row>
    <row r="5681" spans="1:11" x14ac:dyDescent="0.8">
      <c r="A5681" s="1">
        <v>42635</v>
      </c>
      <c r="B5681" s="3">
        <f>YEAR(SalesData[[#This Row],[Order Date]])</f>
        <v>2016</v>
      </c>
      <c r="C5681" s="3">
        <f>MONTH(SalesData[[#This Row],[Order Date]])</f>
        <v>9</v>
      </c>
      <c r="D5681" t="s">
        <v>61</v>
      </c>
      <c r="E5681" t="s">
        <v>157</v>
      </c>
      <c r="F5681" t="s">
        <v>34</v>
      </c>
      <c r="G5681" t="s">
        <v>47</v>
      </c>
      <c r="H5681" t="s">
        <v>2049</v>
      </c>
      <c r="I5681" s="2">
        <v>18.96</v>
      </c>
      <c r="J5681" s="3">
        <v>2</v>
      </c>
      <c r="K5681" s="2">
        <v>7.58</v>
      </c>
    </row>
    <row r="5682" spans="1:11" x14ac:dyDescent="0.8">
      <c r="A5682" s="1">
        <v>42635</v>
      </c>
      <c r="B5682" s="3">
        <f>YEAR(SalesData[[#This Row],[Order Date]])</f>
        <v>2016</v>
      </c>
      <c r="C5682" s="3">
        <f>MONTH(SalesData[[#This Row],[Order Date]])</f>
        <v>9</v>
      </c>
      <c r="D5682" t="s">
        <v>268</v>
      </c>
      <c r="E5682" t="s">
        <v>78</v>
      </c>
      <c r="F5682" t="s">
        <v>11</v>
      </c>
      <c r="G5682" t="s">
        <v>63</v>
      </c>
      <c r="H5682" t="s">
        <v>2264</v>
      </c>
      <c r="I5682" s="2">
        <v>63.97</v>
      </c>
      <c r="J5682" s="3">
        <v>2</v>
      </c>
      <c r="K5682" s="2">
        <v>19.989999999999998</v>
      </c>
    </row>
    <row r="5683" spans="1:11" x14ac:dyDescent="0.8">
      <c r="A5683" s="1">
        <v>42635</v>
      </c>
      <c r="B5683" s="3">
        <f>YEAR(SalesData[[#This Row],[Order Date]])</f>
        <v>2016</v>
      </c>
      <c r="C5683" s="3">
        <f>MONTH(SalesData[[#This Row],[Order Date]])</f>
        <v>9</v>
      </c>
      <c r="D5683" t="s">
        <v>1164</v>
      </c>
      <c r="E5683" t="s">
        <v>110</v>
      </c>
      <c r="F5683" t="s">
        <v>11</v>
      </c>
      <c r="G5683" t="s">
        <v>12</v>
      </c>
      <c r="H5683" t="s">
        <v>1531</v>
      </c>
      <c r="I5683" s="2">
        <v>35.56</v>
      </c>
      <c r="J5683" s="3">
        <v>7</v>
      </c>
      <c r="K5683" s="2">
        <v>16.71</v>
      </c>
    </row>
    <row r="5684" spans="1:11" x14ac:dyDescent="0.8">
      <c r="A5684" s="1">
        <v>42635</v>
      </c>
      <c r="B5684" s="3">
        <f>YEAR(SalesData[[#This Row],[Order Date]])</f>
        <v>2016</v>
      </c>
      <c r="C5684" s="3">
        <f>MONTH(SalesData[[#This Row],[Order Date]])</f>
        <v>9</v>
      </c>
      <c r="D5684" t="s">
        <v>1164</v>
      </c>
      <c r="E5684" t="s">
        <v>110</v>
      </c>
      <c r="F5684" t="s">
        <v>39</v>
      </c>
      <c r="G5684" t="s">
        <v>40</v>
      </c>
      <c r="H5684" t="s">
        <v>1493</v>
      </c>
      <c r="I5684" s="2">
        <v>97.98</v>
      </c>
      <c r="J5684" s="3">
        <v>2</v>
      </c>
      <c r="K5684" s="2">
        <v>27.43</v>
      </c>
    </row>
    <row r="5685" spans="1:11" x14ac:dyDescent="0.8">
      <c r="A5685" s="1">
        <v>42636</v>
      </c>
      <c r="B5685" s="3">
        <f>YEAR(SalesData[[#This Row],[Order Date]])</f>
        <v>2016</v>
      </c>
      <c r="C5685" s="3">
        <f>MONTH(SalesData[[#This Row],[Order Date]])</f>
        <v>9</v>
      </c>
      <c r="D5685" t="s">
        <v>817</v>
      </c>
      <c r="E5685" t="s">
        <v>78</v>
      </c>
      <c r="F5685" t="s">
        <v>34</v>
      </c>
      <c r="G5685" t="s">
        <v>47</v>
      </c>
      <c r="H5685" t="s">
        <v>190</v>
      </c>
      <c r="I5685" s="2">
        <v>532.70000000000005</v>
      </c>
      <c r="J5685" s="3">
        <v>6</v>
      </c>
      <c r="K5685" s="2">
        <v>-26.64</v>
      </c>
    </row>
    <row r="5686" spans="1:11" x14ac:dyDescent="0.8">
      <c r="A5686" s="1">
        <v>42636</v>
      </c>
      <c r="B5686" s="3">
        <f>YEAR(SalesData[[#This Row],[Order Date]])</f>
        <v>2016</v>
      </c>
      <c r="C5686" s="3">
        <f>MONTH(SalesData[[#This Row],[Order Date]])</f>
        <v>9</v>
      </c>
      <c r="D5686" t="s">
        <v>817</v>
      </c>
      <c r="E5686" t="s">
        <v>78</v>
      </c>
      <c r="F5686" t="s">
        <v>11</v>
      </c>
      <c r="G5686" t="s">
        <v>24</v>
      </c>
      <c r="H5686" t="s">
        <v>2436</v>
      </c>
      <c r="I5686" s="2">
        <v>4.91</v>
      </c>
      <c r="J5686" s="3">
        <v>2</v>
      </c>
      <c r="K5686" s="2">
        <v>0.31</v>
      </c>
    </row>
    <row r="5687" spans="1:11" x14ac:dyDescent="0.8">
      <c r="A5687" s="1">
        <v>42636</v>
      </c>
      <c r="B5687" s="3">
        <f>YEAR(SalesData[[#This Row],[Order Date]])</f>
        <v>2016</v>
      </c>
      <c r="C5687" s="3">
        <f>MONTH(SalesData[[#This Row],[Order Date]])</f>
        <v>9</v>
      </c>
      <c r="D5687" t="s">
        <v>889</v>
      </c>
      <c r="E5687" t="s">
        <v>30</v>
      </c>
      <c r="F5687" t="s">
        <v>11</v>
      </c>
      <c r="G5687" t="s">
        <v>18</v>
      </c>
      <c r="H5687" t="s">
        <v>1001</v>
      </c>
      <c r="I5687" s="2">
        <v>118.25</v>
      </c>
      <c r="J5687" s="3">
        <v>5</v>
      </c>
      <c r="K5687" s="2">
        <v>34.29</v>
      </c>
    </row>
    <row r="5688" spans="1:11" x14ac:dyDescent="0.8">
      <c r="A5688" s="1">
        <v>42636</v>
      </c>
      <c r="B5688" s="3">
        <f>YEAR(SalesData[[#This Row],[Order Date]])</f>
        <v>2016</v>
      </c>
      <c r="C5688" s="3">
        <f>MONTH(SalesData[[#This Row],[Order Date]])</f>
        <v>9</v>
      </c>
      <c r="D5688" t="s">
        <v>889</v>
      </c>
      <c r="E5688" t="s">
        <v>30</v>
      </c>
      <c r="F5688" t="s">
        <v>34</v>
      </c>
      <c r="G5688" t="s">
        <v>35</v>
      </c>
      <c r="H5688" t="s">
        <v>1942</v>
      </c>
      <c r="I5688" s="2">
        <v>368.97</v>
      </c>
      <c r="J5688" s="3">
        <v>3</v>
      </c>
      <c r="K5688" s="2">
        <v>81.17</v>
      </c>
    </row>
    <row r="5689" spans="1:11" x14ac:dyDescent="0.8">
      <c r="A5689" s="1">
        <v>42636</v>
      </c>
      <c r="B5689" s="3">
        <f>YEAR(SalesData[[#This Row],[Order Date]])</f>
        <v>2016</v>
      </c>
      <c r="C5689" s="3">
        <f>MONTH(SalesData[[#This Row],[Order Date]])</f>
        <v>9</v>
      </c>
      <c r="D5689" t="s">
        <v>1618</v>
      </c>
      <c r="E5689" t="s">
        <v>164</v>
      </c>
      <c r="F5689" t="s">
        <v>11</v>
      </c>
      <c r="G5689" t="s">
        <v>200</v>
      </c>
      <c r="H5689" t="s">
        <v>649</v>
      </c>
      <c r="I5689" s="2">
        <v>13.68</v>
      </c>
      <c r="J5689" s="3">
        <v>2</v>
      </c>
      <c r="K5689" s="2">
        <v>3.69</v>
      </c>
    </row>
    <row r="5690" spans="1:11" x14ac:dyDescent="0.8">
      <c r="A5690" s="1">
        <v>42636</v>
      </c>
      <c r="B5690" s="3">
        <f>YEAR(SalesData[[#This Row],[Order Date]])</f>
        <v>2016</v>
      </c>
      <c r="C5690" s="3">
        <f>MONTH(SalesData[[#This Row],[Order Date]])</f>
        <v>9</v>
      </c>
      <c r="D5690" t="s">
        <v>2544</v>
      </c>
      <c r="E5690" t="s">
        <v>27</v>
      </c>
      <c r="F5690" t="s">
        <v>11</v>
      </c>
      <c r="G5690" t="s">
        <v>63</v>
      </c>
      <c r="H5690" t="s">
        <v>396</v>
      </c>
      <c r="I5690" s="2">
        <v>4.08</v>
      </c>
      <c r="J5690" s="3">
        <v>2</v>
      </c>
      <c r="K5690" s="2">
        <v>1.92</v>
      </c>
    </row>
    <row r="5691" spans="1:11" x14ac:dyDescent="0.8">
      <c r="A5691" s="1">
        <v>42636</v>
      </c>
      <c r="B5691" s="3">
        <f>YEAR(SalesData[[#This Row],[Order Date]])</f>
        <v>2016</v>
      </c>
      <c r="C5691" s="3">
        <f>MONTH(SalesData[[#This Row],[Order Date]])</f>
        <v>9</v>
      </c>
      <c r="D5691" t="s">
        <v>2544</v>
      </c>
      <c r="E5691" t="s">
        <v>27</v>
      </c>
      <c r="F5691" t="s">
        <v>11</v>
      </c>
      <c r="G5691" t="s">
        <v>16</v>
      </c>
      <c r="H5691" t="s">
        <v>1297</v>
      </c>
      <c r="I5691" s="2">
        <v>18.899999999999999</v>
      </c>
      <c r="J5691" s="3">
        <v>3</v>
      </c>
      <c r="K5691" s="2">
        <v>8.69</v>
      </c>
    </row>
    <row r="5692" spans="1:11" x14ac:dyDescent="0.8">
      <c r="A5692" s="1">
        <v>42636</v>
      </c>
      <c r="B5692" s="3">
        <f>YEAR(SalesData[[#This Row],[Order Date]])</f>
        <v>2016</v>
      </c>
      <c r="C5692" s="3">
        <f>MONTH(SalesData[[#This Row],[Order Date]])</f>
        <v>9</v>
      </c>
      <c r="D5692" t="s">
        <v>2496</v>
      </c>
      <c r="E5692" t="s">
        <v>149</v>
      </c>
      <c r="F5692" t="s">
        <v>11</v>
      </c>
      <c r="G5692" t="s">
        <v>20</v>
      </c>
      <c r="H5692" t="s">
        <v>67</v>
      </c>
      <c r="I5692" s="2">
        <v>10.53</v>
      </c>
      <c r="J5692" s="3">
        <v>7</v>
      </c>
      <c r="K5692" s="2">
        <v>3.68</v>
      </c>
    </row>
    <row r="5693" spans="1:11" x14ac:dyDescent="0.8">
      <c r="A5693" s="1">
        <v>42636</v>
      </c>
      <c r="B5693" s="3">
        <f>YEAR(SalesData[[#This Row],[Order Date]])</f>
        <v>2016</v>
      </c>
      <c r="C5693" s="3">
        <f>MONTH(SalesData[[#This Row],[Order Date]])</f>
        <v>9</v>
      </c>
      <c r="D5693" t="s">
        <v>605</v>
      </c>
      <c r="E5693" t="s">
        <v>78</v>
      </c>
      <c r="F5693" t="s">
        <v>11</v>
      </c>
      <c r="G5693" t="s">
        <v>12</v>
      </c>
      <c r="H5693" t="s">
        <v>1710</v>
      </c>
      <c r="I5693" s="2">
        <v>11.95</v>
      </c>
      <c r="J5693" s="3">
        <v>3</v>
      </c>
      <c r="K5693" s="2">
        <v>4.03</v>
      </c>
    </row>
    <row r="5694" spans="1:11" x14ac:dyDescent="0.8">
      <c r="A5694" s="1">
        <v>42636</v>
      </c>
      <c r="B5694" s="3">
        <f>YEAR(SalesData[[#This Row],[Order Date]])</f>
        <v>2016</v>
      </c>
      <c r="C5694" s="3">
        <f>MONTH(SalesData[[#This Row],[Order Date]])</f>
        <v>9</v>
      </c>
      <c r="D5694" t="s">
        <v>605</v>
      </c>
      <c r="E5694" t="s">
        <v>78</v>
      </c>
      <c r="F5694" t="s">
        <v>34</v>
      </c>
      <c r="G5694" t="s">
        <v>47</v>
      </c>
      <c r="H5694" t="s">
        <v>2604</v>
      </c>
      <c r="I5694" s="2">
        <v>28</v>
      </c>
      <c r="J5694" s="3">
        <v>4</v>
      </c>
      <c r="K5694" s="2">
        <v>7.7</v>
      </c>
    </row>
    <row r="5695" spans="1:11" x14ac:dyDescent="0.8">
      <c r="A5695" s="1">
        <v>42636</v>
      </c>
      <c r="B5695" s="3">
        <f>YEAR(SalesData[[#This Row],[Order Date]])</f>
        <v>2016</v>
      </c>
      <c r="C5695" s="3">
        <f>MONTH(SalesData[[#This Row],[Order Date]])</f>
        <v>9</v>
      </c>
      <c r="D5695" t="s">
        <v>605</v>
      </c>
      <c r="E5695" t="s">
        <v>78</v>
      </c>
      <c r="F5695" t="s">
        <v>11</v>
      </c>
      <c r="G5695" t="s">
        <v>20</v>
      </c>
      <c r="H5695" t="s">
        <v>425</v>
      </c>
      <c r="I5695" s="2">
        <v>12.2</v>
      </c>
      <c r="J5695" s="3">
        <v>7</v>
      </c>
      <c r="K5695" s="2">
        <v>-9.76</v>
      </c>
    </row>
    <row r="5696" spans="1:11" x14ac:dyDescent="0.8">
      <c r="A5696" s="1">
        <v>42636</v>
      </c>
      <c r="B5696" s="3">
        <f>YEAR(SalesData[[#This Row],[Order Date]])</f>
        <v>2016</v>
      </c>
      <c r="C5696" s="3">
        <f>MONTH(SalesData[[#This Row],[Order Date]])</f>
        <v>9</v>
      </c>
      <c r="D5696" t="s">
        <v>2205</v>
      </c>
      <c r="E5696" t="s">
        <v>164</v>
      </c>
      <c r="F5696" t="s">
        <v>11</v>
      </c>
      <c r="G5696" t="s">
        <v>20</v>
      </c>
      <c r="H5696" t="s">
        <v>559</v>
      </c>
      <c r="I5696" s="2">
        <v>13.22</v>
      </c>
      <c r="J5696" s="3">
        <v>4</v>
      </c>
      <c r="K5696" s="2">
        <v>4.46</v>
      </c>
    </row>
    <row r="5697" spans="1:11" x14ac:dyDescent="0.8">
      <c r="A5697" s="1">
        <v>42636</v>
      </c>
      <c r="B5697" s="3">
        <f>YEAR(SalesData[[#This Row],[Order Date]])</f>
        <v>2016</v>
      </c>
      <c r="C5697" s="3">
        <f>MONTH(SalesData[[#This Row],[Order Date]])</f>
        <v>9</v>
      </c>
      <c r="D5697" t="s">
        <v>2205</v>
      </c>
      <c r="E5697" t="s">
        <v>164</v>
      </c>
      <c r="F5697" t="s">
        <v>34</v>
      </c>
      <c r="G5697" t="s">
        <v>35</v>
      </c>
      <c r="H5697" t="s">
        <v>699</v>
      </c>
      <c r="I5697" s="2">
        <v>184.75</v>
      </c>
      <c r="J5697" s="3">
        <v>3</v>
      </c>
      <c r="K5697" s="2">
        <v>-20.78</v>
      </c>
    </row>
    <row r="5698" spans="1:11" x14ac:dyDescent="0.8">
      <c r="A5698" s="1">
        <v>42637</v>
      </c>
      <c r="B5698" s="3">
        <f>YEAR(SalesData[[#This Row],[Order Date]])</f>
        <v>2016</v>
      </c>
      <c r="C5698" s="3">
        <f>MONTH(SalesData[[#This Row],[Order Date]])</f>
        <v>9</v>
      </c>
      <c r="D5698" t="s">
        <v>1593</v>
      </c>
      <c r="E5698" t="s">
        <v>78</v>
      </c>
      <c r="F5698" t="s">
        <v>34</v>
      </c>
      <c r="G5698" t="s">
        <v>35</v>
      </c>
      <c r="H5698" t="s">
        <v>2132</v>
      </c>
      <c r="I5698" s="2">
        <v>155.37</v>
      </c>
      <c r="J5698" s="3">
        <v>2</v>
      </c>
      <c r="K5698" s="2">
        <v>-13.32</v>
      </c>
    </row>
    <row r="5699" spans="1:11" x14ac:dyDescent="0.8">
      <c r="A5699" s="1">
        <v>42637</v>
      </c>
      <c r="B5699" s="3">
        <f>YEAR(SalesData[[#This Row],[Order Date]])</f>
        <v>2016</v>
      </c>
      <c r="C5699" s="3">
        <f>MONTH(SalesData[[#This Row],[Order Date]])</f>
        <v>9</v>
      </c>
      <c r="D5699" t="s">
        <v>593</v>
      </c>
      <c r="E5699" t="s">
        <v>27</v>
      </c>
      <c r="F5699" t="s">
        <v>11</v>
      </c>
      <c r="G5699" t="s">
        <v>18</v>
      </c>
      <c r="H5699" t="s">
        <v>1439</v>
      </c>
      <c r="I5699" s="2">
        <v>41.96</v>
      </c>
      <c r="J5699" s="3">
        <v>2</v>
      </c>
      <c r="K5699" s="2">
        <v>2.94</v>
      </c>
    </row>
    <row r="5700" spans="1:11" x14ac:dyDescent="0.8">
      <c r="A5700" s="1">
        <v>42637</v>
      </c>
      <c r="B5700" s="3">
        <f>YEAR(SalesData[[#This Row],[Order Date]])</f>
        <v>2016</v>
      </c>
      <c r="C5700" s="3">
        <f>MONTH(SalesData[[#This Row],[Order Date]])</f>
        <v>9</v>
      </c>
      <c r="D5700" t="s">
        <v>593</v>
      </c>
      <c r="E5700" t="s">
        <v>27</v>
      </c>
      <c r="F5700" t="s">
        <v>11</v>
      </c>
      <c r="G5700" t="s">
        <v>12</v>
      </c>
      <c r="H5700" t="s">
        <v>135</v>
      </c>
      <c r="I5700" s="2">
        <v>41.7</v>
      </c>
      <c r="J5700" s="3">
        <v>5</v>
      </c>
      <c r="K5700" s="2">
        <v>20.85</v>
      </c>
    </row>
    <row r="5701" spans="1:11" x14ac:dyDescent="0.8">
      <c r="A5701" s="1">
        <v>42637</v>
      </c>
      <c r="B5701" s="3">
        <f>YEAR(SalesData[[#This Row],[Order Date]])</f>
        <v>2016</v>
      </c>
      <c r="C5701" s="3">
        <f>MONTH(SalesData[[#This Row],[Order Date]])</f>
        <v>9</v>
      </c>
      <c r="D5701" t="s">
        <v>1946</v>
      </c>
      <c r="E5701" t="s">
        <v>27</v>
      </c>
      <c r="F5701" t="s">
        <v>34</v>
      </c>
      <c r="G5701" t="s">
        <v>47</v>
      </c>
      <c r="H5701" t="s">
        <v>1269</v>
      </c>
      <c r="I5701" s="2">
        <v>63.2</v>
      </c>
      <c r="J5701" s="3">
        <v>5</v>
      </c>
      <c r="K5701" s="2">
        <v>23.38</v>
      </c>
    </row>
    <row r="5702" spans="1:11" x14ac:dyDescent="0.8">
      <c r="A5702" s="1">
        <v>42637</v>
      </c>
      <c r="B5702" s="3">
        <f>YEAR(SalesData[[#This Row],[Order Date]])</f>
        <v>2016</v>
      </c>
      <c r="C5702" s="3">
        <f>MONTH(SalesData[[#This Row],[Order Date]])</f>
        <v>9</v>
      </c>
      <c r="D5702" t="s">
        <v>2501</v>
      </c>
      <c r="E5702" t="s">
        <v>278</v>
      </c>
      <c r="F5702" t="s">
        <v>34</v>
      </c>
      <c r="G5702" t="s">
        <v>47</v>
      </c>
      <c r="H5702" t="s">
        <v>2062</v>
      </c>
      <c r="I5702" s="2">
        <v>21.44</v>
      </c>
      <c r="J5702" s="3">
        <v>2</v>
      </c>
      <c r="K5702" s="2">
        <v>7.5</v>
      </c>
    </row>
    <row r="5703" spans="1:11" x14ac:dyDescent="0.8">
      <c r="A5703" s="1">
        <v>42637</v>
      </c>
      <c r="B5703" s="3">
        <f>YEAR(SalesData[[#This Row],[Order Date]])</f>
        <v>2016</v>
      </c>
      <c r="C5703" s="3">
        <f>MONTH(SalesData[[#This Row],[Order Date]])</f>
        <v>9</v>
      </c>
      <c r="D5703" t="s">
        <v>2501</v>
      </c>
      <c r="E5703" t="s">
        <v>278</v>
      </c>
      <c r="F5703" t="s">
        <v>11</v>
      </c>
      <c r="G5703" t="s">
        <v>18</v>
      </c>
      <c r="H5703" t="s">
        <v>257</v>
      </c>
      <c r="I5703" s="2">
        <v>511.06</v>
      </c>
      <c r="J5703" s="3">
        <v>9</v>
      </c>
      <c r="K5703" s="2">
        <v>-95.82</v>
      </c>
    </row>
    <row r="5704" spans="1:11" x14ac:dyDescent="0.8">
      <c r="A5704" s="1">
        <v>42637</v>
      </c>
      <c r="B5704" s="3">
        <f>YEAR(SalesData[[#This Row],[Order Date]])</f>
        <v>2016</v>
      </c>
      <c r="C5704" s="3">
        <f>MONTH(SalesData[[#This Row],[Order Date]])</f>
        <v>9</v>
      </c>
      <c r="D5704" t="s">
        <v>552</v>
      </c>
      <c r="E5704" t="s">
        <v>840</v>
      </c>
      <c r="F5704" t="s">
        <v>11</v>
      </c>
      <c r="G5704" t="s">
        <v>20</v>
      </c>
      <c r="H5704" t="s">
        <v>682</v>
      </c>
      <c r="I5704" s="2">
        <v>6.38</v>
      </c>
      <c r="J5704" s="3">
        <v>1</v>
      </c>
      <c r="K5704" s="2">
        <v>2.93</v>
      </c>
    </row>
    <row r="5705" spans="1:11" x14ac:dyDescent="0.8">
      <c r="A5705" s="1">
        <v>42637</v>
      </c>
      <c r="B5705" s="3">
        <f>YEAR(SalesData[[#This Row],[Order Date]])</f>
        <v>2016</v>
      </c>
      <c r="C5705" s="3">
        <f>MONTH(SalesData[[#This Row],[Order Date]])</f>
        <v>9</v>
      </c>
      <c r="D5705" t="s">
        <v>552</v>
      </c>
      <c r="E5705" t="s">
        <v>840</v>
      </c>
      <c r="F5705" t="s">
        <v>11</v>
      </c>
      <c r="G5705" t="s">
        <v>12</v>
      </c>
      <c r="H5705" t="s">
        <v>549</v>
      </c>
      <c r="I5705" s="2">
        <v>6.48</v>
      </c>
      <c r="J5705" s="3">
        <v>1</v>
      </c>
      <c r="K5705" s="2">
        <v>3.11</v>
      </c>
    </row>
    <row r="5706" spans="1:11" x14ac:dyDescent="0.8">
      <c r="A5706" s="1">
        <v>42637</v>
      </c>
      <c r="B5706" s="3">
        <f>YEAR(SalesData[[#This Row],[Order Date]])</f>
        <v>2016</v>
      </c>
      <c r="C5706" s="3">
        <f>MONTH(SalesData[[#This Row],[Order Date]])</f>
        <v>9</v>
      </c>
      <c r="D5706" t="s">
        <v>465</v>
      </c>
      <c r="E5706" t="s">
        <v>129</v>
      </c>
      <c r="F5706" t="s">
        <v>34</v>
      </c>
      <c r="G5706" t="s">
        <v>47</v>
      </c>
      <c r="H5706" t="s">
        <v>1276</v>
      </c>
      <c r="I5706" s="2">
        <v>127.95</v>
      </c>
      <c r="J5706" s="3">
        <v>3</v>
      </c>
      <c r="K5706" s="2">
        <v>21.75</v>
      </c>
    </row>
    <row r="5707" spans="1:11" x14ac:dyDescent="0.8">
      <c r="A5707" s="1">
        <v>42637</v>
      </c>
      <c r="B5707" s="3">
        <f>YEAR(SalesData[[#This Row],[Order Date]])</f>
        <v>2016</v>
      </c>
      <c r="C5707" s="3">
        <f>MONTH(SalesData[[#This Row],[Order Date]])</f>
        <v>9</v>
      </c>
      <c r="D5707" t="s">
        <v>1657</v>
      </c>
      <c r="E5707" t="s">
        <v>15</v>
      </c>
      <c r="F5707" t="s">
        <v>11</v>
      </c>
      <c r="G5707" t="s">
        <v>20</v>
      </c>
      <c r="H5707" t="s">
        <v>2488</v>
      </c>
      <c r="I5707" s="2">
        <v>442.37</v>
      </c>
      <c r="J5707" s="3">
        <v>7</v>
      </c>
      <c r="K5707" s="2">
        <v>-729.91</v>
      </c>
    </row>
    <row r="5708" spans="1:11" x14ac:dyDescent="0.8">
      <c r="A5708" s="1">
        <v>42637</v>
      </c>
      <c r="B5708" s="3">
        <f>YEAR(SalesData[[#This Row],[Order Date]])</f>
        <v>2016</v>
      </c>
      <c r="C5708" s="3">
        <f>MONTH(SalesData[[#This Row],[Order Date]])</f>
        <v>9</v>
      </c>
      <c r="D5708" t="s">
        <v>525</v>
      </c>
      <c r="E5708" t="s">
        <v>27</v>
      </c>
      <c r="F5708" t="s">
        <v>11</v>
      </c>
      <c r="G5708" t="s">
        <v>63</v>
      </c>
      <c r="H5708" t="s">
        <v>1319</v>
      </c>
      <c r="I5708" s="2">
        <v>304.89999999999998</v>
      </c>
      <c r="J5708" s="3">
        <v>5</v>
      </c>
      <c r="K5708" s="2">
        <v>143.30000000000001</v>
      </c>
    </row>
    <row r="5709" spans="1:11" x14ac:dyDescent="0.8">
      <c r="A5709" s="1">
        <v>42637</v>
      </c>
      <c r="B5709" s="3">
        <f>YEAR(SalesData[[#This Row],[Order Date]])</f>
        <v>2016</v>
      </c>
      <c r="C5709" s="3">
        <f>MONTH(SalesData[[#This Row],[Order Date]])</f>
        <v>9</v>
      </c>
      <c r="D5709" t="s">
        <v>525</v>
      </c>
      <c r="E5709" t="s">
        <v>27</v>
      </c>
      <c r="F5709" t="s">
        <v>34</v>
      </c>
      <c r="G5709" t="s">
        <v>35</v>
      </c>
      <c r="H5709" t="s">
        <v>723</v>
      </c>
      <c r="I5709" s="2">
        <v>563.24</v>
      </c>
      <c r="J5709" s="3">
        <v>5</v>
      </c>
      <c r="K5709" s="2">
        <v>56.32</v>
      </c>
    </row>
    <row r="5710" spans="1:11" x14ac:dyDescent="0.8">
      <c r="A5710" s="1">
        <v>42638</v>
      </c>
      <c r="B5710" s="3">
        <f>YEAR(SalesData[[#This Row],[Order Date]])</f>
        <v>2016</v>
      </c>
      <c r="C5710" s="3">
        <f>MONTH(SalesData[[#This Row],[Order Date]])</f>
        <v>9</v>
      </c>
      <c r="D5710" t="s">
        <v>1817</v>
      </c>
      <c r="E5710" t="s">
        <v>95</v>
      </c>
      <c r="F5710" t="s">
        <v>34</v>
      </c>
      <c r="G5710" t="s">
        <v>145</v>
      </c>
      <c r="H5710" t="s">
        <v>1613</v>
      </c>
      <c r="I5710" s="2">
        <v>393.17</v>
      </c>
      <c r="J5710" s="3">
        <v>3</v>
      </c>
      <c r="K5710" s="2">
        <v>-204.45</v>
      </c>
    </row>
    <row r="5711" spans="1:11" x14ac:dyDescent="0.8">
      <c r="A5711" s="1">
        <v>42638</v>
      </c>
      <c r="B5711" s="3">
        <f>YEAR(SalesData[[#This Row],[Order Date]])</f>
        <v>2016</v>
      </c>
      <c r="C5711" s="3">
        <f>MONTH(SalesData[[#This Row],[Order Date]])</f>
        <v>9</v>
      </c>
      <c r="D5711" t="s">
        <v>241</v>
      </c>
      <c r="E5711" t="s">
        <v>10</v>
      </c>
      <c r="F5711" t="s">
        <v>11</v>
      </c>
      <c r="G5711" t="s">
        <v>16</v>
      </c>
      <c r="H5711" t="s">
        <v>1336</v>
      </c>
      <c r="I5711" s="2">
        <v>15.94</v>
      </c>
      <c r="J5711" s="3">
        <v>4</v>
      </c>
      <c r="K5711" s="2">
        <v>5.18</v>
      </c>
    </row>
    <row r="5712" spans="1:11" x14ac:dyDescent="0.8">
      <c r="A5712" s="1">
        <v>42638</v>
      </c>
      <c r="B5712" s="3">
        <f>YEAR(SalesData[[#This Row],[Order Date]])</f>
        <v>2016</v>
      </c>
      <c r="C5712" s="3">
        <f>MONTH(SalesData[[#This Row],[Order Date]])</f>
        <v>9</v>
      </c>
      <c r="D5712" t="s">
        <v>445</v>
      </c>
      <c r="E5712" t="s">
        <v>91</v>
      </c>
      <c r="F5712" t="s">
        <v>11</v>
      </c>
      <c r="G5712" t="s">
        <v>12</v>
      </c>
      <c r="H5712" t="s">
        <v>135</v>
      </c>
      <c r="I5712" s="2">
        <v>60.05</v>
      </c>
      <c r="J5712" s="3">
        <v>9</v>
      </c>
      <c r="K5712" s="2">
        <v>22.52</v>
      </c>
    </row>
    <row r="5713" spans="1:11" x14ac:dyDescent="0.8">
      <c r="A5713" s="1">
        <v>42638</v>
      </c>
      <c r="B5713" s="3">
        <f>YEAR(SalesData[[#This Row],[Order Date]])</f>
        <v>2016</v>
      </c>
      <c r="C5713" s="3">
        <f>MONTH(SalesData[[#This Row],[Order Date]])</f>
        <v>9</v>
      </c>
      <c r="D5713" t="s">
        <v>445</v>
      </c>
      <c r="E5713" t="s">
        <v>91</v>
      </c>
      <c r="F5713" t="s">
        <v>11</v>
      </c>
      <c r="G5713" t="s">
        <v>20</v>
      </c>
      <c r="H5713" t="s">
        <v>608</v>
      </c>
      <c r="I5713" s="2">
        <v>5.0199999999999996</v>
      </c>
      <c r="J5713" s="3">
        <v>1</v>
      </c>
      <c r="K5713" s="2">
        <v>-3.52</v>
      </c>
    </row>
    <row r="5714" spans="1:11" x14ac:dyDescent="0.8">
      <c r="A5714" s="1">
        <v>42638</v>
      </c>
      <c r="B5714" s="3">
        <f>YEAR(SalesData[[#This Row],[Order Date]])</f>
        <v>2016</v>
      </c>
      <c r="C5714" s="3">
        <f>MONTH(SalesData[[#This Row],[Order Date]])</f>
        <v>9</v>
      </c>
      <c r="D5714" t="s">
        <v>1966</v>
      </c>
      <c r="E5714" t="s">
        <v>27</v>
      </c>
      <c r="F5714" t="s">
        <v>11</v>
      </c>
      <c r="G5714" t="s">
        <v>24</v>
      </c>
      <c r="H5714" t="s">
        <v>1235</v>
      </c>
      <c r="I5714" s="2">
        <v>16.559999999999999</v>
      </c>
      <c r="J5714" s="3">
        <v>4</v>
      </c>
      <c r="K5714" s="2">
        <v>6.96</v>
      </c>
    </row>
    <row r="5715" spans="1:11" x14ac:dyDescent="0.8">
      <c r="A5715" s="1">
        <v>42638</v>
      </c>
      <c r="B5715" s="3">
        <f>YEAR(SalesData[[#This Row],[Order Date]])</f>
        <v>2016</v>
      </c>
      <c r="C5715" s="3">
        <f>MONTH(SalesData[[#This Row],[Order Date]])</f>
        <v>9</v>
      </c>
      <c r="D5715" t="s">
        <v>1797</v>
      </c>
      <c r="E5715" t="s">
        <v>157</v>
      </c>
      <c r="F5715" t="s">
        <v>39</v>
      </c>
      <c r="G5715" t="s">
        <v>52</v>
      </c>
      <c r="H5715" t="s">
        <v>502</v>
      </c>
      <c r="I5715" s="2">
        <v>499.95</v>
      </c>
      <c r="J5715" s="3">
        <v>5</v>
      </c>
      <c r="K5715" s="2">
        <v>174.98</v>
      </c>
    </row>
    <row r="5716" spans="1:11" x14ac:dyDescent="0.8">
      <c r="A5716" s="1">
        <v>42638</v>
      </c>
      <c r="B5716" s="3">
        <f>YEAR(SalesData[[#This Row],[Order Date]])</f>
        <v>2016</v>
      </c>
      <c r="C5716" s="3">
        <f>MONTH(SalesData[[#This Row],[Order Date]])</f>
        <v>9</v>
      </c>
      <c r="D5716" t="s">
        <v>1797</v>
      </c>
      <c r="E5716" t="s">
        <v>157</v>
      </c>
      <c r="F5716" t="s">
        <v>11</v>
      </c>
      <c r="G5716" t="s">
        <v>24</v>
      </c>
      <c r="H5716" t="s">
        <v>2233</v>
      </c>
      <c r="I5716" s="2">
        <v>3.04</v>
      </c>
      <c r="J5716" s="3">
        <v>1</v>
      </c>
      <c r="K5716" s="2">
        <v>1.03</v>
      </c>
    </row>
    <row r="5717" spans="1:11" x14ac:dyDescent="0.8">
      <c r="A5717" s="1">
        <v>42638</v>
      </c>
      <c r="B5717" s="3">
        <f>YEAR(SalesData[[#This Row],[Order Date]])</f>
        <v>2016</v>
      </c>
      <c r="C5717" s="3">
        <f>MONTH(SalesData[[#This Row],[Order Date]])</f>
        <v>9</v>
      </c>
      <c r="D5717" t="s">
        <v>1797</v>
      </c>
      <c r="E5717" t="s">
        <v>157</v>
      </c>
      <c r="F5717" t="s">
        <v>34</v>
      </c>
      <c r="G5717" t="s">
        <v>35</v>
      </c>
      <c r="H5717" t="s">
        <v>1876</v>
      </c>
      <c r="I5717" s="2">
        <v>201.96</v>
      </c>
      <c r="J5717" s="3">
        <v>2</v>
      </c>
      <c r="K5717" s="2">
        <v>50.49</v>
      </c>
    </row>
    <row r="5718" spans="1:11" x14ac:dyDescent="0.8">
      <c r="A5718" s="1">
        <v>42638</v>
      </c>
      <c r="B5718" s="3">
        <f>YEAR(SalesData[[#This Row],[Order Date]])</f>
        <v>2016</v>
      </c>
      <c r="C5718" s="3">
        <f>MONTH(SalesData[[#This Row],[Order Date]])</f>
        <v>9</v>
      </c>
      <c r="D5718" t="s">
        <v>1797</v>
      </c>
      <c r="E5718" t="s">
        <v>157</v>
      </c>
      <c r="F5718" t="s">
        <v>34</v>
      </c>
      <c r="G5718" t="s">
        <v>47</v>
      </c>
      <c r="H5718" t="s">
        <v>2531</v>
      </c>
      <c r="I5718" s="2">
        <v>68.64</v>
      </c>
      <c r="J5718" s="3">
        <v>11</v>
      </c>
      <c r="K5718" s="2">
        <v>17.16</v>
      </c>
    </row>
    <row r="5719" spans="1:11" x14ac:dyDescent="0.8">
      <c r="A5719" s="1">
        <v>42638</v>
      </c>
      <c r="B5719" s="3">
        <f>YEAR(SalesData[[#This Row],[Order Date]])</f>
        <v>2016</v>
      </c>
      <c r="C5719" s="3">
        <f>MONTH(SalesData[[#This Row],[Order Date]])</f>
        <v>9</v>
      </c>
      <c r="D5719" t="s">
        <v>1813</v>
      </c>
      <c r="E5719" t="s">
        <v>78</v>
      </c>
      <c r="F5719" t="s">
        <v>11</v>
      </c>
      <c r="G5719" t="s">
        <v>92</v>
      </c>
      <c r="H5719" t="s">
        <v>1997</v>
      </c>
      <c r="I5719" s="2">
        <v>286.26</v>
      </c>
      <c r="J5719" s="3">
        <v>1</v>
      </c>
      <c r="K5719" s="2">
        <v>17.89</v>
      </c>
    </row>
    <row r="5720" spans="1:11" x14ac:dyDescent="0.8">
      <c r="A5720" s="1">
        <v>42638</v>
      </c>
      <c r="B5720" s="3">
        <f>YEAR(SalesData[[#This Row],[Order Date]])</f>
        <v>2016</v>
      </c>
      <c r="C5720" s="3">
        <f>MONTH(SalesData[[#This Row],[Order Date]])</f>
        <v>9</v>
      </c>
      <c r="D5720" t="s">
        <v>1813</v>
      </c>
      <c r="E5720" t="s">
        <v>78</v>
      </c>
      <c r="F5720" t="s">
        <v>11</v>
      </c>
      <c r="G5720" t="s">
        <v>18</v>
      </c>
      <c r="H5720" t="s">
        <v>1316</v>
      </c>
      <c r="I5720" s="2">
        <v>24.22</v>
      </c>
      <c r="J5720" s="3">
        <v>2</v>
      </c>
      <c r="K5720" s="2">
        <v>-4.84</v>
      </c>
    </row>
    <row r="5721" spans="1:11" x14ac:dyDescent="0.8">
      <c r="A5721" s="1">
        <v>42638</v>
      </c>
      <c r="B5721" s="3">
        <f>YEAR(SalesData[[#This Row],[Order Date]])</f>
        <v>2016</v>
      </c>
      <c r="C5721" s="3">
        <f>MONTH(SalesData[[#This Row],[Order Date]])</f>
        <v>9</v>
      </c>
      <c r="D5721" t="s">
        <v>1813</v>
      </c>
      <c r="E5721" t="s">
        <v>78</v>
      </c>
      <c r="F5721" t="s">
        <v>11</v>
      </c>
      <c r="G5721" t="s">
        <v>18</v>
      </c>
      <c r="H5721" t="s">
        <v>557</v>
      </c>
      <c r="I5721" s="2">
        <v>331.54</v>
      </c>
      <c r="J5721" s="3">
        <v>3</v>
      </c>
      <c r="K5721" s="2">
        <v>-82.88</v>
      </c>
    </row>
    <row r="5722" spans="1:11" x14ac:dyDescent="0.8">
      <c r="A5722" s="1">
        <v>42638</v>
      </c>
      <c r="B5722" s="3">
        <f>YEAR(SalesData[[#This Row],[Order Date]])</f>
        <v>2016</v>
      </c>
      <c r="C5722" s="3">
        <f>MONTH(SalesData[[#This Row],[Order Date]])</f>
        <v>9</v>
      </c>
      <c r="D5722" t="s">
        <v>1033</v>
      </c>
      <c r="E5722" t="s">
        <v>27</v>
      </c>
      <c r="F5722" t="s">
        <v>34</v>
      </c>
      <c r="G5722" t="s">
        <v>74</v>
      </c>
      <c r="H5722" t="s">
        <v>1872</v>
      </c>
      <c r="I5722" s="2">
        <v>477.67</v>
      </c>
      <c r="J5722" s="3">
        <v>2</v>
      </c>
      <c r="K5722" s="2">
        <v>84.29</v>
      </c>
    </row>
    <row r="5723" spans="1:11" x14ac:dyDescent="0.8">
      <c r="A5723" s="1">
        <v>42638</v>
      </c>
      <c r="B5723" s="3">
        <f>YEAR(SalesData[[#This Row],[Order Date]])</f>
        <v>2016</v>
      </c>
      <c r="C5723" s="3">
        <f>MONTH(SalesData[[#This Row],[Order Date]])</f>
        <v>9</v>
      </c>
      <c r="D5723" t="s">
        <v>884</v>
      </c>
      <c r="E5723" t="s">
        <v>27</v>
      </c>
      <c r="F5723" t="s">
        <v>11</v>
      </c>
      <c r="G5723" t="s">
        <v>12</v>
      </c>
      <c r="H5723" t="s">
        <v>1552</v>
      </c>
      <c r="I5723" s="2">
        <v>10.9</v>
      </c>
      <c r="J5723" s="3">
        <v>5</v>
      </c>
      <c r="K5723" s="2">
        <v>5.12</v>
      </c>
    </row>
    <row r="5724" spans="1:11" x14ac:dyDescent="0.8">
      <c r="A5724" s="1">
        <v>42638</v>
      </c>
      <c r="B5724" s="3">
        <f>YEAR(SalesData[[#This Row],[Order Date]])</f>
        <v>2016</v>
      </c>
      <c r="C5724" s="3">
        <f>MONTH(SalesData[[#This Row],[Order Date]])</f>
        <v>9</v>
      </c>
      <c r="D5724" t="s">
        <v>884</v>
      </c>
      <c r="E5724" t="s">
        <v>27</v>
      </c>
      <c r="F5724" t="s">
        <v>11</v>
      </c>
      <c r="G5724" t="s">
        <v>16</v>
      </c>
      <c r="H5724" t="s">
        <v>1259</v>
      </c>
      <c r="I5724" s="2">
        <v>29.6</v>
      </c>
      <c r="J5724" s="3">
        <v>2</v>
      </c>
      <c r="K5724" s="2">
        <v>14.8</v>
      </c>
    </row>
    <row r="5725" spans="1:11" x14ac:dyDescent="0.8">
      <c r="A5725" s="1">
        <v>42638</v>
      </c>
      <c r="B5725" s="3">
        <f>YEAR(SalesData[[#This Row],[Order Date]])</f>
        <v>2016</v>
      </c>
      <c r="C5725" s="3">
        <f>MONTH(SalesData[[#This Row],[Order Date]])</f>
        <v>9</v>
      </c>
      <c r="D5725" t="s">
        <v>884</v>
      </c>
      <c r="E5725" t="s">
        <v>27</v>
      </c>
      <c r="F5725" t="s">
        <v>11</v>
      </c>
      <c r="G5725" t="s">
        <v>16</v>
      </c>
      <c r="H5725" t="s">
        <v>772</v>
      </c>
      <c r="I5725" s="2">
        <v>4.9800000000000004</v>
      </c>
      <c r="J5725" s="3">
        <v>1</v>
      </c>
      <c r="K5725" s="2">
        <v>2.29</v>
      </c>
    </row>
    <row r="5726" spans="1:11" x14ac:dyDescent="0.8">
      <c r="A5726" s="1">
        <v>42638</v>
      </c>
      <c r="B5726" s="3">
        <f>YEAR(SalesData[[#This Row],[Order Date]])</f>
        <v>2016</v>
      </c>
      <c r="C5726" s="3">
        <f>MONTH(SalesData[[#This Row],[Order Date]])</f>
        <v>9</v>
      </c>
      <c r="D5726" t="s">
        <v>884</v>
      </c>
      <c r="E5726" t="s">
        <v>27</v>
      </c>
      <c r="F5726" t="s">
        <v>39</v>
      </c>
      <c r="G5726" t="s">
        <v>603</v>
      </c>
      <c r="H5726" t="s">
        <v>2010</v>
      </c>
      <c r="I5726" s="2">
        <v>479.98</v>
      </c>
      <c r="J5726" s="3">
        <v>3</v>
      </c>
      <c r="K5726" s="2">
        <v>161.99</v>
      </c>
    </row>
    <row r="5727" spans="1:11" x14ac:dyDescent="0.8">
      <c r="A5727" s="1">
        <v>42638</v>
      </c>
      <c r="B5727" s="3">
        <f>YEAR(SalesData[[#This Row],[Order Date]])</f>
        <v>2016</v>
      </c>
      <c r="C5727" s="3">
        <f>MONTH(SalesData[[#This Row],[Order Date]])</f>
        <v>9</v>
      </c>
      <c r="D5727" t="s">
        <v>884</v>
      </c>
      <c r="E5727" t="s">
        <v>27</v>
      </c>
      <c r="F5727" t="s">
        <v>39</v>
      </c>
      <c r="G5727" t="s">
        <v>40</v>
      </c>
      <c r="H5727" t="s">
        <v>1947</v>
      </c>
      <c r="I5727" s="2">
        <v>44.74</v>
      </c>
      <c r="J5727" s="3">
        <v>8</v>
      </c>
      <c r="K5727" s="2">
        <v>4.47</v>
      </c>
    </row>
    <row r="5728" spans="1:11" x14ac:dyDescent="0.8">
      <c r="A5728" s="1">
        <v>42638</v>
      </c>
      <c r="B5728" s="3">
        <f>YEAR(SalesData[[#This Row],[Order Date]])</f>
        <v>2016</v>
      </c>
      <c r="C5728" s="3">
        <f>MONTH(SalesData[[#This Row],[Order Date]])</f>
        <v>9</v>
      </c>
      <c r="D5728" t="s">
        <v>884</v>
      </c>
      <c r="E5728" t="s">
        <v>27</v>
      </c>
      <c r="F5728" t="s">
        <v>11</v>
      </c>
      <c r="G5728" t="s">
        <v>24</v>
      </c>
      <c r="H5728" t="s">
        <v>2192</v>
      </c>
      <c r="I5728" s="2">
        <v>5.76</v>
      </c>
      <c r="J5728" s="3">
        <v>2</v>
      </c>
      <c r="K5728" s="2">
        <v>1.67</v>
      </c>
    </row>
    <row r="5729" spans="1:11" x14ac:dyDescent="0.8">
      <c r="A5729" s="1">
        <v>42638</v>
      </c>
      <c r="B5729" s="3">
        <f>YEAR(SalesData[[#This Row],[Order Date]])</f>
        <v>2016</v>
      </c>
      <c r="C5729" s="3">
        <f>MONTH(SalesData[[#This Row],[Order Date]])</f>
        <v>9</v>
      </c>
      <c r="D5729" t="s">
        <v>884</v>
      </c>
      <c r="E5729" t="s">
        <v>27</v>
      </c>
      <c r="F5729" t="s">
        <v>34</v>
      </c>
      <c r="G5729" t="s">
        <v>35</v>
      </c>
      <c r="H5729" t="s">
        <v>1597</v>
      </c>
      <c r="I5729" s="2">
        <v>483.14</v>
      </c>
      <c r="J5729" s="3">
        <v>4</v>
      </c>
      <c r="K5729" s="2">
        <v>60.39</v>
      </c>
    </row>
    <row r="5730" spans="1:11" x14ac:dyDescent="0.8">
      <c r="A5730" s="1">
        <v>42639</v>
      </c>
      <c r="B5730" s="3">
        <f>YEAR(SalesData[[#This Row],[Order Date]])</f>
        <v>2016</v>
      </c>
      <c r="C5730" s="3">
        <f>MONTH(SalesData[[#This Row],[Order Date]])</f>
        <v>9</v>
      </c>
      <c r="D5730" t="s">
        <v>182</v>
      </c>
      <c r="E5730" t="s">
        <v>15</v>
      </c>
      <c r="F5730" t="s">
        <v>34</v>
      </c>
      <c r="G5730" t="s">
        <v>35</v>
      </c>
      <c r="H5730" t="s">
        <v>106</v>
      </c>
      <c r="I5730" s="2">
        <v>747.56</v>
      </c>
      <c r="J5730" s="3">
        <v>3</v>
      </c>
      <c r="K5730" s="2">
        <v>-96.11</v>
      </c>
    </row>
    <row r="5731" spans="1:11" x14ac:dyDescent="0.8">
      <c r="A5731" s="1">
        <v>42639</v>
      </c>
      <c r="B5731" s="3">
        <f>YEAR(SalesData[[#This Row],[Order Date]])</f>
        <v>2016</v>
      </c>
      <c r="C5731" s="3">
        <f>MONTH(SalesData[[#This Row],[Order Date]])</f>
        <v>9</v>
      </c>
      <c r="D5731" t="s">
        <v>182</v>
      </c>
      <c r="E5731" t="s">
        <v>15</v>
      </c>
      <c r="F5731" t="s">
        <v>11</v>
      </c>
      <c r="G5731" t="s">
        <v>63</v>
      </c>
      <c r="H5731" t="s">
        <v>64</v>
      </c>
      <c r="I5731" s="2">
        <v>8.93</v>
      </c>
      <c r="J5731" s="3">
        <v>2</v>
      </c>
      <c r="K5731" s="2">
        <v>3.35</v>
      </c>
    </row>
    <row r="5732" spans="1:11" x14ac:dyDescent="0.8">
      <c r="A5732" s="1">
        <v>42639</v>
      </c>
      <c r="B5732" s="3">
        <f>YEAR(SalesData[[#This Row],[Order Date]])</f>
        <v>2016</v>
      </c>
      <c r="C5732" s="3">
        <f>MONTH(SalesData[[#This Row],[Order Date]])</f>
        <v>9</v>
      </c>
      <c r="D5732" t="s">
        <v>1771</v>
      </c>
      <c r="E5732" t="s">
        <v>27</v>
      </c>
      <c r="F5732" t="s">
        <v>34</v>
      </c>
      <c r="G5732" t="s">
        <v>74</v>
      </c>
      <c r="H5732" t="s">
        <v>644</v>
      </c>
      <c r="I5732" s="2">
        <v>424.96</v>
      </c>
      <c r="J5732" s="3">
        <v>5</v>
      </c>
      <c r="K5732" s="2">
        <v>20</v>
      </c>
    </row>
    <row r="5733" spans="1:11" x14ac:dyDescent="0.8">
      <c r="A5733" s="1">
        <v>42639</v>
      </c>
      <c r="B5733" s="3">
        <f>YEAR(SalesData[[#This Row],[Order Date]])</f>
        <v>2016</v>
      </c>
      <c r="C5733" s="3">
        <f>MONTH(SalesData[[#This Row],[Order Date]])</f>
        <v>9</v>
      </c>
      <c r="D5733" t="s">
        <v>628</v>
      </c>
      <c r="E5733" t="s">
        <v>164</v>
      </c>
      <c r="F5733" t="s">
        <v>11</v>
      </c>
      <c r="G5733" t="s">
        <v>92</v>
      </c>
      <c r="H5733" t="s">
        <v>958</v>
      </c>
      <c r="I5733" s="2">
        <v>236.88</v>
      </c>
      <c r="J5733" s="3">
        <v>6</v>
      </c>
      <c r="K5733" s="2">
        <v>66.33</v>
      </c>
    </row>
    <row r="5734" spans="1:11" x14ac:dyDescent="0.8">
      <c r="A5734" s="1">
        <v>42639</v>
      </c>
      <c r="B5734" s="3">
        <f>YEAR(SalesData[[#This Row],[Order Date]])</f>
        <v>2016</v>
      </c>
      <c r="C5734" s="3">
        <f>MONTH(SalesData[[#This Row],[Order Date]])</f>
        <v>9</v>
      </c>
      <c r="D5734" t="s">
        <v>628</v>
      </c>
      <c r="E5734" t="s">
        <v>164</v>
      </c>
      <c r="F5734" t="s">
        <v>11</v>
      </c>
      <c r="G5734" t="s">
        <v>12</v>
      </c>
      <c r="H5734" t="s">
        <v>2133</v>
      </c>
      <c r="I5734" s="2">
        <v>29.9</v>
      </c>
      <c r="J5734" s="3">
        <v>5</v>
      </c>
      <c r="K5734" s="2">
        <v>14.65</v>
      </c>
    </row>
    <row r="5735" spans="1:11" x14ac:dyDescent="0.8">
      <c r="A5735" s="1">
        <v>42639</v>
      </c>
      <c r="B5735" s="3">
        <f>YEAR(SalesData[[#This Row],[Order Date]])</f>
        <v>2016</v>
      </c>
      <c r="C5735" s="3">
        <f>MONTH(SalesData[[#This Row],[Order Date]])</f>
        <v>9</v>
      </c>
      <c r="D5735" t="s">
        <v>628</v>
      </c>
      <c r="E5735" t="s">
        <v>164</v>
      </c>
      <c r="F5735" t="s">
        <v>39</v>
      </c>
      <c r="G5735" t="s">
        <v>52</v>
      </c>
      <c r="H5735" t="s">
        <v>2398</v>
      </c>
      <c r="I5735" s="2">
        <v>100</v>
      </c>
      <c r="J5735" s="3">
        <v>4</v>
      </c>
      <c r="K5735" s="2">
        <v>21</v>
      </c>
    </row>
    <row r="5736" spans="1:11" x14ac:dyDescent="0.8">
      <c r="A5736" s="1">
        <v>42639</v>
      </c>
      <c r="B5736" s="3">
        <f>YEAR(SalesData[[#This Row],[Order Date]])</f>
        <v>2016</v>
      </c>
      <c r="C5736" s="3">
        <f>MONTH(SalesData[[#This Row],[Order Date]])</f>
        <v>9</v>
      </c>
      <c r="D5736" t="s">
        <v>1111</v>
      </c>
      <c r="E5736" t="s">
        <v>395</v>
      </c>
      <c r="F5736" t="s">
        <v>11</v>
      </c>
      <c r="G5736" t="s">
        <v>12</v>
      </c>
      <c r="H5736" t="s">
        <v>2458</v>
      </c>
      <c r="I5736" s="2">
        <v>9.99</v>
      </c>
      <c r="J5736" s="3">
        <v>1</v>
      </c>
      <c r="K5736" s="2">
        <v>4.5</v>
      </c>
    </row>
    <row r="5737" spans="1:11" x14ac:dyDescent="0.8">
      <c r="A5737" s="1">
        <v>42639</v>
      </c>
      <c r="B5737" s="3">
        <f>YEAR(SalesData[[#This Row],[Order Date]])</f>
        <v>2016</v>
      </c>
      <c r="C5737" s="3">
        <f>MONTH(SalesData[[#This Row],[Order Date]])</f>
        <v>9</v>
      </c>
      <c r="D5737" t="s">
        <v>806</v>
      </c>
      <c r="E5737" t="s">
        <v>27</v>
      </c>
      <c r="F5737" t="s">
        <v>11</v>
      </c>
      <c r="G5737" t="s">
        <v>18</v>
      </c>
      <c r="H5737" t="s">
        <v>1847</v>
      </c>
      <c r="I5737" s="2">
        <v>51.45</v>
      </c>
      <c r="J5737" s="3">
        <v>3</v>
      </c>
      <c r="K5737" s="2">
        <v>13.89</v>
      </c>
    </row>
    <row r="5738" spans="1:11" x14ac:dyDescent="0.8">
      <c r="A5738" s="1">
        <v>42639</v>
      </c>
      <c r="B5738" s="3">
        <f>YEAR(SalesData[[#This Row],[Order Date]])</f>
        <v>2016</v>
      </c>
      <c r="C5738" s="3">
        <f>MONTH(SalesData[[#This Row],[Order Date]])</f>
        <v>9</v>
      </c>
      <c r="D5738" t="s">
        <v>806</v>
      </c>
      <c r="E5738" t="s">
        <v>27</v>
      </c>
      <c r="F5738" t="s">
        <v>11</v>
      </c>
      <c r="G5738" t="s">
        <v>16</v>
      </c>
      <c r="H5738" t="s">
        <v>1098</v>
      </c>
      <c r="I5738" s="2">
        <v>7.83</v>
      </c>
      <c r="J5738" s="3">
        <v>3</v>
      </c>
      <c r="K5738" s="2">
        <v>3.6</v>
      </c>
    </row>
    <row r="5739" spans="1:11" x14ac:dyDescent="0.8">
      <c r="A5739" s="1">
        <v>42639</v>
      </c>
      <c r="B5739" s="3">
        <f>YEAR(SalesData[[#This Row],[Order Date]])</f>
        <v>2016</v>
      </c>
      <c r="C5739" s="3">
        <f>MONTH(SalesData[[#This Row],[Order Date]])</f>
        <v>9</v>
      </c>
      <c r="D5739" t="s">
        <v>806</v>
      </c>
      <c r="E5739" t="s">
        <v>27</v>
      </c>
      <c r="F5739" t="s">
        <v>11</v>
      </c>
      <c r="G5739" t="s">
        <v>24</v>
      </c>
      <c r="H5739" t="s">
        <v>1206</v>
      </c>
      <c r="I5739" s="2">
        <v>35.4</v>
      </c>
      <c r="J5739" s="3">
        <v>5</v>
      </c>
      <c r="K5739" s="2">
        <v>13.45</v>
      </c>
    </row>
    <row r="5740" spans="1:11" x14ac:dyDescent="0.8">
      <c r="A5740" s="1">
        <v>42639</v>
      </c>
      <c r="B5740" s="3">
        <f>YEAR(SalesData[[#This Row],[Order Date]])</f>
        <v>2016</v>
      </c>
      <c r="C5740" s="3">
        <f>MONTH(SalesData[[#This Row],[Order Date]])</f>
        <v>9</v>
      </c>
      <c r="D5740" t="s">
        <v>806</v>
      </c>
      <c r="E5740" t="s">
        <v>27</v>
      </c>
      <c r="F5740" t="s">
        <v>11</v>
      </c>
      <c r="G5740" t="s">
        <v>12</v>
      </c>
      <c r="H5740" t="s">
        <v>1105</v>
      </c>
      <c r="I5740" s="2">
        <v>29.9</v>
      </c>
      <c r="J5740" s="3">
        <v>5</v>
      </c>
      <c r="K5740" s="2">
        <v>13.46</v>
      </c>
    </row>
    <row r="5741" spans="1:11" x14ac:dyDescent="0.8">
      <c r="A5741" s="1">
        <v>42639</v>
      </c>
      <c r="B5741" s="3">
        <f>YEAR(SalesData[[#This Row],[Order Date]])</f>
        <v>2016</v>
      </c>
      <c r="C5741" s="3">
        <f>MONTH(SalesData[[#This Row],[Order Date]])</f>
        <v>9</v>
      </c>
      <c r="D5741" t="s">
        <v>1163</v>
      </c>
      <c r="E5741" t="s">
        <v>27</v>
      </c>
      <c r="F5741" t="s">
        <v>11</v>
      </c>
      <c r="G5741" t="s">
        <v>12</v>
      </c>
      <c r="H5741" t="s">
        <v>2605</v>
      </c>
      <c r="I5741" s="2">
        <v>12.96</v>
      </c>
      <c r="J5741" s="3">
        <v>2</v>
      </c>
      <c r="K5741" s="2">
        <v>6.22</v>
      </c>
    </row>
    <row r="5742" spans="1:11" x14ac:dyDescent="0.8">
      <c r="A5742" s="1">
        <v>42639</v>
      </c>
      <c r="B5742" s="3">
        <f>YEAR(SalesData[[#This Row],[Order Date]])</f>
        <v>2016</v>
      </c>
      <c r="C5742" s="3">
        <f>MONTH(SalesData[[#This Row],[Order Date]])</f>
        <v>9</v>
      </c>
      <c r="D5742" t="s">
        <v>1443</v>
      </c>
      <c r="E5742" t="s">
        <v>123</v>
      </c>
      <c r="F5742" t="s">
        <v>39</v>
      </c>
      <c r="G5742" t="s">
        <v>52</v>
      </c>
      <c r="H5742" t="s">
        <v>2331</v>
      </c>
      <c r="I5742" s="2">
        <v>431.98</v>
      </c>
      <c r="J5742" s="3">
        <v>3</v>
      </c>
      <c r="K5742" s="2">
        <v>-75.599999999999994</v>
      </c>
    </row>
    <row r="5743" spans="1:11" x14ac:dyDescent="0.8">
      <c r="A5743" s="1">
        <v>42639</v>
      </c>
      <c r="B5743" s="3">
        <f>YEAR(SalesData[[#This Row],[Order Date]])</f>
        <v>2016</v>
      </c>
      <c r="C5743" s="3">
        <f>MONTH(SalesData[[#This Row],[Order Date]])</f>
        <v>9</v>
      </c>
      <c r="D5743" t="s">
        <v>233</v>
      </c>
      <c r="E5743" t="s">
        <v>10</v>
      </c>
      <c r="F5743" t="s">
        <v>11</v>
      </c>
      <c r="G5743" t="s">
        <v>20</v>
      </c>
      <c r="H5743" t="s">
        <v>2061</v>
      </c>
      <c r="I5743" s="2">
        <v>15.62</v>
      </c>
      <c r="J5743" s="3">
        <v>2</v>
      </c>
      <c r="K5743" s="2">
        <v>-25</v>
      </c>
    </row>
    <row r="5744" spans="1:11" x14ac:dyDescent="0.8">
      <c r="A5744" s="1">
        <v>42639</v>
      </c>
      <c r="B5744" s="3">
        <f>YEAR(SalesData[[#This Row],[Order Date]])</f>
        <v>2016</v>
      </c>
      <c r="C5744" s="3">
        <f>MONTH(SalesData[[#This Row],[Order Date]])</f>
        <v>9</v>
      </c>
      <c r="D5744" t="s">
        <v>1230</v>
      </c>
      <c r="E5744" t="s">
        <v>10</v>
      </c>
      <c r="F5744" t="s">
        <v>11</v>
      </c>
      <c r="G5744" t="s">
        <v>92</v>
      </c>
      <c r="H5744" t="s">
        <v>2606</v>
      </c>
      <c r="I5744" s="2">
        <v>93.03</v>
      </c>
      <c r="J5744" s="3">
        <v>2</v>
      </c>
      <c r="K5744" s="2">
        <v>-251.19</v>
      </c>
    </row>
    <row r="5745" spans="1:11" x14ac:dyDescent="0.8">
      <c r="A5745" s="1">
        <v>42639</v>
      </c>
      <c r="B5745" s="3">
        <f>YEAR(SalesData[[#This Row],[Order Date]])</f>
        <v>2016</v>
      </c>
      <c r="C5745" s="3">
        <f>MONTH(SalesData[[#This Row],[Order Date]])</f>
        <v>9</v>
      </c>
      <c r="D5745" t="s">
        <v>1230</v>
      </c>
      <c r="E5745" t="s">
        <v>10</v>
      </c>
      <c r="F5745" t="s">
        <v>34</v>
      </c>
      <c r="G5745" t="s">
        <v>35</v>
      </c>
      <c r="H5745" t="s">
        <v>1805</v>
      </c>
      <c r="I5745" s="2">
        <v>454.97</v>
      </c>
      <c r="J5745" s="3">
        <v>5</v>
      </c>
      <c r="K5745" s="2">
        <v>-136.49</v>
      </c>
    </row>
    <row r="5746" spans="1:11" x14ac:dyDescent="0.8">
      <c r="A5746" s="1">
        <v>42639</v>
      </c>
      <c r="B5746" s="3">
        <f>YEAR(SalesData[[#This Row],[Order Date]])</f>
        <v>2016</v>
      </c>
      <c r="C5746" s="3">
        <f>MONTH(SalesData[[#This Row],[Order Date]])</f>
        <v>9</v>
      </c>
      <c r="D5746" t="s">
        <v>2380</v>
      </c>
      <c r="E5746" t="s">
        <v>10</v>
      </c>
      <c r="F5746" t="s">
        <v>11</v>
      </c>
      <c r="G5746" t="s">
        <v>20</v>
      </c>
      <c r="H5746" t="s">
        <v>1533</v>
      </c>
      <c r="I5746" s="2">
        <v>6.82</v>
      </c>
      <c r="J5746" s="3">
        <v>2</v>
      </c>
      <c r="K5746" s="2">
        <v>-11.59</v>
      </c>
    </row>
    <row r="5747" spans="1:11" x14ac:dyDescent="0.8">
      <c r="A5747" s="1">
        <v>42640</v>
      </c>
      <c r="B5747" s="3">
        <f>YEAR(SalesData[[#This Row],[Order Date]])</f>
        <v>2016</v>
      </c>
      <c r="C5747" s="3">
        <f>MONTH(SalesData[[#This Row],[Order Date]])</f>
        <v>9</v>
      </c>
      <c r="D5747" t="s">
        <v>992</v>
      </c>
      <c r="E5747" t="s">
        <v>10</v>
      </c>
      <c r="F5747" t="s">
        <v>34</v>
      </c>
      <c r="G5747" t="s">
        <v>74</v>
      </c>
      <c r="H5747" t="s">
        <v>2198</v>
      </c>
      <c r="I5747" s="2">
        <v>956.66</v>
      </c>
      <c r="J5747" s="3">
        <v>7</v>
      </c>
      <c r="K5747" s="2">
        <v>-225.1</v>
      </c>
    </row>
    <row r="5748" spans="1:11" x14ac:dyDescent="0.8">
      <c r="A5748" s="1">
        <v>42640</v>
      </c>
      <c r="B5748" s="3">
        <f>YEAR(SalesData[[#This Row],[Order Date]])</f>
        <v>2016</v>
      </c>
      <c r="C5748" s="3">
        <f>MONTH(SalesData[[#This Row],[Order Date]])</f>
        <v>9</v>
      </c>
      <c r="D5748" t="s">
        <v>923</v>
      </c>
      <c r="E5748" t="s">
        <v>78</v>
      </c>
      <c r="F5748" t="s">
        <v>11</v>
      </c>
      <c r="G5748" t="s">
        <v>20</v>
      </c>
      <c r="H5748" t="s">
        <v>522</v>
      </c>
      <c r="I5748" s="2">
        <v>2.91</v>
      </c>
      <c r="J5748" s="3">
        <v>3</v>
      </c>
      <c r="K5748" s="2">
        <v>-2.0299999999999998</v>
      </c>
    </row>
    <row r="5749" spans="1:11" x14ac:dyDescent="0.8">
      <c r="A5749" s="1">
        <v>42640</v>
      </c>
      <c r="B5749" s="3">
        <f>YEAR(SalesData[[#This Row],[Order Date]])</f>
        <v>2016</v>
      </c>
      <c r="C5749" s="3">
        <f>MONTH(SalesData[[#This Row],[Order Date]])</f>
        <v>9</v>
      </c>
      <c r="D5749" t="s">
        <v>2126</v>
      </c>
      <c r="E5749" t="s">
        <v>164</v>
      </c>
      <c r="F5749" t="s">
        <v>39</v>
      </c>
      <c r="G5749" t="s">
        <v>40</v>
      </c>
      <c r="H5749" t="s">
        <v>1695</v>
      </c>
      <c r="I5749" s="2">
        <v>1001.58</v>
      </c>
      <c r="J5749" s="3">
        <v>2</v>
      </c>
      <c r="K5749" s="2">
        <v>125.2</v>
      </c>
    </row>
    <row r="5750" spans="1:11" x14ac:dyDescent="0.8">
      <c r="A5750" s="1">
        <v>42640</v>
      </c>
      <c r="B5750" s="3">
        <f>YEAR(SalesData[[#This Row],[Order Date]])</f>
        <v>2016</v>
      </c>
      <c r="C5750" s="3">
        <f>MONTH(SalesData[[#This Row],[Order Date]])</f>
        <v>9</v>
      </c>
      <c r="D5750" t="s">
        <v>742</v>
      </c>
      <c r="E5750" t="s">
        <v>30</v>
      </c>
      <c r="F5750" t="s">
        <v>11</v>
      </c>
      <c r="G5750" t="s">
        <v>12</v>
      </c>
      <c r="H5750" t="s">
        <v>987</v>
      </c>
      <c r="I5750" s="2">
        <v>17.940000000000001</v>
      </c>
      <c r="J5750" s="3">
        <v>3</v>
      </c>
      <c r="K5750" s="2">
        <v>8.7899999999999991</v>
      </c>
    </row>
    <row r="5751" spans="1:11" x14ac:dyDescent="0.8">
      <c r="A5751" s="1">
        <v>42640</v>
      </c>
      <c r="B5751" s="3">
        <f>YEAR(SalesData[[#This Row],[Order Date]])</f>
        <v>2016</v>
      </c>
      <c r="C5751" s="3">
        <f>MONTH(SalesData[[#This Row],[Order Date]])</f>
        <v>9</v>
      </c>
      <c r="D5751" t="s">
        <v>742</v>
      </c>
      <c r="E5751" t="s">
        <v>30</v>
      </c>
      <c r="F5751" t="s">
        <v>11</v>
      </c>
      <c r="G5751" t="s">
        <v>24</v>
      </c>
      <c r="H5751" t="s">
        <v>353</v>
      </c>
      <c r="I5751" s="2">
        <v>13.89</v>
      </c>
      <c r="J5751" s="3">
        <v>3</v>
      </c>
      <c r="K5751" s="2">
        <v>4.58</v>
      </c>
    </row>
    <row r="5752" spans="1:11" x14ac:dyDescent="0.8">
      <c r="A5752" s="1">
        <v>42641</v>
      </c>
      <c r="B5752" s="3">
        <f>YEAR(SalesData[[#This Row],[Order Date]])</f>
        <v>2016</v>
      </c>
      <c r="C5752" s="3">
        <f>MONTH(SalesData[[#This Row],[Order Date]])</f>
        <v>9</v>
      </c>
      <c r="D5752" t="s">
        <v>119</v>
      </c>
      <c r="E5752" t="s">
        <v>15</v>
      </c>
      <c r="F5752" t="s">
        <v>11</v>
      </c>
      <c r="G5752" t="s">
        <v>12</v>
      </c>
      <c r="H5752" t="s">
        <v>1324</v>
      </c>
      <c r="I5752" s="2">
        <v>99.14</v>
      </c>
      <c r="J5752" s="3">
        <v>4</v>
      </c>
      <c r="K5752" s="2">
        <v>30.98</v>
      </c>
    </row>
    <row r="5753" spans="1:11" x14ac:dyDescent="0.8">
      <c r="A5753" s="1">
        <v>42642</v>
      </c>
      <c r="B5753" s="3">
        <f>YEAR(SalesData[[#This Row],[Order Date]])</f>
        <v>2016</v>
      </c>
      <c r="C5753" s="3">
        <f>MONTH(SalesData[[#This Row],[Order Date]])</f>
        <v>9</v>
      </c>
      <c r="D5753" t="s">
        <v>2042</v>
      </c>
      <c r="E5753" t="s">
        <v>23</v>
      </c>
      <c r="F5753" t="s">
        <v>11</v>
      </c>
      <c r="G5753" t="s">
        <v>16</v>
      </c>
      <c r="H5753" t="s">
        <v>188</v>
      </c>
      <c r="I5753" s="2">
        <v>15.94</v>
      </c>
      <c r="J5753" s="3">
        <v>4</v>
      </c>
      <c r="K5753" s="2">
        <v>5.18</v>
      </c>
    </row>
    <row r="5754" spans="1:11" x14ac:dyDescent="0.8">
      <c r="A5754" s="1">
        <v>42642</v>
      </c>
      <c r="B5754" s="3">
        <f>YEAR(SalesData[[#This Row],[Order Date]])</f>
        <v>2016</v>
      </c>
      <c r="C5754" s="3">
        <f>MONTH(SalesData[[#This Row],[Order Date]])</f>
        <v>9</v>
      </c>
      <c r="D5754" t="s">
        <v>1793</v>
      </c>
      <c r="E5754" t="s">
        <v>129</v>
      </c>
      <c r="F5754" t="s">
        <v>11</v>
      </c>
      <c r="G5754" t="s">
        <v>24</v>
      </c>
      <c r="H5754" t="s">
        <v>2607</v>
      </c>
      <c r="I5754" s="2">
        <v>40.880000000000003</v>
      </c>
      <c r="J5754" s="3">
        <v>7</v>
      </c>
      <c r="K5754" s="2">
        <v>10.63</v>
      </c>
    </row>
    <row r="5755" spans="1:11" x14ac:dyDescent="0.8">
      <c r="A5755" s="1">
        <v>42642</v>
      </c>
      <c r="B5755" s="3">
        <f>YEAR(SalesData[[#This Row],[Order Date]])</f>
        <v>2016</v>
      </c>
      <c r="C5755" s="3">
        <f>MONTH(SalesData[[#This Row],[Order Date]])</f>
        <v>9</v>
      </c>
      <c r="D5755" t="s">
        <v>820</v>
      </c>
      <c r="E5755" t="s">
        <v>27</v>
      </c>
      <c r="F5755" t="s">
        <v>11</v>
      </c>
      <c r="G5755" t="s">
        <v>12</v>
      </c>
      <c r="H5755" t="s">
        <v>306</v>
      </c>
      <c r="I5755" s="2">
        <v>18.97</v>
      </c>
      <c r="J5755" s="3">
        <v>1</v>
      </c>
      <c r="K5755" s="2">
        <v>9.11</v>
      </c>
    </row>
    <row r="5756" spans="1:11" x14ac:dyDescent="0.8">
      <c r="A5756" s="1">
        <v>42642</v>
      </c>
      <c r="B5756" s="3">
        <f>YEAR(SalesData[[#This Row],[Order Date]])</f>
        <v>2016</v>
      </c>
      <c r="C5756" s="3">
        <f>MONTH(SalesData[[#This Row],[Order Date]])</f>
        <v>9</v>
      </c>
      <c r="D5756" t="s">
        <v>1652</v>
      </c>
      <c r="E5756" t="s">
        <v>488</v>
      </c>
      <c r="F5756" t="s">
        <v>39</v>
      </c>
      <c r="G5756" t="s">
        <v>52</v>
      </c>
      <c r="H5756" t="s">
        <v>2428</v>
      </c>
      <c r="I5756" s="2">
        <v>209.97</v>
      </c>
      <c r="J5756" s="3">
        <v>3</v>
      </c>
      <c r="K5756" s="2">
        <v>71.39</v>
      </c>
    </row>
    <row r="5757" spans="1:11" x14ac:dyDescent="0.8">
      <c r="A5757" s="1">
        <v>42642</v>
      </c>
      <c r="B5757" s="3">
        <f>YEAR(SalesData[[#This Row],[Order Date]])</f>
        <v>2016</v>
      </c>
      <c r="C5757" s="3">
        <f>MONTH(SalesData[[#This Row],[Order Date]])</f>
        <v>9</v>
      </c>
      <c r="D5757" t="s">
        <v>1652</v>
      </c>
      <c r="E5757" t="s">
        <v>488</v>
      </c>
      <c r="F5757" t="s">
        <v>11</v>
      </c>
      <c r="G5757" t="s">
        <v>20</v>
      </c>
      <c r="H5757" t="s">
        <v>1123</v>
      </c>
      <c r="I5757" s="2">
        <v>62.94</v>
      </c>
      <c r="J5757" s="3">
        <v>3</v>
      </c>
      <c r="K5757" s="2">
        <v>30.21</v>
      </c>
    </row>
    <row r="5758" spans="1:11" x14ac:dyDescent="0.8">
      <c r="A5758" s="1">
        <v>42642</v>
      </c>
      <c r="B5758" s="3">
        <f>YEAR(SalesData[[#This Row],[Order Date]])</f>
        <v>2016</v>
      </c>
      <c r="C5758" s="3">
        <f>MONTH(SalesData[[#This Row],[Order Date]])</f>
        <v>9</v>
      </c>
      <c r="D5758" t="s">
        <v>1652</v>
      </c>
      <c r="E5758" t="s">
        <v>488</v>
      </c>
      <c r="F5758" t="s">
        <v>11</v>
      </c>
      <c r="G5758" t="s">
        <v>24</v>
      </c>
      <c r="H5758" t="s">
        <v>1915</v>
      </c>
      <c r="I5758" s="2">
        <v>25.92</v>
      </c>
      <c r="J5758" s="3">
        <v>9</v>
      </c>
      <c r="K5758" s="2">
        <v>7.78</v>
      </c>
    </row>
    <row r="5759" spans="1:11" x14ac:dyDescent="0.8">
      <c r="A5759" s="1">
        <v>42642</v>
      </c>
      <c r="B5759" s="3">
        <f>YEAR(SalesData[[#This Row],[Order Date]])</f>
        <v>2016</v>
      </c>
      <c r="C5759" s="3">
        <f>MONTH(SalesData[[#This Row],[Order Date]])</f>
        <v>9</v>
      </c>
      <c r="D5759" t="s">
        <v>1705</v>
      </c>
      <c r="E5759" t="s">
        <v>27</v>
      </c>
      <c r="F5759" t="s">
        <v>11</v>
      </c>
      <c r="G5759" t="s">
        <v>20</v>
      </c>
      <c r="H5759" t="s">
        <v>1377</v>
      </c>
      <c r="I5759" s="2">
        <v>27.24</v>
      </c>
      <c r="J5759" s="3">
        <v>5</v>
      </c>
      <c r="K5759" s="2">
        <v>9.5299999999999994</v>
      </c>
    </row>
    <row r="5760" spans="1:11" x14ac:dyDescent="0.8">
      <c r="A5760" s="1">
        <v>42642</v>
      </c>
      <c r="B5760" s="3">
        <f>YEAR(SalesData[[#This Row],[Order Date]])</f>
        <v>2016</v>
      </c>
      <c r="C5760" s="3">
        <f>MONTH(SalesData[[#This Row],[Order Date]])</f>
        <v>9</v>
      </c>
      <c r="D5760" t="s">
        <v>1414</v>
      </c>
      <c r="E5760" t="s">
        <v>95</v>
      </c>
      <c r="F5760" t="s">
        <v>11</v>
      </c>
      <c r="G5760" t="s">
        <v>24</v>
      </c>
      <c r="H5760" t="s">
        <v>103</v>
      </c>
      <c r="I5760" s="2">
        <v>10.5</v>
      </c>
      <c r="J5760" s="3">
        <v>4</v>
      </c>
      <c r="K5760" s="2">
        <v>1.18</v>
      </c>
    </row>
    <row r="5761" spans="1:11" x14ac:dyDescent="0.8">
      <c r="A5761" s="1">
        <v>42642</v>
      </c>
      <c r="B5761" s="3">
        <f>YEAR(SalesData[[#This Row],[Order Date]])</f>
        <v>2016</v>
      </c>
      <c r="C5761" s="3">
        <f>MONTH(SalesData[[#This Row],[Order Date]])</f>
        <v>9</v>
      </c>
      <c r="D5761" t="s">
        <v>1417</v>
      </c>
      <c r="E5761" t="s">
        <v>91</v>
      </c>
      <c r="F5761" t="s">
        <v>39</v>
      </c>
      <c r="G5761" t="s">
        <v>40</v>
      </c>
      <c r="H5761" t="s">
        <v>648</v>
      </c>
      <c r="I5761" s="2">
        <v>859.2</v>
      </c>
      <c r="J5761" s="3">
        <v>3</v>
      </c>
      <c r="K5761" s="2">
        <v>75.180000000000007</v>
      </c>
    </row>
    <row r="5762" spans="1:11" x14ac:dyDescent="0.8">
      <c r="A5762" s="1">
        <v>42642</v>
      </c>
      <c r="B5762" s="3">
        <f>YEAR(SalesData[[#This Row],[Order Date]])</f>
        <v>2016</v>
      </c>
      <c r="C5762" s="3">
        <f>MONTH(SalesData[[#This Row],[Order Date]])</f>
        <v>9</v>
      </c>
      <c r="D5762" t="s">
        <v>1616</v>
      </c>
      <c r="E5762" t="s">
        <v>27</v>
      </c>
      <c r="F5762" t="s">
        <v>39</v>
      </c>
      <c r="G5762" t="s">
        <v>52</v>
      </c>
      <c r="H5762" t="s">
        <v>518</v>
      </c>
      <c r="I5762" s="2">
        <v>36.24</v>
      </c>
      <c r="J5762" s="3">
        <v>1</v>
      </c>
      <c r="K5762" s="2">
        <v>15.22</v>
      </c>
    </row>
    <row r="5763" spans="1:11" x14ac:dyDescent="0.8">
      <c r="A5763" s="1">
        <v>42643</v>
      </c>
      <c r="B5763" s="3">
        <f>YEAR(SalesData[[#This Row],[Order Date]])</f>
        <v>2016</v>
      </c>
      <c r="C5763" s="3">
        <f>MONTH(SalesData[[#This Row],[Order Date]])</f>
        <v>9</v>
      </c>
      <c r="D5763" t="s">
        <v>1916</v>
      </c>
      <c r="E5763" t="s">
        <v>15</v>
      </c>
      <c r="F5763" t="s">
        <v>11</v>
      </c>
      <c r="G5763" t="s">
        <v>20</v>
      </c>
      <c r="H5763" t="s">
        <v>150</v>
      </c>
      <c r="I5763" s="2">
        <v>1.96</v>
      </c>
      <c r="J5763" s="3">
        <v>2</v>
      </c>
      <c r="K5763" s="2">
        <v>-3.24</v>
      </c>
    </row>
    <row r="5764" spans="1:11" x14ac:dyDescent="0.8">
      <c r="A5764" s="1">
        <v>42643</v>
      </c>
      <c r="B5764" s="3">
        <f>YEAR(SalesData[[#This Row],[Order Date]])</f>
        <v>2016</v>
      </c>
      <c r="C5764" s="3">
        <f>MONTH(SalesData[[#This Row],[Order Date]])</f>
        <v>9</v>
      </c>
      <c r="D5764" t="s">
        <v>646</v>
      </c>
      <c r="E5764" t="s">
        <v>149</v>
      </c>
      <c r="F5764" t="s">
        <v>34</v>
      </c>
      <c r="G5764" t="s">
        <v>74</v>
      </c>
      <c r="H5764" t="s">
        <v>75</v>
      </c>
      <c r="I5764" s="2">
        <v>523.91999999999996</v>
      </c>
      <c r="J5764" s="3">
        <v>5</v>
      </c>
      <c r="K5764" s="2">
        <v>-26.2</v>
      </c>
    </row>
    <row r="5765" spans="1:11" x14ac:dyDescent="0.8">
      <c r="A5765" s="1">
        <v>42644</v>
      </c>
      <c r="B5765" s="3">
        <f>YEAR(SalesData[[#This Row],[Order Date]])</f>
        <v>2016</v>
      </c>
      <c r="C5765" s="3">
        <f>MONTH(SalesData[[#This Row],[Order Date]])</f>
        <v>10</v>
      </c>
      <c r="D5765" t="s">
        <v>895</v>
      </c>
      <c r="E5765" t="s">
        <v>27</v>
      </c>
      <c r="F5765" t="s">
        <v>34</v>
      </c>
      <c r="G5765" t="s">
        <v>35</v>
      </c>
      <c r="H5765" t="s">
        <v>187</v>
      </c>
      <c r="I5765" s="2">
        <v>194.85</v>
      </c>
      <c r="J5765" s="3">
        <v>4</v>
      </c>
      <c r="K5765" s="2">
        <v>12.18</v>
      </c>
    </row>
    <row r="5766" spans="1:11" x14ac:dyDescent="0.8">
      <c r="A5766" s="1">
        <v>42644</v>
      </c>
      <c r="B5766" s="3">
        <f>YEAR(SalesData[[#This Row],[Order Date]])</f>
        <v>2016</v>
      </c>
      <c r="C5766" s="3">
        <f>MONTH(SalesData[[#This Row],[Order Date]])</f>
        <v>10</v>
      </c>
      <c r="D5766" t="s">
        <v>1271</v>
      </c>
      <c r="E5766" t="s">
        <v>129</v>
      </c>
      <c r="F5766" t="s">
        <v>39</v>
      </c>
      <c r="G5766" t="s">
        <v>40</v>
      </c>
      <c r="H5766" t="s">
        <v>832</v>
      </c>
      <c r="I5766" s="2">
        <v>69.900000000000006</v>
      </c>
      <c r="J5766" s="3">
        <v>2</v>
      </c>
      <c r="K5766" s="2">
        <v>18.87</v>
      </c>
    </row>
    <row r="5767" spans="1:11" x14ac:dyDescent="0.8">
      <c r="A5767" s="1">
        <v>42644</v>
      </c>
      <c r="B5767" s="3">
        <f>YEAR(SalesData[[#This Row],[Order Date]])</f>
        <v>2016</v>
      </c>
      <c r="C5767" s="3">
        <f>MONTH(SalesData[[#This Row],[Order Date]])</f>
        <v>10</v>
      </c>
      <c r="D5767" t="s">
        <v>1271</v>
      </c>
      <c r="E5767" t="s">
        <v>129</v>
      </c>
      <c r="F5767" t="s">
        <v>34</v>
      </c>
      <c r="G5767" t="s">
        <v>47</v>
      </c>
      <c r="H5767" t="s">
        <v>975</v>
      </c>
      <c r="I5767" s="2">
        <v>41.85</v>
      </c>
      <c r="J5767" s="3">
        <v>5</v>
      </c>
      <c r="K5767" s="2">
        <v>10.88</v>
      </c>
    </row>
    <row r="5768" spans="1:11" x14ac:dyDescent="0.8">
      <c r="A5768" s="1">
        <v>42644</v>
      </c>
      <c r="B5768" s="3">
        <f>YEAR(SalesData[[#This Row],[Order Date]])</f>
        <v>2016</v>
      </c>
      <c r="C5768" s="3">
        <f>MONTH(SalesData[[#This Row],[Order Date]])</f>
        <v>10</v>
      </c>
      <c r="D5768" t="s">
        <v>646</v>
      </c>
      <c r="E5768" t="s">
        <v>149</v>
      </c>
      <c r="F5768" t="s">
        <v>34</v>
      </c>
      <c r="G5768" t="s">
        <v>145</v>
      </c>
      <c r="H5768" t="s">
        <v>783</v>
      </c>
      <c r="I5768" s="2">
        <v>330.59</v>
      </c>
      <c r="J5768" s="3">
        <v>1</v>
      </c>
      <c r="K5768" s="2">
        <v>-115.71</v>
      </c>
    </row>
    <row r="5769" spans="1:11" x14ac:dyDescent="0.8">
      <c r="A5769" s="1">
        <v>42644</v>
      </c>
      <c r="B5769" s="3">
        <f>YEAR(SalesData[[#This Row],[Order Date]])</f>
        <v>2016</v>
      </c>
      <c r="C5769" s="3">
        <f>MONTH(SalesData[[#This Row],[Order Date]])</f>
        <v>10</v>
      </c>
      <c r="D5769" t="s">
        <v>1467</v>
      </c>
      <c r="E5769" t="s">
        <v>10</v>
      </c>
      <c r="F5769" t="s">
        <v>39</v>
      </c>
      <c r="G5769" t="s">
        <v>52</v>
      </c>
      <c r="H5769" t="s">
        <v>1615</v>
      </c>
      <c r="I5769" s="2">
        <v>79.510000000000005</v>
      </c>
      <c r="J5769" s="3">
        <v>3</v>
      </c>
      <c r="K5769" s="2">
        <v>20.87</v>
      </c>
    </row>
    <row r="5770" spans="1:11" x14ac:dyDescent="0.8">
      <c r="A5770" s="1">
        <v>42644</v>
      </c>
      <c r="B5770" s="3">
        <f>YEAR(SalesData[[#This Row],[Order Date]])</f>
        <v>2016</v>
      </c>
      <c r="C5770" s="3">
        <f>MONTH(SalesData[[#This Row],[Order Date]])</f>
        <v>10</v>
      </c>
      <c r="D5770" t="s">
        <v>1467</v>
      </c>
      <c r="E5770" t="s">
        <v>10</v>
      </c>
      <c r="F5770" t="s">
        <v>11</v>
      </c>
      <c r="G5770" t="s">
        <v>12</v>
      </c>
      <c r="H5770" t="s">
        <v>625</v>
      </c>
      <c r="I5770" s="2">
        <v>28.35</v>
      </c>
      <c r="J5770" s="3">
        <v>1</v>
      </c>
      <c r="K5770" s="2">
        <v>9.57</v>
      </c>
    </row>
    <row r="5771" spans="1:11" x14ac:dyDescent="0.8">
      <c r="A5771" s="1">
        <v>42644</v>
      </c>
      <c r="B5771" s="3">
        <f>YEAR(SalesData[[#This Row],[Order Date]])</f>
        <v>2016</v>
      </c>
      <c r="C5771" s="3">
        <f>MONTH(SalesData[[#This Row],[Order Date]])</f>
        <v>10</v>
      </c>
      <c r="D5771" t="s">
        <v>938</v>
      </c>
      <c r="E5771" t="s">
        <v>123</v>
      </c>
      <c r="F5771" t="s">
        <v>11</v>
      </c>
      <c r="G5771" t="s">
        <v>20</v>
      </c>
      <c r="H5771" t="s">
        <v>451</v>
      </c>
      <c r="I5771" s="2">
        <v>5.39</v>
      </c>
      <c r="J5771" s="3">
        <v>4</v>
      </c>
      <c r="K5771" s="2">
        <v>-4.49</v>
      </c>
    </row>
    <row r="5772" spans="1:11" x14ac:dyDescent="0.8">
      <c r="A5772" s="1">
        <v>42644</v>
      </c>
      <c r="B5772" s="3">
        <f>YEAR(SalesData[[#This Row],[Order Date]])</f>
        <v>2016</v>
      </c>
      <c r="C5772" s="3">
        <f>MONTH(SalesData[[#This Row],[Order Date]])</f>
        <v>10</v>
      </c>
      <c r="D5772" t="s">
        <v>938</v>
      </c>
      <c r="E5772" t="s">
        <v>123</v>
      </c>
      <c r="F5772" t="s">
        <v>11</v>
      </c>
      <c r="G5772" t="s">
        <v>24</v>
      </c>
      <c r="H5772" t="s">
        <v>207</v>
      </c>
      <c r="I5772" s="2">
        <v>30.98</v>
      </c>
      <c r="J5772" s="3">
        <v>8</v>
      </c>
      <c r="K5772" s="2">
        <v>5.03</v>
      </c>
    </row>
    <row r="5773" spans="1:11" x14ac:dyDescent="0.8">
      <c r="A5773" s="1">
        <v>42645</v>
      </c>
      <c r="B5773" s="3">
        <f>YEAR(SalesData[[#This Row],[Order Date]])</f>
        <v>2016</v>
      </c>
      <c r="C5773" s="3">
        <f>MONTH(SalesData[[#This Row],[Order Date]])</f>
        <v>10</v>
      </c>
      <c r="D5773" t="s">
        <v>2190</v>
      </c>
      <c r="E5773" t="s">
        <v>149</v>
      </c>
      <c r="F5773" t="s">
        <v>11</v>
      </c>
      <c r="G5773" t="s">
        <v>92</v>
      </c>
      <c r="H5773" t="s">
        <v>1274</v>
      </c>
      <c r="I5773" s="2">
        <v>61.44</v>
      </c>
      <c r="J5773" s="3">
        <v>3</v>
      </c>
      <c r="K5773" s="2">
        <v>16.59</v>
      </c>
    </row>
    <row r="5774" spans="1:11" x14ac:dyDescent="0.8">
      <c r="A5774" s="1">
        <v>42645</v>
      </c>
      <c r="B5774" s="3">
        <f>YEAR(SalesData[[#This Row],[Order Date]])</f>
        <v>2016</v>
      </c>
      <c r="C5774" s="3">
        <f>MONTH(SalesData[[#This Row],[Order Date]])</f>
        <v>10</v>
      </c>
      <c r="D5774" t="s">
        <v>2540</v>
      </c>
      <c r="E5774" t="s">
        <v>95</v>
      </c>
      <c r="F5774" t="s">
        <v>11</v>
      </c>
      <c r="G5774" t="s">
        <v>20</v>
      </c>
      <c r="H5774" t="s">
        <v>1281</v>
      </c>
      <c r="I5774" s="2">
        <v>54.79</v>
      </c>
      <c r="J5774" s="3">
        <v>6</v>
      </c>
      <c r="K5774" s="2">
        <v>-40.18</v>
      </c>
    </row>
    <row r="5775" spans="1:11" x14ac:dyDescent="0.8">
      <c r="A5775" s="1">
        <v>42645</v>
      </c>
      <c r="B5775" s="3">
        <f>YEAR(SalesData[[#This Row],[Order Date]])</f>
        <v>2016</v>
      </c>
      <c r="C5775" s="3">
        <f>MONTH(SalesData[[#This Row],[Order Date]])</f>
        <v>10</v>
      </c>
      <c r="D5775" t="s">
        <v>1576</v>
      </c>
      <c r="E5775" t="s">
        <v>129</v>
      </c>
      <c r="F5775" t="s">
        <v>11</v>
      </c>
      <c r="G5775" t="s">
        <v>18</v>
      </c>
      <c r="H5775" t="s">
        <v>179</v>
      </c>
      <c r="I5775" s="2">
        <v>32.479999999999997</v>
      </c>
      <c r="J5775" s="3">
        <v>2</v>
      </c>
      <c r="K5775" s="2">
        <v>4.87</v>
      </c>
    </row>
    <row r="5776" spans="1:11" x14ac:dyDescent="0.8">
      <c r="A5776" s="1">
        <v>42645</v>
      </c>
      <c r="B5776" s="3">
        <f>YEAR(SalesData[[#This Row],[Order Date]])</f>
        <v>2016</v>
      </c>
      <c r="C5776" s="3">
        <f>MONTH(SalesData[[#This Row],[Order Date]])</f>
        <v>10</v>
      </c>
      <c r="D5776" t="s">
        <v>1576</v>
      </c>
      <c r="E5776" t="s">
        <v>129</v>
      </c>
      <c r="F5776" t="s">
        <v>39</v>
      </c>
      <c r="G5776" t="s">
        <v>603</v>
      </c>
      <c r="H5776" t="s">
        <v>2529</v>
      </c>
      <c r="I5776" s="2">
        <v>17499.95</v>
      </c>
      <c r="J5776" s="3">
        <v>5</v>
      </c>
      <c r="K5776" s="2">
        <v>8399.98</v>
      </c>
    </row>
    <row r="5777" spans="1:11" x14ac:dyDescent="0.8">
      <c r="A5777" s="1">
        <v>42645</v>
      </c>
      <c r="B5777" s="3">
        <f>YEAR(SalesData[[#This Row],[Order Date]])</f>
        <v>2016</v>
      </c>
      <c r="C5777" s="3">
        <f>MONTH(SalesData[[#This Row],[Order Date]])</f>
        <v>10</v>
      </c>
      <c r="D5777" t="s">
        <v>1576</v>
      </c>
      <c r="E5777" t="s">
        <v>129</v>
      </c>
      <c r="F5777" t="s">
        <v>11</v>
      </c>
      <c r="G5777" t="s">
        <v>20</v>
      </c>
      <c r="H5777" t="s">
        <v>1103</v>
      </c>
      <c r="I5777" s="2">
        <v>735.98</v>
      </c>
      <c r="J5777" s="3">
        <v>2</v>
      </c>
      <c r="K5777" s="2">
        <v>331.19</v>
      </c>
    </row>
    <row r="5778" spans="1:11" x14ac:dyDescent="0.8">
      <c r="A5778" s="1">
        <v>42645</v>
      </c>
      <c r="B5778" s="3">
        <f>YEAR(SalesData[[#This Row],[Order Date]])</f>
        <v>2016</v>
      </c>
      <c r="C5778" s="3">
        <f>MONTH(SalesData[[#This Row],[Order Date]])</f>
        <v>10</v>
      </c>
      <c r="D5778" t="s">
        <v>1576</v>
      </c>
      <c r="E5778" t="s">
        <v>129</v>
      </c>
      <c r="F5778" t="s">
        <v>11</v>
      </c>
      <c r="G5778" t="s">
        <v>20</v>
      </c>
      <c r="H5778" t="s">
        <v>1313</v>
      </c>
      <c r="I5778" s="2">
        <v>34.369999999999997</v>
      </c>
      <c r="J5778" s="3">
        <v>7</v>
      </c>
      <c r="K5778" s="2">
        <v>16.84</v>
      </c>
    </row>
    <row r="5779" spans="1:11" x14ac:dyDescent="0.8">
      <c r="A5779" s="1">
        <v>42645</v>
      </c>
      <c r="B5779" s="3">
        <f>YEAR(SalesData[[#This Row],[Order Date]])</f>
        <v>2016</v>
      </c>
      <c r="C5779" s="3">
        <f>MONTH(SalesData[[#This Row],[Order Date]])</f>
        <v>10</v>
      </c>
      <c r="D5779" t="s">
        <v>1576</v>
      </c>
      <c r="E5779" t="s">
        <v>129</v>
      </c>
      <c r="F5779" t="s">
        <v>11</v>
      </c>
      <c r="G5779" t="s">
        <v>24</v>
      </c>
      <c r="H5779" t="s">
        <v>2410</v>
      </c>
      <c r="I5779" s="2">
        <v>33.96</v>
      </c>
      <c r="J5779" s="3">
        <v>2</v>
      </c>
      <c r="K5779" s="2">
        <v>9.51</v>
      </c>
    </row>
    <row r="5780" spans="1:11" x14ac:dyDescent="0.8">
      <c r="A5780" s="1">
        <v>42646</v>
      </c>
      <c r="B5780" s="3">
        <f>YEAR(SalesData[[#This Row],[Order Date]])</f>
        <v>2016</v>
      </c>
      <c r="C5780" s="3">
        <f>MONTH(SalesData[[#This Row],[Order Date]])</f>
        <v>10</v>
      </c>
      <c r="D5780" t="s">
        <v>100</v>
      </c>
      <c r="E5780" t="s">
        <v>10</v>
      </c>
      <c r="F5780" t="s">
        <v>11</v>
      </c>
      <c r="G5780" t="s">
        <v>63</v>
      </c>
      <c r="H5780" t="s">
        <v>64</v>
      </c>
      <c r="I5780" s="2">
        <v>15.65</v>
      </c>
      <c r="J5780" s="3">
        <v>2</v>
      </c>
      <c r="K5780" s="2">
        <v>5.09</v>
      </c>
    </row>
    <row r="5781" spans="1:11" x14ac:dyDescent="0.8">
      <c r="A5781" s="1">
        <v>42646</v>
      </c>
      <c r="B5781" s="3">
        <f>YEAR(SalesData[[#This Row],[Order Date]])</f>
        <v>2016</v>
      </c>
      <c r="C5781" s="3">
        <f>MONTH(SalesData[[#This Row],[Order Date]])</f>
        <v>10</v>
      </c>
      <c r="D5781" t="s">
        <v>622</v>
      </c>
      <c r="E5781" t="s">
        <v>149</v>
      </c>
      <c r="F5781" t="s">
        <v>34</v>
      </c>
      <c r="G5781" t="s">
        <v>35</v>
      </c>
      <c r="H5781" t="s">
        <v>2132</v>
      </c>
      <c r="I5781" s="2">
        <v>599.29</v>
      </c>
      <c r="J5781" s="3">
        <v>6</v>
      </c>
      <c r="K5781" s="2">
        <v>93.22</v>
      </c>
    </row>
    <row r="5782" spans="1:11" x14ac:dyDescent="0.8">
      <c r="A5782" s="1">
        <v>42646</v>
      </c>
      <c r="B5782" s="3">
        <f>YEAR(SalesData[[#This Row],[Order Date]])</f>
        <v>2016</v>
      </c>
      <c r="C5782" s="3">
        <f>MONTH(SalesData[[#This Row],[Order Date]])</f>
        <v>10</v>
      </c>
      <c r="D5782" t="s">
        <v>1931</v>
      </c>
      <c r="E5782" t="s">
        <v>10</v>
      </c>
      <c r="F5782" t="s">
        <v>34</v>
      </c>
      <c r="G5782" t="s">
        <v>47</v>
      </c>
      <c r="H5782" t="s">
        <v>309</v>
      </c>
      <c r="I5782" s="2">
        <v>38.08</v>
      </c>
      <c r="J5782" s="3">
        <v>5</v>
      </c>
      <c r="K5782" s="2">
        <v>-29.51</v>
      </c>
    </row>
    <row r="5783" spans="1:11" x14ac:dyDescent="0.8">
      <c r="A5783" s="1">
        <v>42646</v>
      </c>
      <c r="B5783" s="3">
        <f>YEAR(SalesData[[#This Row],[Order Date]])</f>
        <v>2016</v>
      </c>
      <c r="C5783" s="3">
        <f>MONTH(SalesData[[#This Row],[Order Date]])</f>
        <v>10</v>
      </c>
      <c r="D5783" t="s">
        <v>1507</v>
      </c>
      <c r="E5783" t="s">
        <v>27</v>
      </c>
      <c r="F5783" t="s">
        <v>11</v>
      </c>
      <c r="G5783" t="s">
        <v>16</v>
      </c>
      <c r="H5783" t="s">
        <v>1430</v>
      </c>
      <c r="I5783" s="2">
        <v>6.16</v>
      </c>
      <c r="J5783" s="3">
        <v>2</v>
      </c>
      <c r="K5783" s="2">
        <v>2.96</v>
      </c>
    </row>
    <row r="5784" spans="1:11" x14ac:dyDescent="0.8">
      <c r="A5784" s="1">
        <v>42646</v>
      </c>
      <c r="B5784" s="3">
        <f>YEAR(SalesData[[#This Row],[Order Date]])</f>
        <v>2016</v>
      </c>
      <c r="C5784" s="3">
        <f>MONTH(SalesData[[#This Row],[Order Date]])</f>
        <v>10</v>
      </c>
      <c r="D5784" t="s">
        <v>1507</v>
      </c>
      <c r="E5784" t="s">
        <v>27</v>
      </c>
      <c r="F5784" t="s">
        <v>34</v>
      </c>
      <c r="G5784" t="s">
        <v>35</v>
      </c>
      <c r="H5784" t="s">
        <v>36</v>
      </c>
      <c r="I5784" s="2">
        <v>915.14</v>
      </c>
      <c r="J5784" s="3">
        <v>4</v>
      </c>
      <c r="K5784" s="2">
        <v>102.95</v>
      </c>
    </row>
    <row r="5785" spans="1:11" x14ac:dyDescent="0.8">
      <c r="A5785" s="1">
        <v>42646</v>
      </c>
      <c r="B5785" s="3">
        <f>YEAR(SalesData[[#This Row],[Order Date]])</f>
        <v>2016</v>
      </c>
      <c r="C5785" s="3">
        <f>MONTH(SalesData[[#This Row],[Order Date]])</f>
        <v>10</v>
      </c>
      <c r="D5785" t="s">
        <v>1507</v>
      </c>
      <c r="E5785" t="s">
        <v>27</v>
      </c>
      <c r="F5785" t="s">
        <v>11</v>
      </c>
      <c r="G5785" t="s">
        <v>12</v>
      </c>
      <c r="H5785" t="s">
        <v>1308</v>
      </c>
      <c r="I5785" s="2">
        <v>8.56</v>
      </c>
      <c r="J5785" s="3">
        <v>2</v>
      </c>
      <c r="K5785" s="2">
        <v>3.85</v>
      </c>
    </row>
    <row r="5786" spans="1:11" x14ac:dyDescent="0.8">
      <c r="A5786" s="1">
        <v>42646</v>
      </c>
      <c r="B5786" s="3">
        <f>YEAR(SalesData[[#This Row],[Order Date]])</f>
        <v>2016</v>
      </c>
      <c r="C5786" s="3">
        <f>MONTH(SalesData[[#This Row],[Order Date]])</f>
        <v>10</v>
      </c>
      <c r="D5786" t="s">
        <v>1507</v>
      </c>
      <c r="E5786" t="s">
        <v>27</v>
      </c>
      <c r="F5786" t="s">
        <v>11</v>
      </c>
      <c r="G5786" t="s">
        <v>12</v>
      </c>
      <c r="H5786" t="s">
        <v>264</v>
      </c>
      <c r="I5786" s="2">
        <v>97.82</v>
      </c>
      <c r="J5786" s="3">
        <v>2</v>
      </c>
      <c r="K5786" s="2">
        <v>45.98</v>
      </c>
    </row>
    <row r="5787" spans="1:11" x14ac:dyDescent="0.8">
      <c r="A5787" s="1">
        <v>42647</v>
      </c>
      <c r="B5787" s="3">
        <f>YEAR(SalesData[[#This Row],[Order Date]])</f>
        <v>2016</v>
      </c>
      <c r="C5787" s="3">
        <f>MONTH(SalesData[[#This Row],[Order Date]])</f>
        <v>10</v>
      </c>
      <c r="D5787" t="s">
        <v>1714</v>
      </c>
      <c r="E5787" t="s">
        <v>10</v>
      </c>
      <c r="F5787" t="s">
        <v>11</v>
      </c>
      <c r="G5787" t="s">
        <v>63</v>
      </c>
      <c r="H5787" t="s">
        <v>1721</v>
      </c>
      <c r="I5787" s="2">
        <v>59.75</v>
      </c>
      <c r="J5787" s="3">
        <v>7</v>
      </c>
      <c r="K5787" s="2">
        <v>19.420000000000002</v>
      </c>
    </row>
    <row r="5788" spans="1:11" x14ac:dyDescent="0.8">
      <c r="A5788" s="1">
        <v>42647</v>
      </c>
      <c r="B5788" s="3">
        <f>YEAR(SalesData[[#This Row],[Order Date]])</f>
        <v>2016</v>
      </c>
      <c r="C5788" s="3">
        <f>MONTH(SalesData[[#This Row],[Order Date]])</f>
        <v>10</v>
      </c>
      <c r="D5788" t="s">
        <v>398</v>
      </c>
      <c r="E5788" t="s">
        <v>1529</v>
      </c>
      <c r="F5788" t="s">
        <v>11</v>
      </c>
      <c r="G5788" t="s">
        <v>20</v>
      </c>
      <c r="H5788" t="s">
        <v>701</v>
      </c>
      <c r="I5788" s="2">
        <v>30.4</v>
      </c>
      <c r="J5788" s="3">
        <v>1</v>
      </c>
      <c r="K5788" s="2">
        <v>13.98</v>
      </c>
    </row>
    <row r="5789" spans="1:11" x14ac:dyDescent="0.8">
      <c r="A5789" s="1">
        <v>42647</v>
      </c>
      <c r="B5789" s="3">
        <f>YEAR(SalesData[[#This Row],[Order Date]])</f>
        <v>2016</v>
      </c>
      <c r="C5789" s="3">
        <f>MONTH(SalesData[[#This Row],[Order Date]])</f>
        <v>10</v>
      </c>
      <c r="D5789" t="s">
        <v>398</v>
      </c>
      <c r="E5789" t="s">
        <v>1529</v>
      </c>
      <c r="F5789" t="s">
        <v>39</v>
      </c>
      <c r="G5789" t="s">
        <v>603</v>
      </c>
      <c r="H5789" t="s">
        <v>634</v>
      </c>
      <c r="I5789" s="2">
        <v>5399.91</v>
      </c>
      <c r="J5789" s="3">
        <v>9</v>
      </c>
      <c r="K5789" s="2">
        <v>2591.96</v>
      </c>
    </row>
    <row r="5790" spans="1:11" x14ac:dyDescent="0.8">
      <c r="A5790" s="1">
        <v>42647</v>
      </c>
      <c r="B5790" s="3">
        <f>YEAR(SalesData[[#This Row],[Order Date]])</f>
        <v>2016</v>
      </c>
      <c r="C5790" s="3">
        <f>MONTH(SalesData[[#This Row],[Order Date]])</f>
        <v>10</v>
      </c>
      <c r="D5790" t="s">
        <v>398</v>
      </c>
      <c r="E5790" t="s">
        <v>1529</v>
      </c>
      <c r="F5790" t="s">
        <v>11</v>
      </c>
      <c r="G5790" t="s">
        <v>18</v>
      </c>
      <c r="H5790" t="s">
        <v>2608</v>
      </c>
      <c r="I5790" s="2">
        <v>119.1</v>
      </c>
      <c r="J5790" s="3">
        <v>3</v>
      </c>
      <c r="K5790" s="2">
        <v>34.54</v>
      </c>
    </row>
    <row r="5791" spans="1:11" x14ac:dyDescent="0.8">
      <c r="A5791" s="1">
        <v>42647</v>
      </c>
      <c r="B5791" s="3">
        <f>YEAR(SalesData[[#This Row],[Order Date]])</f>
        <v>2016</v>
      </c>
      <c r="C5791" s="3">
        <f>MONTH(SalesData[[#This Row],[Order Date]])</f>
        <v>10</v>
      </c>
      <c r="D5791" t="s">
        <v>50</v>
      </c>
      <c r="E5791" t="s">
        <v>531</v>
      </c>
      <c r="F5791" t="s">
        <v>34</v>
      </c>
      <c r="G5791" t="s">
        <v>145</v>
      </c>
      <c r="H5791" t="s">
        <v>2400</v>
      </c>
      <c r="I5791" s="2">
        <v>239.37</v>
      </c>
      <c r="J5791" s="3">
        <v>2</v>
      </c>
      <c r="K5791" s="2">
        <v>-23.94</v>
      </c>
    </row>
    <row r="5792" spans="1:11" x14ac:dyDescent="0.8">
      <c r="A5792" s="1">
        <v>42647</v>
      </c>
      <c r="B5792" s="3">
        <f>YEAR(SalesData[[#This Row],[Order Date]])</f>
        <v>2016</v>
      </c>
      <c r="C5792" s="3">
        <f>MONTH(SalesData[[#This Row],[Order Date]])</f>
        <v>10</v>
      </c>
      <c r="D5792" t="s">
        <v>443</v>
      </c>
      <c r="E5792" t="s">
        <v>123</v>
      </c>
      <c r="F5792" t="s">
        <v>39</v>
      </c>
      <c r="G5792" t="s">
        <v>40</v>
      </c>
      <c r="H5792" t="s">
        <v>1764</v>
      </c>
      <c r="I5792" s="2">
        <v>52.68</v>
      </c>
      <c r="J5792" s="3">
        <v>3</v>
      </c>
      <c r="K5792" s="2">
        <v>19.760000000000002</v>
      </c>
    </row>
    <row r="5793" spans="1:11" x14ac:dyDescent="0.8">
      <c r="A5793" s="1">
        <v>42647</v>
      </c>
      <c r="B5793" s="3">
        <f>YEAR(SalesData[[#This Row],[Order Date]])</f>
        <v>2016</v>
      </c>
      <c r="C5793" s="3">
        <f>MONTH(SalesData[[#This Row],[Order Date]])</f>
        <v>10</v>
      </c>
      <c r="D5793" t="s">
        <v>443</v>
      </c>
      <c r="E5793" t="s">
        <v>123</v>
      </c>
      <c r="F5793" t="s">
        <v>34</v>
      </c>
      <c r="G5793" t="s">
        <v>47</v>
      </c>
      <c r="H5793" t="s">
        <v>2302</v>
      </c>
      <c r="I5793" s="2">
        <v>11.57</v>
      </c>
      <c r="J5793" s="3">
        <v>3</v>
      </c>
      <c r="K5793" s="2">
        <v>2.6</v>
      </c>
    </row>
    <row r="5794" spans="1:11" x14ac:dyDescent="0.8">
      <c r="A5794" s="1">
        <v>42649</v>
      </c>
      <c r="B5794" s="3">
        <f>YEAR(SalesData[[#This Row],[Order Date]])</f>
        <v>2016</v>
      </c>
      <c r="C5794" s="3">
        <f>MONTH(SalesData[[#This Row],[Order Date]])</f>
        <v>10</v>
      </c>
      <c r="D5794" t="s">
        <v>2112</v>
      </c>
      <c r="E5794" t="s">
        <v>840</v>
      </c>
      <c r="F5794" t="s">
        <v>11</v>
      </c>
      <c r="G5794" t="s">
        <v>20</v>
      </c>
      <c r="H5794" t="s">
        <v>1370</v>
      </c>
      <c r="I5794" s="2">
        <v>28.85</v>
      </c>
      <c r="J5794" s="3">
        <v>5</v>
      </c>
      <c r="K5794" s="2">
        <v>14.43</v>
      </c>
    </row>
    <row r="5795" spans="1:11" x14ac:dyDescent="0.8">
      <c r="A5795" s="1">
        <v>42649</v>
      </c>
      <c r="B5795" s="3">
        <f>YEAR(SalesData[[#This Row],[Order Date]])</f>
        <v>2016</v>
      </c>
      <c r="C5795" s="3">
        <f>MONTH(SalesData[[#This Row],[Order Date]])</f>
        <v>10</v>
      </c>
      <c r="D5795" t="s">
        <v>562</v>
      </c>
      <c r="E5795" t="s">
        <v>278</v>
      </c>
      <c r="F5795" t="s">
        <v>39</v>
      </c>
      <c r="G5795" t="s">
        <v>302</v>
      </c>
      <c r="H5795" t="s">
        <v>2609</v>
      </c>
      <c r="I5795" s="2">
        <v>703.71</v>
      </c>
      <c r="J5795" s="3">
        <v>6</v>
      </c>
      <c r="K5795" s="2">
        <v>-938.28</v>
      </c>
    </row>
    <row r="5796" spans="1:11" x14ac:dyDescent="0.8">
      <c r="A5796" s="1">
        <v>42649</v>
      </c>
      <c r="B5796" s="3">
        <f>YEAR(SalesData[[#This Row],[Order Date]])</f>
        <v>2016</v>
      </c>
      <c r="C5796" s="3">
        <f>MONTH(SalesData[[#This Row],[Order Date]])</f>
        <v>10</v>
      </c>
      <c r="D5796" t="s">
        <v>562</v>
      </c>
      <c r="E5796" t="s">
        <v>278</v>
      </c>
      <c r="F5796" t="s">
        <v>11</v>
      </c>
      <c r="G5796" t="s">
        <v>20</v>
      </c>
      <c r="H5796" t="s">
        <v>1825</v>
      </c>
      <c r="I5796" s="2">
        <v>17.899999999999999</v>
      </c>
      <c r="J5796" s="3">
        <v>4</v>
      </c>
      <c r="K5796" s="2">
        <v>-14.92</v>
      </c>
    </row>
    <row r="5797" spans="1:11" x14ac:dyDescent="0.8">
      <c r="A5797" s="1">
        <v>42649</v>
      </c>
      <c r="B5797" s="3">
        <f>YEAR(SalesData[[#This Row],[Order Date]])</f>
        <v>2016</v>
      </c>
      <c r="C5797" s="3">
        <f>MONTH(SalesData[[#This Row],[Order Date]])</f>
        <v>10</v>
      </c>
      <c r="D5797" t="s">
        <v>562</v>
      </c>
      <c r="E5797" t="s">
        <v>278</v>
      </c>
      <c r="F5797" t="s">
        <v>11</v>
      </c>
      <c r="G5797" t="s">
        <v>20</v>
      </c>
      <c r="H5797" t="s">
        <v>1523</v>
      </c>
      <c r="I5797" s="2">
        <v>11.98</v>
      </c>
      <c r="J5797" s="3">
        <v>4</v>
      </c>
      <c r="K5797" s="2">
        <v>-9.18</v>
      </c>
    </row>
    <row r="5798" spans="1:11" x14ac:dyDescent="0.8">
      <c r="A5798" s="1">
        <v>42649</v>
      </c>
      <c r="B5798" s="3">
        <f>YEAR(SalesData[[#This Row],[Order Date]])</f>
        <v>2016</v>
      </c>
      <c r="C5798" s="3">
        <f>MONTH(SalesData[[#This Row],[Order Date]])</f>
        <v>10</v>
      </c>
      <c r="D5798" t="s">
        <v>562</v>
      </c>
      <c r="E5798" t="s">
        <v>278</v>
      </c>
      <c r="F5798" t="s">
        <v>39</v>
      </c>
      <c r="G5798" t="s">
        <v>52</v>
      </c>
      <c r="H5798" t="s">
        <v>1510</v>
      </c>
      <c r="I5798" s="2">
        <v>67.959999999999994</v>
      </c>
      <c r="J5798" s="3">
        <v>5</v>
      </c>
      <c r="K5798" s="2">
        <v>0.85</v>
      </c>
    </row>
    <row r="5799" spans="1:11" x14ac:dyDescent="0.8">
      <c r="A5799" s="1">
        <v>42650</v>
      </c>
      <c r="B5799" s="3">
        <f>YEAR(SalesData[[#This Row],[Order Date]])</f>
        <v>2016</v>
      </c>
      <c r="C5799" s="3">
        <f>MONTH(SalesData[[#This Row],[Order Date]])</f>
        <v>10</v>
      </c>
      <c r="D5799" t="s">
        <v>1762</v>
      </c>
      <c r="E5799" t="s">
        <v>27</v>
      </c>
      <c r="F5799" t="s">
        <v>11</v>
      </c>
      <c r="G5799" t="s">
        <v>20</v>
      </c>
      <c r="H5799" t="s">
        <v>1533</v>
      </c>
      <c r="I5799" s="2">
        <v>27.26</v>
      </c>
      <c r="J5799" s="3">
        <v>2</v>
      </c>
      <c r="K5799" s="2">
        <v>8.86</v>
      </c>
    </row>
    <row r="5800" spans="1:11" x14ac:dyDescent="0.8">
      <c r="A5800" s="1">
        <v>42650</v>
      </c>
      <c r="B5800" s="3">
        <f>YEAR(SalesData[[#This Row],[Order Date]])</f>
        <v>2016</v>
      </c>
      <c r="C5800" s="3">
        <f>MONTH(SalesData[[#This Row],[Order Date]])</f>
        <v>10</v>
      </c>
      <c r="D5800" t="s">
        <v>2412</v>
      </c>
      <c r="E5800" t="s">
        <v>164</v>
      </c>
      <c r="F5800" t="s">
        <v>39</v>
      </c>
      <c r="G5800" t="s">
        <v>302</v>
      </c>
      <c r="H5800" t="s">
        <v>837</v>
      </c>
      <c r="I5800" s="2">
        <v>837.6</v>
      </c>
      <c r="J5800" s="3">
        <v>3</v>
      </c>
      <c r="K5800" s="2">
        <v>62.82</v>
      </c>
    </row>
    <row r="5801" spans="1:11" x14ac:dyDescent="0.8">
      <c r="A5801" s="1">
        <v>42650</v>
      </c>
      <c r="B5801" s="3">
        <f>YEAR(SalesData[[#This Row],[Order Date]])</f>
        <v>2016</v>
      </c>
      <c r="C5801" s="3">
        <f>MONTH(SalesData[[#This Row],[Order Date]])</f>
        <v>10</v>
      </c>
      <c r="D5801" t="s">
        <v>672</v>
      </c>
      <c r="E5801" t="s">
        <v>27</v>
      </c>
      <c r="F5801" t="s">
        <v>11</v>
      </c>
      <c r="G5801" t="s">
        <v>12</v>
      </c>
      <c r="H5801" t="s">
        <v>1768</v>
      </c>
      <c r="I5801" s="2">
        <v>10.56</v>
      </c>
      <c r="J5801" s="3">
        <v>2</v>
      </c>
      <c r="K5801" s="2">
        <v>5.07</v>
      </c>
    </row>
    <row r="5802" spans="1:11" x14ac:dyDescent="0.8">
      <c r="A5802" s="1">
        <v>42650</v>
      </c>
      <c r="B5802" s="3">
        <f>YEAR(SalesData[[#This Row],[Order Date]])</f>
        <v>2016</v>
      </c>
      <c r="C5802" s="3">
        <f>MONTH(SalesData[[#This Row],[Order Date]])</f>
        <v>10</v>
      </c>
      <c r="D5802" t="s">
        <v>951</v>
      </c>
      <c r="E5802" t="s">
        <v>23</v>
      </c>
      <c r="F5802" t="s">
        <v>11</v>
      </c>
      <c r="G5802" t="s">
        <v>16</v>
      </c>
      <c r="H5802" t="s">
        <v>2216</v>
      </c>
      <c r="I5802" s="2">
        <v>4.93</v>
      </c>
      <c r="J5802" s="3">
        <v>2</v>
      </c>
      <c r="K5802" s="2">
        <v>1.72</v>
      </c>
    </row>
    <row r="5803" spans="1:11" x14ac:dyDescent="0.8">
      <c r="A5803" s="1">
        <v>42650</v>
      </c>
      <c r="B5803" s="3">
        <f>YEAR(SalesData[[#This Row],[Order Date]])</f>
        <v>2016</v>
      </c>
      <c r="C5803" s="3">
        <f>MONTH(SalesData[[#This Row],[Order Date]])</f>
        <v>10</v>
      </c>
      <c r="D5803" t="s">
        <v>831</v>
      </c>
      <c r="E5803" t="s">
        <v>164</v>
      </c>
      <c r="F5803" t="s">
        <v>11</v>
      </c>
      <c r="G5803" t="s">
        <v>43</v>
      </c>
      <c r="H5803" t="s">
        <v>44</v>
      </c>
      <c r="I5803" s="2">
        <v>93.36</v>
      </c>
      <c r="J5803" s="3">
        <v>12</v>
      </c>
      <c r="K5803" s="2">
        <v>0.93</v>
      </c>
    </row>
    <row r="5804" spans="1:11" x14ac:dyDescent="0.8">
      <c r="A5804" s="1">
        <v>42651</v>
      </c>
      <c r="B5804" s="3">
        <f>YEAR(SalesData[[#This Row],[Order Date]])</f>
        <v>2016</v>
      </c>
      <c r="C5804" s="3">
        <f>MONTH(SalesData[[#This Row],[Order Date]])</f>
        <v>10</v>
      </c>
      <c r="D5804" t="s">
        <v>1963</v>
      </c>
      <c r="E5804" t="s">
        <v>10</v>
      </c>
      <c r="F5804" t="s">
        <v>34</v>
      </c>
      <c r="G5804" t="s">
        <v>47</v>
      </c>
      <c r="H5804" t="s">
        <v>2310</v>
      </c>
      <c r="I5804" s="2">
        <v>51.71</v>
      </c>
      <c r="J5804" s="3">
        <v>8</v>
      </c>
      <c r="K5804" s="2">
        <v>-32.32</v>
      </c>
    </row>
    <row r="5805" spans="1:11" x14ac:dyDescent="0.8">
      <c r="A5805" s="1">
        <v>42651</v>
      </c>
      <c r="B5805" s="3">
        <f>YEAR(SalesData[[#This Row],[Order Date]])</f>
        <v>2016</v>
      </c>
      <c r="C5805" s="3">
        <f>MONTH(SalesData[[#This Row],[Order Date]])</f>
        <v>10</v>
      </c>
      <c r="D5805" t="s">
        <v>857</v>
      </c>
      <c r="E5805" t="s">
        <v>27</v>
      </c>
      <c r="F5805" t="s">
        <v>11</v>
      </c>
      <c r="G5805" t="s">
        <v>12</v>
      </c>
      <c r="H5805" t="s">
        <v>1126</v>
      </c>
      <c r="I5805" s="2">
        <v>61.96</v>
      </c>
      <c r="J5805" s="3">
        <v>2</v>
      </c>
      <c r="K5805" s="2">
        <v>27.88</v>
      </c>
    </row>
    <row r="5806" spans="1:11" x14ac:dyDescent="0.8">
      <c r="A5806" s="1">
        <v>42651</v>
      </c>
      <c r="B5806" s="3">
        <f>YEAR(SalesData[[#This Row],[Order Date]])</f>
        <v>2016</v>
      </c>
      <c r="C5806" s="3">
        <f>MONTH(SalesData[[#This Row],[Order Date]])</f>
        <v>10</v>
      </c>
      <c r="D5806" t="s">
        <v>2405</v>
      </c>
      <c r="E5806" t="s">
        <v>10</v>
      </c>
      <c r="F5806" t="s">
        <v>11</v>
      </c>
      <c r="G5806" t="s">
        <v>16</v>
      </c>
      <c r="H5806" t="s">
        <v>2181</v>
      </c>
      <c r="I5806" s="2">
        <v>60.14</v>
      </c>
      <c r="J5806" s="3">
        <v>6</v>
      </c>
      <c r="K5806" s="2">
        <v>20.3</v>
      </c>
    </row>
    <row r="5807" spans="1:11" x14ac:dyDescent="0.8">
      <c r="A5807" s="1">
        <v>42651</v>
      </c>
      <c r="B5807" s="3">
        <f>YEAR(SalesData[[#This Row],[Order Date]])</f>
        <v>2016</v>
      </c>
      <c r="C5807" s="3">
        <f>MONTH(SalesData[[#This Row],[Order Date]])</f>
        <v>10</v>
      </c>
      <c r="D5807" t="s">
        <v>1413</v>
      </c>
      <c r="E5807" t="s">
        <v>245</v>
      </c>
      <c r="F5807" t="s">
        <v>11</v>
      </c>
      <c r="G5807" t="s">
        <v>18</v>
      </c>
      <c r="H5807" t="s">
        <v>2610</v>
      </c>
      <c r="I5807" s="2">
        <v>387.72</v>
      </c>
      <c r="J5807" s="3">
        <v>5</v>
      </c>
      <c r="K5807" s="2">
        <v>-67.849999999999994</v>
      </c>
    </row>
    <row r="5808" spans="1:11" x14ac:dyDescent="0.8">
      <c r="A5808" s="1">
        <v>42652</v>
      </c>
      <c r="B5808" s="3">
        <f>YEAR(SalesData[[#This Row],[Order Date]])</f>
        <v>2016</v>
      </c>
      <c r="C5808" s="3">
        <f>MONTH(SalesData[[#This Row],[Order Date]])</f>
        <v>10</v>
      </c>
      <c r="D5808" t="s">
        <v>2033</v>
      </c>
      <c r="E5808" t="s">
        <v>78</v>
      </c>
      <c r="F5808" t="s">
        <v>39</v>
      </c>
      <c r="G5808" t="s">
        <v>40</v>
      </c>
      <c r="H5808" t="s">
        <v>1862</v>
      </c>
      <c r="I5808" s="2">
        <v>23.98</v>
      </c>
      <c r="J5808" s="3">
        <v>4</v>
      </c>
      <c r="K5808" s="2">
        <v>-15.58</v>
      </c>
    </row>
    <row r="5809" spans="1:11" x14ac:dyDescent="0.8">
      <c r="A5809" s="1">
        <v>42652</v>
      </c>
      <c r="B5809" s="3">
        <f>YEAR(SalesData[[#This Row],[Order Date]])</f>
        <v>2016</v>
      </c>
      <c r="C5809" s="3">
        <f>MONTH(SalesData[[#This Row],[Order Date]])</f>
        <v>10</v>
      </c>
      <c r="D5809" t="s">
        <v>1463</v>
      </c>
      <c r="E5809" t="s">
        <v>23</v>
      </c>
      <c r="F5809" t="s">
        <v>11</v>
      </c>
      <c r="G5809" t="s">
        <v>12</v>
      </c>
      <c r="H5809" t="s">
        <v>442</v>
      </c>
      <c r="I5809" s="2">
        <v>19.14</v>
      </c>
      <c r="J5809" s="3">
        <v>4</v>
      </c>
      <c r="K5809" s="2">
        <v>5.98</v>
      </c>
    </row>
    <row r="5810" spans="1:11" x14ac:dyDescent="0.8">
      <c r="A5810" s="1">
        <v>42652</v>
      </c>
      <c r="B5810" s="3">
        <f>YEAR(SalesData[[#This Row],[Order Date]])</f>
        <v>2016</v>
      </c>
      <c r="C5810" s="3">
        <f>MONTH(SalesData[[#This Row],[Order Date]])</f>
        <v>10</v>
      </c>
      <c r="D5810" t="s">
        <v>1463</v>
      </c>
      <c r="E5810" t="s">
        <v>23</v>
      </c>
      <c r="F5810" t="s">
        <v>34</v>
      </c>
      <c r="G5810" t="s">
        <v>47</v>
      </c>
      <c r="H5810" t="s">
        <v>842</v>
      </c>
      <c r="I5810" s="2">
        <v>332.83</v>
      </c>
      <c r="J5810" s="3">
        <v>4</v>
      </c>
      <c r="K5810" s="2">
        <v>-24.96</v>
      </c>
    </row>
    <row r="5811" spans="1:11" x14ac:dyDescent="0.8">
      <c r="A5811" s="1">
        <v>42652</v>
      </c>
      <c r="B5811" s="3">
        <f>YEAR(SalesData[[#This Row],[Order Date]])</f>
        <v>2016</v>
      </c>
      <c r="C5811" s="3">
        <f>MONTH(SalesData[[#This Row],[Order Date]])</f>
        <v>10</v>
      </c>
      <c r="D5811" t="s">
        <v>2326</v>
      </c>
      <c r="E5811" t="s">
        <v>95</v>
      </c>
      <c r="F5811" t="s">
        <v>11</v>
      </c>
      <c r="G5811" t="s">
        <v>24</v>
      </c>
      <c r="H5811" t="s">
        <v>1624</v>
      </c>
      <c r="I5811" s="2">
        <v>1.41</v>
      </c>
      <c r="J5811" s="3">
        <v>1</v>
      </c>
      <c r="K5811" s="2">
        <v>0.16</v>
      </c>
    </row>
    <row r="5812" spans="1:11" x14ac:dyDescent="0.8">
      <c r="A5812" s="1">
        <v>42652</v>
      </c>
      <c r="B5812" s="3">
        <f>YEAR(SalesData[[#This Row],[Order Date]])</f>
        <v>2016</v>
      </c>
      <c r="C5812" s="3">
        <f>MONTH(SalesData[[#This Row],[Order Date]])</f>
        <v>10</v>
      </c>
      <c r="D5812" t="s">
        <v>2326</v>
      </c>
      <c r="E5812" t="s">
        <v>95</v>
      </c>
      <c r="F5812" t="s">
        <v>34</v>
      </c>
      <c r="G5812" t="s">
        <v>47</v>
      </c>
      <c r="H5812" t="s">
        <v>2196</v>
      </c>
      <c r="I5812" s="2">
        <v>169.57</v>
      </c>
      <c r="J5812" s="3">
        <v>2</v>
      </c>
      <c r="K5812" s="2">
        <v>0</v>
      </c>
    </row>
    <row r="5813" spans="1:11" x14ac:dyDescent="0.8">
      <c r="A5813" s="1">
        <v>42653</v>
      </c>
      <c r="B5813" s="3">
        <f>YEAR(SalesData[[#This Row],[Order Date]])</f>
        <v>2016</v>
      </c>
      <c r="C5813" s="3">
        <f>MONTH(SalesData[[#This Row],[Order Date]])</f>
        <v>10</v>
      </c>
      <c r="D5813" t="s">
        <v>2424</v>
      </c>
      <c r="E5813" t="s">
        <v>245</v>
      </c>
      <c r="F5813" t="s">
        <v>11</v>
      </c>
      <c r="G5813" t="s">
        <v>200</v>
      </c>
      <c r="H5813" t="s">
        <v>472</v>
      </c>
      <c r="I5813" s="2">
        <v>20.61</v>
      </c>
      <c r="J5813" s="3">
        <v>2</v>
      </c>
      <c r="K5813" s="2">
        <v>-4.38</v>
      </c>
    </row>
    <row r="5814" spans="1:11" x14ac:dyDescent="0.8">
      <c r="A5814" s="1">
        <v>42653</v>
      </c>
      <c r="B5814" s="3">
        <f>YEAR(SalesData[[#This Row],[Order Date]])</f>
        <v>2016</v>
      </c>
      <c r="C5814" s="3">
        <f>MONTH(SalesData[[#This Row],[Order Date]])</f>
        <v>10</v>
      </c>
      <c r="D5814" t="s">
        <v>2424</v>
      </c>
      <c r="E5814" t="s">
        <v>245</v>
      </c>
      <c r="F5814" t="s">
        <v>11</v>
      </c>
      <c r="G5814" t="s">
        <v>20</v>
      </c>
      <c r="H5814" t="s">
        <v>787</v>
      </c>
      <c r="I5814" s="2">
        <v>4.0999999999999996</v>
      </c>
      <c r="J5814" s="3">
        <v>3</v>
      </c>
      <c r="K5814" s="2">
        <v>-2.73</v>
      </c>
    </row>
    <row r="5815" spans="1:11" x14ac:dyDescent="0.8">
      <c r="A5815" s="1">
        <v>42653</v>
      </c>
      <c r="B5815" s="3">
        <f>YEAR(SalesData[[#This Row],[Order Date]])</f>
        <v>2016</v>
      </c>
      <c r="C5815" s="3">
        <f>MONTH(SalesData[[#This Row],[Order Date]])</f>
        <v>10</v>
      </c>
      <c r="D5815" t="s">
        <v>1186</v>
      </c>
      <c r="E5815" t="s">
        <v>278</v>
      </c>
      <c r="F5815" t="s">
        <v>34</v>
      </c>
      <c r="G5815" t="s">
        <v>74</v>
      </c>
      <c r="H5815" t="s">
        <v>2611</v>
      </c>
      <c r="I5815" s="2">
        <v>90.88</v>
      </c>
      <c r="J5815" s="3">
        <v>3</v>
      </c>
      <c r="K5815" s="2">
        <v>-190.85</v>
      </c>
    </row>
    <row r="5816" spans="1:11" x14ac:dyDescent="0.8">
      <c r="A5816" s="1">
        <v>42653</v>
      </c>
      <c r="B5816" s="3">
        <f>YEAR(SalesData[[#This Row],[Order Date]])</f>
        <v>2016</v>
      </c>
      <c r="C5816" s="3">
        <f>MONTH(SalesData[[#This Row],[Order Date]])</f>
        <v>10</v>
      </c>
      <c r="D5816" t="s">
        <v>1186</v>
      </c>
      <c r="E5816" t="s">
        <v>278</v>
      </c>
      <c r="F5816" t="s">
        <v>39</v>
      </c>
      <c r="G5816" t="s">
        <v>40</v>
      </c>
      <c r="H5816" t="s">
        <v>955</v>
      </c>
      <c r="I5816" s="2">
        <v>15.99</v>
      </c>
      <c r="J5816" s="3">
        <v>1</v>
      </c>
      <c r="K5816" s="2">
        <v>-3</v>
      </c>
    </row>
    <row r="5817" spans="1:11" x14ac:dyDescent="0.8">
      <c r="A5817" s="1">
        <v>42653</v>
      </c>
      <c r="B5817" s="3">
        <f>YEAR(SalesData[[#This Row],[Order Date]])</f>
        <v>2016</v>
      </c>
      <c r="C5817" s="3">
        <f>MONTH(SalesData[[#This Row],[Order Date]])</f>
        <v>10</v>
      </c>
      <c r="D5817" t="s">
        <v>1186</v>
      </c>
      <c r="E5817" t="s">
        <v>278</v>
      </c>
      <c r="F5817" t="s">
        <v>34</v>
      </c>
      <c r="G5817" t="s">
        <v>35</v>
      </c>
      <c r="H5817" t="s">
        <v>2159</v>
      </c>
      <c r="I5817" s="2">
        <v>120.78</v>
      </c>
      <c r="J5817" s="3">
        <v>1</v>
      </c>
      <c r="K5817" s="2">
        <v>13.59</v>
      </c>
    </row>
    <row r="5818" spans="1:11" x14ac:dyDescent="0.8">
      <c r="A5818" s="1">
        <v>42653</v>
      </c>
      <c r="B5818" s="3">
        <f>YEAR(SalesData[[#This Row],[Order Date]])</f>
        <v>2016</v>
      </c>
      <c r="C5818" s="3">
        <f>MONTH(SalesData[[#This Row],[Order Date]])</f>
        <v>10</v>
      </c>
      <c r="D5818" t="s">
        <v>1563</v>
      </c>
      <c r="E5818" t="s">
        <v>10</v>
      </c>
      <c r="F5818" t="s">
        <v>34</v>
      </c>
      <c r="G5818" t="s">
        <v>47</v>
      </c>
      <c r="H5818" t="s">
        <v>2604</v>
      </c>
      <c r="I5818" s="2">
        <v>14</v>
      </c>
      <c r="J5818" s="3">
        <v>4</v>
      </c>
      <c r="K5818" s="2">
        <v>-6.3</v>
      </c>
    </row>
    <row r="5819" spans="1:11" x14ac:dyDescent="0.8">
      <c r="A5819" s="1">
        <v>42653</v>
      </c>
      <c r="B5819" s="3">
        <f>YEAR(SalesData[[#This Row],[Order Date]])</f>
        <v>2016</v>
      </c>
      <c r="C5819" s="3">
        <f>MONTH(SalesData[[#This Row],[Order Date]])</f>
        <v>10</v>
      </c>
      <c r="D5819" t="s">
        <v>1563</v>
      </c>
      <c r="E5819" t="s">
        <v>10</v>
      </c>
      <c r="F5819" t="s">
        <v>11</v>
      </c>
      <c r="G5819" t="s">
        <v>20</v>
      </c>
      <c r="H5819" t="s">
        <v>362</v>
      </c>
      <c r="I5819" s="2">
        <v>16.39</v>
      </c>
      <c r="J5819" s="3">
        <v>2</v>
      </c>
      <c r="K5819" s="2">
        <v>-26.23</v>
      </c>
    </row>
    <row r="5820" spans="1:11" x14ac:dyDescent="0.8">
      <c r="A5820" s="1">
        <v>42654</v>
      </c>
      <c r="B5820" s="3">
        <f>YEAR(SalesData[[#This Row],[Order Date]])</f>
        <v>2016</v>
      </c>
      <c r="C5820" s="3">
        <f>MONTH(SalesData[[#This Row],[Order Date]])</f>
        <v>10</v>
      </c>
      <c r="D5820" t="s">
        <v>915</v>
      </c>
      <c r="E5820" t="s">
        <v>15</v>
      </c>
      <c r="F5820" t="s">
        <v>11</v>
      </c>
      <c r="G5820" t="s">
        <v>24</v>
      </c>
      <c r="H5820" t="s">
        <v>338</v>
      </c>
      <c r="I5820" s="2">
        <v>5.34</v>
      </c>
      <c r="J5820" s="3">
        <v>2</v>
      </c>
      <c r="K5820" s="2">
        <v>0.67</v>
      </c>
    </row>
    <row r="5821" spans="1:11" x14ac:dyDescent="0.8">
      <c r="A5821" s="1">
        <v>42654</v>
      </c>
      <c r="B5821" s="3">
        <f>YEAR(SalesData[[#This Row],[Order Date]])</f>
        <v>2016</v>
      </c>
      <c r="C5821" s="3">
        <f>MONTH(SalesData[[#This Row],[Order Date]])</f>
        <v>10</v>
      </c>
      <c r="D5821" t="s">
        <v>915</v>
      </c>
      <c r="E5821" t="s">
        <v>15</v>
      </c>
      <c r="F5821" t="s">
        <v>11</v>
      </c>
      <c r="G5821" t="s">
        <v>24</v>
      </c>
      <c r="H5821" t="s">
        <v>2189</v>
      </c>
      <c r="I5821" s="2">
        <v>27.72</v>
      </c>
      <c r="J5821" s="3">
        <v>3</v>
      </c>
      <c r="K5821" s="2">
        <v>3.47</v>
      </c>
    </row>
    <row r="5822" spans="1:11" x14ac:dyDescent="0.8">
      <c r="A5822" s="1">
        <v>42656</v>
      </c>
      <c r="B5822" s="3">
        <f>YEAR(SalesData[[#This Row],[Order Date]])</f>
        <v>2016</v>
      </c>
      <c r="C5822" s="3">
        <f>MONTH(SalesData[[#This Row],[Order Date]])</f>
        <v>10</v>
      </c>
      <c r="D5822" t="s">
        <v>567</v>
      </c>
      <c r="E5822" t="s">
        <v>27</v>
      </c>
      <c r="F5822" t="s">
        <v>11</v>
      </c>
      <c r="G5822" t="s">
        <v>12</v>
      </c>
      <c r="H5822" t="s">
        <v>127</v>
      </c>
      <c r="I5822" s="2">
        <v>20.04</v>
      </c>
      <c r="J5822" s="3">
        <v>3</v>
      </c>
      <c r="K5822" s="2">
        <v>9.6199999999999992</v>
      </c>
    </row>
    <row r="5823" spans="1:11" x14ac:dyDescent="0.8">
      <c r="A5823" s="1">
        <v>42656</v>
      </c>
      <c r="B5823" s="3">
        <f>YEAR(SalesData[[#This Row],[Order Date]])</f>
        <v>2016</v>
      </c>
      <c r="C5823" s="3">
        <f>MONTH(SalesData[[#This Row],[Order Date]])</f>
        <v>10</v>
      </c>
      <c r="D5823" t="s">
        <v>567</v>
      </c>
      <c r="E5823" t="s">
        <v>27</v>
      </c>
      <c r="F5823" t="s">
        <v>11</v>
      </c>
      <c r="G5823" t="s">
        <v>12</v>
      </c>
      <c r="H5823" t="s">
        <v>1984</v>
      </c>
      <c r="I5823" s="2">
        <v>35.44</v>
      </c>
      <c r="J5823" s="3">
        <v>1</v>
      </c>
      <c r="K5823" s="2">
        <v>16.66</v>
      </c>
    </row>
    <row r="5824" spans="1:11" x14ac:dyDescent="0.8">
      <c r="A5824" s="1">
        <v>42656</v>
      </c>
      <c r="B5824" s="3">
        <f>YEAR(SalesData[[#This Row],[Order Date]])</f>
        <v>2016</v>
      </c>
      <c r="C5824" s="3">
        <f>MONTH(SalesData[[#This Row],[Order Date]])</f>
        <v>10</v>
      </c>
      <c r="D5824" t="s">
        <v>567</v>
      </c>
      <c r="E5824" t="s">
        <v>27</v>
      </c>
      <c r="F5824" t="s">
        <v>11</v>
      </c>
      <c r="G5824" t="s">
        <v>24</v>
      </c>
      <c r="H5824" t="s">
        <v>1915</v>
      </c>
      <c r="I5824" s="2">
        <v>11.52</v>
      </c>
      <c r="J5824" s="3">
        <v>4</v>
      </c>
      <c r="K5824" s="2">
        <v>3.46</v>
      </c>
    </row>
    <row r="5825" spans="1:11" x14ac:dyDescent="0.8">
      <c r="A5825" s="1">
        <v>42656</v>
      </c>
      <c r="B5825" s="3">
        <f>YEAR(SalesData[[#This Row],[Order Date]])</f>
        <v>2016</v>
      </c>
      <c r="C5825" s="3">
        <f>MONTH(SalesData[[#This Row],[Order Date]])</f>
        <v>10</v>
      </c>
      <c r="D5825" t="s">
        <v>567</v>
      </c>
      <c r="E5825" t="s">
        <v>27</v>
      </c>
      <c r="F5825" t="s">
        <v>11</v>
      </c>
      <c r="G5825" t="s">
        <v>43</v>
      </c>
      <c r="H5825" t="s">
        <v>1246</v>
      </c>
      <c r="I5825" s="2">
        <v>4.0199999999999996</v>
      </c>
      <c r="J5825" s="3">
        <v>2</v>
      </c>
      <c r="K5825" s="2">
        <v>1.97</v>
      </c>
    </row>
    <row r="5826" spans="1:11" x14ac:dyDescent="0.8">
      <c r="A5826" s="1">
        <v>42656</v>
      </c>
      <c r="B5826" s="3">
        <f>YEAR(SalesData[[#This Row],[Order Date]])</f>
        <v>2016</v>
      </c>
      <c r="C5826" s="3">
        <f>MONTH(SalesData[[#This Row],[Order Date]])</f>
        <v>10</v>
      </c>
      <c r="D5826" t="s">
        <v>567</v>
      </c>
      <c r="E5826" t="s">
        <v>27</v>
      </c>
      <c r="F5826" t="s">
        <v>11</v>
      </c>
      <c r="G5826" t="s">
        <v>20</v>
      </c>
      <c r="H5826" t="s">
        <v>2228</v>
      </c>
      <c r="I5826" s="2">
        <v>76.180000000000007</v>
      </c>
      <c r="J5826" s="3">
        <v>3</v>
      </c>
      <c r="K5826" s="2">
        <v>26.66</v>
      </c>
    </row>
    <row r="5827" spans="1:11" x14ac:dyDescent="0.8">
      <c r="A5827" s="1">
        <v>42656</v>
      </c>
      <c r="B5827" s="3">
        <f>YEAR(SalesData[[#This Row],[Order Date]])</f>
        <v>2016</v>
      </c>
      <c r="C5827" s="3">
        <f>MONTH(SalesData[[#This Row],[Order Date]])</f>
        <v>10</v>
      </c>
      <c r="D5827" t="s">
        <v>567</v>
      </c>
      <c r="E5827" t="s">
        <v>27</v>
      </c>
      <c r="F5827" t="s">
        <v>11</v>
      </c>
      <c r="G5827" t="s">
        <v>200</v>
      </c>
      <c r="H5827" t="s">
        <v>2215</v>
      </c>
      <c r="I5827" s="2">
        <v>65.88</v>
      </c>
      <c r="J5827" s="3">
        <v>6</v>
      </c>
      <c r="K5827" s="2">
        <v>18.45</v>
      </c>
    </row>
    <row r="5828" spans="1:11" x14ac:dyDescent="0.8">
      <c r="A5828" s="1">
        <v>42656</v>
      </c>
      <c r="B5828" s="3">
        <f>YEAR(SalesData[[#This Row],[Order Date]])</f>
        <v>2016</v>
      </c>
      <c r="C5828" s="3">
        <f>MONTH(SalesData[[#This Row],[Order Date]])</f>
        <v>10</v>
      </c>
      <c r="D5828" t="s">
        <v>567</v>
      </c>
      <c r="E5828" t="s">
        <v>27</v>
      </c>
      <c r="F5828" t="s">
        <v>34</v>
      </c>
      <c r="G5828" t="s">
        <v>47</v>
      </c>
      <c r="H5828" t="s">
        <v>1404</v>
      </c>
      <c r="I5828" s="2">
        <v>43.12</v>
      </c>
      <c r="J5828" s="3">
        <v>14</v>
      </c>
      <c r="K5828" s="2">
        <v>20.7</v>
      </c>
    </row>
    <row r="5829" spans="1:11" x14ac:dyDescent="0.8">
      <c r="A5829" s="1">
        <v>42656</v>
      </c>
      <c r="B5829" s="3">
        <f>YEAR(SalesData[[#This Row],[Order Date]])</f>
        <v>2016</v>
      </c>
      <c r="C5829" s="3">
        <f>MONTH(SalesData[[#This Row],[Order Date]])</f>
        <v>10</v>
      </c>
      <c r="D5829" t="s">
        <v>1519</v>
      </c>
      <c r="E5829" t="s">
        <v>278</v>
      </c>
      <c r="F5829" t="s">
        <v>34</v>
      </c>
      <c r="G5829" t="s">
        <v>145</v>
      </c>
      <c r="H5829" t="s">
        <v>942</v>
      </c>
      <c r="I5829" s="2">
        <v>727.45</v>
      </c>
      <c r="J5829" s="3">
        <v>5</v>
      </c>
      <c r="K5829" s="2">
        <v>-465.57</v>
      </c>
    </row>
    <row r="5830" spans="1:11" x14ac:dyDescent="0.8">
      <c r="A5830" s="1">
        <v>42656</v>
      </c>
      <c r="B5830" s="3">
        <f>YEAR(SalesData[[#This Row],[Order Date]])</f>
        <v>2016</v>
      </c>
      <c r="C5830" s="3">
        <f>MONTH(SalesData[[#This Row],[Order Date]])</f>
        <v>10</v>
      </c>
      <c r="D5830" t="s">
        <v>1519</v>
      </c>
      <c r="E5830" t="s">
        <v>278</v>
      </c>
      <c r="F5830" t="s">
        <v>34</v>
      </c>
      <c r="G5830" t="s">
        <v>47</v>
      </c>
      <c r="H5830" t="s">
        <v>2514</v>
      </c>
      <c r="I5830" s="2">
        <v>24.96</v>
      </c>
      <c r="J5830" s="3">
        <v>3</v>
      </c>
      <c r="K5830" s="2">
        <v>4.37</v>
      </c>
    </row>
    <row r="5831" spans="1:11" x14ac:dyDescent="0.8">
      <c r="A5831" s="1">
        <v>42656</v>
      </c>
      <c r="B5831" s="3">
        <f>YEAR(SalesData[[#This Row],[Order Date]])</f>
        <v>2016</v>
      </c>
      <c r="C5831" s="3">
        <f>MONTH(SalesData[[#This Row],[Order Date]])</f>
        <v>10</v>
      </c>
      <c r="D5831" t="s">
        <v>1452</v>
      </c>
      <c r="E5831" t="s">
        <v>10</v>
      </c>
      <c r="F5831" t="s">
        <v>39</v>
      </c>
      <c r="G5831" t="s">
        <v>52</v>
      </c>
      <c r="H5831" t="s">
        <v>2002</v>
      </c>
      <c r="I5831" s="2">
        <v>191.98</v>
      </c>
      <c r="J5831" s="3">
        <v>3</v>
      </c>
      <c r="K5831" s="2">
        <v>24</v>
      </c>
    </row>
    <row r="5832" spans="1:11" x14ac:dyDescent="0.8">
      <c r="A5832" s="1">
        <v>42656</v>
      </c>
      <c r="B5832" s="3">
        <f>YEAR(SalesData[[#This Row],[Order Date]])</f>
        <v>2016</v>
      </c>
      <c r="C5832" s="3">
        <f>MONTH(SalesData[[#This Row],[Order Date]])</f>
        <v>10</v>
      </c>
      <c r="D5832" t="s">
        <v>1452</v>
      </c>
      <c r="E5832" t="s">
        <v>10</v>
      </c>
      <c r="F5832" t="s">
        <v>11</v>
      </c>
      <c r="G5832" t="s">
        <v>12</v>
      </c>
      <c r="H5832" t="s">
        <v>2582</v>
      </c>
      <c r="I5832" s="2">
        <v>8.2899999999999991</v>
      </c>
      <c r="J5832" s="3">
        <v>2</v>
      </c>
      <c r="K5832" s="2">
        <v>3</v>
      </c>
    </row>
    <row r="5833" spans="1:11" x14ac:dyDescent="0.8">
      <c r="A5833" s="1">
        <v>42656</v>
      </c>
      <c r="B5833" s="3">
        <f>YEAR(SalesData[[#This Row],[Order Date]])</f>
        <v>2016</v>
      </c>
      <c r="C5833" s="3">
        <f>MONTH(SalesData[[#This Row],[Order Date]])</f>
        <v>10</v>
      </c>
      <c r="D5833" t="s">
        <v>1452</v>
      </c>
      <c r="E5833" t="s">
        <v>10</v>
      </c>
      <c r="F5833" t="s">
        <v>34</v>
      </c>
      <c r="G5833" t="s">
        <v>47</v>
      </c>
      <c r="H5833" t="s">
        <v>2040</v>
      </c>
      <c r="I5833" s="2">
        <v>139.91999999999999</v>
      </c>
      <c r="J5833" s="3">
        <v>5</v>
      </c>
      <c r="K5833" s="2">
        <v>-150.41</v>
      </c>
    </row>
    <row r="5834" spans="1:11" x14ac:dyDescent="0.8">
      <c r="A5834" s="1">
        <v>42656</v>
      </c>
      <c r="B5834" s="3">
        <f>YEAR(SalesData[[#This Row],[Order Date]])</f>
        <v>2016</v>
      </c>
      <c r="C5834" s="3">
        <f>MONTH(SalesData[[#This Row],[Order Date]])</f>
        <v>10</v>
      </c>
      <c r="D5834" t="s">
        <v>1452</v>
      </c>
      <c r="E5834" t="s">
        <v>10</v>
      </c>
      <c r="F5834" t="s">
        <v>11</v>
      </c>
      <c r="G5834" t="s">
        <v>24</v>
      </c>
      <c r="H5834" t="s">
        <v>990</v>
      </c>
      <c r="I5834" s="2">
        <v>15.87</v>
      </c>
      <c r="J5834" s="3">
        <v>1</v>
      </c>
      <c r="K5834" s="2">
        <v>1.19</v>
      </c>
    </row>
    <row r="5835" spans="1:11" x14ac:dyDescent="0.8">
      <c r="A5835" s="1">
        <v>42656</v>
      </c>
      <c r="B5835" s="3">
        <f>YEAR(SalesData[[#This Row],[Order Date]])</f>
        <v>2016</v>
      </c>
      <c r="C5835" s="3">
        <f>MONTH(SalesData[[#This Row],[Order Date]])</f>
        <v>10</v>
      </c>
      <c r="D5835" t="s">
        <v>1452</v>
      </c>
      <c r="E5835" t="s">
        <v>10</v>
      </c>
      <c r="F5835" t="s">
        <v>11</v>
      </c>
      <c r="G5835" t="s">
        <v>20</v>
      </c>
      <c r="H5835" t="s">
        <v>451</v>
      </c>
      <c r="I5835" s="2">
        <v>6.29</v>
      </c>
      <c r="J5835" s="3">
        <v>7</v>
      </c>
      <c r="K5835" s="2">
        <v>-11</v>
      </c>
    </row>
    <row r="5836" spans="1:11" x14ac:dyDescent="0.8">
      <c r="A5836" s="1">
        <v>42656</v>
      </c>
      <c r="B5836" s="3">
        <f>YEAR(SalesData[[#This Row],[Order Date]])</f>
        <v>2016</v>
      </c>
      <c r="C5836" s="3">
        <f>MONTH(SalesData[[#This Row],[Order Date]])</f>
        <v>10</v>
      </c>
      <c r="D5836" t="s">
        <v>1963</v>
      </c>
      <c r="E5836" t="s">
        <v>149</v>
      </c>
      <c r="F5836" t="s">
        <v>11</v>
      </c>
      <c r="G5836" t="s">
        <v>24</v>
      </c>
      <c r="H5836" t="s">
        <v>2530</v>
      </c>
      <c r="I5836" s="2">
        <v>34.700000000000003</v>
      </c>
      <c r="J5836" s="3">
        <v>5</v>
      </c>
      <c r="K5836" s="2">
        <v>12.49</v>
      </c>
    </row>
    <row r="5837" spans="1:11" x14ac:dyDescent="0.8">
      <c r="A5837" s="1">
        <v>42656</v>
      </c>
      <c r="B5837" s="3">
        <f>YEAR(SalesData[[#This Row],[Order Date]])</f>
        <v>2016</v>
      </c>
      <c r="C5837" s="3">
        <f>MONTH(SalesData[[#This Row],[Order Date]])</f>
        <v>10</v>
      </c>
      <c r="D5837" t="s">
        <v>1963</v>
      </c>
      <c r="E5837" t="s">
        <v>149</v>
      </c>
      <c r="F5837" t="s">
        <v>11</v>
      </c>
      <c r="G5837" t="s">
        <v>18</v>
      </c>
      <c r="H5837" t="s">
        <v>115</v>
      </c>
      <c r="I5837" s="2">
        <v>99.87</v>
      </c>
      <c r="J5837" s="3">
        <v>3</v>
      </c>
      <c r="K5837" s="2">
        <v>23.97</v>
      </c>
    </row>
    <row r="5838" spans="1:11" x14ac:dyDescent="0.8">
      <c r="A5838" s="1">
        <v>42656</v>
      </c>
      <c r="B5838" s="3">
        <f>YEAR(SalesData[[#This Row],[Order Date]])</f>
        <v>2016</v>
      </c>
      <c r="C5838" s="3">
        <f>MONTH(SalesData[[#This Row],[Order Date]])</f>
        <v>10</v>
      </c>
      <c r="D5838" t="s">
        <v>1963</v>
      </c>
      <c r="E5838" t="s">
        <v>149</v>
      </c>
      <c r="F5838" t="s">
        <v>11</v>
      </c>
      <c r="G5838" t="s">
        <v>12</v>
      </c>
      <c r="H5838" t="s">
        <v>1832</v>
      </c>
      <c r="I5838" s="2">
        <v>37.94</v>
      </c>
      <c r="J5838" s="3">
        <v>2</v>
      </c>
      <c r="K5838" s="2">
        <v>18.21</v>
      </c>
    </row>
    <row r="5839" spans="1:11" x14ac:dyDescent="0.8">
      <c r="A5839" s="1">
        <v>42656</v>
      </c>
      <c r="B5839" s="3">
        <f>YEAR(SalesData[[#This Row],[Order Date]])</f>
        <v>2016</v>
      </c>
      <c r="C5839" s="3">
        <f>MONTH(SalesData[[#This Row],[Order Date]])</f>
        <v>10</v>
      </c>
      <c r="D5839" t="s">
        <v>1963</v>
      </c>
      <c r="E5839" t="s">
        <v>149</v>
      </c>
      <c r="F5839" t="s">
        <v>11</v>
      </c>
      <c r="G5839" t="s">
        <v>16</v>
      </c>
      <c r="H5839" t="s">
        <v>1588</v>
      </c>
      <c r="I5839" s="2">
        <v>24.9</v>
      </c>
      <c r="J5839" s="3">
        <v>5</v>
      </c>
      <c r="K5839" s="2">
        <v>11.45</v>
      </c>
    </row>
    <row r="5840" spans="1:11" x14ac:dyDescent="0.8">
      <c r="A5840" s="1">
        <v>42656</v>
      </c>
      <c r="B5840" s="3">
        <f>YEAR(SalesData[[#This Row],[Order Date]])</f>
        <v>2016</v>
      </c>
      <c r="C5840" s="3">
        <f>MONTH(SalesData[[#This Row],[Order Date]])</f>
        <v>10</v>
      </c>
      <c r="D5840" t="s">
        <v>1963</v>
      </c>
      <c r="E5840" t="s">
        <v>149</v>
      </c>
      <c r="F5840" t="s">
        <v>34</v>
      </c>
      <c r="G5840" t="s">
        <v>47</v>
      </c>
      <c r="H5840" t="s">
        <v>2249</v>
      </c>
      <c r="I5840" s="2">
        <v>82.26</v>
      </c>
      <c r="J5840" s="3">
        <v>3</v>
      </c>
      <c r="K5840" s="2">
        <v>33.729999999999997</v>
      </c>
    </row>
    <row r="5841" spans="1:11" x14ac:dyDescent="0.8">
      <c r="A5841" s="1">
        <v>42657</v>
      </c>
      <c r="B5841" s="3">
        <f>YEAR(SalesData[[#This Row],[Order Date]])</f>
        <v>2016</v>
      </c>
      <c r="C5841" s="3">
        <f>MONTH(SalesData[[#This Row],[Order Date]])</f>
        <v>10</v>
      </c>
      <c r="D5841" t="s">
        <v>319</v>
      </c>
      <c r="E5841" t="s">
        <v>164</v>
      </c>
      <c r="F5841" t="s">
        <v>39</v>
      </c>
      <c r="G5841" t="s">
        <v>52</v>
      </c>
      <c r="H5841" t="s">
        <v>1293</v>
      </c>
      <c r="I5841" s="2">
        <v>177</v>
      </c>
      <c r="J5841" s="3">
        <v>3</v>
      </c>
      <c r="K5841" s="2">
        <v>30.09</v>
      </c>
    </row>
    <row r="5842" spans="1:11" x14ac:dyDescent="0.8">
      <c r="A5842" s="1">
        <v>42657</v>
      </c>
      <c r="B5842" s="3">
        <f>YEAR(SalesData[[#This Row],[Order Date]])</f>
        <v>2016</v>
      </c>
      <c r="C5842" s="3">
        <f>MONTH(SalesData[[#This Row],[Order Date]])</f>
        <v>10</v>
      </c>
      <c r="D5842" t="s">
        <v>607</v>
      </c>
      <c r="E5842" t="s">
        <v>245</v>
      </c>
      <c r="F5842" t="s">
        <v>34</v>
      </c>
      <c r="G5842" t="s">
        <v>35</v>
      </c>
      <c r="H5842" t="s">
        <v>2612</v>
      </c>
      <c r="I5842" s="2">
        <v>102.59</v>
      </c>
      <c r="J5842" s="3">
        <v>1</v>
      </c>
      <c r="K5842" s="2">
        <v>10.26</v>
      </c>
    </row>
    <row r="5843" spans="1:11" x14ac:dyDescent="0.8">
      <c r="A5843" s="1">
        <v>42657</v>
      </c>
      <c r="B5843" s="3">
        <f>YEAR(SalesData[[#This Row],[Order Date]])</f>
        <v>2016</v>
      </c>
      <c r="C5843" s="3">
        <f>MONTH(SalesData[[#This Row],[Order Date]])</f>
        <v>10</v>
      </c>
      <c r="D5843" t="s">
        <v>607</v>
      </c>
      <c r="E5843" t="s">
        <v>245</v>
      </c>
      <c r="F5843" t="s">
        <v>39</v>
      </c>
      <c r="G5843" t="s">
        <v>52</v>
      </c>
      <c r="H5843" t="s">
        <v>1063</v>
      </c>
      <c r="I5843" s="2">
        <v>22.7</v>
      </c>
      <c r="J5843" s="3">
        <v>1</v>
      </c>
      <c r="K5843" s="2">
        <v>5.96</v>
      </c>
    </row>
    <row r="5844" spans="1:11" x14ac:dyDescent="0.8">
      <c r="A5844" s="1">
        <v>42657</v>
      </c>
      <c r="B5844" s="3">
        <f>YEAR(SalesData[[#This Row],[Order Date]])</f>
        <v>2016</v>
      </c>
      <c r="C5844" s="3">
        <f>MONTH(SalesData[[#This Row],[Order Date]])</f>
        <v>10</v>
      </c>
      <c r="D5844" t="s">
        <v>607</v>
      </c>
      <c r="E5844" t="s">
        <v>245</v>
      </c>
      <c r="F5844" t="s">
        <v>11</v>
      </c>
      <c r="G5844" t="s">
        <v>12</v>
      </c>
      <c r="H5844" t="s">
        <v>713</v>
      </c>
      <c r="I5844" s="2">
        <v>93.02</v>
      </c>
      <c r="J5844" s="3">
        <v>3</v>
      </c>
      <c r="K5844" s="2">
        <v>33.72</v>
      </c>
    </row>
    <row r="5845" spans="1:11" x14ac:dyDescent="0.8">
      <c r="A5845" s="1">
        <v>42657</v>
      </c>
      <c r="B5845" s="3">
        <f>YEAR(SalesData[[#This Row],[Order Date]])</f>
        <v>2016</v>
      </c>
      <c r="C5845" s="3">
        <f>MONTH(SalesData[[#This Row],[Order Date]])</f>
        <v>10</v>
      </c>
      <c r="D5845" t="s">
        <v>607</v>
      </c>
      <c r="E5845" t="s">
        <v>245</v>
      </c>
      <c r="F5845" t="s">
        <v>11</v>
      </c>
      <c r="G5845" t="s">
        <v>200</v>
      </c>
      <c r="H5845" t="s">
        <v>807</v>
      </c>
      <c r="I5845" s="2">
        <v>12.77</v>
      </c>
      <c r="J5845" s="3">
        <v>2</v>
      </c>
      <c r="K5845" s="2">
        <v>1.44</v>
      </c>
    </row>
    <row r="5846" spans="1:11" x14ac:dyDescent="0.8">
      <c r="A5846" s="1">
        <v>42657</v>
      </c>
      <c r="B5846" s="3">
        <f>YEAR(SalesData[[#This Row],[Order Date]])</f>
        <v>2016</v>
      </c>
      <c r="C5846" s="3">
        <f>MONTH(SalesData[[#This Row],[Order Date]])</f>
        <v>10</v>
      </c>
      <c r="D5846" t="s">
        <v>607</v>
      </c>
      <c r="E5846" t="s">
        <v>245</v>
      </c>
      <c r="F5846" t="s">
        <v>11</v>
      </c>
      <c r="G5846" t="s">
        <v>63</v>
      </c>
      <c r="H5846" t="s">
        <v>1481</v>
      </c>
      <c r="I5846" s="2">
        <v>35.01</v>
      </c>
      <c r="J5846" s="3">
        <v>4</v>
      </c>
      <c r="K5846" s="2">
        <v>13.13</v>
      </c>
    </row>
    <row r="5847" spans="1:11" x14ac:dyDescent="0.8">
      <c r="A5847" s="1">
        <v>42657</v>
      </c>
      <c r="B5847" s="3">
        <f>YEAR(SalesData[[#This Row],[Order Date]])</f>
        <v>2016</v>
      </c>
      <c r="C5847" s="3">
        <f>MONTH(SalesData[[#This Row],[Order Date]])</f>
        <v>10</v>
      </c>
      <c r="D5847" t="s">
        <v>607</v>
      </c>
      <c r="E5847" t="s">
        <v>245</v>
      </c>
      <c r="F5847" t="s">
        <v>11</v>
      </c>
      <c r="G5847" t="s">
        <v>12</v>
      </c>
      <c r="H5847" t="s">
        <v>1041</v>
      </c>
      <c r="I5847" s="2">
        <v>39.15</v>
      </c>
      <c r="J5847" s="3">
        <v>1</v>
      </c>
      <c r="K5847" s="2">
        <v>14.68</v>
      </c>
    </row>
    <row r="5848" spans="1:11" x14ac:dyDescent="0.8">
      <c r="A5848" s="1">
        <v>42657</v>
      </c>
      <c r="B5848" s="3">
        <f>YEAR(SalesData[[#This Row],[Order Date]])</f>
        <v>2016</v>
      </c>
      <c r="C5848" s="3">
        <f>MONTH(SalesData[[#This Row],[Order Date]])</f>
        <v>10</v>
      </c>
      <c r="D5848" t="s">
        <v>671</v>
      </c>
      <c r="E5848" t="s">
        <v>149</v>
      </c>
      <c r="F5848" t="s">
        <v>39</v>
      </c>
      <c r="G5848" t="s">
        <v>40</v>
      </c>
      <c r="H5848" t="s">
        <v>2171</v>
      </c>
      <c r="I5848" s="2">
        <v>1091.93</v>
      </c>
      <c r="J5848" s="3">
        <v>7</v>
      </c>
      <c r="K5848" s="2">
        <v>272.98</v>
      </c>
    </row>
    <row r="5849" spans="1:11" x14ac:dyDescent="0.8">
      <c r="A5849" s="1">
        <v>42657</v>
      </c>
      <c r="B5849" s="3">
        <f>YEAR(SalesData[[#This Row],[Order Date]])</f>
        <v>2016</v>
      </c>
      <c r="C5849" s="3">
        <f>MONTH(SalesData[[#This Row],[Order Date]])</f>
        <v>10</v>
      </c>
      <c r="D5849" t="s">
        <v>671</v>
      </c>
      <c r="E5849" t="s">
        <v>149</v>
      </c>
      <c r="F5849" t="s">
        <v>11</v>
      </c>
      <c r="G5849" t="s">
        <v>12</v>
      </c>
      <c r="H5849" t="s">
        <v>2220</v>
      </c>
      <c r="I5849" s="2">
        <v>111.96</v>
      </c>
      <c r="J5849" s="3">
        <v>2</v>
      </c>
      <c r="K5849" s="2">
        <v>54.86</v>
      </c>
    </row>
    <row r="5850" spans="1:11" x14ac:dyDescent="0.8">
      <c r="A5850" s="1">
        <v>42657</v>
      </c>
      <c r="B5850" s="3">
        <f>YEAR(SalesData[[#This Row],[Order Date]])</f>
        <v>2016</v>
      </c>
      <c r="C5850" s="3">
        <f>MONTH(SalesData[[#This Row],[Order Date]])</f>
        <v>10</v>
      </c>
      <c r="D5850" t="s">
        <v>2444</v>
      </c>
      <c r="E5850" t="s">
        <v>157</v>
      </c>
      <c r="F5850" t="s">
        <v>39</v>
      </c>
      <c r="G5850" t="s">
        <v>52</v>
      </c>
      <c r="H5850" t="s">
        <v>1787</v>
      </c>
      <c r="I5850" s="2">
        <v>1649.75</v>
      </c>
      <c r="J5850" s="3">
        <v>5</v>
      </c>
      <c r="K5850" s="2">
        <v>544.41999999999996</v>
      </c>
    </row>
    <row r="5851" spans="1:11" x14ac:dyDescent="0.8">
      <c r="A5851" s="1">
        <v>42658</v>
      </c>
      <c r="B5851" s="3">
        <f>YEAR(SalesData[[#This Row],[Order Date]])</f>
        <v>2016</v>
      </c>
      <c r="C5851" s="3">
        <f>MONTH(SalesData[[#This Row],[Order Date]])</f>
        <v>10</v>
      </c>
      <c r="D5851" t="s">
        <v>2346</v>
      </c>
      <c r="E5851" t="s">
        <v>296</v>
      </c>
      <c r="F5851" t="s">
        <v>11</v>
      </c>
      <c r="G5851" t="s">
        <v>12</v>
      </c>
      <c r="H5851" t="s">
        <v>2613</v>
      </c>
      <c r="I5851" s="2">
        <v>45.68</v>
      </c>
      <c r="J5851" s="3">
        <v>2</v>
      </c>
      <c r="K5851" s="2">
        <v>21.01</v>
      </c>
    </row>
    <row r="5852" spans="1:11" x14ac:dyDescent="0.8">
      <c r="A5852" s="1">
        <v>42658</v>
      </c>
      <c r="B5852" s="3">
        <f>YEAR(SalesData[[#This Row],[Order Date]])</f>
        <v>2016</v>
      </c>
      <c r="C5852" s="3">
        <f>MONTH(SalesData[[#This Row],[Order Date]])</f>
        <v>10</v>
      </c>
      <c r="D5852" t="s">
        <v>2346</v>
      </c>
      <c r="E5852" t="s">
        <v>296</v>
      </c>
      <c r="F5852" t="s">
        <v>11</v>
      </c>
      <c r="G5852" t="s">
        <v>12</v>
      </c>
      <c r="H5852" t="s">
        <v>1192</v>
      </c>
      <c r="I5852" s="2">
        <v>60.12</v>
      </c>
      <c r="J5852" s="3">
        <v>9</v>
      </c>
      <c r="K5852" s="2">
        <v>28.86</v>
      </c>
    </row>
    <row r="5853" spans="1:11" x14ac:dyDescent="0.8">
      <c r="A5853" s="1">
        <v>42658</v>
      </c>
      <c r="B5853" s="3">
        <f>YEAR(SalesData[[#This Row],[Order Date]])</f>
        <v>2016</v>
      </c>
      <c r="C5853" s="3">
        <f>MONTH(SalesData[[#This Row],[Order Date]])</f>
        <v>10</v>
      </c>
      <c r="D5853" t="s">
        <v>2346</v>
      </c>
      <c r="E5853" t="s">
        <v>296</v>
      </c>
      <c r="F5853" t="s">
        <v>11</v>
      </c>
      <c r="G5853" t="s">
        <v>20</v>
      </c>
      <c r="H5853" t="s">
        <v>579</v>
      </c>
      <c r="I5853" s="2">
        <v>41.72</v>
      </c>
      <c r="J5853" s="3">
        <v>5</v>
      </c>
      <c r="K5853" s="2">
        <v>13.04</v>
      </c>
    </row>
    <row r="5854" spans="1:11" x14ac:dyDescent="0.8">
      <c r="A5854" s="1">
        <v>42658</v>
      </c>
      <c r="B5854" s="3">
        <f>YEAR(SalesData[[#This Row],[Order Date]])</f>
        <v>2016</v>
      </c>
      <c r="C5854" s="3">
        <f>MONTH(SalesData[[#This Row],[Order Date]])</f>
        <v>10</v>
      </c>
      <c r="D5854" t="s">
        <v>2346</v>
      </c>
      <c r="E5854" t="s">
        <v>296</v>
      </c>
      <c r="F5854" t="s">
        <v>11</v>
      </c>
      <c r="G5854" t="s">
        <v>12</v>
      </c>
      <c r="H5854" t="s">
        <v>1582</v>
      </c>
      <c r="I5854" s="2">
        <v>71.599999999999994</v>
      </c>
      <c r="J5854" s="3">
        <v>8</v>
      </c>
      <c r="K5854" s="2">
        <v>32.94</v>
      </c>
    </row>
    <row r="5855" spans="1:11" x14ac:dyDescent="0.8">
      <c r="A5855" s="1">
        <v>42658</v>
      </c>
      <c r="B5855" s="3">
        <f>YEAR(SalesData[[#This Row],[Order Date]])</f>
        <v>2016</v>
      </c>
      <c r="C5855" s="3">
        <f>MONTH(SalesData[[#This Row],[Order Date]])</f>
        <v>10</v>
      </c>
      <c r="D5855" t="s">
        <v>159</v>
      </c>
      <c r="E5855" t="s">
        <v>840</v>
      </c>
      <c r="F5855" t="s">
        <v>11</v>
      </c>
      <c r="G5855" t="s">
        <v>16</v>
      </c>
      <c r="H5855" t="s">
        <v>926</v>
      </c>
      <c r="I5855" s="2">
        <v>20.16</v>
      </c>
      <c r="J5855" s="3">
        <v>7</v>
      </c>
      <c r="K5855" s="2">
        <v>9.8800000000000008</v>
      </c>
    </row>
    <row r="5856" spans="1:11" x14ac:dyDescent="0.8">
      <c r="A5856" s="1">
        <v>42658</v>
      </c>
      <c r="B5856" s="3">
        <f>YEAR(SalesData[[#This Row],[Order Date]])</f>
        <v>2016</v>
      </c>
      <c r="C5856" s="3">
        <f>MONTH(SalesData[[#This Row],[Order Date]])</f>
        <v>10</v>
      </c>
      <c r="D5856" t="s">
        <v>159</v>
      </c>
      <c r="E5856" t="s">
        <v>840</v>
      </c>
      <c r="F5856" t="s">
        <v>11</v>
      </c>
      <c r="G5856" t="s">
        <v>16</v>
      </c>
      <c r="H5856" t="s">
        <v>17</v>
      </c>
      <c r="I5856" s="2">
        <v>29.46</v>
      </c>
      <c r="J5856" s="3">
        <v>6</v>
      </c>
      <c r="K5856" s="2">
        <v>14.44</v>
      </c>
    </row>
    <row r="5857" spans="1:11" x14ac:dyDescent="0.8">
      <c r="A5857" s="1">
        <v>42658</v>
      </c>
      <c r="B5857" s="3">
        <f>YEAR(SalesData[[#This Row],[Order Date]])</f>
        <v>2016</v>
      </c>
      <c r="C5857" s="3">
        <f>MONTH(SalesData[[#This Row],[Order Date]])</f>
        <v>10</v>
      </c>
      <c r="D5857" t="s">
        <v>159</v>
      </c>
      <c r="E5857" t="s">
        <v>840</v>
      </c>
      <c r="F5857" t="s">
        <v>11</v>
      </c>
      <c r="G5857" t="s">
        <v>92</v>
      </c>
      <c r="H5857" t="s">
        <v>1853</v>
      </c>
      <c r="I5857" s="2">
        <v>868.59</v>
      </c>
      <c r="J5857" s="3">
        <v>3</v>
      </c>
      <c r="K5857" s="2">
        <v>251.89</v>
      </c>
    </row>
    <row r="5858" spans="1:11" x14ac:dyDescent="0.8">
      <c r="A5858" s="1">
        <v>42658</v>
      </c>
      <c r="B5858" s="3">
        <f>YEAR(SalesData[[#This Row],[Order Date]])</f>
        <v>2016</v>
      </c>
      <c r="C5858" s="3">
        <f>MONTH(SalesData[[#This Row],[Order Date]])</f>
        <v>10</v>
      </c>
      <c r="D5858" t="s">
        <v>159</v>
      </c>
      <c r="E5858" t="s">
        <v>840</v>
      </c>
      <c r="F5858" t="s">
        <v>11</v>
      </c>
      <c r="G5858" t="s">
        <v>12</v>
      </c>
      <c r="H5858" t="s">
        <v>708</v>
      </c>
      <c r="I5858" s="2">
        <v>12.96</v>
      </c>
      <c r="J5858" s="3">
        <v>2</v>
      </c>
      <c r="K5858" s="2">
        <v>6.22</v>
      </c>
    </row>
    <row r="5859" spans="1:11" x14ac:dyDescent="0.8">
      <c r="A5859" s="1">
        <v>42658</v>
      </c>
      <c r="B5859" s="3">
        <f>YEAR(SalesData[[#This Row],[Order Date]])</f>
        <v>2016</v>
      </c>
      <c r="C5859" s="3">
        <f>MONTH(SalesData[[#This Row],[Order Date]])</f>
        <v>10</v>
      </c>
      <c r="D5859" t="s">
        <v>159</v>
      </c>
      <c r="E5859" t="s">
        <v>840</v>
      </c>
      <c r="F5859" t="s">
        <v>39</v>
      </c>
      <c r="G5859" t="s">
        <v>40</v>
      </c>
      <c r="H5859" t="s">
        <v>2588</v>
      </c>
      <c r="I5859" s="2">
        <v>5.5</v>
      </c>
      <c r="J5859" s="3">
        <v>1</v>
      </c>
      <c r="K5859" s="2">
        <v>1.38</v>
      </c>
    </row>
    <row r="5860" spans="1:11" x14ac:dyDescent="0.8">
      <c r="A5860" s="1">
        <v>42658</v>
      </c>
      <c r="B5860" s="3">
        <f>YEAR(SalesData[[#This Row],[Order Date]])</f>
        <v>2016</v>
      </c>
      <c r="C5860" s="3">
        <f>MONTH(SalesData[[#This Row],[Order Date]])</f>
        <v>10</v>
      </c>
      <c r="D5860" t="s">
        <v>159</v>
      </c>
      <c r="E5860" t="s">
        <v>840</v>
      </c>
      <c r="F5860" t="s">
        <v>11</v>
      </c>
      <c r="G5860" t="s">
        <v>20</v>
      </c>
      <c r="H5860" t="s">
        <v>701</v>
      </c>
      <c r="I5860" s="2">
        <v>121.6</v>
      </c>
      <c r="J5860" s="3">
        <v>4</v>
      </c>
      <c r="K5860" s="2">
        <v>55.94</v>
      </c>
    </row>
    <row r="5861" spans="1:11" x14ac:dyDescent="0.8">
      <c r="A5861" s="1">
        <v>42658</v>
      </c>
      <c r="B5861" s="3">
        <f>YEAR(SalesData[[#This Row],[Order Date]])</f>
        <v>2016</v>
      </c>
      <c r="C5861" s="3">
        <f>MONTH(SalesData[[#This Row],[Order Date]])</f>
        <v>10</v>
      </c>
      <c r="D5861" t="s">
        <v>334</v>
      </c>
      <c r="E5861" t="s">
        <v>55</v>
      </c>
      <c r="F5861" t="s">
        <v>11</v>
      </c>
      <c r="G5861" t="s">
        <v>20</v>
      </c>
      <c r="H5861" t="s">
        <v>2075</v>
      </c>
      <c r="I5861" s="2">
        <v>232.96</v>
      </c>
      <c r="J5861" s="3">
        <v>7</v>
      </c>
      <c r="K5861" s="2">
        <v>116.48</v>
      </c>
    </row>
    <row r="5862" spans="1:11" x14ac:dyDescent="0.8">
      <c r="A5862" s="1">
        <v>42658</v>
      </c>
      <c r="B5862" s="3">
        <f>YEAR(SalesData[[#This Row],[Order Date]])</f>
        <v>2016</v>
      </c>
      <c r="C5862" s="3">
        <f>MONTH(SalesData[[#This Row],[Order Date]])</f>
        <v>10</v>
      </c>
      <c r="D5862" t="s">
        <v>334</v>
      </c>
      <c r="E5862" t="s">
        <v>55</v>
      </c>
      <c r="F5862" t="s">
        <v>11</v>
      </c>
      <c r="G5862" t="s">
        <v>63</v>
      </c>
      <c r="H5862" t="s">
        <v>2479</v>
      </c>
      <c r="I5862" s="2">
        <v>66.540000000000006</v>
      </c>
      <c r="J5862" s="3">
        <v>6</v>
      </c>
      <c r="K5862" s="2">
        <v>32.6</v>
      </c>
    </row>
    <row r="5863" spans="1:11" x14ac:dyDescent="0.8">
      <c r="A5863" s="1">
        <v>42658</v>
      </c>
      <c r="B5863" s="3">
        <f>YEAR(SalesData[[#This Row],[Order Date]])</f>
        <v>2016</v>
      </c>
      <c r="C5863" s="3">
        <f>MONTH(SalesData[[#This Row],[Order Date]])</f>
        <v>10</v>
      </c>
      <c r="D5863" t="s">
        <v>334</v>
      </c>
      <c r="E5863" t="s">
        <v>55</v>
      </c>
      <c r="F5863" t="s">
        <v>11</v>
      </c>
      <c r="G5863" t="s">
        <v>92</v>
      </c>
      <c r="H5863" t="s">
        <v>617</v>
      </c>
      <c r="I5863" s="2">
        <v>43.26</v>
      </c>
      <c r="J5863" s="3">
        <v>3</v>
      </c>
      <c r="K5863" s="2">
        <v>14.28</v>
      </c>
    </row>
    <row r="5864" spans="1:11" x14ac:dyDescent="0.8">
      <c r="A5864" s="1">
        <v>42659</v>
      </c>
      <c r="B5864" s="3">
        <f>YEAR(SalesData[[#This Row],[Order Date]])</f>
        <v>2016</v>
      </c>
      <c r="C5864" s="3">
        <f>MONTH(SalesData[[#This Row],[Order Date]])</f>
        <v>10</v>
      </c>
      <c r="D5864" t="s">
        <v>1748</v>
      </c>
      <c r="E5864" t="s">
        <v>149</v>
      </c>
      <c r="F5864" t="s">
        <v>34</v>
      </c>
      <c r="G5864" t="s">
        <v>145</v>
      </c>
      <c r="H5864" t="s">
        <v>741</v>
      </c>
      <c r="I5864" s="2">
        <v>142.18</v>
      </c>
      <c r="J5864" s="3">
        <v>1</v>
      </c>
      <c r="K5864" s="2">
        <v>-37.92</v>
      </c>
    </row>
    <row r="5865" spans="1:11" x14ac:dyDescent="0.8">
      <c r="A5865" s="1">
        <v>42660</v>
      </c>
      <c r="B5865" s="3">
        <f>YEAR(SalesData[[#This Row],[Order Date]])</f>
        <v>2016</v>
      </c>
      <c r="C5865" s="3">
        <f>MONTH(SalesData[[#This Row],[Order Date]])</f>
        <v>10</v>
      </c>
      <c r="D5865" t="s">
        <v>2083</v>
      </c>
      <c r="E5865" t="s">
        <v>27</v>
      </c>
      <c r="F5865" t="s">
        <v>11</v>
      </c>
      <c r="G5865" t="s">
        <v>20</v>
      </c>
      <c r="H5865" t="s">
        <v>609</v>
      </c>
      <c r="I5865" s="2">
        <v>18.16</v>
      </c>
      <c r="J5865" s="3">
        <v>5</v>
      </c>
      <c r="K5865" s="2">
        <v>6.58</v>
      </c>
    </row>
    <row r="5866" spans="1:11" x14ac:dyDescent="0.8">
      <c r="A5866" s="1">
        <v>42660</v>
      </c>
      <c r="B5866" s="3">
        <f>YEAR(SalesData[[#This Row],[Order Date]])</f>
        <v>2016</v>
      </c>
      <c r="C5866" s="3">
        <f>MONTH(SalesData[[#This Row],[Order Date]])</f>
        <v>10</v>
      </c>
      <c r="D5866" t="s">
        <v>1863</v>
      </c>
      <c r="E5866" t="s">
        <v>27</v>
      </c>
      <c r="F5866" t="s">
        <v>34</v>
      </c>
      <c r="G5866" t="s">
        <v>74</v>
      </c>
      <c r="H5866" t="s">
        <v>2592</v>
      </c>
      <c r="I5866" s="2">
        <v>120.67</v>
      </c>
      <c r="J5866" s="3">
        <v>2</v>
      </c>
      <c r="K5866" s="2">
        <v>21.29</v>
      </c>
    </row>
    <row r="5867" spans="1:11" x14ac:dyDescent="0.8">
      <c r="A5867" s="1">
        <v>42660</v>
      </c>
      <c r="B5867" s="3">
        <f>YEAR(SalesData[[#This Row],[Order Date]])</f>
        <v>2016</v>
      </c>
      <c r="C5867" s="3">
        <f>MONTH(SalesData[[#This Row],[Order Date]])</f>
        <v>10</v>
      </c>
      <c r="D5867" t="s">
        <v>2115</v>
      </c>
      <c r="E5867" t="s">
        <v>186</v>
      </c>
      <c r="F5867" t="s">
        <v>39</v>
      </c>
      <c r="G5867" t="s">
        <v>40</v>
      </c>
      <c r="H5867" t="s">
        <v>1345</v>
      </c>
      <c r="I5867" s="2">
        <v>449.97</v>
      </c>
      <c r="J5867" s="3">
        <v>3</v>
      </c>
      <c r="K5867" s="2">
        <v>220.49</v>
      </c>
    </row>
    <row r="5868" spans="1:11" x14ac:dyDescent="0.8">
      <c r="A5868" s="1">
        <v>42660</v>
      </c>
      <c r="B5868" s="3">
        <f>YEAR(SalesData[[#This Row],[Order Date]])</f>
        <v>2016</v>
      </c>
      <c r="C5868" s="3">
        <f>MONTH(SalesData[[#This Row],[Order Date]])</f>
        <v>10</v>
      </c>
      <c r="D5868" t="s">
        <v>2115</v>
      </c>
      <c r="E5868" t="s">
        <v>186</v>
      </c>
      <c r="F5868" t="s">
        <v>11</v>
      </c>
      <c r="G5868" t="s">
        <v>92</v>
      </c>
      <c r="H5868" t="s">
        <v>2336</v>
      </c>
      <c r="I5868" s="2">
        <v>1927.59</v>
      </c>
      <c r="J5868" s="3">
        <v>7</v>
      </c>
      <c r="K5868" s="2">
        <v>751.76</v>
      </c>
    </row>
    <row r="5869" spans="1:11" x14ac:dyDescent="0.8">
      <c r="A5869" s="1">
        <v>42660</v>
      </c>
      <c r="B5869" s="3">
        <f>YEAR(SalesData[[#This Row],[Order Date]])</f>
        <v>2016</v>
      </c>
      <c r="C5869" s="3">
        <f>MONTH(SalesData[[#This Row],[Order Date]])</f>
        <v>10</v>
      </c>
      <c r="D5869" t="s">
        <v>789</v>
      </c>
      <c r="E5869" t="s">
        <v>177</v>
      </c>
      <c r="F5869" t="s">
        <v>34</v>
      </c>
      <c r="G5869" t="s">
        <v>74</v>
      </c>
      <c r="H5869" t="s">
        <v>412</v>
      </c>
      <c r="I5869" s="2">
        <v>120.98</v>
      </c>
      <c r="J5869" s="3">
        <v>1</v>
      </c>
      <c r="K5869" s="2">
        <v>12.1</v>
      </c>
    </row>
    <row r="5870" spans="1:11" x14ac:dyDescent="0.8">
      <c r="A5870" s="1">
        <v>42660</v>
      </c>
      <c r="B5870" s="3">
        <f>YEAR(SalesData[[#This Row],[Order Date]])</f>
        <v>2016</v>
      </c>
      <c r="C5870" s="3">
        <f>MONTH(SalesData[[#This Row],[Order Date]])</f>
        <v>10</v>
      </c>
      <c r="D5870" t="s">
        <v>789</v>
      </c>
      <c r="E5870" t="s">
        <v>177</v>
      </c>
      <c r="F5870" t="s">
        <v>11</v>
      </c>
      <c r="G5870" t="s">
        <v>20</v>
      </c>
      <c r="H5870" t="s">
        <v>2488</v>
      </c>
      <c r="I5870" s="2">
        <v>315.98</v>
      </c>
      <c r="J5870" s="3">
        <v>1</v>
      </c>
      <c r="K5870" s="2">
        <v>148.51</v>
      </c>
    </row>
    <row r="5871" spans="1:11" x14ac:dyDescent="0.8">
      <c r="A5871" s="1">
        <v>42661</v>
      </c>
      <c r="B5871" s="3">
        <f>YEAR(SalesData[[#This Row],[Order Date]])</f>
        <v>2016</v>
      </c>
      <c r="C5871" s="3">
        <f>MONTH(SalesData[[#This Row],[Order Date]])</f>
        <v>10</v>
      </c>
      <c r="D5871" t="s">
        <v>915</v>
      </c>
      <c r="E5871" t="s">
        <v>95</v>
      </c>
      <c r="F5871" t="s">
        <v>34</v>
      </c>
      <c r="G5871" t="s">
        <v>35</v>
      </c>
      <c r="H5871" t="s">
        <v>699</v>
      </c>
      <c r="I5871" s="2">
        <v>307.92</v>
      </c>
      <c r="J5871" s="3">
        <v>5</v>
      </c>
      <c r="K5871" s="2">
        <v>-34.64</v>
      </c>
    </row>
    <row r="5872" spans="1:11" x14ac:dyDescent="0.8">
      <c r="A5872" s="1">
        <v>42663</v>
      </c>
      <c r="B5872" s="3">
        <f>YEAR(SalesData[[#This Row],[Order Date]])</f>
        <v>2016</v>
      </c>
      <c r="C5872" s="3">
        <f>MONTH(SalesData[[#This Row],[Order Date]])</f>
        <v>10</v>
      </c>
      <c r="D5872" t="s">
        <v>1027</v>
      </c>
      <c r="E5872" t="s">
        <v>78</v>
      </c>
      <c r="F5872" t="s">
        <v>11</v>
      </c>
      <c r="G5872" t="s">
        <v>24</v>
      </c>
      <c r="H5872" t="s">
        <v>998</v>
      </c>
      <c r="I5872" s="2">
        <v>7.15</v>
      </c>
      <c r="J5872" s="3">
        <v>3</v>
      </c>
      <c r="K5872" s="2">
        <v>0.72</v>
      </c>
    </row>
    <row r="5873" spans="1:11" x14ac:dyDescent="0.8">
      <c r="A5873" s="1">
        <v>42663</v>
      </c>
      <c r="B5873" s="3">
        <f>YEAR(SalesData[[#This Row],[Order Date]])</f>
        <v>2016</v>
      </c>
      <c r="C5873" s="3">
        <f>MONTH(SalesData[[#This Row],[Order Date]])</f>
        <v>10</v>
      </c>
      <c r="D5873" t="s">
        <v>806</v>
      </c>
      <c r="E5873" t="s">
        <v>10</v>
      </c>
      <c r="F5873" t="s">
        <v>11</v>
      </c>
      <c r="G5873" t="s">
        <v>12</v>
      </c>
      <c r="H5873" t="s">
        <v>2334</v>
      </c>
      <c r="I5873" s="2">
        <v>51.02</v>
      </c>
      <c r="J5873" s="3">
        <v>7</v>
      </c>
      <c r="K5873" s="2">
        <v>15.94</v>
      </c>
    </row>
    <row r="5874" spans="1:11" x14ac:dyDescent="0.8">
      <c r="A5874" s="1">
        <v>42663</v>
      </c>
      <c r="B5874" s="3">
        <f>YEAR(SalesData[[#This Row],[Order Date]])</f>
        <v>2016</v>
      </c>
      <c r="C5874" s="3">
        <f>MONTH(SalesData[[#This Row],[Order Date]])</f>
        <v>10</v>
      </c>
      <c r="D5874" t="s">
        <v>806</v>
      </c>
      <c r="E5874" t="s">
        <v>10</v>
      </c>
      <c r="F5874" t="s">
        <v>11</v>
      </c>
      <c r="G5874" t="s">
        <v>43</v>
      </c>
      <c r="H5874" t="s">
        <v>160</v>
      </c>
      <c r="I5874" s="2">
        <v>25.25</v>
      </c>
      <c r="J5874" s="3">
        <v>4</v>
      </c>
      <c r="K5874" s="2">
        <v>7.89</v>
      </c>
    </row>
    <row r="5875" spans="1:11" x14ac:dyDescent="0.8">
      <c r="A5875" s="1">
        <v>42663</v>
      </c>
      <c r="B5875" s="3">
        <f>YEAR(SalesData[[#This Row],[Order Date]])</f>
        <v>2016</v>
      </c>
      <c r="C5875" s="3">
        <f>MONTH(SalesData[[#This Row],[Order Date]])</f>
        <v>10</v>
      </c>
      <c r="D5875" t="s">
        <v>806</v>
      </c>
      <c r="E5875" t="s">
        <v>10</v>
      </c>
      <c r="F5875" t="s">
        <v>34</v>
      </c>
      <c r="G5875" t="s">
        <v>35</v>
      </c>
      <c r="H5875" t="s">
        <v>964</v>
      </c>
      <c r="I5875" s="2">
        <v>56.69</v>
      </c>
      <c r="J5875" s="3">
        <v>1</v>
      </c>
      <c r="K5875" s="2">
        <v>-14.58</v>
      </c>
    </row>
    <row r="5876" spans="1:11" x14ac:dyDescent="0.8">
      <c r="A5876" s="1">
        <v>42663</v>
      </c>
      <c r="B5876" s="3">
        <f>YEAR(SalesData[[#This Row],[Order Date]])</f>
        <v>2016</v>
      </c>
      <c r="C5876" s="3">
        <f>MONTH(SalesData[[#This Row],[Order Date]])</f>
        <v>10</v>
      </c>
      <c r="D5876" t="s">
        <v>225</v>
      </c>
      <c r="E5876" t="s">
        <v>110</v>
      </c>
      <c r="F5876" t="s">
        <v>39</v>
      </c>
      <c r="G5876" t="s">
        <v>40</v>
      </c>
      <c r="H5876" t="s">
        <v>2050</v>
      </c>
      <c r="I5876" s="2">
        <v>125.7</v>
      </c>
      <c r="J5876" s="3">
        <v>6</v>
      </c>
      <c r="K5876" s="2">
        <v>35.200000000000003</v>
      </c>
    </row>
    <row r="5877" spans="1:11" x14ac:dyDescent="0.8">
      <c r="A5877" s="1">
        <v>42663</v>
      </c>
      <c r="B5877" s="3">
        <f>YEAR(SalesData[[#This Row],[Order Date]])</f>
        <v>2016</v>
      </c>
      <c r="C5877" s="3">
        <f>MONTH(SalesData[[#This Row],[Order Date]])</f>
        <v>10</v>
      </c>
      <c r="D5877" t="s">
        <v>225</v>
      </c>
      <c r="E5877" t="s">
        <v>110</v>
      </c>
      <c r="F5877" t="s">
        <v>39</v>
      </c>
      <c r="G5877" t="s">
        <v>40</v>
      </c>
      <c r="H5877" t="s">
        <v>520</v>
      </c>
      <c r="I5877" s="2">
        <v>191.98</v>
      </c>
      <c r="J5877" s="3">
        <v>2</v>
      </c>
      <c r="K5877" s="2">
        <v>51.83</v>
      </c>
    </row>
    <row r="5878" spans="1:11" x14ac:dyDescent="0.8">
      <c r="A5878" s="1">
        <v>42663</v>
      </c>
      <c r="B5878" s="3">
        <f>YEAR(SalesData[[#This Row],[Order Date]])</f>
        <v>2016</v>
      </c>
      <c r="C5878" s="3">
        <f>MONTH(SalesData[[#This Row],[Order Date]])</f>
        <v>10</v>
      </c>
      <c r="D5878" t="s">
        <v>225</v>
      </c>
      <c r="E5878" t="s">
        <v>110</v>
      </c>
      <c r="F5878" t="s">
        <v>11</v>
      </c>
      <c r="G5878" t="s">
        <v>18</v>
      </c>
      <c r="H5878" t="s">
        <v>1780</v>
      </c>
      <c r="I5878" s="2">
        <v>20.86</v>
      </c>
      <c r="J5878" s="3">
        <v>7</v>
      </c>
      <c r="K5878" s="2">
        <v>1.46</v>
      </c>
    </row>
    <row r="5879" spans="1:11" x14ac:dyDescent="0.8">
      <c r="A5879" s="1">
        <v>42663</v>
      </c>
      <c r="B5879" s="3">
        <f>YEAR(SalesData[[#This Row],[Order Date]])</f>
        <v>2016</v>
      </c>
      <c r="C5879" s="3">
        <f>MONTH(SalesData[[#This Row],[Order Date]])</f>
        <v>10</v>
      </c>
      <c r="D5879" t="s">
        <v>1886</v>
      </c>
      <c r="E5879" t="s">
        <v>27</v>
      </c>
      <c r="F5879" t="s">
        <v>11</v>
      </c>
      <c r="G5879" t="s">
        <v>20</v>
      </c>
      <c r="H5879" t="s">
        <v>467</v>
      </c>
      <c r="I5879" s="2">
        <v>19.3</v>
      </c>
      <c r="J5879" s="3">
        <v>3</v>
      </c>
      <c r="K5879" s="2">
        <v>6.03</v>
      </c>
    </row>
    <row r="5880" spans="1:11" x14ac:dyDescent="0.8">
      <c r="A5880" s="1">
        <v>42663</v>
      </c>
      <c r="B5880" s="3">
        <f>YEAR(SalesData[[#This Row],[Order Date]])</f>
        <v>2016</v>
      </c>
      <c r="C5880" s="3">
        <f>MONTH(SalesData[[#This Row],[Order Date]])</f>
        <v>10</v>
      </c>
      <c r="D5880" t="s">
        <v>1922</v>
      </c>
      <c r="E5880" t="s">
        <v>55</v>
      </c>
      <c r="F5880" t="s">
        <v>34</v>
      </c>
      <c r="G5880" t="s">
        <v>47</v>
      </c>
      <c r="H5880" t="s">
        <v>766</v>
      </c>
      <c r="I5880" s="2">
        <v>61.1</v>
      </c>
      <c r="J5880" s="3">
        <v>5</v>
      </c>
      <c r="K5880" s="2">
        <v>18.329999999999998</v>
      </c>
    </row>
    <row r="5881" spans="1:11" x14ac:dyDescent="0.8">
      <c r="A5881" s="1">
        <v>42663</v>
      </c>
      <c r="B5881" s="3">
        <f>YEAR(SalesData[[#This Row],[Order Date]])</f>
        <v>2016</v>
      </c>
      <c r="C5881" s="3">
        <f>MONTH(SalesData[[#This Row],[Order Date]])</f>
        <v>10</v>
      </c>
      <c r="D5881" t="s">
        <v>578</v>
      </c>
      <c r="E5881" t="s">
        <v>27</v>
      </c>
      <c r="F5881" t="s">
        <v>34</v>
      </c>
      <c r="G5881" t="s">
        <v>35</v>
      </c>
      <c r="H5881" t="s">
        <v>2446</v>
      </c>
      <c r="I5881" s="2">
        <v>387.14</v>
      </c>
      <c r="J5881" s="3">
        <v>4</v>
      </c>
      <c r="K5881" s="2">
        <v>4.84</v>
      </c>
    </row>
    <row r="5882" spans="1:11" x14ac:dyDescent="0.8">
      <c r="A5882" s="1">
        <v>42664</v>
      </c>
      <c r="B5882" s="3">
        <f>YEAR(SalesData[[#This Row],[Order Date]])</f>
        <v>2016</v>
      </c>
      <c r="C5882" s="3">
        <f>MONTH(SalesData[[#This Row],[Order Date]])</f>
        <v>10</v>
      </c>
      <c r="D5882" t="s">
        <v>1657</v>
      </c>
      <c r="E5882" t="s">
        <v>613</v>
      </c>
      <c r="F5882" t="s">
        <v>11</v>
      </c>
      <c r="G5882" t="s">
        <v>20</v>
      </c>
      <c r="H5882" t="s">
        <v>2200</v>
      </c>
      <c r="I5882" s="2">
        <v>23.2</v>
      </c>
      <c r="J5882" s="3">
        <v>4</v>
      </c>
      <c r="K5882" s="2">
        <v>10.44</v>
      </c>
    </row>
    <row r="5883" spans="1:11" x14ac:dyDescent="0.8">
      <c r="A5883" s="1">
        <v>42664</v>
      </c>
      <c r="B5883" s="3">
        <f>YEAR(SalesData[[#This Row],[Order Date]])</f>
        <v>2016</v>
      </c>
      <c r="C5883" s="3">
        <f>MONTH(SalesData[[#This Row],[Order Date]])</f>
        <v>10</v>
      </c>
      <c r="D5883" t="s">
        <v>1657</v>
      </c>
      <c r="E5883" t="s">
        <v>613</v>
      </c>
      <c r="F5883" t="s">
        <v>11</v>
      </c>
      <c r="G5883" t="s">
        <v>200</v>
      </c>
      <c r="H5883" t="s">
        <v>807</v>
      </c>
      <c r="I5883" s="2">
        <v>7.36</v>
      </c>
      <c r="J5883" s="3">
        <v>2</v>
      </c>
      <c r="K5883" s="2">
        <v>0.15</v>
      </c>
    </row>
    <row r="5884" spans="1:11" x14ac:dyDescent="0.8">
      <c r="A5884" s="1">
        <v>42664</v>
      </c>
      <c r="B5884" s="3">
        <f>YEAR(SalesData[[#This Row],[Order Date]])</f>
        <v>2016</v>
      </c>
      <c r="C5884" s="3">
        <f>MONTH(SalesData[[#This Row],[Order Date]])</f>
        <v>10</v>
      </c>
      <c r="D5884" t="s">
        <v>1657</v>
      </c>
      <c r="E5884" t="s">
        <v>613</v>
      </c>
      <c r="F5884" t="s">
        <v>11</v>
      </c>
      <c r="G5884" t="s">
        <v>18</v>
      </c>
      <c r="H5884" t="s">
        <v>1245</v>
      </c>
      <c r="I5884" s="2">
        <v>104.79</v>
      </c>
      <c r="J5884" s="3">
        <v>7</v>
      </c>
      <c r="K5884" s="2">
        <v>29.34</v>
      </c>
    </row>
    <row r="5885" spans="1:11" x14ac:dyDescent="0.8">
      <c r="A5885" s="1">
        <v>42664</v>
      </c>
      <c r="B5885" s="3">
        <f>YEAR(SalesData[[#This Row],[Order Date]])</f>
        <v>2016</v>
      </c>
      <c r="C5885" s="3">
        <f>MONTH(SalesData[[#This Row],[Order Date]])</f>
        <v>10</v>
      </c>
      <c r="D5885" t="s">
        <v>1657</v>
      </c>
      <c r="E5885" t="s">
        <v>613</v>
      </c>
      <c r="F5885" t="s">
        <v>34</v>
      </c>
      <c r="G5885" t="s">
        <v>74</v>
      </c>
      <c r="H5885" t="s">
        <v>1604</v>
      </c>
      <c r="I5885" s="2">
        <v>1043.92</v>
      </c>
      <c r="J5885" s="3">
        <v>4</v>
      </c>
      <c r="K5885" s="2">
        <v>271.42</v>
      </c>
    </row>
    <row r="5886" spans="1:11" x14ac:dyDescent="0.8">
      <c r="A5886" s="1">
        <v>42664</v>
      </c>
      <c r="B5886" s="3">
        <f>YEAR(SalesData[[#This Row],[Order Date]])</f>
        <v>2016</v>
      </c>
      <c r="C5886" s="3">
        <f>MONTH(SalesData[[#This Row],[Order Date]])</f>
        <v>10</v>
      </c>
      <c r="D5886" t="s">
        <v>2230</v>
      </c>
      <c r="E5886" t="s">
        <v>27</v>
      </c>
      <c r="F5886" t="s">
        <v>11</v>
      </c>
      <c r="G5886" t="s">
        <v>12</v>
      </c>
      <c r="H5886" t="s">
        <v>2451</v>
      </c>
      <c r="I5886" s="2">
        <v>22.92</v>
      </c>
      <c r="J5886" s="3">
        <v>3</v>
      </c>
      <c r="K5886" s="2">
        <v>11.23</v>
      </c>
    </row>
    <row r="5887" spans="1:11" x14ac:dyDescent="0.8">
      <c r="A5887" s="1">
        <v>42664</v>
      </c>
      <c r="B5887" s="3">
        <f>YEAR(SalesData[[#This Row],[Order Date]])</f>
        <v>2016</v>
      </c>
      <c r="C5887" s="3">
        <f>MONTH(SalesData[[#This Row],[Order Date]])</f>
        <v>10</v>
      </c>
      <c r="D5887" t="s">
        <v>857</v>
      </c>
      <c r="E5887" t="s">
        <v>27</v>
      </c>
      <c r="F5887" t="s">
        <v>11</v>
      </c>
      <c r="G5887" t="s">
        <v>18</v>
      </c>
      <c r="H5887" t="s">
        <v>1017</v>
      </c>
      <c r="I5887" s="2">
        <v>154.44</v>
      </c>
      <c r="J5887" s="3">
        <v>3</v>
      </c>
      <c r="K5887" s="2">
        <v>1.54</v>
      </c>
    </row>
    <row r="5888" spans="1:11" x14ac:dyDescent="0.8">
      <c r="A5888" s="1">
        <v>42664</v>
      </c>
      <c r="B5888" s="3">
        <f>YEAR(SalesData[[#This Row],[Order Date]])</f>
        <v>2016</v>
      </c>
      <c r="C5888" s="3">
        <f>MONTH(SalesData[[#This Row],[Order Date]])</f>
        <v>10</v>
      </c>
      <c r="D5888" t="s">
        <v>578</v>
      </c>
      <c r="E5888" t="s">
        <v>59</v>
      </c>
      <c r="F5888" t="s">
        <v>11</v>
      </c>
      <c r="G5888" t="s">
        <v>20</v>
      </c>
      <c r="H5888" t="s">
        <v>2287</v>
      </c>
      <c r="I5888" s="2">
        <v>7.92</v>
      </c>
      <c r="J5888" s="3">
        <v>4</v>
      </c>
      <c r="K5888" s="2">
        <v>3.56</v>
      </c>
    </row>
    <row r="5889" spans="1:11" x14ac:dyDescent="0.8">
      <c r="A5889" s="1">
        <v>42664</v>
      </c>
      <c r="B5889" s="3">
        <f>YEAR(SalesData[[#This Row],[Order Date]])</f>
        <v>2016</v>
      </c>
      <c r="C5889" s="3">
        <f>MONTH(SalesData[[#This Row],[Order Date]])</f>
        <v>10</v>
      </c>
      <c r="D5889" t="s">
        <v>2614</v>
      </c>
      <c r="E5889" t="s">
        <v>531</v>
      </c>
      <c r="F5889" t="s">
        <v>39</v>
      </c>
      <c r="G5889" t="s">
        <v>52</v>
      </c>
      <c r="H5889" t="s">
        <v>1068</v>
      </c>
      <c r="I5889" s="2">
        <v>98.16</v>
      </c>
      <c r="J5889" s="3">
        <v>6</v>
      </c>
      <c r="K5889" s="2">
        <v>9.82</v>
      </c>
    </row>
    <row r="5890" spans="1:11" x14ac:dyDescent="0.8">
      <c r="A5890" s="1">
        <v>42664</v>
      </c>
      <c r="B5890" s="3">
        <f>YEAR(SalesData[[#This Row],[Order Date]])</f>
        <v>2016</v>
      </c>
      <c r="C5890" s="3">
        <f>MONTH(SalesData[[#This Row],[Order Date]])</f>
        <v>10</v>
      </c>
      <c r="D5890" t="s">
        <v>2466</v>
      </c>
      <c r="E5890" t="s">
        <v>78</v>
      </c>
      <c r="F5890" t="s">
        <v>39</v>
      </c>
      <c r="G5890" t="s">
        <v>40</v>
      </c>
      <c r="H5890" t="s">
        <v>1493</v>
      </c>
      <c r="I5890" s="2">
        <v>235.15</v>
      </c>
      <c r="J5890" s="3">
        <v>8</v>
      </c>
      <c r="K5890" s="2">
        <v>-47.03</v>
      </c>
    </row>
    <row r="5891" spans="1:11" x14ac:dyDescent="0.8">
      <c r="A5891" s="1">
        <v>42664</v>
      </c>
      <c r="B5891" s="3">
        <f>YEAR(SalesData[[#This Row],[Order Date]])</f>
        <v>2016</v>
      </c>
      <c r="C5891" s="3">
        <f>MONTH(SalesData[[#This Row],[Order Date]])</f>
        <v>10</v>
      </c>
      <c r="D5891" t="s">
        <v>659</v>
      </c>
      <c r="E5891" t="s">
        <v>78</v>
      </c>
      <c r="F5891" t="s">
        <v>34</v>
      </c>
      <c r="G5891" t="s">
        <v>145</v>
      </c>
      <c r="H5891" t="s">
        <v>783</v>
      </c>
      <c r="I5891" s="2">
        <v>661.18</v>
      </c>
      <c r="J5891" s="3">
        <v>2</v>
      </c>
      <c r="K5891" s="2">
        <v>-231.41</v>
      </c>
    </row>
    <row r="5892" spans="1:11" x14ac:dyDescent="0.8">
      <c r="A5892" s="1">
        <v>42664</v>
      </c>
      <c r="B5892" s="3">
        <f>YEAR(SalesData[[#This Row],[Order Date]])</f>
        <v>2016</v>
      </c>
      <c r="C5892" s="3">
        <f>MONTH(SalesData[[#This Row],[Order Date]])</f>
        <v>10</v>
      </c>
      <c r="D5892" t="s">
        <v>910</v>
      </c>
      <c r="E5892" t="s">
        <v>126</v>
      </c>
      <c r="F5892" t="s">
        <v>11</v>
      </c>
      <c r="G5892" t="s">
        <v>24</v>
      </c>
      <c r="H5892" t="s">
        <v>1579</v>
      </c>
      <c r="I5892" s="2">
        <v>113.22</v>
      </c>
      <c r="J5892" s="3">
        <v>3</v>
      </c>
      <c r="K5892" s="2">
        <v>29.44</v>
      </c>
    </row>
    <row r="5893" spans="1:11" x14ac:dyDescent="0.8">
      <c r="A5893" s="1">
        <v>42664</v>
      </c>
      <c r="B5893" s="3">
        <f>YEAR(SalesData[[#This Row],[Order Date]])</f>
        <v>2016</v>
      </c>
      <c r="C5893" s="3">
        <f>MONTH(SalesData[[#This Row],[Order Date]])</f>
        <v>10</v>
      </c>
      <c r="D5893" t="s">
        <v>910</v>
      </c>
      <c r="E5893" t="s">
        <v>126</v>
      </c>
      <c r="F5893" t="s">
        <v>11</v>
      </c>
      <c r="G5893" t="s">
        <v>12</v>
      </c>
      <c r="H5893" t="s">
        <v>2258</v>
      </c>
      <c r="I5893" s="2">
        <v>35.880000000000003</v>
      </c>
      <c r="J5893" s="3">
        <v>6</v>
      </c>
      <c r="K5893" s="2">
        <v>17.579999999999998</v>
      </c>
    </row>
    <row r="5894" spans="1:11" x14ac:dyDescent="0.8">
      <c r="A5894" s="1">
        <v>42664</v>
      </c>
      <c r="B5894" s="3">
        <f>YEAR(SalesData[[#This Row],[Order Date]])</f>
        <v>2016</v>
      </c>
      <c r="C5894" s="3">
        <f>MONTH(SalesData[[#This Row],[Order Date]])</f>
        <v>10</v>
      </c>
      <c r="D5894" t="s">
        <v>910</v>
      </c>
      <c r="E5894" t="s">
        <v>126</v>
      </c>
      <c r="F5894" t="s">
        <v>11</v>
      </c>
      <c r="G5894" t="s">
        <v>20</v>
      </c>
      <c r="H5894" t="s">
        <v>1366</v>
      </c>
      <c r="I5894" s="2">
        <v>4535.9799999999996</v>
      </c>
      <c r="J5894" s="3">
        <v>3</v>
      </c>
      <c r="K5894" s="2">
        <v>1644.29</v>
      </c>
    </row>
    <row r="5895" spans="1:11" x14ac:dyDescent="0.8">
      <c r="A5895" s="1">
        <v>42664</v>
      </c>
      <c r="B5895" s="3">
        <f>YEAR(SalesData[[#This Row],[Order Date]])</f>
        <v>2016</v>
      </c>
      <c r="C5895" s="3">
        <f>MONTH(SalesData[[#This Row],[Order Date]])</f>
        <v>10</v>
      </c>
      <c r="D5895" t="s">
        <v>237</v>
      </c>
      <c r="E5895" t="s">
        <v>120</v>
      </c>
      <c r="F5895" t="s">
        <v>11</v>
      </c>
      <c r="G5895" t="s">
        <v>18</v>
      </c>
      <c r="H5895" t="s">
        <v>2422</v>
      </c>
      <c r="I5895" s="2">
        <v>111.67</v>
      </c>
      <c r="J5895" s="3">
        <v>9</v>
      </c>
      <c r="K5895" s="2">
        <v>6.98</v>
      </c>
    </row>
    <row r="5896" spans="1:11" x14ac:dyDescent="0.8">
      <c r="A5896" s="1">
        <v>42664</v>
      </c>
      <c r="B5896" s="3">
        <f>YEAR(SalesData[[#This Row],[Order Date]])</f>
        <v>2016</v>
      </c>
      <c r="C5896" s="3">
        <f>MONTH(SalesData[[#This Row],[Order Date]])</f>
        <v>10</v>
      </c>
      <c r="D5896" t="s">
        <v>1448</v>
      </c>
      <c r="E5896" t="s">
        <v>10</v>
      </c>
      <c r="F5896" t="s">
        <v>39</v>
      </c>
      <c r="G5896" t="s">
        <v>52</v>
      </c>
      <c r="H5896" t="s">
        <v>388</v>
      </c>
      <c r="I5896" s="2">
        <v>106.08</v>
      </c>
      <c r="J5896" s="3">
        <v>6</v>
      </c>
      <c r="K5896" s="2">
        <v>-9.2799999999999994</v>
      </c>
    </row>
    <row r="5897" spans="1:11" x14ac:dyDescent="0.8">
      <c r="A5897" s="1">
        <v>42664</v>
      </c>
      <c r="B5897" s="3">
        <f>YEAR(SalesData[[#This Row],[Order Date]])</f>
        <v>2016</v>
      </c>
      <c r="C5897" s="3">
        <f>MONTH(SalesData[[#This Row],[Order Date]])</f>
        <v>10</v>
      </c>
      <c r="D5897" t="s">
        <v>791</v>
      </c>
      <c r="E5897" t="s">
        <v>27</v>
      </c>
      <c r="F5897" t="s">
        <v>34</v>
      </c>
      <c r="G5897" t="s">
        <v>35</v>
      </c>
      <c r="H5897" t="s">
        <v>1484</v>
      </c>
      <c r="I5897" s="2">
        <v>242.14</v>
      </c>
      <c r="J5897" s="3">
        <v>3</v>
      </c>
      <c r="K5897" s="2">
        <v>12.11</v>
      </c>
    </row>
    <row r="5898" spans="1:11" x14ac:dyDescent="0.8">
      <c r="A5898" s="1">
        <v>42664</v>
      </c>
      <c r="B5898" s="3">
        <f>YEAR(SalesData[[#This Row],[Order Date]])</f>
        <v>2016</v>
      </c>
      <c r="C5898" s="3">
        <f>MONTH(SalesData[[#This Row],[Order Date]])</f>
        <v>10</v>
      </c>
      <c r="D5898" t="s">
        <v>791</v>
      </c>
      <c r="E5898" t="s">
        <v>27</v>
      </c>
      <c r="F5898" t="s">
        <v>11</v>
      </c>
      <c r="G5898" t="s">
        <v>24</v>
      </c>
      <c r="H5898" t="s">
        <v>271</v>
      </c>
      <c r="I5898" s="2">
        <v>12.39</v>
      </c>
      <c r="J5898" s="3">
        <v>3</v>
      </c>
      <c r="K5898" s="2">
        <v>5.7</v>
      </c>
    </row>
    <row r="5899" spans="1:11" x14ac:dyDescent="0.8">
      <c r="A5899" s="1">
        <v>42664</v>
      </c>
      <c r="B5899" s="3">
        <f>YEAR(SalesData[[#This Row],[Order Date]])</f>
        <v>2016</v>
      </c>
      <c r="C5899" s="3">
        <f>MONTH(SalesData[[#This Row],[Order Date]])</f>
        <v>10</v>
      </c>
      <c r="D5899" t="s">
        <v>791</v>
      </c>
      <c r="E5899" t="s">
        <v>27</v>
      </c>
      <c r="F5899" t="s">
        <v>34</v>
      </c>
      <c r="G5899" t="s">
        <v>47</v>
      </c>
      <c r="H5899" t="s">
        <v>2471</v>
      </c>
      <c r="I5899" s="2">
        <v>19.96</v>
      </c>
      <c r="J5899" s="3">
        <v>2</v>
      </c>
      <c r="K5899" s="2">
        <v>5.59</v>
      </c>
    </row>
    <row r="5900" spans="1:11" x14ac:dyDescent="0.8">
      <c r="A5900" s="1">
        <v>42664</v>
      </c>
      <c r="B5900" s="3">
        <f>YEAR(SalesData[[#This Row],[Order Date]])</f>
        <v>2016</v>
      </c>
      <c r="C5900" s="3">
        <f>MONTH(SalesData[[#This Row],[Order Date]])</f>
        <v>10</v>
      </c>
      <c r="D5900" t="s">
        <v>791</v>
      </c>
      <c r="E5900" t="s">
        <v>27</v>
      </c>
      <c r="F5900" t="s">
        <v>11</v>
      </c>
      <c r="G5900" t="s">
        <v>18</v>
      </c>
      <c r="H5900" t="s">
        <v>19</v>
      </c>
      <c r="I5900" s="2">
        <v>340.92</v>
      </c>
      <c r="J5900" s="3">
        <v>3</v>
      </c>
      <c r="K5900" s="2">
        <v>3.41</v>
      </c>
    </row>
    <row r="5901" spans="1:11" x14ac:dyDescent="0.8">
      <c r="A5901" s="1">
        <v>42664</v>
      </c>
      <c r="B5901" s="3">
        <f>YEAR(SalesData[[#This Row],[Order Date]])</f>
        <v>2016</v>
      </c>
      <c r="C5901" s="3">
        <f>MONTH(SalesData[[#This Row],[Order Date]])</f>
        <v>10</v>
      </c>
      <c r="D5901" t="s">
        <v>246</v>
      </c>
      <c r="E5901" t="s">
        <v>123</v>
      </c>
      <c r="F5901" t="s">
        <v>34</v>
      </c>
      <c r="G5901" t="s">
        <v>47</v>
      </c>
      <c r="H5901" t="s">
        <v>775</v>
      </c>
      <c r="I5901" s="2">
        <v>45.57</v>
      </c>
      <c r="J5901" s="3">
        <v>2</v>
      </c>
      <c r="K5901" s="2">
        <v>9.68</v>
      </c>
    </row>
    <row r="5902" spans="1:11" x14ac:dyDescent="0.8">
      <c r="A5902" s="1">
        <v>42664</v>
      </c>
      <c r="B5902" s="3">
        <f>YEAR(SalesData[[#This Row],[Order Date]])</f>
        <v>2016</v>
      </c>
      <c r="C5902" s="3">
        <f>MONTH(SalesData[[#This Row],[Order Date]])</f>
        <v>10</v>
      </c>
      <c r="D5902" t="s">
        <v>246</v>
      </c>
      <c r="E5902" t="s">
        <v>123</v>
      </c>
      <c r="F5902" t="s">
        <v>11</v>
      </c>
      <c r="G5902" t="s">
        <v>20</v>
      </c>
      <c r="H5902" t="s">
        <v>511</v>
      </c>
      <c r="I5902" s="2">
        <v>28.75</v>
      </c>
      <c r="J5902" s="3">
        <v>8</v>
      </c>
      <c r="K5902" s="2">
        <v>-21.08</v>
      </c>
    </row>
    <row r="5903" spans="1:11" x14ac:dyDescent="0.8">
      <c r="A5903" s="1">
        <v>42665</v>
      </c>
      <c r="B5903" s="3">
        <f>YEAR(SalesData[[#This Row],[Order Date]])</f>
        <v>2016</v>
      </c>
      <c r="C5903" s="3">
        <f>MONTH(SalesData[[#This Row],[Order Date]])</f>
        <v>10</v>
      </c>
      <c r="D5903" t="s">
        <v>2405</v>
      </c>
      <c r="E5903" t="s">
        <v>110</v>
      </c>
      <c r="F5903" t="s">
        <v>34</v>
      </c>
      <c r="G5903" t="s">
        <v>47</v>
      </c>
      <c r="H5903" t="s">
        <v>2121</v>
      </c>
      <c r="I5903" s="2">
        <v>31.4</v>
      </c>
      <c r="J5903" s="3">
        <v>5</v>
      </c>
      <c r="K5903" s="2">
        <v>10.050000000000001</v>
      </c>
    </row>
    <row r="5904" spans="1:11" x14ac:dyDescent="0.8">
      <c r="A5904" s="1">
        <v>42665</v>
      </c>
      <c r="B5904" s="3">
        <f>YEAR(SalesData[[#This Row],[Order Date]])</f>
        <v>2016</v>
      </c>
      <c r="C5904" s="3">
        <f>MONTH(SalesData[[#This Row],[Order Date]])</f>
        <v>10</v>
      </c>
      <c r="D5904" t="s">
        <v>161</v>
      </c>
      <c r="E5904" t="s">
        <v>55</v>
      </c>
      <c r="F5904" t="s">
        <v>34</v>
      </c>
      <c r="G5904" t="s">
        <v>47</v>
      </c>
      <c r="H5904" t="s">
        <v>2471</v>
      </c>
      <c r="I5904" s="2">
        <v>39.92</v>
      </c>
      <c r="J5904" s="3">
        <v>4</v>
      </c>
      <c r="K5904" s="2">
        <v>11.18</v>
      </c>
    </row>
    <row r="5905" spans="1:11" x14ac:dyDescent="0.8">
      <c r="A5905" s="1">
        <v>42665</v>
      </c>
      <c r="B5905" s="3">
        <f>YEAR(SalesData[[#This Row],[Order Date]])</f>
        <v>2016</v>
      </c>
      <c r="C5905" s="3">
        <f>MONTH(SalesData[[#This Row],[Order Date]])</f>
        <v>10</v>
      </c>
      <c r="D5905" t="s">
        <v>1562</v>
      </c>
      <c r="E5905" t="s">
        <v>164</v>
      </c>
      <c r="F5905" t="s">
        <v>11</v>
      </c>
      <c r="G5905" t="s">
        <v>12</v>
      </c>
      <c r="H5905" t="s">
        <v>1192</v>
      </c>
      <c r="I5905" s="2">
        <v>6.68</v>
      </c>
      <c r="J5905" s="3">
        <v>1</v>
      </c>
      <c r="K5905" s="2">
        <v>3.21</v>
      </c>
    </row>
    <row r="5906" spans="1:11" x14ac:dyDescent="0.8">
      <c r="A5906" s="1">
        <v>42665</v>
      </c>
      <c r="B5906" s="3">
        <f>YEAR(SalesData[[#This Row],[Order Date]])</f>
        <v>2016</v>
      </c>
      <c r="C5906" s="3">
        <f>MONTH(SalesData[[#This Row],[Order Date]])</f>
        <v>10</v>
      </c>
      <c r="D5906" t="s">
        <v>1562</v>
      </c>
      <c r="E5906" t="s">
        <v>164</v>
      </c>
      <c r="F5906" t="s">
        <v>11</v>
      </c>
      <c r="G5906" t="s">
        <v>24</v>
      </c>
      <c r="H5906" t="s">
        <v>869</v>
      </c>
      <c r="I5906" s="2">
        <v>8.34</v>
      </c>
      <c r="J5906" s="3">
        <v>3</v>
      </c>
      <c r="K5906" s="2">
        <v>2.25</v>
      </c>
    </row>
    <row r="5907" spans="1:11" x14ac:dyDescent="0.8">
      <c r="A5907" s="1">
        <v>42665</v>
      </c>
      <c r="B5907" s="3">
        <f>YEAR(SalesData[[#This Row],[Order Date]])</f>
        <v>2016</v>
      </c>
      <c r="C5907" s="3">
        <f>MONTH(SalesData[[#This Row],[Order Date]])</f>
        <v>10</v>
      </c>
      <c r="D5907" t="s">
        <v>1562</v>
      </c>
      <c r="E5907" t="s">
        <v>164</v>
      </c>
      <c r="F5907" t="s">
        <v>34</v>
      </c>
      <c r="G5907" t="s">
        <v>47</v>
      </c>
      <c r="H5907" t="s">
        <v>2615</v>
      </c>
      <c r="I5907" s="2">
        <v>101.94</v>
      </c>
      <c r="J5907" s="3">
        <v>3</v>
      </c>
      <c r="K5907" s="2">
        <v>30.58</v>
      </c>
    </row>
    <row r="5908" spans="1:11" x14ac:dyDescent="0.8">
      <c r="A5908" s="1">
        <v>42666</v>
      </c>
      <c r="B5908" s="3">
        <f>YEAR(SalesData[[#This Row],[Order Date]])</f>
        <v>2016</v>
      </c>
      <c r="C5908" s="3">
        <f>MONTH(SalesData[[#This Row],[Order Date]])</f>
        <v>10</v>
      </c>
      <c r="D5908" t="s">
        <v>215</v>
      </c>
      <c r="E5908" t="s">
        <v>149</v>
      </c>
      <c r="F5908" t="s">
        <v>11</v>
      </c>
      <c r="G5908" t="s">
        <v>12</v>
      </c>
      <c r="H5908" t="s">
        <v>1255</v>
      </c>
      <c r="I5908" s="2">
        <v>379.4</v>
      </c>
      <c r="J5908" s="3">
        <v>10</v>
      </c>
      <c r="K5908" s="2">
        <v>178.32</v>
      </c>
    </row>
    <row r="5909" spans="1:11" x14ac:dyDescent="0.8">
      <c r="A5909" s="1">
        <v>42666</v>
      </c>
      <c r="B5909" s="3">
        <f>YEAR(SalesData[[#This Row],[Order Date]])</f>
        <v>2016</v>
      </c>
      <c r="C5909" s="3">
        <f>MONTH(SalesData[[#This Row],[Order Date]])</f>
        <v>10</v>
      </c>
      <c r="D5909" t="s">
        <v>813</v>
      </c>
      <c r="E5909" t="s">
        <v>15</v>
      </c>
      <c r="F5909" t="s">
        <v>34</v>
      </c>
      <c r="G5909" t="s">
        <v>47</v>
      </c>
      <c r="H5909" t="s">
        <v>1450</v>
      </c>
      <c r="I5909" s="2">
        <v>16.16</v>
      </c>
      <c r="J5909" s="3">
        <v>7</v>
      </c>
      <c r="K5909" s="2">
        <v>-12.12</v>
      </c>
    </row>
    <row r="5910" spans="1:11" x14ac:dyDescent="0.8">
      <c r="A5910" s="1">
        <v>42666</v>
      </c>
      <c r="B5910" s="3">
        <f>YEAR(SalesData[[#This Row],[Order Date]])</f>
        <v>2016</v>
      </c>
      <c r="C5910" s="3">
        <f>MONTH(SalesData[[#This Row],[Order Date]])</f>
        <v>10</v>
      </c>
      <c r="D5910" t="s">
        <v>813</v>
      </c>
      <c r="E5910" t="s">
        <v>15</v>
      </c>
      <c r="F5910" t="s">
        <v>11</v>
      </c>
      <c r="G5910" t="s">
        <v>12</v>
      </c>
      <c r="H5910" t="s">
        <v>1132</v>
      </c>
      <c r="I5910" s="2">
        <v>54.82</v>
      </c>
      <c r="J5910" s="3">
        <v>3</v>
      </c>
      <c r="K5910" s="2">
        <v>17.82</v>
      </c>
    </row>
    <row r="5911" spans="1:11" x14ac:dyDescent="0.8">
      <c r="A5911" s="1">
        <v>42666</v>
      </c>
      <c r="B5911" s="3">
        <f>YEAR(SalesData[[#This Row],[Order Date]])</f>
        <v>2016</v>
      </c>
      <c r="C5911" s="3">
        <f>MONTH(SalesData[[#This Row],[Order Date]])</f>
        <v>10</v>
      </c>
      <c r="D5911" t="s">
        <v>1003</v>
      </c>
      <c r="E5911" t="s">
        <v>164</v>
      </c>
      <c r="F5911" t="s">
        <v>11</v>
      </c>
      <c r="G5911" t="s">
        <v>43</v>
      </c>
      <c r="H5911" t="s">
        <v>2587</v>
      </c>
      <c r="I5911" s="2">
        <v>17.05</v>
      </c>
      <c r="J5911" s="3">
        <v>5</v>
      </c>
      <c r="K5911" s="2">
        <v>8.18</v>
      </c>
    </row>
    <row r="5912" spans="1:11" x14ac:dyDescent="0.8">
      <c r="A5912" s="1">
        <v>42667</v>
      </c>
      <c r="B5912" s="3">
        <f>YEAR(SalesData[[#This Row],[Order Date]])</f>
        <v>2016</v>
      </c>
      <c r="C5912" s="3">
        <f>MONTH(SalesData[[#This Row],[Order Date]])</f>
        <v>10</v>
      </c>
      <c r="D5912" t="s">
        <v>659</v>
      </c>
      <c r="E5912" t="s">
        <v>27</v>
      </c>
      <c r="F5912" t="s">
        <v>39</v>
      </c>
      <c r="G5912" t="s">
        <v>52</v>
      </c>
      <c r="H5912" t="s">
        <v>2398</v>
      </c>
      <c r="I5912" s="2">
        <v>100</v>
      </c>
      <c r="J5912" s="3">
        <v>4</v>
      </c>
      <c r="K5912" s="2">
        <v>21</v>
      </c>
    </row>
    <row r="5913" spans="1:11" x14ac:dyDescent="0.8">
      <c r="A5913" s="1">
        <v>42667</v>
      </c>
      <c r="B5913" s="3">
        <f>YEAR(SalesData[[#This Row],[Order Date]])</f>
        <v>2016</v>
      </c>
      <c r="C5913" s="3">
        <f>MONTH(SalesData[[#This Row],[Order Date]])</f>
        <v>10</v>
      </c>
      <c r="D5913" t="s">
        <v>659</v>
      </c>
      <c r="E5913" t="s">
        <v>27</v>
      </c>
      <c r="F5913" t="s">
        <v>39</v>
      </c>
      <c r="G5913" t="s">
        <v>52</v>
      </c>
      <c r="H5913" t="s">
        <v>2331</v>
      </c>
      <c r="I5913" s="2">
        <v>359.98</v>
      </c>
      <c r="J5913" s="3">
        <v>2</v>
      </c>
      <c r="K5913" s="2">
        <v>21.6</v>
      </c>
    </row>
    <row r="5914" spans="1:11" x14ac:dyDescent="0.8">
      <c r="A5914" s="1">
        <v>42667</v>
      </c>
      <c r="B5914" s="3">
        <f>YEAR(SalesData[[#This Row],[Order Date]])</f>
        <v>2016</v>
      </c>
      <c r="C5914" s="3">
        <f>MONTH(SalesData[[#This Row],[Order Date]])</f>
        <v>10</v>
      </c>
      <c r="D5914" t="s">
        <v>2100</v>
      </c>
      <c r="E5914" t="s">
        <v>120</v>
      </c>
      <c r="F5914" t="s">
        <v>39</v>
      </c>
      <c r="G5914" t="s">
        <v>40</v>
      </c>
      <c r="H5914" t="s">
        <v>102</v>
      </c>
      <c r="I5914" s="2">
        <v>239.98</v>
      </c>
      <c r="J5914" s="3">
        <v>3</v>
      </c>
      <c r="K5914" s="2">
        <v>18</v>
      </c>
    </row>
    <row r="5915" spans="1:11" x14ac:dyDescent="0.8">
      <c r="A5915" s="1">
        <v>42667</v>
      </c>
      <c r="B5915" s="3">
        <f>YEAR(SalesData[[#This Row],[Order Date]])</f>
        <v>2016</v>
      </c>
      <c r="C5915" s="3">
        <f>MONTH(SalesData[[#This Row],[Order Date]])</f>
        <v>10</v>
      </c>
      <c r="D5915" t="s">
        <v>1067</v>
      </c>
      <c r="E5915" t="s">
        <v>27</v>
      </c>
      <c r="F5915" t="s">
        <v>39</v>
      </c>
      <c r="G5915" t="s">
        <v>52</v>
      </c>
      <c r="H5915" t="s">
        <v>2125</v>
      </c>
      <c r="I5915" s="2">
        <v>199.99</v>
      </c>
      <c r="J5915" s="3">
        <v>1</v>
      </c>
      <c r="K5915" s="2">
        <v>86</v>
      </c>
    </row>
    <row r="5916" spans="1:11" x14ac:dyDescent="0.8">
      <c r="A5916" s="1">
        <v>42667</v>
      </c>
      <c r="B5916" s="3">
        <f>YEAR(SalesData[[#This Row],[Order Date]])</f>
        <v>2016</v>
      </c>
      <c r="C5916" s="3">
        <f>MONTH(SalesData[[#This Row],[Order Date]])</f>
        <v>10</v>
      </c>
      <c r="D5916" t="s">
        <v>1161</v>
      </c>
      <c r="E5916" t="s">
        <v>10</v>
      </c>
      <c r="F5916" t="s">
        <v>11</v>
      </c>
      <c r="G5916" t="s">
        <v>12</v>
      </c>
      <c r="H5916" t="s">
        <v>134</v>
      </c>
      <c r="I5916" s="2">
        <v>15.55</v>
      </c>
      <c r="J5916" s="3">
        <v>3</v>
      </c>
      <c r="K5916" s="2">
        <v>5.44</v>
      </c>
    </row>
    <row r="5917" spans="1:11" x14ac:dyDescent="0.8">
      <c r="A5917" s="1">
        <v>42667</v>
      </c>
      <c r="B5917" s="3">
        <f>YEAR(SalesData[[#This Row],[Order Date]])</f>
        <v>2016</v>
      </c>
      <c r="C5917" s="3">
        <f>MONTH(SalesData[[#This Row],[Order Date]])</f>
        <v>10</v>
      </c>
      <c r="D5917" t="s">
        <v>1097</v>
      </c>
      <c r="E5917" t="s">
        <v>27</v>
      </c>
      <c r="F5917" t="s">
        <v>39</v>
      </c>
      <c r="G5917" t="s">
        <v>52</v>
      </c>
      <c r="H5917" t="s">
        <v>1559</v>
      </c>
      <c r="I5917" s="2">
        <v>450</v>
      </c>
      <c r="J5917" s="3">
        <v>5</v>
      </c>
      <c r="K5917" s="2">
        <v>162</v>
      </c>
    </row>
    <row r="5918" spans="1:11" x14ac:dyDescent="0.8">
      <c r="A5918" s="1">
        <v>42668</v>
      </c>
      <c r="B5918" s="3">
        <f>YEAR(SalesData[[#This Row],[Order Date]])</f>
        <v>2016</v>
      </c>
      <c r="C5918" s="3">
        <f>MONTH(SalesData[[#This Row],[Order Date]])</f>
        <v>10</v>
      </c>
      <c r="D5918" t="s">
        <v>249</v>
      </c>
      <c r="E5918" t="s">
        <v>123</v>
      </c>
      <c r="F5918" t="s">
        <v>39</v>
      </c>
      <c r="G5918" t="s">
        <v>40</v>
      </c>
      <c r="H5918" t="s">
        <v>287</v>
      </c>
      <c r="I5918" s="2">
        <v>783.96</v>
      </c>
      <c r="J5918" s="3">
        <v>5</v>
      </c>
      <c r="K5918" s="2">
        <v>78.400000000000006</v>
      </c>
    </row>
    <row r="5919" spans="1:11" x14ac:dyDescent="0.8">
      <c r="A5919" s="1">
        <v>42670</v>
      </c>
      <c r="B5919" s="3">
        <f>YEAR(SalesData[[#This Row],[Order Date]])</f>
        <v>2016</v>
      </c>
      <c r="C5919" s="3">
        <f>MONTH(SalesData[[#This Row],[Order Date]])</f>
        <v>10</v>
      </c>
      <c r="D5919" t="s">
        <v>1951</v>
      </c>
      <c r="E5919" t="s">
        <v>149</v>
      </c>
      <c r="F5919" t="s">
        <v>34</v>
      </c>
      <c r="G5919" t="s">
        <v>47</v>
      </c>
      <c r="H5919" t="s">
        <v>2062</v>
      </c>
      <c r="I5919" s="2">
        <v>40.200000000000003</v>
      </c>
      <c r="J5919" s="3">
        <v>3</v>
      </c>
      <c r="K5919" s="2">
        <v>19.3</v>
      </c>
    </row>
    <row r="5920" spans="1:11" x14ac:dyDescent="0.8">
      <c r="A5920" s="1">
        <v>42670</v>
      </c>
      <c r="B5920" s="3">
        <f>YEAR(SalesData[[#This Row],[Order Date]])</f>
        <v>2016</v>
      </c>
      <c r="C5920" s="3">
        <f>MONTH(SalesData[[#This Row],[Order Date]])</f>
        <v>10</v>
      </c>
      <c r="D5920" t="s">
        <v>788</v>
      </c>
      <c r="E5920" t="s">
        <v>27</v>
      </c>
      <c r="F5920" t="s">
        <v>11</v>
      </c>
      <c r="G5920" t="s">
        <v>92</v>
      </c>
      <c r="H5920" t="s">
        <v>658</v>
      </c>
      <c r="I5920" s="2">
        <v>43.92</v>
      </c>
      <c r="J5920" s="3">
        <v>4</v>
      </c>
      <c r="K5920" s="2">
        <v>11.86</v>
      </c>
    </row>
    <row r="5921" spans="1:11" x14ac:dyDescent="0.8">
      <c r="A5921" s="1">
        <v>42670</v>
      </c>
      <c r="B5921" s="3">
        <f>YEAR(SalesData[[#This Row],[Order Date]])</f>
        <v>2016</v>
      </c>
      <c r="C5921" s="3">
        <f>MONTH(SalesData[[#This Row],[Order Date]])</f>
        <v>10</v>
      </c>
      <c r="D5921" t="s">
        <v>788</v>
      </c>
      <c r="E5921" t="s">
        <v>27</v>
      </c>
      <c r="F5921" t="s">
        <v>11</v>
      </c>
      <c r="G5921" t="s">
        <v>20</v>
      </c>
      <c r="H5921" t="s">
        <v>579</v>
      </c>
      <c r="I5921" s="2">
        <v>25.03</v>
      </c>
      <c r="J5921" s="3">
        <v>3</v>
      </c>
      <c r="K5921" s="2">
        <v>7.82</v>
      </c>
    </row>
    <row r="5922" spans="1:11" x14ac:dyDescent="0.8">
      <c r="A5922" s="1">
        <v>42670</v>
      </c>
      <c r="B5922" s="3">
        <f>YEAR(SalesData[[#This Row],[Order Date]])</f>
        <v>2016</v>
      </c>
      <c r="C5922" s="3">
        <f>MONTH(SalesData[[#This Row],[Order Date]])</f>
        <v>10</v>
      </c>
      <c r="D5922" t="s">
        <v>1113</v>
      </c>
      <c r="E5922" t="s">
        <v>55</v>
      </c>
      <c r="F5922" t="s">
        <v>34</v>
      </c>
      <c r="G5922" t="s">
        <v>35</v>
      </c>
      <c r="H5922" t="s">
        <v>1692</v>
      </c>
      <c r="I5922" s="2">
        <v>290.98</v>
      </c>
      <c r="J5922" s="3">
        <v>1</v>
      </c>
      <c r="K5922" s="2">
        <v>75.650000000000006</v>
      </c>
    </row>
    <row r="5923" spans="1:11" x14ac:dyDescent="0.8">
      <c r="A5923" s="1">
        <v>42670</v>
      </c>
      <c r="B5923" s="3">
        <f>YEAR(SalesData[[#This Row],[Order Date]])</f>
        <v>2016</v>
      </c>
      <c r="C5923" s="3">
        <f>MONTH(SalesData[[#This Row],[Order Date]])</f>
        <v>10</v>
      </c>
      <c r="D5923" t="s">
        <v>674</v>
      </c>
      <c r="E5923" t="s">
        <v>27</v>
      </c>
      <c r="F5923" t="s">
        <v>11</v>
      </c>
      <c r="G5923" t="s">
        <v>20</v>
      </c>
      <c r="H5923" t="s">
        <v>1232</v>
      </c>
      <c r="I5923" s="2">
        <v>67.14</v>
      </c>
      <c r="J5923" s="3">
        <v>4</v>
      </c>
      <c r="K5923" s="2">
        <v>25.18</v>
      </c>
    </row>
    <row r="5924" spans="1:11" x14ac:dyDescent="0.8">
      <c r="A5924" s="1">
        <v>42670</v>
      </c>
      <c r="B5924" s="3">
        <f>YEAR(SalesData[[#This Row],[Order Date]])</f>
        <v>2016</v>
      </c>
      <c r="C5924" s="3">
        <f>MONTH(SalesData[[#This Row],[Order Date]])</f>
        <v>10</v>
      </c>
      <c r="D5924" t="s">
        <v>1113</v>
      </c>
      <c r="E5924" t="s">
        <v>149</v>
      </c>
      <c r="F5924" t="s">
        <v>34</v>
      </c>
      <c r="G5924" t="s">
        <v>35</v>
      </c>
      <c r="H5924" t="s">
        <v>1024</v>
      </c>
      <c r="I5924" s="2">
        <v>427.64</v>
      </c>
      <c r="J5924" s="3">
        <v>14</v>
      </c>
      <c r="K5924" s="2">
        <v>80.78</v>
      </c>
    </row>
    <row r="5925" spans="1:11" x14ac:dyDescent="0.8">
      <c r="A5925" s="1">
        <v>42670</v>
      </c>
      <c r="B5925" s="3">
        <f>YEAR(SalesData[[#This Row],[Order Date]])</f>
        <v>2016</v>
      </c>
      <c r="C5925" s="3">
        <f>MONTH(SalesData[[#This Row],[Order Date]])</f>
        <v>10</v>
      </c>
      <c r="D5925" t="s">
        <v>1113</v>
      </c>
      <c r="E5925" t="s">
        <v>149</v>
      </c>
      <c r="F5925" t="s">
        <v>11</v>
      </c>
      <c r="G5925" t="s">
        <v>43</v>
      </c>
      <c r="H5925" t="s">
        <v>540</v>
      </c>
      <c r="I5925" s="2">
        <v>40.67</v>
      </c>
      <c r="J5925" s="3">
        <v>7</v>
      </c>
      <c r="K5925" s="2">
        <v>12.61</v>
      </c>
    </row>
    <row r="5926" spans="1:11" x14ac:dyDescent="0.8">
      <c r="A5926" s="1">
        <v>42670</v>
      </c>
      <c r="B5926" s="3">
        <f>YEAR(SalesData[[#This Row],[Order Date]])</f>
        <v>2016</v>
      </c>
      <c r="C5926" s="3">
        <f>MONTH(SalesData[[#This Row],[Order Date]])</f>
        <v>10</v>
      </c>
      <c r="D5926" t="s">
        <v>1113</v>
      </c>
      <c r="E5926" t="s">
        <v>149</v>
      </c>
      <c r="F5926" t="s">
        <v>11</v>
      </c>
      <c r="G5926" t="s">
        <v>18</v>
      </c>
      <c r="H5926" t="s">
        <v>435</v>
      </c>
      <c r="I5926" s="2">
        <v>33.479999999999997</v>
      </c>
      <c r="J5926" s="3">
        <v>2</v>
      </c>
      <c r="K5926" s="2">
        <v>1.34</v>
      </c>
    </row>
    <row r="5927" spans="1:11" x14ac:dyDescent="0.8">
      <c r="A5927" s="1">
        <v>42670</v>
      </c>
      <c r="B5927" s="3">
        <f>YEAR(SalesData[[#This Row],[Order Date]])</f>
        <v>2016</v>
      </c>
      <c r="C5927" s="3">
        <f>MONTH(SalesData[[#This Row],[Order Date]])</f>
        <v>10</v>
      </c>
      <c r="D5927" t="s">
        <v>1113</v>
      </c>
      <c r="E5927" t="s">
        <v>149</v>
      </c>
      <c r="F5927" t="s">
        <v>11</v>
      </c>
      <c r="G5927" t="s">
        <v>20</v>
      </c>
      <c r="H5927" t="s">
        <v>1202</v>
      </c>
      <c r="I5927" s="2">
        <v>9.73</v>
      </c>
      <c r="J5927" s="3">
        <v>2</v>
      </c>
      <c r="K5927" s="2">
        <v>3.28</v>
      </c>
    </row>
    <row r="5928" spans="1:11" x14ac:dyDescent="0.8">
      <c r="A5928" s="1">
        <v>42671</v>
      </c>
      <c r="B5928" s="3">
        <f>YEAR(SalesData[[#This Row],[Order Date]])</f>
        <v>2016</v>
      </c>
      <c r="C5928" s="3">
        <f>MONTH(SalesData[[#This Row],[Order Date]])</f>
        <v>10</v>
      </c>
      <c r="D5928" t="s">
        <v>2112</v>
      </c>
      <c r="E5928" t="s">
        <v>27</v>
      </c>
      <c r="F5928" t="s">
        <v>11</v>
      </c>
      <c r="G5928" t="s">
        <v>18</v>
      </c>
      <c r="H5928" t="s">
        <v>1611</v>
      </c>
      <c r="I5928" s="2">
        <v>93.06</v>
      </c>
      <c r="J5928" s="3">
        <v>6</v>
      </c>
      <c r="K5928" s="2">
        <v>26.06</v>
      </c>
    </row>
    <row r="5929" spans="1:11" x14ac:dyDescent="0.8">
      <c r="A5929" s="1">
        <v>42671</v>
      </c>
      <c r="B5929" s="3">
        <f>YEAR(SalesData[[#This Row],[Order Date]])</f>
        <v>2016</v>
      </c>
      <c r="C5929" s="3">
        <f>MONTH(SalesData[[#This Row],[Order Date]])</f>
        <v>10</v>
      </c>
      <c r="D5929" t="s">
        <v>2112</v>
      </c>
      <c r="E5929" t="s">
        <v>27</v>
      </c>
      <c r="F5929" t="s">
        <v>39</v>
      </c>
      <c r="G5929" t="s">
        <v>40</v>
      </c>
      <c r="H5929" t="s">
        <v>762</v>
      </c>
      <c r="I5929" s="2">
        <v>302.38</v>
      </c>
      <c r="J5929" s="3">
        <v>3</v>
      </c>
      <c r="K5929" s="2">
        <v>22.68</v>
      </c>
    </row>
    <row r="5930" spans="1:11" x14ac:dyDescent="0.8">
      <c r="A5930" s="1">
        <v>42671</v>
      </c>
      <c r="B5930" s="3">
        <f>YEAR(SalesData[[#This Row],[Order Date]])</f>
        <v>2016</v>
      </c>
      <c r="C5930" s="3">
        <f>MONTH(SalesData[[#This Row],[Order Date]])</f>
        <v>10</v>
      </c>
      <c r="D5930" t="s">
        <v>387</v>
      </c>
      <c r="E5930" t="s">
        <v>177</v>
      </c>
      <c r="F5930" t="s">
        <v>11</v>
      </c>
      <c r="G5930" t="s">
        <v>12</v>
      </c>
      <c r="H5930" t="s">
        <v>1398</v>
      </c>
      <c r="I5930" s="2">
        <v>32.4</v>
      </c>
      <c r="J5930" s="3">
        <v>5</v>
      </c>
      <c r="K5930" s="2">
        <v>15.55</v>
      </c>
    </row>
    <row r="5931" spans="1:11" x14ac:dyDescent="0.8">
      <c r="A5931" s="1">
        <v>42671</v>
      </c>
      <c r="B5931" s="3">
        <f>YEAR(SalesData[[#This Row],[Order Date]])</f>
        <v>2016</v>
      </c>
      <c r="C5931" s="3">
        <f>MONTH(SalesData[[#This Row],[Order Date]])</f>
        <v>10</v>
      </c>
      <c r="D5931" t="s">
        <v>387</v>
      </c>
      <c r="E5931" t="s">
        <v>177</v>
      </c>
      <c r="F5931" t="s">
        <v>11</v>
      </c>
      <c r="G5931" t="s">
        <v>18</v>
      </c>
      <c r="H5931" t="s">
        <v>2031</v>
      </c>
      <c r="I5931" s="2">
        <v>1082.48</v>
      </c>
      <c r="J5931" s="3">
        <v>8</v>
      </c>
      <c r="K5931" s="2">
        <v>10.82</v>
      </c>
    </row>
    <row r="5932" spans="1:11" x14ac:dyDescent="0.8">
      <c r="A5932" s="1">
        <v>42671</v>
      </c>
      <c r="B5932" s="3">
        <f>YEAR(SalesData[[#This Row],[Order Date]])</f>
        <v>2016</v>
      </c>
      <c r="C5932" s="3">
        <f>MONTH(SalesData[[#This Row],[Order Date]])</f>
        <v>10</v>
      </c>
      <c r="D5932" t="s">
        <v>387</v>
      </c>
      <c r="E5932" t="s">
        <v>177</v>
      </c>
      <c r="F5932" t="s">
        <v>11</v>
      </c>
      <c r="G5932" t="s">
        <v>12</v>
      </c>
      <c r="H5932" t="s">
        <v>2477</v>
      </c>
      <c r="I5932" s="2">
        <v>56.91</v>
      </c>
      <c r="J5932" s="3">
        <v>3</v>
      </c>
      <c r="K5932" s="2">
        <v>27.32</v>
      </c>
    </row>
    <row r="5933" spans="1:11" x14ac:dyDescent="0.8">
      <c r="A5933" s="1">
        <v>42671</v>
      </c>
      <c r="B5933" s="3">
        <f>YEAR(SalesData[[#This Row],[Order Date]])</f>
        <v>2016</v>
      </c>
      <c r="C5933" s="3">
        <f>MONTH(SalesData[[#This Row],[Order Date]])</f>
        <v>10</v>
      </c>
      <c r="D5933" t="s">
        <v>387</v>
      </c>
      <c r="E5933" t="s">
        <v>177</v>
      </c>
      <c r="F5933" t="s">
        <v>34</v>
      </c>
      <c r="G5933" t="s">
        <v>47</v>
      </c>
      <c r="H5933" t="s">
        <v>1728</v>
      </c>
      <c r="I5933" s="2">
        <v>77.599999999999994</v>
      </c>
      <c r="J5933" s="3">
        <v>4</v>
      </c>
      <c r="K5933" s="2">
        <v>38.020000000000003</v>
      </c>
    </row>
    <row r="5934" spans="1:11" x14ac:dyDescent="0.8">
      <c r="A5934" s="1">
        <v>42671</v>
      </c>
      <c r="B5934" s="3">
        <f>YEAR(SalesData[[#This Row],[Order Date]])</f>
        <v>2016</v>
      </c>
      <c r="C5934" s="3">
        <f>MONTH(SalesData[[#This Row],[Order Date]])</f>
        <v>10</v>
      </c>
      <c r="D5934" t="s">
        <v>387</v>
      </c>
      <c r="E5934" t="s">
        <v>177</v>
      </c>
      <c r="F5934" t="s">
        <v>11</v>
      </c>
      <c r="G5934" t="s">
        <v>20</v>
      </c>
      <c r="H5934" t="s">
        <v>819</v>
      </c>
      <c r="I5934" s="2">
        <v>14.28</v>
      </c>
      <c r="J5934" s="3">
        <v>1</v>
      </c>
      <c r="K5934" s="2">
        <v>6.57</v>
      </c>
    </row>
    <row r="5935" spans="1:11" x14ac:dyDescent="0.8">
      <c r="A5935" s="1">
        <v>42671</v>
      </c>
      <c r="B5935" s="3">
        <f>YEAR(SalesData[[#This Row],[Order Date]])</f>
        <v>2016</v>
      </c>
      <c r="C5935" s="3">
        <f>MONTH(SalesData[[#This Row],[Order Date]])</f>
        <v>10</v>
      </c>
      <c r="D5935" t="s">
        <v>2526</v>
      </c>
      <c r="E5935" t="s">
        <v>27</v>
      </c>
      <c r="F5935" t="s">
        <v>11</v>
      </c>
      <c r="G5935" t="s">
        <v>12</v>
      </c>
      <c r="H5935" t="s">
        <v>903</v>
      </c>
      <c r="I5935" s="2">
        <v>50.96</v>
      </c>
      <c r="J5935" s="3">
        <v>7</v>
      </c>
      <c r="K5935" s="2">
        <v>25.48</v>
      </c>
    </row>
    <row r="5936" spans="1:11" x14ac:dyDescent="0.8">
      <c r="A5936" s="1">
        <v>42671</v>
      </c>
      <c r="B5936" s="3">
        <f>YEAR(SalesData[[#This Row],[Order Date]])</f>
        <v>2016</v>
      </c>
      <c r="C5936" s="3">
        <f>MONTH(SalesData[[#This Row],[Order Date]])</f>
        <v>10</v>
      </c>
      <c r="D5936" t="s">
        <v>2526</v>
      </c>
      <c r="E5936" t="s">
        <v>27</v>
      </c>
      <c r="F5936" t="s">
        <v>11</v>
      </c>
      <c r="G5936" t="s">
        <v>20</v>
      </c>
      <c r="H5936" t="s">
        <v>1175</v>
      </c>
      <c r="I5936" s="2">
        <v>49.54</v>
      </c>
      <c r="J5936" s="3">
        <v>3</v>
      </c>
      <c r="K5936" s="2">
        <v>17.34</v>
      </c>
    </row>
    <row r="5937" spans="1:11" x14ac:dyDescent="0.8">
      <c r="A5937" s="1">
        <v>42671</v>
      </c>
      <c r="B5937" s="3">
        <f>YEAR(SalesData[[#This Row],[Order Date]])</f>
        <v>2016</v>
      </c>
      <c r="C5937" s="3">
        <f>MONTH(SalesData[[#This Row],[Order Date]])</f>
        <v>10</v>
      </c>
      <c r="D5937" t="s">
        <v>635</v>
      </c>
      <c r="E5937" t="s">
        <v>123</v>
      </c>
      <c r="F5937" t="s">
        <v>34</v>
      </c>
      <c r="G5937" t="s">
        <v>47</v>
      </c>
      <c r="H5937" t="s">
        <v>688</v>
      </c>
      <c r="I5937" s="2">
        <v>47.95</v>
      </c>
      <c r="J5937" s="3">
        <v>3</v>
      </c>
      <c r="K5937" s="2">
        <v>13.79</v>
      </c>
    </row>
    <row r="5938" spans="1:11" x14ac:dyDescent="0.8">
      <c r="A5938" s="1">
        <v>42671</v>
      </c>
      <c r="B5938" s="3">
        <f>YEAR(SalesData[[#This Row],[Order Date]])</f>
        <v>2016</v>
      </c>
      <c r="C5938" s="3">
        <f>MONTH(SalesData[[#This Row],[Order Date]])</f>
        <v>10</v>
      </c>
      <c r="D5938" t="s">
        <v>635</v>
      </c>
      <c r="E5938" t="s">
        <v>123</v>
      </c>
      <c r="F5938" t="s">
        <v>11</v>
      </c>
      <c r="G5938" t="s">
        <v>20</v>
      </c>
      <c r="H5938" t="s">
        <v>471</v>
      </c>
      <c r="I5938" s="2">
        <v>37.43</v>
      </c>
      <c r="J5938" s="3">
        <v>5</v>
      </c>
      <c r="K5938" s="2">
        <v>-29.94</v>
      </c>
    </row>
    <row r="5939" spans="1:11" x14ac:dyDescent="0.8">
      <c r="A5939" s="1">
        <v>42671</v>
      </c>
      <c r="B5939" s="3">
        <f>YEAR(SalesData[[#This Row],[Order Date]])</f>
        <v>2016</v>
      </c>
      <c r="C5939" s="3">
        <f>MONTH(SalesData[[#This Row],[Order Date]])</f>
        <v>10</v>
      </c>
      <c r="D5939" t="s">
        <v>635</v>
      </c>
      <c r="E5939" t="s">
        <v>123</v>
      </c>
      <c r="F5939" t="s">
        <v>34</v>
      </c>
      <c r="G5939" t="s">
        <v>47</v>
      </c>
      <c r="H5939" t="s">
        <v>1711</v>
      </c>
      <c r="I5939" s="2">
        <v>63.97</v>
      </c>
      <c r="J5939" s="3">
        <v>2</v>
      </c>
      <c r="K5939" s="2">
        <v>0</v>
      </c>
    </row>
    <row r="5940" spans="1:11" x14ac:dyDescent="0.8">
      <c r="A5940" s="1">
        <v>42671</v>
      </c>
      <c r="B5940" s="3">
        <f>YEAR(SalesData[[#This Row],[Order Date]])</f>
        <v>2016</v>
      </c>
      <c r="C5940" s="3">
        <f>MONTH(SalesData[[#This Row],[Order Date]])</f>
        <v>10</v>
      </c>
      <c r="D5940" t="s">
        <v>635</v>
      </c>
      <c r="E5940" t="s">
        <v>123</v>
      </c>
      <c r="F5940" t="s">
        <v>34</v>
      </c>
      <c r="G5940" t="s">
        <v>47</v>
      </c>
      <c r="H5940" t="s">
        <v>1658</v>
      </c>
      <c r="I5940" s="2">
        <v>165.05</v>
      </c>
      <c r="J5940" s="3">
        <v>3</v>
      </c>
      <c r="K5940" s="2">
        <v>41.26</v>
      </c>
    </row>
    <row r="5941" spans="1:11" x14ac:dyDescent="0.8">
      <c r="A5941" s="1">
        <v>42671</v>
      </c>
      <c r="B5941" s="3">
        <f>YEAR(SalesData[[#This Row],[Order Date]])</f>
        <v>2016</v>
      </c>
      <c r="C5941" s="3">
        <f>MONTH(SalesData[[#This Row],[Order Date]])</f>
        <v>10</v>
      </c>
      <c r="D5941" t="s">
        <v>1401</v>
      </c>
      <c r="E5941" t="s">
        <v>245</v>
      </c>
      <c r="F5941" t="s">
        <v>11</v>
      </c>
      <c r="G5941" t="s">
        <v>20</v>
      </c>
      <c r="H5941" t="s">
        <v>1927</v>
      </c>
      <c r="I5941" s="2">
        <v>17.62</v>
      </c>
      <c r="J5941" s="3">
        <v>4</v>
      </c>
      <c r="K5941" s="2">
        <v>-14.09</v>
      </c>
    </row>
    <row r="5942" spans="1:11" x14ac:dyDescent="0.8">
      <c r="A5942" s="1">
        <v>42671</v>
      </c>
      <c r="B5942" s="3">
        <f>YEAR(SalesData[[#This Row],[Order Date]])</f>
        <v>2016</v>
      </c>
      <c r="C5942" s="3">
        <f>MONTH(SalesData[[#This Row],[Order Date]])</f>
        <v>10</v>
      </c>
      <c r="D5942" t="s">
        <v>915</v>
      </c>
      <c r="E5942" t="s">
        <v>123</v>
      </c>
      <c r="F5942" t="s">
        <v>11</v>
      </c>
      <c r="G5942" t="s">
        <v>20</v>
      </c>
      <c r="H5942" t="s">
        <v>1804</v>
      </c>
      <c r="I5942" s="2">
        <v>38.19</v>
      </c>
      <c r="J5942" s="3">
        <v>5</v>
      </c>
      <c r="K5942" s="2">
        <v>-26.73</v>
      </c>
    </row>
    <row r="5943" spans="1:11" x14ac:dyDescent="0.8">
      <c r="A5943" s="1">
        <v>42671</v>
      </c>
      <c r="B5943" s="3">
        <f>YEAR(SalesData[[#This Row],[Order Date]])</f>
        <v>2016</v>
      </c>
      <c r="C5943" s="3">
        <f>MONTH(SalesData[[#This Row],[Order Date]])</f>
        <v>10</v>
      </c>
      <c r="D5943" t="s">
        <v>868</v>
      </c>
      <c r="E5943" t="s">
        <v>149</v>
      </c>
      <c r="F5943" t="s">
        <v>11</v>
      </c>
      <c r="G5943" t="s">
        <v>24</v>
      </c>
      <c r="H5943" t="s">
        <v>1235</v>
      </c>
      <c r="I5943" s="2">
        <v>12.42</v>
      </c>
      <c r="J5943" s="3">
        <v>3</v>
      </c>
      <c r="K5943" s="2">
        <v>5.22</v>
      </c>
    </row>
    <row r="5944" spans="1:11" x14ac:dyDescent="0.8">
      <c r="A5944" s="1">
        <v>42671</v>
      </c>
      <c r="B5944" s="3">
        <f>YEAR(SalesData[[#This Row],[Order Date]])</f>
        <v>2016</v>
      </c>
      <c r="C5944" s="3">
        <f>MONTH(SalesData[[#This Row],[Order Date]])</f>
        <v>10</v>
      </c>
      <c r="D5944" t="s">
        <v>2162</v>
      </c>
      <c r="E5944" t="s">
        <v>149</v>
      </c>
      <c r="F5944" t="s">
        <v>34</v>
      </c>
      <c r="G5944" t="s">
        <v>47</v>
      </c>
      <c r="H5944" t="s">
        <v>2574</v>
      </c>
      <c r="I5944" s="2">
        <v>756.8</v>
      </c>
      <c r="J5944" s="3">
        <v>5</v>
      </c>
      <c r="K5944" s="2">
        <v>75.680000000000007</v>
      </c>
    </row>
    <row r="5945" spans="1:11" x14ac:dyDescent="0.8">
      <c r="A5945" s="1">
        <v>42672</v>
      </c>
      <c r="B5945" s="3">
        <f>YEAR(SalesData[[#This Row],[Order Date]])</f>
        <v>2016</v>
      </c>
      <c r="C5945" s="3">
        <f>MONTH(SalesData[[#This Row],[Order Date]])</f>
        <v>10</v>
      </c>
      <c r="D5945" t="s">
        <v>495</v>
      </c>
      <c r="E5945" t="s">
        <v>177</v>
      </c>
      <c r="F5945" t="s">
        <v>11</v>
      </c>
      <c r="G5945" t="s">
        <v>18</v>
      </c>
      <c r="H5945" t="s">
        <v>1810</v>
      </c>
      <c r="I5945" s="2">
        <v>40.74</v>
      </c>
      <c r="J5945" s="3">
        <v>3</v>
      </c>
      <c r="K5945" s="2">
        <v>0.41</v>
      </c>
    </row>
    <row r="5946" spans="1:11" x14ac:dyDescent="0.8">
      <c r="A5946" s="1">
        <v>42672</v>
      </c>
      <c r="B5946" s="3">
        <f>YEAR(SalesData[[#This Row],[Order Date]])</f>
        <v>2016</v>
      </c>
      <c r="C5946" s="3">
        <f>MONTH(SalesData[[#This Row],[Order Date]])</f>
        <v>10</v>
      </c>
      <c r="D5946" t="s">
        <v>495</v>
      </c>
      <c r="E5946" t="s">
        <v>177</v>
      </c>
      <c r="F5946" t="s">
        <v>11</v>
      </c>
      <c r="G5946" t="s">
        <v>92</v>
      </c>
      <c r="H5946" t="s">
        <v>776</v>
      </c>
      <c r="I5946" s="2">
        <v>11.67</v>
      </c>
      <c r="J5946" s="3">
        <v>3</v>
      </c>
      <c r="K5946" s="2">
        <v>3.03</v>
      </c>
    </row>
    <row r="5947" spans="1:11" x14ac:dyDescent="0.8">
      <c r="A5947" s="1">
        <v>42672</v>
      </c>
      <c r="B5947" s="3">
        <f>YEAR(SalesData[[#This Row],[Order Date]])</f>
        <v>2016</v>
      </c>
      <c r="C5947" s="3">
        <f>MONTH(SalesData[[#This Row],[Order Date]])</f>
        <v>10</v>
      </c>
      <c r="D5947" t="s">
        <v>2212</v>
      </c>
      <c r="E5947" t="s">
        <v>110</v>
      </c>
      <c r="F5947" t="s">
        <v>34</v>
      </c>
      <c r="G5947" t="s">
        <v>47</v>
      </c>
      <c r="H5947" t="s">
        <v>2062</v>
      </c>
      <c r="I5947" s="2">
        <v>67</v>
      </c>
      <c r="J5947" s="3">
        <v>5</v>
      </c>
      <c r="K5947" s="2">
        <v>32.159999999999997</v>
      </c>
    </row>
    <row r="5948" spans="1:11" x14ac:dyDescent="0.8">
      <c r="A5948" s="1">
        <v>42672</v>
      </c>
      <c r="B5948" s="3">
        <f>YEAR(SalesData[[#This Row],[Order Date]])</f>
        <v>2016</v>
      </c>
      <c r="C5948" s="3">
        <f>MONTH(SalesData[[#This Row],[Order Date]])</f>
        <v>10</v>
      </c>
      <c r="D5948" t="s">
        <v>1778</v>
      </c>
      <c r="E5948" t="s">
        <v>27</v>
      </c>
      <c r="F5948" t="s">
        <v>11</v>
      </c>
      <c r="G5948" t="s">
        <v>20</v>
      </c>
      <c r="H5948" t="s">
        <v>1927</v>
      </c>
      <c r="I5948" s="2">
        <v>11.74</v>
      </c>
      <c r="J5948" s="3">
        <v>1</v>
      </c>
      <c r="K5948" s="2">
        <v>3.82</v>
      </c>
    </row>
    <row r="5949" spans="1:11" x14ac:dyDescent="0.8">
      <c r="A5949" s="1">
        <v>42673</v>
      </c>
      <c r="B5949" s="3">
        <f>YEAR(SalesData[[#This Row],[Order Date]])</f>
        <v>2016</v>
      </c>
      <c r="C5949" s="3">
        <f>MONTH(SalesData[[#This Row],[Order Date]])</f>
        <v>10</v>
      </c>
      <c r="D5949" t="s">
        <v>295</v>
      </c>
      <c r="E5949" t="s">
        <v>110</v>
      </c>
      <c r="F5949" t="s">
        <v>11</v>
      </c>
      <c r="G5949" t="s">
        <v>24</v>
      </c>
      <c r="H5949" t="s">
        <v>51</v>
      </c>
      <c r="I5949" s="2">
        <v>11.68</v>
      </c>
      <c r="J5949" s="3">
        <v>2</v>
      </c>
      <c r="K5949" s="2">
        <v>3.5</v>
      </c>
    </row>
    <row r="5950" spans="1:11" x14ac:dyDescent="0.8">
      <c r="A5950" s="1">
        <v>42673</v>
      </c>
      <c r="B5950" s="3">
        <f>YEAR(SalesData[[#This Row],[Order Date]])</f>
        <v>2016</v>
      </c>
      <c r="C5950" s="3">
        <f>MONTH(SalesData[[#This Row],[Order Date]])</f>
        <v>10</v>
      </c>
      <c r="D5950" t="s">
        <v>525</v>
      </c>
      <c r="E5950" t="s">
        <v>149</v>
      </c>
      <c r="F5950" t="s">
        <v>11</v>
      </c>
      <c r="G5950" t="s">
        <v>20</v>
      </c>
      <c r="H5950" t="s">
        <v>511</v>
      </c>
      <c r="I5950" s="2">
        <v>28.75</v>
      </c>
      <c r="J5950" s="3">
        <v>3</v>
      </c>
      <c r="K5950" s="2">
        <v>10.06</v>
      </c>
    </row>
    <row r="5951" spans="1:11" x14ac:dyDescent="0.8">
      <c r="A5951" s="1">
        <v>42673</v>
      </c>
      <c r="B5951" s="3">
        <f>YEAR(SalesData[[#This Row],[Order Date]])</f>
        <v>2016</v>
      </c>
      <c r="C5951" s="3">
        <f>MONTH(SalesData[[#This Row],[Order Date]])</f>
        <v>10</v>
      </c>
      <c r="D5951" t="s">
        <v>525</v>
      </c>
      <c r="E5951" t="s">
        <v>149</v>
      </c>
      <c r="F5951" t="s">
        <v>11</v>
      </c>
      <c r="G5951" t="s">
        <v>24</v>
      </c>
      <c r="H5951" t="s">
        <v>1069</v>
      </c>
      <c r="I5951" s="2">
        <v>114.95</v>
      </c>
      <c r="J5951" s="3">
        <v>5</v>
      </c>
      <c r="K5951" s="2">
        <v>32.19</v>
      </c>
    </row>
    <row r="5952" spans="1:11" x14ac:dyDescent="0.8">
      <c r="A5952" s="1">
        <v>42673</v>
      </c>
      <c r="B5952" s="3">
        <f>YEAR(SalesData[[#This Row],[Order Date]])</f>
        <v>2016</v>
      </c>
      <c r="C5952" s="3">
        <f>MONTH(SalesData[[#This Row],[Order Date]])</f>
        <v>10</v>
      </c>
      <c r="D5952" t="s">
        <v>1677</v>
      </c>
      <c r="E5952" t="s">
        <v>27</v>
      </c>
      <c r="F5952" t="s">
        <v>11</v>
      </c>
      <c r="G5952" t="s">
        <v>43</v>
      </c>
      <c r="H5952" t="s">
        <v>1784</v>
      </c>
      <c r="I5952" s="2">
        <v>3.62</v>
      </c>
      <c r="J5952" s="3">
        <v>2</v>
      </c>
      <c r="K5952" s="2">
        <v>1.19</v>
      </c>
    </row>
    <row r="5953" spans="1:11" x14ac:dyDescent="0.8">
      <c r="A5953" s="1">
        <v>42674</v>
      </c>
      <c r="B5953" s="3">
        <f>YEAR(SalesData[[#This Row],[Order Date]])</f>
        <v>2016</v>
      </c>
      <c r="C5953" s="3">
        <f>MONTH(SalesData[[#This Row],[Order Date]])</f>
        <v>10</v>
      </c>
      <c r="D5953" t="s">
        <v>2094</v>
      </c>
      <c r="E5953" t="s">
        <v>23</v>
      </c>
      <c r="F5953" t="s">
        <v>34</v>
      </c>
      <c r="G5953" t="s">
        <v>35</v>
      </c>
      <c r="H5953" t="s">
        <v>723</v>
      </c>
      <c r="I5953" s="2">
        <v>492.84</v>
      </c>
      <c r="J5953" s="3">
        <v>5</v>
      </c>
      <c r="K5953" s="2">
        <v>-14.08</v>
      </c>
    </row>
    <row r="5954" spans="1:11" x14ac:dyDescent="0.8">
      <c r="A5954" s="1">
        <v>42674</v>
      </c>
      <c r="B5954" s="3">
        <f>YEAR(SalesData[[#This Row],[Order Date]])</f>
        <v>2016</v>
      </c>
      <c r="C5954" s="3">
        <f>MONTH(SalesData[[#This Row],[Order Date]])</f>
        <v>10</v>
      </c>
      <c r="D5954" t="s">
        <v>387</v>
      </c>
      <c r="E5954" t="s">
        <v>27</v>
      </c>
      <c r="F5954" t="s">
        <v>11</v>
      </c>
      <c r="G5954" t="s">
        <v>18</v>
      </c>
      <c r="H5954" t="s">
        <v>1384</v>
      </c>
      <c r="I5954" s="2">
        <v>1085.42</v>
      </c>
      <c r="J5954" s="3">
        <v>7</v>
      </c>
      <c r="K5954" s="2">
        <v>282.20999999999998</v>
      </c>
    </row>
    <row r="5955" spans="1:11" x14ac:dyDescent="0.8">
      <c r="A5955" s="1">
        <v>42674</v>
      </c>
      <c r="B5955" s="3">
        <f>YEAR(SalesData[[#This Row],[Order Date]])</f>
        <v>2016</v>
      </c>
      <c r="C5955" s="3">
        <f>MONTH(SalesData[[#This Row],[Order Date]])</f>
        <v>10</v>
      </c>
      <c r="D5955" t="s">
        <v>809</v>
      </c>
      <c r="E5955" t="s">
        <v>123</v>
      </c>
      <c r="F5955" t="s">
        <v>11</v>
      </c>
      <c r="G5955" t="s">
        <v>12</v>
      </c>
      <c r="H5955" t="s">
        <v>441</v>
      </c>
      <c r="I5955" s="2">
        <v>32.06</v>
      </c>
      <c r="J5955" s="3">
        <v>6</v>
      </c>
      <c r="K5955" s="2">
        <v>11.22</v>
      </c>
    </row>
    <row r="5956" spans="1:11" x14ac:dyDescent="0.8">
      <c r="A5956" s="1">
        <v>42674</v>
      </c>
      <c r="B5956" s="3">
        <f>YEAR(SalesData[[#This Row],[Order Date]])</f>
        <v>2016</v>
      </c>
      <c r="C5956" s="3">
        <f>MONTH(SalesData[[#This Row],[Order Date]])</f>
        <v>10</v>
      </c>
      <c r="D5956" t="s">
        <v>2271</v>
      </c>
      <c r="E5956" t="s">
        <v>840</v>
      </c>
      <c r="F5956" t="s">
        <v>11</v>
      </c>
      <c r="G5956" t="s">
        <v>200</v>
      </c>
      <c r="H5956" t="s">
        <v>2215</v>
      </c>
      <c r="I5956" s="2">
        <v>21.96</v>
      </c>
      <c r="J5956" s="3">
        <v>2</v>
      </c>
      <c r="K5956" s="2">
        <v>6.15</v>
      </c>
    </row>
    <row r="5957" spans="1:11" x14ac:dyDescent="0.8">
      <c r="A5957" s="1">
        <v>42674</v>
      </c>
      <c r="B5957" s="3">
        <f>YEAR(SalesData[[#This Row],[Order Date]])</f>
        <v>2016</v>
      </c>
      <c r="C5957" s="3">
        <f>MONTH(SalesData[[#This Row],[Order Date]])</f>
        <v>10</v>
      </c>
      <c r="D5957" t="s">
        <v>2271</v>
      </c>
      <c r="E5957" t="s">
        <v>840</v>
      </c>
      <c r="F5957" t="s">
        <v>34</v>
      </c>
      <c r="G5957" t="s">
        <v>35</v>
      </c>
      <c r="H5957" t="s">
        <v>1942</v>
      </c>
      <c r="I5957" s="2">
        <v>368.97</v>
      </c>
      <c r="J5957" s="3">
        <v>3</v>
      </c>
      <c r="K5957" s="2">
        <v>81.17</v>
      </c>
    </row>
    <row r="5958" spans="1:11" x14ac:dyDescent="0.8">
      <c r="A5958" s="1">
        <v>42674</v>
      </c>
      <c r="B5958" s="3">
        <f>YEAR(SalesData[[#This Row],[Order Date]])</f>
        <v>2016</v>
      </c>
      <c r="C5958" s="3">
        <f>MONTH(SalesData[[#This Row],[Order Date]])</f>
        <v>10</v>
      </c>
      <c r="D5958" t="s">
        <v>2271</v>
      </c>
      <c r="E5958" t="s">
        <v>840</v>
      </c>
      <c r="F5958" t="s">
        <v>11</v>
      </c>
      <c r="G5958" t="s">
        <v>24</v>
      </c>
      <c r="H5958" t="s">
        <v>1815</v>
      </c>
      <c r="I5958" s="2">
        <v>12.39</v>
      </c>
      <c r="J5958" s="3">
        <v>3</v>
      </c>
      <c r="K5958" s="2">
        <v>3.47</v>
      </c>
    </row>
    <row r="5959" spans="1:11" x14ac:dyDescent="0.8">
      <c r="A5959" s="1">
        <v>42674</v>
      </c>
      <c r="B5959" s="3">
        <f>YEAR(SalesData[[#This Row],[Order Date]])</f>
        <v>2016</v>
      </c>
      <c r="C5959" s="3">
        <f>MONTH(SalesData[[#This Row],[Order Date]])</f>
        <v>10</v>
      </c>
      <c r="D5959" t="s">
        <v>2271</v>
      </c>
      <c r="E5959" t="s">
        <v>840</v>
      </c>
      <c r="F5959" t="s">
        <v>11</v>
      </c>
      <c r="G5959" t="s">
        <v>18</v>
      </c>
      <c r="H5959" t="s">
        <v>586</v>
      </c>
      <c r="I5959" s="2">
        <v>332.94</v>
      </c>
      <c r="J5959" s="3">
        <v>3</v>
      </c>
      <c r="K5959" s="2">
        <v>9.99</v>
      </c>
    </row>
    <row r="5960" spans="1:11" x14ac:dyDescent="0.8">
      <c r="A5960" s="1">
        <v>42674</v>
      </c>
      <c r="B5960" s="3">
        <f>YEAR(SalesData[[#This Row],[Order Date]])</f>
        <v>2016</v>
      </c>
      <c r="C5960" s="3">
        <f>MONTH(SalesData[[#This Row],[Order Date]])</f>
        <v>10</v>
      </c>
      <c r="D5960" t="s">
        <v>1502</v>
      </c>
      <c r="E5960" t="s">
        <v>27</v>
      </c>
      <c r="F5960" t="s">
        <v>34</v>
      </c>
      <c r="G5960" t="s">
        <v>35</v>
      </c>
      <c r="H5960" t="s">
        <v>1726</v>
      </c>
      <c r="I5960" s="2">
        <v>1403.92</v>
      </c>
      <c r="J5960" s="3">
        <v>5</v>
      </c>
      <c r="K5960" s="2">
        <v>70.2</v>
      </c>
    </row>
    <row r="5961" spans="1:11" x14ac:dyDescent="0.8">
      <c r="A5961" s="1">
        <v>42675</v>
      </c>
      <c r="B5961" s="3">
        <f>YEAR(SalesData[[#This Row],[Order Date]])</f>
        <v>2016</v>
      </c>
      <c r="C5961" s="3">
        <f>MONTH(SalesData[[#This Row],[Order Date]])</f>
        <v>11</v>
      </c>
      <c r="D5961" t="s">
        <v>973</v>
      </c>
      <c r="E5961" t="s">
        <v>55</v>
      </c>
      <c r="F5961" t="s">
        <v>39</v>
      </c>
      <c r="G5961" t="s">
        <v>40</v>
      </c>
      <c r="H5961" t="s">
        <v>642</v>
      </c>
      <c r="I5961" s="2">
        <v>21.8</v>
      </c>
      <c r="J5961" s="3">
        <v>2</v>
      </c>
      <c r="K5961" s="2">
        <v>6.1</v>
      </c>
    </row>
    <row r="5962" spans="1:11" x14ac:dyDescent="0.8">
      <c r="A5962" s="1">
        <v>42675</v>
      </c>
      <c r="B5962" s="3">
        <f>YEAR(SalesData[[#This Row],[Order Date]])</f>
        <v>2016</v>
      </c>
      <c r="C5962" s="3">
        <f>MONTH(SalesData[[#This Row],[Order Date]])</f>
        <v>11</v>
      </c>
      <c r="D5962" t="s">
        <v>973</v>
      </c>
      <c r="E5962" t="s">
        <v>55</v>
      </c>
      <c r="F5962" t="s">
        <v>11</v>
      </c>
      <c r="G5962" t="s">
        <v>63</v>
      </c>
      <c r="H5962" t="s">
        <v>414</v>
      </c>
      <c r="I5962" s="2">
        <v>251.79</v>
      </c>
      <c r="J5962" s="3">
        <v>3</v>
      </c>
      <c r="K5962" s="2">
        <v>118.34</v>
      </c>
    </row>
    <row r="5963" spans="1:11" x14ac:dyDescent="0.8">
      <c r="A5963" s="1">
        <v>42675</v>
      </c>
      <c r="B5963" s="3">
        <f>YEAR(SalesData[[#This Row],[Order Date]])</f>
        <v>2016</v>
      </c>
      <c r="C5963" s="3">
        <f>MONTH(SalesData[[#This Row],[Order Date]])</f>
        <v>11</v>
      </c>
      <c r="D5963" t="s">
        <v>1892</v>
      </c>
      <c r="E5963" t="s">
        <v>10</v>
      </c>
      <c r="F5963" t="s">
        <v>11</v>
      </c>
      <c r="G5963" t="s">
        <v>18</v>
      </c>
      <c r="H5963" t="s">
        <v>2422</v>
      </c>
      <c r="I5963" s="2">
        <v>111.67</v>
      </c>
      <c r="J5963" s="3">
        <v>9</v>
      </c>
      <c r="K5963" s="2">
        <v>6.98</v>
      </c>
    </row>
    <row r="5964" spans="1:11" x14ac:dyDescent="0.8">
      <c r="A5964" s="1">
        <v>42675</v>
      </c>
      <c r="B5964" s="3">
        <f>YEAR(SalesData[[#This Row],[Order Date]])</f>
        <v>2016</v>
      </c>
      <c r="C5964" s="3">
        <f>MONTH(SalesData[[#This Row],[Order Date]])</f>
        <v>11</v>
      </c>
      <c r="D5964" t="s">
        <v>109</v>
      </c>
      <c r="E5964" t="s">
        <v>15</v>
      </c>
      <c r="F5964" t="s">
        <v>39</v>
      </c>
      <c r="G5964" t="s">
        <v>52</v>
      </c>
      <c r="H5964" t="s">
        <v>1063</v>
      </c>
      <c r="I5964" s="2">
        <v>68.11</v>
      </c>
      <c r="J5964" s="3">
        <v>3</v>
      </c>
      <c r="K5964" s="2">
        <v>17.88</v>
      </c>
    </row>
    <row r="5965" spans="1:11" x14ac:dyDescent="0.8">
      <c r="A5965" s="1">
        <v>42677</v>
      </c>
      <c r="B5965" s="3">
        <f>YEAR(SalesData[[#This Row],[Order Date]])</f>
        <v>2016</v>
      </c>
      <c r="C5965" s="3">
        <f>MONTH(SalesData[[#This Row],[Order Date]])</f>
        <v>11</v>
      </c>
      <c r="D5965" t="s">
        <v>256</v>
      </c>
      <c r="E5965" t="s">
        <v>395</v>
      </c>
      <c r="F5965" t="s">
        <v>11</v>
      </c>
      <c r="G5965" t="s">
        <v>24</v>
      </c>
      <c r="H5965" t="s">
        <v>1253</v>
      </c>
      <c r="I5965" s="2">
        <v>75.959999999999994</v>
      </c>
      <c r="J5965" s="3">
        <v>2</v>
      </c>
      <c r="K5965" s="2">
        <v>22.79</v>
      </c>
    </row>
    <row r="5966" spans="1:11" x14ac:dyDescent="0.8">
      <c r="A5966" s="1">
        <v>42677</v>
      </c>
      <c r="B5966" s="3">
        <f>YEAR(SalesData[[#This Row],[Order Date]])</f>
        <v>2016</v>
      </c>
      <c r="C5966" s="3">
        <f>MONTH(SalesData[[#This Row],[Order Date]])</f>
        <v>11</v>
      </c>
      <c r="D5966" t="s">
        <v>256</v>
      </c>
      <c r="E5966" t="s">
        <v>395</v>
      </c>
      <c r="F5966" t="s">
        <v>11</v>
      </c>
      <c r="G5966" t="s">
        <v>20</v>
      </c>
      <c r="H5966" t="s">
        <v>609</v>
      </c>
      <c r="I5966" s="2">
        <v>27.24</v>
      </c>
      <c r="J5966" s="3">
        <v>6</v>
      </c>
      <c r="K5966" s="2">
        <v>13.35</v>
      </c>
    </row>
    <row r="5967" spans="1:11" x14ac:dyDescent="0.8">
      <c r="A5967" s="1">
        <v>42677</v>
      </c>
      <c r="B5967" s="3">
        <f>YEAR(SalesData[[#This Row],[Order Date]])</f>
        <v>2016</v>
      </c>
      <c r="C5967" s="3">
        <f>MONTH(SalesData[[#This Row],[Order Date]])</f>
        <v>11</v>
      </c>
      <c r="D5967" t="s">
        <v>1828</v>
      </c>
      <c r="E5967" t="s">
        <v>164</v>
      </c>
      <c r="F5967" t="s">
        <v>11</v>
      </c>
      <c r="G5967" t="s">
        <v>24</v>
      </c>
      <c r="H5967" t="s">
        <v>1823</v>
      </c>
      <c r="I5967" s="2">
        <v>8.82</v>
      </c>
      <c r="J5967" s="3">
        <v>3</v>
      </c>
      <c r="K5967" s="2">
        <v>2.38</v>
      </c>
    </row>
    <row r="5968" spans="1:11" x14ac:dyDescent="0.8">
      <c r="A5968" s="1">
        <v>42677</v>
      </c>
      <c r="B5968" s="3">
        <f>YEAR(SalesData[[#This Row],[Order Date]])</f>
        <v>2016</v>
      </c>
      <c r="C5968" s="3">
        <f>MONTH(SalesData[[#This Row],[Order Date]])</f>
        <v>11</v>
      </c>
      <c r="D5968" t="s">
        <v>2558</v>
      </c>
      <c r="E5968" t="s">
        <v>27</v>
      </c>
      <c r="F5968" t="s">
        <v>34</v>
      </c>
      <c r="G5968" t="s">
        <v>35</v>
      </c>
      <c r="H5968" t="s">
        <v>2438</v>
      </c>
      <c r="I5968" s="2">
        <v>217.58</v>
      </c>
      <c r="J5968" s="3">
        <v>2</v>
      </c>
      <c r="K5968" s="2">
        <v>-29.92</v>
      </c>
    </row>
    <row r="5969" spans="1:11" x14ac:dyDescent="0.8">
      <c r="A5969" s="1">
        <v>42677</v>
      </c>
      <c r="B5969" s="3">
        <f>YEAR(SalesData[[#This Row],[Order Date]])</f>
        <v>2016</v>
      </c>
      <c r="C5969" s="3">
        <f>MONTH(SalesData[[#This Row],[Order Date]])</f>
        <v>11</v>
      </c>
      <c r="D5969" t="s">
        <v>2558</v>
      </c>
      <c r="E5969" t="s">
        <v>27</v>
      </c>
      <c r="F5969" t="s">
        <v>39</v>
      </c>
      <c r="G5969" t="s">
        <v>52</v>
      </c>
      <c r="H5969" t="s">
        <v>2255</v>
      </c>
      <c r="I5969" s="2">
        <v>82.95</v>
      </c>
      <c r="J5969" s="3">
        <v>5</v>
      </c>
      <c r="K5969" s="2">
        <v>29.03</v>
      </c>
    </row>
    <row r="5970" spans="1:11" x14ac:dyDescent="0.8">
      <c r="A5970" s="1">
        <v>42677</v>
      </c>
      <c r="B5970" s="3">
        <f>YEAR(SalesData[[#This Row],[Order Date]])</f>
        <v>2016</v>
      </c>
      <c r="C5970" s="3">
        <f>MONTH(SalesData[[#This Row],[Order Date]])</f>
        <v>11</v>
      </c>
      <c r="D5970" t="s">
        <v>2558</v>
      </c>
      <c r="E5970" t="s">
        <v>27</v>
      </c>
      <c r="F5970" t="s">
        <v>11</v>
      </c>
      <c r="G5970" t="s">
        <v>16</v>
      </c>
      <c r="H5970" t="s">
        <v>2181</v>
      </c>
      <c r="I5970" s="2">
        <v>87.71</v>
      </c>
      <c r="J5970" s="3">
        <v>7</v>
      </c>
      <c r="K5970" s="2">
        <v>41.22</v>
      </c>
    </row>
    <row r="5971" spans="1:11" x14ac:dyDescent="0.8">
      <c r="A5971" s="1">
        <v>42677</v>
      </c>
      <c r="B5971" s="3">
        <f>YEAR(SalesData[[#This Row],[Order Date]])</f>
        <v>2016</v>
      </c>
      <c r="C5971" s="3">
        <f>MONTH(SalesData[[#This Row],[Order Date]])</f>
        <v>11</v>
      </c>
      <c r="D5971" t="s">
        <v>2558</v>
      </c>
      <c r="E5971" t="s">
        <v>27</v>
      </c>
      <c r="F5971" t="s">
        <v>11</v>
      </c>
      <c r="G5971" t="s">
        <v>92</v>
      </c>
      <c r="H5971" t="s">
        <v>2336</v>
      </c>
      <c r="I5971" s="2">
        <v>1101.48</v>
      </c>
      <c r="J5971" s="3">
        <v>4</v>
      </c>
      <c r="K5971" s="2">
        <v>429.58</v>
      </c>
    </row>
    <row r="5972" spans="1:11" x14ac:dyDescent="0.8">
      <c r="A5972" s="1">
        <v>42677</v>
      </c>
      <c r="B5972" s="3">
        <f>YEAR(SalesData[[#This Row],[Order Date]])</f>
        <v>2016</v>
      </c>
      <c r="C5972" s="3">
        <f>MONTH(SalesData[[#This Row],[Order Date]])</f>
        <v>11</v>
      </c>
      <c r="D5972" t="s">
        <v>1152</v>
      </c>
      <c r="E5972" t="s">
        <v>33</v>
      </c>
      <c r="F5972" t="s">
        <v>11</v>
      </c>
      <c r="G5972" t="s">
        <v>43</v>
      </c>
      <c r="H5972" t="s">
        <v>1247</v>
      </c>
      <c r="I5972" s="2">
        <v>20</v>
      </c>
      <c r="J5972" s="3">
        <v>4</v>
      </c>
      <c r="K5972" s="2">
        <v>9.6</v>
      </c>
    </row>
    <row r="5973" spans="1:11" x14ac:dyDescent="0.8">
      <c r="A5973" s="1">
        <v>42677</v>
      </c>
      <c r="B5973" s="3">
        <f>YEAR(SalesData[[#This Row],[Order Date]])</f>
        <v>2016</v>
      </c>
      <c r="C5973" s="3">
        <f>MONTH(SalesData[[#This Row],[Order Date]])</f>
        <v>11</v>
      </c>
      <c r="D5973" t="s">
        <v>1152</v>
      </c>
      <c r="E5973" t="s">
        <v>33</v>
      </c>
      <c r="F5973" t="s">
        <v>11</v>
      </c>
      <c r="G5973" t="s">
        <v>24</v>
      </c>
      <c r="H5973" t="s">
        <v>290</v>
      </c>
      <c r="I5973" s="2">
        <v>7.98</v>
      </c>
      <c r="J5973" s="3">
        <v>3</v>
      </c>
      <c r="K5973" s="2">
        <v>2.0699999999999998</v>
      </c>
    </row>
    <row r="5974" spans="1:11" x14ac:dyDescent="0.8">
      <c r="A5974" s="1">
        <v>42677</v>
      </c>
      <c r="B5974" s="3">
        <f>YEAR(SalesData[[#This Row],[Order Date]])</f>
        <v>2016</v>
      </c>
      <c r="C5974" s="3">
        <f>MONTH(SalesData[[#This Row],[Order Date]])</f>
        <v>11</v>
      </c>
      <c r="D5974" t="s">
        <v>1152</v>
      </c>
      <c r="E5974" t="s">
        <v>33</v>
      </c>
      <c r="F5974" t="s">
        <v>34</v>
      </c>
      <c r="G5974" t="s">
        <v>47</v>
      </c>
      <c r="H5974" t="s">
        <v>2302</v>
      </c>
      <c r="I5974" s="2">
        <v>24.1</v>
      </c>
      <c r="J5974" s="3">
        <v>5</v>
      </c>
      <c r="K5974" s="2">
        <v>9.16</v>
      </c>
    </row>
    <row r="5975" spans="1:11" x14ac:dyDescent="0.8">
      <c r="A5975" s="1">
        <v>42677</v>
      </c>
      <c r="B5975" s="3">
        <f>YEAR(SalesData[[#This Row],[Order Date]])</f>
        <v>2016</v>
      </c>
      <c r="C5975" s="3">
        <f>MONTH(SalesData[[#This Row],[Order Date]])</f>
        <v>11</v>
      </c>
      <c r="D5975" t="s">
        <v>1152</v>
      </c>
      <c r="E5975" t="s">
        <v>33</v>
      </c>
      <c r="F5975" t="s">
        <v>11</v>
      </c>
      <c r="G5975" t="s">
        <v>24</v>
      </c>
      <c r="H5975" t="s">
        <v>823</v>
      </c>
      <c r="I5975" s="2">
        <v>8.75</v>
      </c>
      <c r="J5975" s="3">
        <v>1</v>
      </c>
      <c r="K5975" s="2">
        <v>2.63</v>
      </c>
    </row>
    <row r="5976" spans="1:11" x14ac:dyDescent="0.8">
      <c r="A5976" s="1">
        <v>42677</v>
      </c>
      <c r="B5976" s="3">
        <f>YEAR(SalesData[[#This Row],[Order Date]])</f>
        <v>2016</v>
      </c>
      <c r="C5976" s="3">
        <f>MONTH(SalesData[[#This Row],[Order Date]])</f>
        <v>11</v>
      </c>
      <c r="D5976" t="s">
        <v>1152</v>
      </c>
      <c r="E5976" t="s">
        <v>33</v>
      </c>
      <c r="F5976" t="s">
        <v>34</v>
      </c>
      <c r="G5976" t="s">
        <v>145</v>
      </c>
      <c r="H5976" t="s">
        <v>2511</v>
      </c>
      <c r="I5976" s="2">
        <v>842.94</v>
      </c>
      <c r="J5976" s="3">
        <v>3</v>
      </c>
      <c r="K5976" s="2">
        <v>160.16</v>
      </c>
    </row>
    <row r="5977" spans="1:11" x14ac:dyDescent="0.8">
      <c r="A5977" s="1">
        <v>42677</v>
      </c>
      <c r="B5977" s="3">
        <f>YEAR(SalesData[[#This Row],[Order Date]])</f>
        <v>2016</v>
      </c>
      <c r="C5977" s="3">
        <f>MONTH(SalesData[[#This Row],[Order Date]])</f>
        <v>11</v>
      </c>
      <c r="D5977" t="s">
        <v>109</v>
      </c>
      <c r="E5977" t="s">
        <v>27</v>
      </c>
      <c r="F5977" t="s">
        <v>11</v>
      </c>
      <c r="G5977" t="s">
        <v>43</v>
      </c>
      <c r="H5977" t="s">
        <v>282</v>
      </c>
      <c r="I5977" s="2">
        <v>15.26</v>
      </c>
      <c r="J5977" s="3">
        <v>7</v>
      </c>
      <c r="K5977" s="2">
        <v>5.04</v>
      </c>
    </row>
    <row r="5978" spans="1:11" x14ac:dyDescent="0.8">
      <c r="A5978" s="1">
        <v>42677</v>
      </c>
      <c r="B5978" s="3">
        <f>YEAR(SalesData[[#This Row],[Order Date]])</f>
        <v>2016</v>
      </c>
      <c r="C5978" s="3">
        <f>MONTH(SalesData[[#This Row],[Order Date]])</f>
        <v>11</v>
      </c>
      <c r="D5978" t="s">
        <v>109</v>
      </c>
      <c r="E5978" t="s">
        <v>27</v>
      </c>
      <c r="F5978" t="s">
        <v>11</v>
      </c>
      <c r="G5978" t="s">
        <v>92</v>
      </c>
      <c r="H5978" t="s">
        <v>1843</v>
      </c>
      <c r="I5978" s="2">
        <v>43.32</v>
      </c>
      <c r="J5978" s="3">
        <v>2</v>
      </c>
      <c r="K5978" s="2">
        <v>14.3</v>
      </c>
    </row>
    <row r="5979" spans="1:11" x14ac:dyDescent="0.8">
      <c r="A5979" s="1">
        <v>42677</v>
      </c>
      <c r="B5979" s="3">
        <f>YEAR(SalesData[[#This Row],[Order Date]])</f>
        <v>2016</v>
      </c>
      <c r="C5979" s="3">
        <f>MONTH(SalesData[[#This Row],[Order Date]])</f>
        <v>11</v>
      </c>
      <c r="D5979" t="s">
        <v>109</v>
      </c>
      <c r="E5979" t="s">
        <v>27</v>
      </c>
      <c r="F5979" t="s">
        <v>11</v>
      </c>
      <c r="G5979" t="s">
        <v>20</v>
      </c>
      <c r="H5979" t="s">
        <v>609</v>
      </c>
      <c r="I5979" s="2">
        <v>43.58</v>
      </c>
      <c r="J5979" s="3">
        <v>12</v>
      </c>
      <c r="K5979" s="2">
        <v>15.8</v>
      </c>
    </row>
    <row r="5980" spans="1:11" x14ac:dyDescent="0.8">
      <c r="A5980" s="1">
        <v>42677</v>
      </c>
      <c r="B5980" s="3">
        <f>YEAR(SalesData[[#This Row],[Order Date]])</f>
        <v>2016</v>
      </c>
      <c r="C5980" s="3">
        <f>MONTH(SalesData[[#This Row],[Order Date]])</f>
        <v>11</v>
      </c>
      <c r="D5980" t="s">
        <v>109</v>
      </c>
      <c r="E5980" t="s">
        <v>27</v>
      </c>
      <c r="F5980" t="s">
        <v>11</v>
      </c>
      <c r="G5980" t="s">
        <v>12</v>
      </c>
      <c r="H5980" t="s">
        <v>830</v>
      </c>
      <c r="I5980" s="2">
        <v>116.28</v>
      </c>
      <c r="J5980" s="3">
        <v>3</v>
      </c>
      <c r="K5980" s="2">
        <v>56.98</v>
      </c>
    </row>
    <row r="5981" spans="1:11" x14ac:dyDescent="0.8">
      <c r="A5981" s="1">
        <v>42677</v>
      </c>
      <c r="B5981" s="3">
        <f>YEAR(SalesData[[#This Row],[Order Date]])</f>
        <v>2016</v>
      </c>
      <c r="C5981" s="3">
        <f>MONTH(SalesData[[#This Row],[Order Date]])</f>
        <v>11</v>
      </c>
      <c r="D5981" t="s">
        <v>109</v>
      </c>
      <c r="E5981" t="s">
        <v>27</v>
      </c>
      <c r="F5981" t="s">
        <v>11</v>
      </c>
      <c r="G5981" t="s">
        <v>20</v>
      </c>
      <c r="H5981" t="s">
        <v>425</v>
      </c>
      <c r="I5981" s="2">
        <v>9.3000000000000007</v>
      </c>
      <c r="J5981" s="3">
        <v>2</v>
      </c>
      <c r="K5981" s="2">
        <v>3.02</v>
      </c>
    </row>
    <row r="5982" spans="1:11" x14ac:dyDescent="0.8">
      <c r="A5982" s="1">
        <v>42677</v>
      </c>
      <c r="B5982" s="3">
        <f>YEAR(SalesData[[#This Row],[Order Date]])</f>
        <v>2016</v>
      </c>
      <c r="C5982" s="3">
        <f>MONTH(SalesData[[#This Row],[Order Date]])</f>
        <v>11</v>
      </c>
      <c r="D5982" t="s">
        <v>109</v>
      </c>
      <c r="E5982" t="s">
        <v>27</v>
      </c>
      <c r="F5982" t="s">
        <v>11</v>
      </c>
      <c r="G5982" t="s">
        <v>12</v>
      </c>
      <c r="H5982" t="s">
        <v>1919</v>
      </c>
      <c r="I5982" s="2">
        <v>19.440000000000001</v>
      </c>
      <c r="J5982" s="3">
        <v>3</v>
      </c>
      <c r="K5982" s="2">
        <v>9.33</v>
      </c>
    </row>
    <row r="5983" spans="1:11" x14ac:dyDescent="0.8">
      <c r="A5983" s="1">
        <v>42677</v>
      </c>
      <c r="B5983" s="3">
        <f>YEAR(SalesData[[#This Row],[Order Date]])</f>
        <v>2016</v>
      </c>
      <c r="C5983" s="3">
        <f>MONTH(SalesData[[#This Row],[Order Date]])</f>
        <v>11</v>
      </c>
      <c r="D5983" t="s">
        <v>109</v>
      </c>
      <c r="E5983" t="s">
        <v>27</v>
      </c>
      <c r="F5983" t="s">
        <v>11</v>
      </c>
      <c r="G5983" t="s">
        <v>12</v>
      </c>
      <c r="H5983" t="s">
        <v>1670</v>
      </c>
      <c r="I5983" s="2">
        <v>314.55</v>
      </c>
      <c r="J5983" s="3">
        <v>3</v>
      </c>
      <c r="K5983" s="2">
        <v>150.97999999999999</v>
      </c>
    </row>
    <row r="5984" spans="1:11" x14ac:dyDescent="0.8">
      <c r="A5984" s="1">
        <v>42677</v>
      </c>
      <c r="B5984" s="3">
        <f>YEAR(SalesData[[#This Row],[Order Date]])</f>
        <v>2016</v>
      </c>
      <c r="C5984" s="3">
        <f>MONTH(SalesData[[#This Row],[Order Date]])</f>
        <v>11</v>
      </c>
      <c r="D5984" t="s">
        <v>734</v>
      </c>
      <c r="E5984" t="s">
        <v>10</v>
      </c>
      <c r="F5984" t="s">
        <v>11</v>
      </c>
      <c r="G5984" t="s">
        <v>12</v>
      </c>
      <c r="H5984" t="s">
        <v>1179</v>
      </c>
      <c r="I5984" s="2">
        <v>9.25</v>
      </c>
      <c r="J5984" s="3">
        <v>2</v>
      </c>
      <c r="K5984" s="2">
        <v>3.35</v>
      </c>
    </row>
    <row r="5985" spans="1:11" x14ac:dyDescent="0.8">
      <c r="A5985" s="1">
        <v>42677</v>
      </c>
      <c r="B5985" s="3">
        <f>YEAR(SalesData[[#This Row],[Order Date]])</f>
        <v>2016</v>
      </c>
      <c r="C5985" s="3">
        <f>MONTH(SalesData[[#This Row],[Order Date]])</f>
        <v>11</v>
      </c>
      <c r="D5985" t="s">
        <v>848</v>
      </c>
      <c r="E5985" t="s">
        <v>91</v>
      </c>
      <c r="F5985" t="s">
        <v>11</v>
      </c>
      <c r="G5985" t="s">
        <v>20</v>
      </c>
      <c r="H5985" t="s">
        <v>2287</v>
      </c>
      <c r="I5985" s="2">
        <v>4.16</v>
      </c>
      <c r="J5985" s="3">
        <v>7</v>
      </c>
      <c r="K5985" s="2">
        <v>-3.47</v>
      </c>
    </row>
    <row r="5986" spans="1:11" x14ac:dyDescent="0.8">
      <c r="A5986" s="1">
        <v>42677</v>
      </c>
      <c r="B5986" s="3">
        <f>YEAR(SalesData[[#This Row],[Order Date]])</f>
        <v>2016</v>
      </c>
      <c r="C5986" s="3">
        <f>MONTH(SalesData[[#This Row],[Order Date]])</f>
        <v>11</v>
      </c>
      <c r="D5986" t="s">
        <v>848</v>
      </c>
      <c r="E5986" t="s">
        <v>91</v>
      </c>
      <c r="F5986" t="s">
        <v>39</v>
      </c>
      <c r="G5986" t="s">
        <v>302</v>
      </c>
      <c r="H5986" t="s">
        <v>2616</v>
      </c>
      <c r="I5986" s="2">
        <v>179.99</v>
      </c>
      <c r="J5986" s="3">
        <v>3</v>
      </c>
      <c r="K5986" s="2">
        <v>-251.99</v>
      </c>
    </row>
    <row r="5987" spans="1:11" x14ac:dyDescent="0.8">
      <c r="A5987" s="1">
        <v>42677</v>
      </c>
      <c r="B5987" s="3">
        <f>YEAR(SalesData[[#This Row],[Order Date]])</f>
        <v>2016</v>
      </c>
      <c r="C5987" s="3">
        <f>MONTH(SalesData[[#This Row],[Order Date]])</f>
        <v>11</v>
      </c>
      <c r="D5987" t="s">
        <v>1369</v>
      </c>
      <c r="E5987" t="s">
        <v>23</v>
      </c>
      <c r="F5987" t="s">
        <v>39</v>
      </c>
      <c r="G5987" t="s">
        <v>52</v>
      </c>
      <c r="H5987" t="s">
        <v>1559</v>
      </c>
      <c r="I5987" s="2">
        <v>72</v>
      </c>
      <c r="J5987" s="3">
        <v>1</v>
      </c>
      <c r="K5987" s="2">
        <v>14.4</v>
      </c>
    </row>
    <row r="5988" spans="1:11" x14ac:dyDescent="0.8">
      <c r="A5988" s="1">
        <v>42677</v>
      </c>
      <c r="B5988" s="3">
        <f>YEAR(SalesData[[#This Row],[Order Date]])</f>
        <v>2016</v>
      </c>
      <c r="C5988" s="3">
        <f>MONTH(SalesData[[#This Row],[Order Date]])</f>
        <v>11</v>
      </c>
      <c r="D5988" t="s">
        <v>1369</v>
      </c>
      <c r="E5988" t="s">
        <v>23</v>
      </c>
      <c r="F5988" t="s">
        <v>34</v>
      </c>
      <c r="G5988" t="s">
        <v>35</v>
      </c>
      <c r="H5988" t="s">
        <v>574</v>
      </c>
      <c r="I5988" s="2">
        <v>470.16</v>
      </c>
      <c r="J5988" s="3">
        <v>7</v>
      </c>
      <c r="K5988" s="2">
        <v>-13.43</v>
      </c>
    </row>
    <row r="5989" spans="1:11" x14ac:dyDescent="0.8">
      <c r="A5989" s="1">
        <v>42678</v>
      </c>
      <c r="B5989" s="3">
        <f>YEAR(SalesData[[#This Row],[Order Date]])</f>
        <v>2016</v>
      </c>
      <c r="C5989" s="3">
        <f>MONTH(SalesData[[#This Row],[Order Date]])</f>
        <v>11</v>
      </c>
      <c r="D5989" t="s">
        <v>1747</v>
      </c>
      <c r="E5989" t="s">
        <v>33</v>
      </c>
      <c r="F5989" t="s">
        <v>11</v>
      </c>
      <c r="G5989" t="s">
        <v>43</v>
      </c>
      <c r="H5989" t="s">
        <v>1036</v>
      </c>
      <c r="I5989" s="2">
        <v>10.74</v>
      </c>
      <c r="J5989" s="3">
        <v>3</v>
      </c>
      <c r="K5989" s="2">
        <v>5.26</v>
      </c>
    </row>
    <row r="5990" spans="1:11" x14ac:dyDescent="0.8">
      <c r="A5990" s="1">
        <v>42678</v>
      </c>
      <c r="B5990" s="3">
        <f>YEAR(SalesData[[#This Row],[Order Date]])</f>
        <v>2016</v>
      </c>
      <c r="C5990" s="3">
        <f>MONTH(SalesData[[#This Row],[Order Date]])</f>
        <v>11</v>
      </c>
      <c r="D5990" t="s">
        <v>2526</v>
      </c>
      <c r="E5990" t="s">
        <v>164</v>
      </c>
      <c r="F5990" t="s">
        <v>34</v>
      </c>
      <c r="G5990" t="s">
        <v>47</v>
      </c>
      <c r="H5990" t="s">
        <v>2040</v>
      </c>
      <c r="I5990" s="2">
        <v>209.88</v>
      </c>
      <c r="J5990" s="3">
        <v>3</v>
      </c>
      <c r="K5990" s="2">
        <v>35.68</v>
      </c>
    </row>
    <row r="5991" spans="1:11" x14ac:dyDescent="0.8">
      <c r="A5991" s="1">
        <v>42678</v>
      </c>
      <c r="B5991" s="3">
        <f>YEAR(SalesData[[#This Row],[Order Date]])</f>
        <v>2016</v>
      </c>
      <c r="C5991" s="3">
        <f>MONTH(SalesData[[#This Row],[Order Date]])</f>
        <v>11</v>
      </c>
      <c r="D5991" t="s">
        <v>1241</v>
      </c>
      <c r="E5991" t="s">
        <v>27</v>
      </c>
      <c r="F5991" t="s">
        <v>34</v>
      </c>
      <c r="G5991" t="s">
        <v>47</v>
      </c>
      <c r="H5991" t="s">
        <v>448</v>
      </c>
      <c r="I5991" s="2">
        <v>38.29</v>
      </c>
      <c r="J5991" s="3">
        <v>7</v>
      </c>
      <c r="K5991" s="2">
        <v>16.46</v>
      </c>
    </row>
    <row r="5992" spans="1:11" x14ac:dyDescent="0.8">
      <c r="A5992" s="1">
        <v>42678</v>
      </c>
      <c r="B5992" s="3">
        <f>YEAR(SalesData[[#This Row],[Order Date]])</f>
        <v>2016</v>
      </c>
      <c r="C5992" s="3">
        <f>MONTH(SalesData[[#This Row],[Order Date]])</f>
        <v>11</v>
      </c>
      <c r="D5992" t="s">
        <v>1371</v>
      </c>
      <c r="E5992" t="s">
        <v>27</v>
      </c>
      <c r="F5992" t="s">
        <v>11</v>
      </c>
      <c r="G5992" t="s">
        <v>24</v>
      </c>
      <c r="H5992" t="s">
        <v>759</v>
      </c>
      <c r="I5992" s="2">
        <v>192.8</v>
      </c>
      <c r="J5992" s="3">
        <v>4</v>
      </c>
      <c r="K5992" s="2">
        <v>55.91</v>
      </c>
    </row>
    <row r="5993" spans="1:11" x14ac:dyDescent="0.8">
      <c r="A5993" s="1">
        <v>42678</v>
      </c>
      <c r="B5993" s="3">
        <f>YEAR(SalesData[[#This Row],[Order Date]])</f>
        <v>2016</v>
      </c>
      <c r="C5993" s="3">
        <f>MONTH(SalesData[[#This Row],[Order Date]])</f>
        <v>11</v>
      </c>
      <c r="D5993" t="s">
        <v>1931</v>
      </c>
      <c r="E5993" t="s">
        <v>91</v>
      </c>
      <c r="F5993" t="s">
        <v>11</v>
      </c>
      <c r="G5993" t="s">
        <v>200</v>
      </c>
      <c r="H5993" t="s">
        <v>1515</v>
      </c>
      <c r="I5993" s="2">
        <v>17.579999999999998</v>
      </c>
      <c r="J5993" s="3">
        <v>7</v>
      </c>
      <c r="K5993" s="2">
        <v>-4.18</v>
      </c>
    </row>
    <row r="5994" spans="1:11" x14ac:dyDescent="0.8">
      <c r="A5994" s="1">
        <v>42678</v>
      </c>
      <c r="B5994" s="3">
        <f>YEAR(SalesData[[#This Row],[Order Date]])</f>
        <v>2016</v>
      </c>
      <c r="C5994" s="3">
        <f>MONTH(SalesData[[#This Row],[Order Date]])</f>
        <v>11</v>
      </c>
      <c r="D5994" t="s">
        <v>1931</v>
      </c>
      <c r="E5994" t="s">
        <v>91</v>
      </c>
      <c r="F5994" t="s">
        <v>34</v>
      </c>
      <c r="G5994" t="s">
        <v>35</v>
      </c>
      <c r="H5994" t="s">
        <v>1435</v>
      </c>
      <c r="I5994" s="2">
        <v>104.78</v>
      </c>
      <c r="J5994" s="3">
        <v>1</v>
      </c>
      <c r="K5994" s="2">
        <v>-14.41</v>
      </c>
    </row>
    <row r="5995" spans="1:11" x14ac:dyDescent="0.8">
      <c r="A5995" s="1">
        <v>42678</v>
      </c>
      <c r="B5995" s="3">
        <f>YEAR(SalesData[[#This Row],[Order Date]])</f>
        <v>2016</v>
      </c>
      <c r="C5995" s="3">
        <f>MONTH(SalesData[[#This Row],[Order Date]])</f>
        <v>11</v>
      </c>
      <c r="D5995" t="s">
        <v>1931</v>
      </c>
      <c r="E5995" t="s">
        <v>91</v>
      </c>
      <c r="F5995" t="s">
        <v>11</v>
      </c>
      <c r="G5995" t="s">
        <v>12</v>
      </c>
      <c r="H5995" t="s">
        <v>647</v>
      </c>
      <c r="I5995" s="2">
        <v>47.95</v>
      </c>
      <c r="J5995" s="3">
        <v>3</v>
      </c>
      <c r="K5995" s="2">
        <v>16.78</v>
      </c>
    </row>
    <row r="5996" spans="1:11" x14ac:dyDescent="0.8">
      <c r="A5996" s="1">
        <v>42678</v>
      </c>
      <c r="B5996" s="3">
        <f>YEAR(SalesData[[#This Row],[Order Date]])</f>
        <v>2016</v>
      </c>
      <c r="C5996" s="3">
        <f>MONTH(SalesData[[#This Row],[Order Date]])</f>
        <v>11</v>
      </c>
      <c r="D5996" t="s">
        <v>1931</v>
      </c>
      <c r="E5996" t="s">
        <v>91</v>
      </c>
      <c r="F5996" t="s">
        <v>34</v>
      </c>
      <c r="G5996" t="s">
        <v>35</v>
      </c>
      <c r="H5996" t="s">
        <v>1454</v>
      </c>
      <c r="I5996" s="2">
        <v>650.35</v>
      </c>
      <c r="J5996" s="3">
        <v>3</v>
      </c>
      <c r="K5996" s="2">
        <v>-97.55</v>
      </c>
    </row>
    <row r="5997" spans="1:11" x14ac:dyDescent="0.8">
      <c r="A5997" s="1">
        <v>42678</v>
      </c>
      <c r="B5997" s="3">
        <f>YEAR(SalesData[[#This Row],[Order Date]])</f>
        <v>2016</v>
      </c>
      <c r="C5997" s="3">
        <f>MONTH(SalesData[[#This Row],[Order Date]])</f>
        <v>11</v>
      </c>
      <c r="D5997" t="s">
        <v>1931</v>
      </c>
      <c r="E5997" t="s">
        <v>91</v>
      </c>
      <c r="F5997" t="s">
        <v>11</v>
      </c>
      <c r="G5997" t="s">
        <v>16</v>
      </c>
      <c r="H5997" t="s">
        <v>814</v>
      </c>
      <c r="I5997" s="2">
        <v>629.17999999999995</v>
      </c>
      <c r="J5997" s="3">
        <v>8</v>
      </c>
      <c r="K5997" s="2">
        <v>228.08</v>
      </c>
    </row>
    <row r="5998" spans="1:11" x14ac:dyDescent="0.8">
      <c r="A5998" s="1">
        <v>42678</v>
      </c>
      <c r="B5998" s="3">
        <f>YEAR(SalesData[[#This Row],[Order Date]])</f>
        <v>2016</v>
      </c>
      <c r="C5998" s="3">
        <f>MONTH(SalesData[[#This Row],[Order Date]])</f>
        <v>11</v>
      </c>
      <c r="D5998" t="s">
        <v>1931</v>
      </c>
      <c r="E5998" t="s">
        <v>91</v>
      </c>
      <c r="F5998" t="s">
        <v>11</v>
      </c>
      <c r="G5998" t="s">
        <v>12</v>
      </c>
      <c r="H5998" t="s">
        <v>306</v>
      </c>
      <c r="I5998" s="2">
        <v>15.18</v>
      </c>
      <c r="J5998" s="3">
        <v>1</v>
      </c>
      <c r="K5998" s="2">
        <v>5.31</v>
      </c>
    </row>
    <row r="5999" spans="1:11" x14ac:dyDescent="0.8">
      <c r="A5999" s="1">
        <v>42678</v>
      </c>
      <c r="B5999" s="3">
        <f>YEAR(SalesData[[#This Row],[Order Date]])</f>
        <v>2016</v>
      </c>
      <c r="C5999" s="3">
        <f>MONTH(SalesData[[#This Row],[Order Date]])</f>
        <v>11</v>
      </c>
      <c r="D5999" t="s">
        <v>1867</v>
      </c>
      <c r="E5999" t="s">
        <v>123</v>
      </c>
      <c r="F5999" t="s">
        <v>34</v>
      </c>
      <c r="G5999" t="s">
        <v>47</v>
      </c>
      <c r="H5999" t="s">
        <v>124</v>
      </c>
      <c r="I5999" s="2">
        <v>50.5</v>
      </c>
      <c r="J5999" s="3">
        <v>6</v>
      </c>
      <c r="K5999" s="2">
        <v>8.2100000000000009</v>
      </c>
    </row>
    <row r="6000" spans="1:11" x14ac:dyDescent="0.8">
      <c r="A6000" s="1">
        <v>42678</v>
      </c>
      <c r="B6000" s="3">
        <f>YEAR(SalesData[[#This Row],[Order Date]])</f>
        <v>2016</v>
      </c>
      <c r="C6000" s="3">
        <f>MONTH(SalesData[[#This Row],[Order Date]])</f>
        <v>11</v>
      </c>
      <c r="D6000" t="s">
        <v>803</v>
      </c>
      <c r="E6000" t="s">
        <v>27</v>
      </c>
      <c r="F6000" t="s">
        <v>11</v>
      </c>
      <c r="G6000" t="s">
        <v>20</v>
      </c>
      <c r="H6000" t="s">
        <v>941</v>
      </c>
      <c r="I6000" s="2">
        <v>7.71</v>
      </c>
      <c r="J6000" s="3">
        <v>2</v>
      </c>
      <c r="K6000" s="2">
        <v>2.8</v>
      </c>
    </row>
    <row r="6001" spans="1:11" x14ac:dyDescent="0.8">
      <c r="A6001" s="1">
        <v>42678</v>
      </c>
      <c r="B6001" s="3">
        <f>YEAR(SalesData[[#This Row],[Order Date]])</f>
        <v>2016</v>
      </c>
      <c r="C6001" s="3">
        <f>MONTH(SalesData[[#This Row],[Order Date]])</f>
        <v>11</v>
      </c>
      <c r="D6001" t="s">
        <v>803</v>
      </c>
      <c r="E6001" t="s">
        <v>27</v>
      </c>
      <c r="F6001" t="s">
        <v>11</v>
      </c>
      <c r="G6001" t="s">
        <v>20</v>
      </c>
      <c r="H6001" t="s">
        <v>995</v>
      </c>
      <c r="I6001" s="2">
        <v>4.18</v>
      </c>
      <c r="J6001" s="3">
        <v>1</v>
      </c>
      <c r="K6001" s="2">
        <v>1.31</v>
      </c>
    </row>
    <row r="6002" spans="1:11" x14ac:dyDescent="0.8">
      <c r="A6002" s="1">
        <v>42678</v>
      </c>
      <c r="B6002" s="3">
        <f>YEAR(SalesData[[#This Row],[Order Date]])</f>
        <v>2016</v>
      </c>
      <c r="C6002" s="3">
        <f>MONTH(SalesData[[#This Row],[Order Date]])</f>
        <v>11</v>
      </c>
      <c r="D6002" t="s">
        <v>803</v>
      </c>
      <c r="E6002" t="s">
        <v>27</v>
      </c>
      <c r="F6002" t="s">
        <v>11</v>
      </c>
      <c r="G6002" t="s">
        <v>12</v>
      </c>
      <c r="H6002" t="s">
        <v>1116</v>
      </c>
      <c r="I6002" s="2">
        <v>38.880000000000003</v>
      </c>
      <c r="J6002" s="3">
        <v>6</v>
      </c>
      <c r="K6002" s="2">
        <v>18.66</v>
      </c>
    </row>
    <row r="6003" spans="1:11" x14ac:dyDescent="0.8">
      <c r="A6003" s="1">
        <v>42678</v>
      </c>
      <c r="B6003" s="3">
        <f>YEAR(SalesData[[#This Row],[Order Date]])</f>
        <v>2016</v>
      </c>
      <c r="C6003" s="3">
        <f>MONTH(SalesData[[#This Row],[Order Date]])</f>
        <v>11</v>
      </c>
      <c r="D6003" t="s">
        <v>2407</v>
      </c>
      <c r="E6003" t="s">
        <v>245</v>
      </c>
      <c r="F6003" t="s">
        <v>11</v>
      </c>
      <c r="G6003" t="s">
        <v>18</v>
      </c>
      <c r="H6003" t="s">
        <v>623</v>
      </c>
      <c r="I6003" s="2">
        <v>45.25</v>
      </c>
      <c r="J6003" s="3">
        <v>2</v>
      </c>
      <c r="K6003" s="2">
        <v>3.96</v>
      </c>
    </row>
    <row r="6004" spans="1:11" x14ac:dyDescent="0.8">
      <c r="A6004" s="1">
        <v>42678</v>
      </c>
      <c r="B6004" s="3">
        <f>YEAR(SalesData[[#This Row],[Order Date]])</f>
        <v>2016</v>
      </c>
      <c r="C6004" s="3">
        <f>MONTH(SalesData[[#This Row],[Order Date]])</f>
        <v>11</v>
      </c>
      <c r="D6004" t="s">
        <v>2407</v>
      </c>
      <c r="E6004" t="s">
        <v>245</v>
      </c>
      <c r="F6004" t="s">
        <v>34</v>
      </c>
      <c r="G6004" t="s">
        <v>145</v>
      </c>
      <c r="H6004" t="s">
        <v>1653</v>
      </c>
      <c r="I6004" s="2">
        <v>876.3</v>
      </c>
      <c r="J6004" s="3">
        <v>10</v>
      </c>
      <c r="K6004" s="2">
        <v>-292.10000000000002</v>
      </c>
    </row>
    <row r="6005" spans="1:11" x14ac:dyDescent="0.8">
      <c r="A6005" s="1">
        <v>42678</v>
      </c>
      <c r="B6005" s="3">
        <f>YEAR(SalesData[[#This Row],[Order Date]])</f>
        <v>2016</v>
      </c>
      <c r="C6005" s="3">
        <f>MONTH(SalesData[[#This Row],[Order Date]])</f>
        <v>11</v>
      </c>
      <c r="D6005" t="s">
        <v>2407</v>
      </c>
      <c r="E6005" t="s">
        <v>245</v>
      </c>
      <c r="F6005" t="s">
        <v>11</v>
      </c>
      <c r="G6005" t="s">
        <v>200</v>
      </c>
      <c r="H6005" t="s">
        <v>2497</v>
      </c>
      <c r="I6005" s="2">
        <v>185.38</v>
      </c>
      <c r="J6005" s="3">
        <v>2</v>
      </c>
      <c r="K6005" s="2">
        <v>-34.76</v>
      </c>
    </row>
    <row r="6006" spans="1:11" x14ac:dyDescent="0.8">
      <c r="A6006" s="1">
        <v>42678</v>
      </c>
      <c r="B6006" s="3">
        <f>YEAR(SalesData[[#This Row],[Order Date]])</f>
        <v>2016</v>
      </c>
      <c r="C6006" s="3">
        <f>MONTH(SalesData[[#This Row],[Order Date]])</f>
        <v>11</v>
      </c>
      <c r="D6006" t="s">
        <v>672</v>
      </c>
      <c r="E6006" t="s">
        <v>27</v>
      </c>
      <c r="F6006" t="s">
        <v>39</v>
      </c>
      <c r="G6006" t="s">
        <v>302</v>
      </c>
      <c r="H6006" t="s">
        <v>2617</v>
      </c>
      <c r="I6006" s="2">
        <v>686.4</v>
      </c>
      <c r="J6006" s="3">
        <v>2</v>
      </c>
      <c r="K6006" s="2">
        <v>77.22</v>
      </c>
    </row>
    <row r="6007" spans="1:11" x14ac:dyDescent="0.8">
      <c r="A6007" s="1">
        <v>42678</v>
      </c>
      <c r="B6007" s="3">
        <f>YEAR(SalesData[[#This Row],[Order Date]])</f>
        <v>2016</v>
      </c>
      <c r="C6007" s="3">
        <f>MONTH(SalesData[[#This Row],[Order Date]])</f>
        <v>11</v>
      </c>
      <c r="D6007" t="s">
        <v>1684</v>
      </c>
      <c r="E6007" t="s">
        <v>10</v>
      </c>
      <c r="F6007" t="s">
        <v>34</v>
      </c>
      <c r="G6007" t="s">
        <v>47</v>
      </c>
      <c r="H6007" t="s">
        <v>2049</v>
      </c>
      <c r="I6007" s="2">
        <v>11.38</v>
      </c>
      <c r="J6007" s="3">
        <v>3</v>
      </c>
      <c r="K6007" s="2">
        <v>-5.69</v>
      </c>
    </row>
    <row r="6008" spans="1:11" x14ac:dyDescent="0.8">
      <c r="A6008" s="1">
        <v>42678</v>
      </c>
      <c r="B6008" s="3">
        <f>YEAR(SalesData[[#This Row],[Order Date]])</f>
        <v>2016</v>
      </c>
      <c r="C6008" s="3">
        <f>MONTH(SalesData[[#This Row],[Order Date]])</f>
        <v>11</v>
      </c>
      <c r="D6008" t="s">
        <v>1684</v>
      </c>
      <c r="E6008" t="s">
        <v>10</v>
      </c>
      <c r="F6008" t="s">
        <v>34</v>
      </c>
      <c r="G6008" t="s">
        <v>47</v>
      </c>
      <c r="H6008" t="s">
        <v>654</v>
      </c>
      <c r="I6008" s="2">
        <v>66.11</v>
      </c>
      <c r="J6008" s="3">
        <v>4</v>
      </c>
      <c r="K6008" s="2">
        <v>-84.29</v>
      </c>
    </row>
    <row r="6009" spans="1:11" x14ac:dyDescent="0.8">
      <c r="A6009" s="1">
        <v>42679</v>
      </c>
      <c r="B6009" s="3">
        <f>YEAR(SalesData[[#This Row],[Order Date]])</f>
        <v>2016</v>
      </c>
      <c r="C6009" s="3">
        <f>MONTH(SalesData[[#This Row],[Order Date]])</f>
        <v>11</v>
      </c>
      <c r="D6009" t="s">
        <v>1383</v>
      </c>
      <c r="E6009" t="s">
        <v>27</v>
      </c>
      <c r="F6009" t="s">
        <v>11</v>
      </c>
      <c r="G6009" t="s">
        <v>20</v>
      </c>
      <c r="H6009" t="s">
        <v>2339</v>
      </c>
      <c r="I6009" s="2">
        <v>29.12</v>
      </c>
      <c r="J6009" s="3">
        <v>5</v>
      </c>
      <c r="K6009" s="2">
        <v>9.83</v>
      </c>
    </row>
    <row r="6010" spans="1:11" x14ac:dyDescent="0.8">
      <c r="A6010" s="1">
        <v>42679</v>
      </c>
      <c r="B6010" s="3">
        <f>YEAR(SalesData[[#This Row],[Order Date]])</f>
        <v>2016</v>
      </c>
      <c r="C6010" s="3">
        <f>MONTH(SalesData[[#This Row],[Order Date]])</f>
        <v>11</v>
      </c>
      <c r="D6010" t="s">
        <v>2526</v>
      </c>
      <c r="E6010" t="s">
        <v>23</v>
      </c>
      <c r="F6010" t="s">
        <v>39</v>
      </c>
      <c r="G6010" t="s">
        <v>40</v>
      </c>
      <c r="H6010" t="s">
        <v>2245</v>
      </c>
      <c r="I6010" s="2">
        <v>23.99</v>
      </c>
      <c r="J6010" s="3">
        <v>2</v>
      </c>
      <c r="K6010" s="2">
        <v>-15.99</v>
      </c>
    </row>
    <row r="6011" spans="1:11" x14ac:dyDescent="0.8">
      <c r="A6011" s="1">
        <v>42679</v>
      </c>
      <c r="B6011" s="3">
        <f>YEAR(SalesData[[#This Row],[Order Date]])</f>
        <v>2016</v>
      </c>
      <c r="C6011" s="3">
        <f>MONTH(SalesData[[#This Row],[Order Date]])</f>
        <v>11</v>
      </c>
      <c r="D6011" t="s">
        <v>915</v>
      </c>
      <c r="E6011" t="s">
        <v>10</v>
      </c>
      <c r="F6011" t="s">
        <v>34</v>
      </c>
      <c r="G6011" t="s">
        <v>145</v>
      </c>
      <c r="H6011" t="s">
        <v>2003</v>
      </c>
      <c r="I6011" s="2">
        <v>863.13</v>
      </c>
      <c r="J6011" s="3">
        <v>8</v>
      </c>
      <c r="K6011" s="2">
        <v>-160.30000000000001</v>
      </c>
    </row>
    <row r="6012" spans="1:11" x14ac:dyDescent="0.8">
      <c r="A6012" s="1">
        <v>42679</v>
      </c>
      <c r="B6012" s="3">
        <f>YEAR(SalesData[[#This Row],[Order Date]])</f>
        <v>2016</v>
      </c>
      <c r="C6012" s="3">
        <f>MONTH(SalesData[[#This Row],[Order Date]])</f>
        <v>11</v>
      </c>
      <c r="D6012" t="s">
        <v>915</v>
      </c>
      <c r="E6012" t="s">
        <v>10</v>
      </c>
      <c r="F6012" t="s">
        <v>11</v>
      </c>
      <c r="G6012" t="s">
        <v>20</v>
      </c>
      <c r="H6012" t="s">
        <v>118</v>
      </c>
      <c r="I6012" s="2">
        <v>3.56</v>
      </c>
      <c r="J6012" s="3">
        <v>3</v>
      </c>
      <c r="K6012" s="2">
        <v>-6.24</v>
      </c>
    </row>
    <row r="6013" spans="1:11" x14ac:dyDescent="0.8">
      <c r="A6013" s="1">
        <v>42679</v>
      </c>
      <c r="B6013" s="3">
        <f>YEAR(SalesData[[#This Row],[Order Date]])</f>
        <v>2016</v>
      </c>
      <c r="C6013" s="3">
        <f>MONTH(SalesData[[#This Row],[Order Date]])</f>
        <v>11</v>
      </c>
      <c r="D6013" t="s">
        <v>915</v>
      </c>
      <c r="E6013" t="s">
        <v>10</v>
      </c>
      <c r="F6013" t="s">
        <v>34</v>
      </c>
      <c r="G6013" t="s">
        <v>74</v>
      </c>
      <c r="H6013" t="s">
        <v>2198</v>
      </c>
      <c r="I6013" s="2">
        <v>956.66</v>
      </c>
      <c r="J6013" s="3">
        <v>7</v>
      </c>
      <c r="K6013" s="2">
        <v>-225.1</v>
      </c>
    </row>
    <row r="6014" spans="1:11" x14ac:dyDescent="0.8">
      <c r="A6014" s="1">
        <v>42679</v>
      </c>
      <c r="B6014" s="3">
        <f>YEAR(SalesData[[#This Row],[Order Date]])</f>
        <v>2016</v>
      </c>
      <c r="C6014" s="3">
        <f>MONTH(SalesData[[#This Row],[Order Date]])</f>
        <v>11</v>
      </c>
      <c r="D6014" t="s">
        <v>915</v>
      </c>
      <c r="E6014" t="s">
        <v>10</v>
      </c>
      <c r="F6014" t="s">
        <v>11</v>
      </c>
      <c r="G6014" t="s">
        <v>20</v>
      </c>
      <c r="H6014" t="s">
        <v>1123</v>
      </c>
      <c r="I6014" s="2">
        <v>12.59</v>
      </c>
      <c r="J6014" s="3">
        <v>3</v>
      </c>
      <c r="K6014" s="2">
        <v>-20.14</v>
      </c>
    </row>
    <row r="6015" spans="1:11" x14ac:dyDescent="0.8">
      <c r="A6015" s="1">
        <v>42679</v>
      </c>
      <c r="B6015" s="3">
        <f>YEAR(SalesData[[#This Row],[Order Date]])</f>
        <v>2016</v>
      </c>
      <c r="C6015" s="3">
        <f>MONTH(SalesData[[#This Row],[Order Date]])</f>
        <v>11</v>
      </c>
      <c r="D6015" t="s">
        <v>915</v>
      </c>
      <c r="E6015" t="s">
        <v>10</v>
      </c>
      <c r="F6015" t="s">
        <v>39</v>
      </c>
      <c r="G6015" t="s">
        <v>52</v>
      </c>
      <c r="H6015" t="s">
        <v>2618</v>
      </c>
      <c r="I6015" s="2">
        <v>171.96</v>
      </c>
      <c r="J6015" s="3">
        <v>5</v>
      </c>
      <c r="K6015" s="2">
        <v>45.14</v>
      </c>
    </row>
    <row r="6016" spans="1:11" x14ac:dyDescent="0.8">
      <c r="A6016" s="1">
        <v>42679</v>
      </c>
      <c r="B6016" s="3">
        <f>YEAR(SalesData[[#This Row],[Order Date]])</f>
        <v>2016</v>
      </c>
      <c r="C6016" s="3">
        <f>MONTH(SalesData[[#This Row],[Order Date]])</f>
        <v>11</v>
      </c>
      <c r="D6016" t="s">
        <v>1338</v>
      </c>
      <c r="E6016" t="s">
        <v>129</v>
      </c>
      <c r="F6016" t="s">
        <v>11</v>
      </c>
      <c r="G6016" t="s">
        <v>20</v>
      </c>
      <c r="H6016" t="s">
        <v>1123</v>
      </c>
      <c r="I6016" s="2">
        <v>104.9</v>
      </c>
      <c r="J6016" s="3">
        <v>5</v>
      </c>
      <c r="K6016" s="2">
        <v>50.35</v>
      </c>
    </row>
    <row r="6017" spans="1:11" x14ac:dyDescent="0.8">
      <c r="A6017" s="1">
        <v>42679</v>
      </c>
      <c r="B6017" s="3">
        <f>YEAR(SalesData[[#This Row],[Order Date]])</f>
        <v>2016</v>
      </c>
      <c r="C6017" s="3">
        <f>MONTH(SalesData[[#This Row],[Order Date]])</f>
        <v>11</v>
      </c>
      <c r="D6017" t="s">
        <v>1338</v>
      </c>
      <c r="E6017" t="s">
        <v>129</v>
      </c>
      <c r="F6017" t="s">
        <v>11</v>
      </c>
      <c r="G6017" t="s">
        <v>24</v>
      </c>
      <c r="H6017" t="s">
        <v>526</v>
      </c>
      <c r="I6017" s="2">
        <v>39.68</v>
      </c>
      <c r="J6017" s="3">
        <v>2</v>
      </c>
      <c r="K6017" s="2">
        <v>16.27</v>
      </c>
    </row>
    <row r="6018" spans="1:11" x14ac:dyDescent="0.8">
      <c r="A6018" s="1">
        <v>42679</v>
      </c>
      <c r="B6018" s="3">
        <f>YEAR(SalesData[[#This Row],[Order Date]])</f>
        <v>2016</v>
      </c>
      <c r="C6018" s="3">
        <f>MONTH(SalesData[[#This Row],[Order Date]])</f>
        <v>11</v>
      </c>
      <c r="D6018" t="s">
        <v>1338</v>
      </c>
      <c r="E6018" t="s">
        <v>129</v>
      </c>
      <c r="F6018" t="s">
        <v>11</v>
      </c>
      <c r="G6018" t="s">
        <v>16</v>
      </c>
      <c r="H6018" t="s">
        <v>2237</v>
      </c>
      <c r="I6018" s="2">
        <v>51.75</v>
      </c>
      <c r="J6018" s="3">
        <v>5</v>
      </c>
      <c r="K6018" s="2">
        <v>24.84</v>
      </c>
    </row>
    <row r="6019" spans="1:11" x14ac:dyDescent="0.8">
      <c r="A6019" s="1">
        <v>42679</v>
      </c>
      <c r="B6019" s="3">
        <f>YEAR(SalesData[[#This Row],[Order Date]])</f>
        <v>2016</v>
      </c>
      <c r="C6019" s="3">
        <f>MONTH(SalesData[[#This Row],[Order Date]])</f>
        <v>11</v>
      </c>
      <c r="D6019" t="s">
        <v>1102</v>
      </c>
      <c r="E6019" t="s">
        <v>27</v>
      </c>
      <c r="F6019" t="s">
        <v>11</v>
      </c>
      <c r="G6019" t="s">
        <v>20</v>
      </c>
      <c r="H6019" t="s">
        <v>2075</v>
      </c>
      <c r="I6019" s="2">
        <v>53.25</v>
      </c>
      <c r="J6019" s="3">
        <v>2</v>
      </c>
      <c r="K6019" s="2">
        <v>19.97</v>
      </c>
    </row>
    <row r="6020" spans="1:11" x14ac:dyDescent="0.8">
      <c r="A6020" s="1">
        <v>42679</v>
      </c>
      <c r="B6020" s="3">
        <f>YEAR(SalesData[[#This Row],[Order Date]])</f>
        <v>2016</v>
      </c>
      <c r="C6020" s="3">
        <f>MONTH(SalesData[[#This Row],[Order Date]])</f>
        <v>11</v>
      </c>
      <c r="D6020" t="s">
        <v>1408</v>
      </c>
      <c r="E6020" t="s">
        <v>10</v>
      </c>
      <c r="F6020" t="s">
        <v>11</v>
      </c>
      <c r="G6020" t="s">
        <v>16</v>
      </c>
      <c r="H6020" t="s">
        <v>409</v>
      </c>
      <c r="I6020" s="2">
        <v>11.84</v>
      </c>
      <c r="J6020" s="3">
        <v>1</v>
      </c>
      <c r="K6020" s="2">
        <v>4.4400000000000004</v>
      </c>
    </row>
    <row r="6021" spans="1:11" x14ac:dyDescent="0.8">
      <c r="A6021" s="1">
        <v>42679</v>
      </c>
      <c r="B6021" s="3">
        <f>YEAR(SalesData[[#This Row],[Order Date]])</f>
        <v>2016</v>
      </c>
      <c r="C6021" s="3">
        <f>MONTH(SalesData[[#This Row],[Order Date]])</f>
        <v>11</v>
      </c>
      <c r="D6021" t="s">
        <v>1211</v>
      </c>
      <c r="E6021" t="s">
        <v>164</v>
      </c>
      <c r="F6021" t="s">
        <v>39</v>
      </c>
      <c r="G6021" t="s">
        <v>52</v>
      </c>
      <c r="H6021" t="s">
        <v>2619</v>
      </c>
      <c r="I6021" s="2">
        <v>479.72</v>
      </c>
      <c r="J6021" s="3">
        <v>4</v>
      </c>
      <c r="K6021" s="2">
        <v>52.77</v>
      </c>
    </row>
    <row r="6022" spans="1:11" x14ac:dyDescent="0.8">
      <c r="A6022" s="1">
        <v>42679</v>
      </c>
      <c r="B6022" s="3">
        <f>YEAR(SalesData[[#This Row],[Order Date]])</f>
        <v>2016</v>
      </c>
      <c r="C6022" s="3">
        <f>MONTH(SalesData[[#This Row],[Order Date]])</f>
        <v>11</v>
      </c>
      <c r="D6022" t="s">
        <v>1778</v>
      </c>
      <c r="E6022" t="s">
        <v>27</v>
      </c>
      <c r="F6022" t="s">
        <v>39</v>
      </c>
      <c r="G6022" t="s">
        <v>52</v>
      </c>
      <c r="H6022" t="s">
        <v>2229</v>
      </c>
      <c r="I6022" s="2">
        <v>72</v>
      </c>
      <c r="J6022" s="3">
        <v>4</v>
      </c>
      <c r="K6022" s="2">
        <v>12.96</v>
      </c>
    </row>
    <row r="6023" spans="1:11" x14ac:dyDescent="0.8">
      <c r="A6023" s="1">
        <v>42679</v>
      </c>
      <c r="B6023" s="3">
        <f>YEAR(SalesData[[#This Row],[Order Date]])</f>
        <v>2016</v>
      </c>
      <c r="C6023" s="3">
        <f>MONTH(SalesData[[#This Row],[Order Date]])</f>
        <v>11</v>
      </c>
      <c r="D6023" t="s">
        <v>1778</v>
      </c>
      <c r="E6023" t="s">
        <v>27</v>
      </c>
      <c r="F6023" t="s">
        <v>34</v>
      </c>
      <c r="G6023" t="s">
        <v>35</v>
      </c>
      <c r="H6023" t="s">
        <v>1821</v>
      </c>
      <c r="I6023" s="2">
        <v>113.89</v>
      </c>
      <c r="J6023" s="3">
        <v>2</v>
      </c>
      <c r="K6023" s="2">
        <v>9.9700000000000006</v>
      </c>
    </row>
    <row r="6024" spans="1:11" x14ac:dyDescent="0.8">
      <c r="A6024" s="1">
        <v>42679</v>
      </c>
      <c r="B6024" s="3">
        <f>YEAR(SalesData[[#This Row],[Order Date]])</f>
        <v>2016</v>
      </c>
      <c r="C6024" s="3">
        <f>MONTH(SalesData[[#This Row],[Order Date]])</f>
        <v>11</v>
      </c>
      <c r="D6024" t="s">
        <v>1778</v>
      </c>
      <c r="E6024" t="s">
        <v>27</v>
      </c>
      <c r="F6024" t="s">
        <v>11</v>
      </c>
      <c r="G6024" t="s">
        <v>63</v>
      </c>
      <c r="H6024" t="s">
        <v>641</v>
      </c>
      <c r="I6024" s="2">
        <v>158.13</v>
      </c>
      <c r="J6024" s="3">
        <v>3</v>
      </c>
      <c r="K6024" s="2">
        <v>77.48</v>
      </c>
    </row>
    <row r="6025" spans="1:11" x14ac:dyDescent="0.8">
      <c r="A6025" s="1">
        <v>42679</v>
      </c>
      <c r="B6025" s="3">
        <f>YEAR(SalesData[[#This Row],[Order Date]])</f>
        <v>2016</v>
      </c>
      <c r="C6025" s="3">
        <f>MONTH(SalesData[[#This Row],[Order Date]])</f>
        <v>11</v>
      </c>
      <c r="D6025" t="s">
        <v>1275</v>
      </c>
      <c r="E6025" t="s">
        <v>55</v>
      </c>
      <c r="F6025" t="s">
        <v>34</v>
      </c>
      <c r="G6025" t="s">
        <v>47</v>
      </c>
      <c r="H6025" t="s">
        <v>1220</v>
      </c>
      <c r="I6025" s="2">
        <v>273.95999999999998</v>
      </c>
      <c r="J6025" s="3">
        <v>2</v>
      </c>
      <c r="K6025" s="2">
        <v>71.23</v>
      </c>
    </row>
    <row r="6026" spans="1:11" x14ac:dyDescent="0.8">
      <c r="A6026" s="1">
        <v>42679</v>
      </c>
      <c r="B6026" s="3">
        <f>YEAR(SalesData[[#This Row],[Order Date]])</f>
        <v>2016</v>
      </c>
      <c r="C6026" s="3">
        <f>MONTH(SalesData[[#This Row],[Order Date]])</f>
        <v>11</v>
      </c>
      <c r="D6026" t="s">
        <v>1275</v>
      </c>
      <c r="E6026" t="s">
        <v>55</v>
      </c>
      <c r="F6026" t="s">
        <v>39</v>
      </c>
      <c r="G6026" t="s">
        <v>52</v>
      </c>
      <c r="H6026" t="s">
        <v>2278</v>
      </c>
      <c r="I6026" s="2">
        <v>89.97</v>
      </c>
      <c r="J6026" s="3">
        <v>3</v>
      </c>
      <c r="K6026" s="2">
        <v>18.89</v>
      </c>
    </row>
    <row r="6027" spans="1:11" x14ac:dyDescent="0.8">
      <c r="A6027" s="1">
        <v>42679</v>
      </c>
      <c r="B6027" s="3">
        <f>YEAR(SalesData[[#This Row],[Order Date]])</f>
        <v>2016</v>
      </c>
      <c r="C6027" s="3">
        <f>MONTH(SalesData[[#This Row],[Order Date]])</f>
        <v>11</v>
      </c>
      <c r="D6027" t="s">
        <v>1275</v>
      </c>
      <c r="E6027" t="s">
        <v>55</v>
      </c>
      <c r="F6027" t="s">
        <v>34</v>
      </c>
      <c r="G6027" t="s">
        <v>47</v>
      </c>
      <c r="H6027" t="s">
        <v>2574</v>
      </c>
      <c r="I6027" s="2">
        <v>756.8</v>
      </c>
      <c r="J6027" s="3">
        <v>5</v>
      </c>
      <c r="K6027" s="2">
        <v>75.680000000000007</v>
      </c>
    </row>
    <row r="6028" spans="1:11" x14ac:dyDescent="0.8">
      <c r="A6028" s="1">
        <v>42680</v>
      </c>
      <c r="B6028" s="3">
        <f>YEAR(SalesData[[#This Row],[Order Date]])</f>
        <v>2016</v>
      </c>
      <c r="C6028" s="3">
        <f>MONTH(SalesData[[#This Row],[Order Date]])</f>
        <v>11</v>
      </c>
      <c r="D6028" t="s">
        <v>1497</v>
      </c>
      <c r="E6028" t="s">
        <v>27</v>
      </c>
      <c r="F6028" t="s">
        <v>34</v>
      </c>
      <c r="G6028" t="s">
        <v>35</v>
      </c>
      <c r="H6028" t="s">
        <v>2596</v>
      </c>
      <c r="I6028" s="2">
        <v>81.42</v>
      </c>
      <c r="J6028" s="3">
        <v>2</v>
      </c>
      <c r="K6028" s="2">
        <v>-9.16</v>
      </c>
    </row>
    <row r="6029" spans="1:11" x14ac:dyDescent="0.8">
      <c r="A6029" s="1">
        <v>42680</v>
      </c>
      <c r="B6029" s="3">
        <f>YEAR(SalesData[[#This Row],[Order Date]])</f>
        <v>2016</v>
      </c>
      <c r="C6029" s="3">
        <f>MONTH(SalesData[[#This Row],[Order Date]])</f>
        <v>11</v>
      </c>
      <c r="D6029" t="s">
        <v>1497</v>
      </c>
      <c r="E6029" t="s">
        <v>27</v>
      </c>
      <c r="F6029" t="s">
        <v>34</v>
      </c>
      <c r="G6029" t="s">
        <v>47</v>
      </c>
      <c r="H6029" t="s">
        <v>1715</v>
      </c>
      <c r="I6029" s="2">
        <v>238.56</v>
      </c>
      <c r="J6029" s="3">
        <v>3</v>
      </c>
      <c r="K6029" s="2">
        <v>26.24</v>
      </c>
    </row>
    <row r="6030" spans="1:11" x14ac:dyDescent="0.8">
      <c r="A6030" s="1">
        <v>42680</v>
      </c>
      <c r="B6030" s="3">
        <f>YEAR(SalesData[[#This Row],[Order Date]])</f>
        <v>2016</v>
      </c>
      <c r="C6030" s="3">
        <f>MONTH(SalesData[[#This Row],[Order Date]])</f>
        <v>11</v>
      </c>
      <c r="D6030" t="s">
        <v>817</v>
      </c>
      <c r="E6030" t="s">
        <v>123</v>
      </c>
      <c r="F6030" t="s">
        <v>34</v>
      </c>
      <c r="G6030" t="s">
        <v>35</v>
      </c>
      <c r="H6030" t="s">
        <v>1805</v>
      </c>
      <c r="I6030" s="2">
        <v>207.98</v>
      </c>
      <c r="J6030" s="3">
        <v>2</v>
      </c>
      <c r="K6030" s="2">
        <v>-28.6</v>
      </c>
    </row>
    <row r="6031" spans="1:11" x14ac:dyDescent="0.8">
      <c r="A6031" s="1">
        <v>42680</v>
      </c>
      <c r="B6031" s="3">
        <f>YEAR(SalesData[[#This Row],[Order Date]])</f>
        <v>2016</v>
      </c>
      <c r="C6031" s="3">
        <f>MONTH(SalesData[[#This Row],[Order Date]])</f>
        <v>11</v>
      </c>
      <c r="D6031" t="s">
        <v>817</v>
      </c>
      <c r="E6031" t="s">
        <v>123</v>
      </c>
      <c r="F6031" t="s">
        <v>11</v>
      </c>
      <c r="G6031" t="s">
        <v>12</v>
      </c>
      <c r="H6031" t="s">
        <v>2500</v>
      </c>
      <c r="I6031" s="2">
        <v>36.11</v>
      </c>
      <c r="J6031" s="3">
        <v>2</v>
      </c>
      <c r="K6031" s="2">
        <v>12.64</v>
      </c>
    </row>
    <row r="6032" spans="1:11" x14ac:dyDescent="0.8">
      <c r="A6032" s="1">
        <v>42680</v>
      </c>
      <c r="B6032" s="3">
        <f>YEAR(SalesData[[#This Row],[Order Date]])</f>
        <v>2016</v>
      </c>
      <c r="C6032" s="3">
        <f>MONTH(SalesData[[#This Row],[Order Date]])</f>
        <v>11</v>
      </c>
      <c r="D6032" t="s">
        <v>817</v>
      </c>
      <c r="E6032" t="s">
        <v>123</v>
      </c>
      <c r="F6032" t="s">
        <v>34</v>
      </c>
      <c r="G6032" t="s">
        <v>47</v>
      </c>
      <c r="H6032" t="s">
        <v>1794</v>
      </c>
      <c r="I6032" s="2">
        <v>35.57</v>
      </c>
      <c r="J6032" s="3">
        <v>2</v>
      </c>
      <c r="K6032" s="2">
        <v>5.78</v>
      </c>
    </row>
    <row r="6033" spans="1:11" x14ac:dyDescent="0.8">
      <c r="A6033" s="1">
        <v>42680</v>
      </c>
      <c r="B6033" s="3">
        <f>YEAR(SalesData[[#This Row],[Order Date]])</f>
        <v>2016</v>
      </c>
      <c r="C6033" s="3">
        <f>MONTH(SalesData[[#This Row],[Order Date]])</f>
        <v>11</v>
      </c>
      <c r="D6033" t="s">
        <v>817</v>
      </c>
      <c r="E6033" t="s">
        <v>123</v>
      </c>
      <c r="F6033" t="s">
        <v>11</v>
      </c>
      <c r="G6033" t="s">
        <v>12</v>
      </c>
      <c r="H6033" t="s">
        <v>457</v>
      </c>
      <c r="I6033" s="2">
        <v>88.77</v>
      </c>
      <c r="J6033" s="3">
        <v>2</v>
      </c>
      <c r="K6033" s="2">
        <v>31.07</v>
      </c>
    </row>
    <row r="6034" spans="1:11" x14ac:dyDescent="0.8">
      <c r="A6034" s="1">
        <v>42680</v>
      </c>
      <c r="B6034" s="3">
        <f>YEAR(SalesData[[#This Row],[Order Date]])</f>
        <v>2016</v>
      </c>
      <c r="C6034" s="3">
        <f>MONTH(SalesData[[#This Row],[Order Date]])</f>
        <v>11</v>
      </c>
      <c r="D6034" t="s">
        <v>1803</v>
      </c>
      <c r="E6034" t="s">
        <v>27</v>
      </c>
      <c r="F6034" t="s">
        <v>11</v>
      </c>
      <c r="G6034" t="s">
        <v>18</v>
      </c>
      <c r="H6034" t="s">
        <v>623</v>
      </c>
      <c r="I6034" s="2">
        <v>84.84</v>
      </c>
      <c r="J6034" s="3">
        <v>3</v>
      </c>
      <c r="K6034" s="2">
        <v>22.91</v>
      </c>
    </row>
    <row r="6035" spans="1:11" x14ac:dyDescent="0.8">
      <c r="A6035" s="1">
        <v>42681</v>
      </c>
      <c r="B6035" s="3">
        <f>YEAR(SalesData[[#This Row],[Order Date]])</f>
        <v>2016</v>
      </c>
      <c r="C6035" s="3">
        <f>MONTH(SalesData[[#This Row],[Order Date]])</f>
        <v>11</v>
      </c>
      <c r="D6035" t="s">
        <v>2107</v>
      </c>
      <c r="E6035" t="s">
        <v>164</v>
      </c>
      <c r="F6035" t="s">
        <v>11</v>
      </c>
      <c r="G6035" t="s">
        <v>20</v>
      </c>
      <c r="H6035" t="s">
        <v>2119</v>
      </c>
      <c r="I6035" s="2">
        <v>27.68</v>
      </c>
      <c r="J6035" s="3">
        <v>2</v>
      </c>
      <c r="K6035" s="2">
        <v>9.69</v>
      </c>
    </row>
    <row r="6036" spans="1:11" x14ac:dyDescent="0.8">
      <c r="A6036" s="1">
        <v>42681</v>
      </c>
      <c r="B6036" s="3">
        <f>YEAR(SalesData[[#This Row],[Order Date]])</f>
        <v>2016</v>
      </c>
      <c r="C6036" s="3">
        <f>MONTH(SalesData[[#This Row],[Order Date]])</f>
        <v>11</v>
      </c>
      <c r="D6036" t="s">
        <v>2179</v>
      </c>
      <c r="E6036" t="s">
        <v>27</v>
      </c>
      <c r="F6036" t="s">
        <v>11</v>
      </c>
      <c r="G6036" t="s">
        <v>20</v>
      </c>
      <c r="H6036" t="s">
        <v>611</v>
      </c>
      <c r="I6036" s="2">
        <v>37.44</v>
      </c>
      <c r="J6036" s="3">
        <v>4</v>
      </c>
      <c r="K6036" s="2">
        <v>11.7</v>
      </c>
    </row>
    <row r="6037" spans="1:11" x14ac:dyDescent="0.8">
      <c r="A6037" s="1">
        <v>42681</v>
      </c>
      <c r="B6037" s="3">
        <f>YEAR(SalesData[[#This Row],[Order Date]])</f>
        <v>2016</v>
      </c>
      <c r="C6037" s="3">
        <f>MONTH(SalesData[[#This Row],[Order Date]])</f>
        <v>11</v>
      </c>
      <c r="D6037" t="s">
        <v>2179</v>
      </c>
      <c r="E6037" t="s">
        <v>27</v>
      </c>
      <c r="F6037" t="s">
        <v>11</v>
      </c>
      <c r="G6037" t="s">
        <v>20</v>
      </c>
      <c r="H6037" t="s">
        <v>431</v>
      </c>
      <c r="I6037" s="2">
        <v>26.98</v>
      </c>
      <c r="J6037" s="3">
        <v>4</v>
      </c>
      <c r="K6037" s="2">
        <v>8.77</v>
      </c>
    </row>
    <row r="6038" spans="1:11" x14ac:dyDescent="0.8">
      <c r="A6038" s="1">
        <v>42681</v>
      </c>
      <c r="B6038" s="3">
        <f>YEAR(SalesData[[#This Row],[Order Date]])</f>
        <v>2016</v>
      </c>
      <c r="C6038" s="3">
        <f>MONTH(SalesData[[#This Row],[Order Date]])</f>
        <v>11</v>
      </c>
      <c r="D6038" t="s">
        <v>2179</v>
      </c>
      <c r="E6038" t="s">
        <v>27</v>
      </c>
      <c r="F6038" t="s">
        <v>11</v>
      </c>
      <c r="G6038" t="s">
        <v>200</v>
      </c>
      <c r="H6038" t="s">
        <v>2593</v>
      </c>
      <c r="I6038" s="2">
        <v>11.36</v>
      </c>
      <c r="J6038" s="3">
        <v>2</v>
      </c>
      <c r="K6038" s="2">
        <v>3.29</v>
      </c>
    </row>
    <row r="6039" spans="1:11" x14ac:dyDescent="0.8">
      <c r="A6039" s="1">
        <v>42681</v>
      </c>
      <c r="B6039" s="3">
        <f>YEAR(SalesData[[#This Row],[Order Date]])</f>
        <v>2016</v>
      </c>
      <c r="C6039" s="3">
        <f>MONTH(SalesData[[#This Row],[Order Date]])</f>
        <v>11</v>
      </c>
      <c r="D6039" t="s">
        <v>2179</v>
      </c>
      <c r="E6039" t="s">
        <v>27</v>
      </c>
      <c r="F6039" t="s">
        <v>11</v>
      </c>
      <c r="G6039" t="s">
        <v>16</v>
      </c>
      <c r="H6039" t="s">
        <v>2030</v>
      </c>
      <c r="I6039" s="2">
        <v>14.62</v>
      </c>
      <c r="J6039" s="3">
        <v>2</v>
      </c>
      <c r="K6039" s="2">
        <v>6.87</v>
      </c>
    </row>
    <row r="6040" spans="1:11" x14ac:dyDescent="0.8">
      <c r="A6040" s="1">
        <v>42681</v>
      </c>
      <c r="B6040" s="3">
        <f>YEAR(SalesData[[#This Row],[Order Date]])</f>
        <v>2016</v>
      </c>
      <c r="C6040" s="3">
        <f>MONTH(SalesData[[#This Row],[Order Date]])</f>
        <v>11</v>
      </c>
      <c r="D6040" t="s">
        <v>1883</v>
      </c>
      <c r="E6040" t="s">
        <v>27</v>
      </c>
      <c r="F6040" t="s">
        <v>34</v>
      </c>
      <c r="G6040" t="s">
        <v>47</v>
      </c>
      <c r="H6040" t="s">
        <v>2480</v>
      </c>
      <c r="I6040" s="2">
        <v>14.82</v>
      </c>
      <c r="J6040" s="3">
        <v>3</v>
      </c>
      <c r="K6040" s="2">
        <v>6.22</v>
      </c>
    </row>
    <row r="6041" spans="1:11" x14ac:dyDescent="0.8">
      <c r="A6041" s="1">
        <v>42681</v>
      </c>
      <c r="B6041" s="3">
        <f>YEAR(SalesData[[#This Row],[Order Date]])</f>
        <v>2016</v>
      </c>
      <c r="C6041" s="3">
        <f>MONTH(SalesData[[#This Row],[Order Date]])</f>
        <v>11</v>
      </c>
      <c r="D6041" t="s">
        <v>1555</v>
      </c>
      <c r="E6041" t="s">
        <v>78</v>
      </c>
      <c r="F6041" t="s">
        <v>39</v>
      </c>
      <c r="G6041" t="s">
        <v>52</v>
      </c>
      <c r="H6041" t="s">
        <v>668</v>
      </c>
      <c r="I6041" s="2">
        <v>119.98</v>
      </c>
      <c r="J6041" s="3">
        <v>3</v>
      </c>
      <c r="K6041" s="2">
        <v>22.5</v>
      </c>
    </row>
    <row r="6042" spans="1:11" x14ac:dyDescent="0.8">
      <c r="A6042" s="1">
        <v>42681</v>
      </c>
      <c r="B6042" s="3">
        <f>YEAR(SalesData[[#This Row],[Order Date]])</f>
        <v>2016</v>
      </c>
      <c r="C6042" s="3">
        <f>MONTH(SalesData[[#This Row],[Order Date]])</f>
        <v>11</v>
      </c>
      <c r="D6042" t="s">
        <v>672</v>
      </c>
      <c r="E6042" t="s">
        <v>177</v>
      </c>
      <c r="F6042" t="s">
        <v>11</v>
      </c>
      <c r="G6042" t="s">
        <v>43</v>
      </c>
      <c r="H6042" t="s">
        <v>2320</v>
      </c>
      <c r="I6042" s="2">
        <v>14.96</v>
      </c>
      <c r="J6042" s="3">
        <v>4</v>
      </c>
      <c r="K6042" s="2">
        <v>0.3</v>
      </c>
    </row>
    <row r="6043" spans="1:11" x14ac:dyDescent="0.8">
      <c r="A6043" s="1">
        <v>42681</v>
      </c>
      <c r="B6043" s="3">
        <f>YEAR(SalesData[[#This Row],[Order Date]])</f>
        <v>2016</v>
      </c>
      <c r="C6043" s="3">
        <f>MONTH(SalesData[[#This Row],[Order Date]])</f>
        <v>11</v>
      </c>
      <c r="D6043" t="s">
        <v>1811</v>
      </c>
      <c r="E6043" t="s">
        <v>27</v>
      </c>
      <c r="F6043" t="s">
        <v>11</v>
      </c>
      <c r="G6043" t="s">
        <v>12</v>
      </c>
      <c r="H6043" t="s">
        <v>1353</v>
      </c>
      <c r="I6043" s="2">
        <v>12.9</v>
      </c>
      <c r="J6043" s="3">
        <v>2</v>
      </c>
      <c r="K6043" s="2">
        <v>6.32</v>
      </c>
    </row>
    <row r="6044" spans="1:11" x14ac:dyDescent="0.8">
      <c r="A6044" s="1">
        <v>42681</v>
      </c>
      <c r="B6044" s="3">
        <f>YEAR(SalesData[[#This Row],[Order Date]])</f>
        <v>2016</v>
      </c>
      <c r="C6044" s="3">
        <f>MONTH(SalesData[[#This Row],[Order Date]])</f>
        <v>11</v>
      </c>
      <c r="D6044" t="s">
        <v>1338</v>
      </c>
      <c r="E6044" t="s">
        <v>2620</v>
      </c>
      <c r="F6044" t="s">
        <v>34</v>
      </c>
      <c r="G6044" t="s">
        <v>35</v>
      </c>
      <c r="H6044" t="s">
        <v>991</v>
      </c>
      <c r="I6044" s="2">
        <v>1603.14</v>
      </c>
      <c r="J6044" s="3">
        <v>4</v>
      </c>
      <c r="K6044" s="2">
        <v>100.2</v>
      </c>
    </row>
    <row r="6045" spans="1:11" x14ac:dyDescent="0.8">
      <c r="A6045" s="1">
        <v>42681</v>
      </c>
      <c r="B6045" s="3">
        <f>YEAR(SalesData[[#This Row],[Order Date]])</f>
        <v>2016</v>
      </c>
      <c r="C6045" s="3">
        <f>MONTH(SalesData[[#This Row],[Order Date]])</f>
        <v>11</v>
      </c>
      <c r="D6045" t="s">
        <v>1286</v>
      </c>
      <c r="E6045" t="s">
        <v>149</v>
      </c>
      <c r="F6045" t="s">
        <v>39</v>
      </c>
      <c r="G6045" t="s">
        <v>40</v>
      </c>
      <c r="H6045" t="s">
        <v>517</v>
      </c>
      <c r="I6045" s="2">
        <v>263.95999999999998</v>
      </c>
      <c r="J6045" s="3">
        <v>4</v>
      </c>
      <c r="K6045" s="2">
        <v>71.27</v>
      </c>
    </row>
    <row r="6046" spans="1:11" x14ac:dyDescent="0.8">
      <c r="A6046" s="1">
        <v>42681</v>
      </c>
      <c r="B6046" s="3">
        <f>YEAR(SalesData[[#This Row],[Order Date]])</f>
        <v>2016</v>
      </c>
      <c r="C6046" s="3">
        <f>MONTH(SalesData[[#This Row],[Order Date]])</f>
        <v>11</v>
      </c>
      <c r="D6046" t="s">
        <v>1286</v>
      </c>
      <c r="E6046" t="s">
        <v>149</v>
      </c>
      <c r="F6046" t="s">
        <v>39</v>
      </c>
      <c r="G6046" t="s">
        <v>40</v>
      </c>
      <c r="H6046" t="s">
        <v>1743</v>
      </c>
      <c r="I6046" s="2">
        <v>359.97</v>
      </c>
      <c r="J6046" s="3">
        <v>3</v>
      </c>
      <c r="K6046" s="2">
        <v>100.79</v>
      </c>
    </row>
    <row r="6047" spans="1:11" x14ac:dyDescent="0.8">
      <c r="A6047" s="1">
        <v>42681</v>
      </c>
      <c r="B6047" s="3">
        <f>YEAR(SalesData[[#This Row],[Order Date]])</f>
        <v>2016</v>
      </c>
      <c r="C6047" s="3">
        <f>MONTH(SalesData[[#This Row],[Order Date]])</f>
        <v>11</v>
      </c>
      <c r="D6047" t="s">
        <v>1286</v>
      </c>
      <c r="E6047" t="s">
        <v>149</v>
      </c>
      <c r="F6047" t="s">
        <v>11</v>
      </c>
      <c r="G6047" t="s">
        <v>12</v>
      </c>
      <c r="H6047" t="s">
        <v>1170</v>
      </c>
      <c r="I6047" s="2">
        <v>12.96</v>
      </c>
      <c r="J6047" s="3">
        <v>2</v>
      </c>
      <c r="K6047" s="2">
        <v>6.22</v>
      </c>
    </row>
    <row r="6048" spans="1:11" x14ac:dyDescent="0.8">
      <c r="A6048" s="1">
        <v>42681</v>
      </c>
      <c r="B6048" s="3">
        <f>YEAR(SalesData[[#This Row],[Order Date]])</f>
        <v>2016</v>
      </c>
      <c r="C6048" s="3">
        <f>MONTH(SalesData[[#This Row],[Order Date]])</f>
        <v>11</v>
      </c>
      <c r="D6048" t="s">
        <v>1286</v>
      </c>
      <c r="E6048" t="s">
        <v>149</v>
      </c>
      <c r="F6048" t="s">
        <v>11</v>
      </c>
      <c r="G6048" t="s">
        <v>18</v>
      </c>
      <c r="H6048" t="s">
        <v>1482</v>
      </c>
      <c r="I6048" s="2">
        <v>116.82</v>
      </c>
      <c r="J6048" s="3">
        <v>3</v>
      </c>
      <c r="K6048" s="2">
        <v>5.84</v>
      </c>
    </row>
    <row r="6049" spans="1:11" x14ac:dyDescent="0.8">
      <c r="A6049" s="1">
        <v>42681</v>
      </c>
      <c r="B6049" s="3">
        <f>YEAR(SalesData[[#This Row],[Order Date]])</f>
        <v>2016</v>
      </c>
      <c r="C6049" s="3">
        <f>MONTH(SalesData[[#This Row],[Order Date]])</f>
        <v>11</v>
      </c>
      <c r="D6049" t="s">
        <v>1286</v>
      </c>
      <c r="E6049" t="s">
        <v>149</v>
      </c>
      <c r="F6049" t="s">
        <v>11</v>
      </c>
      <c r="G6049" t="s">
        <v>20</v>
      </c>
      <c r="H6049" t="s">
        <v>2461</v>
      </c>
      <c r="I6049" s="2">
        <v>276.77999999999997</v>
      </c>
      <c r="J6049" s="3">
        <v>2</v>
      </c>
      <c r="K6049" s="2">
        <v>89.95</v>
      </c>
    </row>
    <row r="6050" spans="1:11" x14ac:dyDescent="0.8">
      <c r="A6050" s="1">
        <v>42681</v>
      </c>
      <c r="B6050" s="3">
        <f>YEAR(SalesData[[#This Row],[Order Date]])</f>
        <v>2016</v>
      </c>
      <c r="C6050" s="3">
        <f>MONTH(SalesData[[#This Row],[Order Date]])</f>
        <v>11</v>
      </c>
      <c r="D6050" t="s">
        <v>904</v>
      </c>
      <c r="E6050" t="s">
        <v>10</v>
      </c>
      <c r="F6050" t="s">
        <v>34</v>
      </c>
      <c r="G6050" t="s">
        <v>47</v>
      </c>
      <c r="H6050" t="s">
        <v>2420</v>
      </c>
      <c r="I6050" s="2">
        <v>44.46</v>
      </c>
      <c r="J6050" s="3">
        <v>5</v>
      </c>
      <c r="K6050" s="2">
        <v>-17.78</v>
      </c>
    </row>
    <row r="6051" spans="1:11" x14ac:dyDescent="0.8">
      <c r="A6051" s="1">
        <v>42681</v>
      </c>
      <c r="B6051" s="3">
        <f>YEAR(SalesData[[#This Row],[Order Date]])</f>
        <v>2016</v>
      </c>
      <c r="C6051" s="3">
        <f>MONTH(SalesData[[#This Row],[Order Date]])</f>
        <v>11</v>
      </c>
      <c r="D6051" t="s">
        <v>904</v>
      </c>
      <c r="E6051" t="s">
        <v>10</v>
      </c>
      <c r="F6051" t="s">
        <v>11</v>
      </c>
      <c r="G6051" t="s">
        <v>18</v>
      </c>
      <c r="H6051" t="s">
        <v>2368</v>
      </c>
      <c r="I6051" s="2">
        <v>314.08999999999997</v>
      </c>
      <c r="J6051" s="3">
        <v>3</v>
      </c>
      <c r="K6051" s="2">
        <v>19.63</v>
      </c>
    </row>
    <row r="6052" spans="1:11" x14ac:dyDescent="0.8">
      <c r="A6052" s="1">
        <v>42681</v>
      </c>
      <c r="B6052" s="3">
        <f>YEAR(SalesData[[#This Row],[Order Date]])</f>
        <v>2016</v>
      </c>
      <c r="C6052" s="3">
        <f>MONTH(SalesData[[#This Row],[Order Date]])</f>
        <v>11</v>
      </c>
      <c r="D6052" t="s">
        <v>197</v>
      </c>
      <c r="E6052" t="s">
        <v>27</v>
      </c>
      <c r="F6052" t="s">
        <v>39</v>
      </c>
      <c r="G6052" t="s">
        <v>52</v>
      </c>
      <c r="H6052" t="s">
        <v>905</v>
      </c>
      <c r="I6052" s="2">
        <v>479.97</v>
      </c>
      <c r="J6052" s="3">
        <v>3</v>
      </c>
      <c r="K6052" s="2">
        <v>163.19</v>
      </c>
    </row>
    <row r="6053" spans="1:11" x14ac:dyDescent="0.8">
      <c r="A6053" s="1">
        <v>42681</v>
      </c>
      <c r="B6053" s="3">
        <f>YEAR(SalesData[[#This Row],[Order Date]])</f>
        <v>2016</v>
      </c>
      <c r="C6053" s="3">
        <f>MONTH(SalesData[[#This Row],[Order Date]])</f>
        <v>11</v>
      </c>
      <c r="D6053" t="s">
        <v>1405</v>
      </c>
      <c r="E6053" t="s">
        <v>27</v>
      </c>
      <c r="F6053" t="s">
        <v>11</v>
      </c>
      <c r="G6053" t="s">
        <v>20</v>
      </c>
      <c r="H6053" t="s">
        <v>311</v>
      </c>
      <c r="I6053" s="2">
        <v>57.58</v>
      </c>
      <c r="J6053" s="3">
        <v>2</v>
      </c>
      <c r="K6053" s="2">
        <v>20.149999999999999</v>
      </c>
    </row>
    <row r="6054" spans="1:11" x14ac:dyDescent="0.8">
      <c r="A6054" s="1">
        <v>42682</v>
      </c>
      <c r="B6054" s="3">
        <f>YEAR(SalesData[[#This Row],[Order Date]])</f>
        <v>2016</v>
      </c>
      <c r="C6054" s="3">
        <f>MONTH(SalesData[[#This Row],[Order Date]])</f>
        <v>11</v>
      </c>
      <c r="D6054" t="s">
        <v>2286</v>
      </c>
      <c r="E6054" t="s">
        <v>33</v>
      </c>
      <c r="F6054" t="s">
        <v>34</v>
      </c>
      <c r="G6054" t="s">
        <v>74</v>
      </c>
      <c r="H6054" t="s">
        <v>2484</v>
      </c>
      <c r="I6054" s="2">
        <v>261.95999999999998</v>
      </c>
      <c r="J6054" s="3">
        <v>2</v>
      </c>
      <c r="K6054" s="2">
        <v>41.91</v>
      </c>
    </row>
    <row r="6055" spans="1:11" x14ac:dyDescent="0.8">
      <c r="A6055" s="1">
        <v>42682</v>
      </c>
      <c r="B6055" s="3">
        <f>YEAR(SalesData[[#This Row],[Order Date]])</f>
        <v>2016</v>
      </c>
      <c r="C6055" s="3">
        <f>MONTH(SalesData[[#This Row],[Order Date]])</f>
        <v>11</v>
      </c>
      <c r="D6055" t="s">
        <v>2286</v>
      </c>
      <c r="E6055" t="s">
        <v>33</v>
      </c>
      <c r="F6055" t="s">
        <v>34</v>
      </c>
      <c r="G6055" t="s">
        <v>35</v>
      </c>
      <c r="H6055" t="s">
        <v>864</v>
      </c>
      <c r="I6055" s="2">
        <v>731.94</v>
      </c>
      <c r="J6055" s="3">
        <v>3</v>
      </c>
      <c r="K6055" s="2">
        <v>219.58</v>
      </c>
    </row>
    <row r="6056" spans="1:11" x14ac:dyDescent="0.8">
      <c r="A6056" s="1">
        <v>42683</v>
      </c>
      <c r="B6056" s="3">
        <f>YEAR(SalesData[[#This Row],[Order Date]])</f>
        <v>2016</v>
      </c>
      <c r="C6056" s="3">
        <f>MONTH(SalesData[[#This Row],[Order Date]])</f>
        <v>11</v>
      </c>
      <c r="D6056" t="s">
        <v>1334</v>
      </c>
      <c r="E6056" t="s">
        <v>27</v>
      </c>
      <c r="F6056" t="s">
        <v>39</v>
      </c>
      <c r="G6056" t="s">
        <v>52</v>
      </c>
      <c r="H6056" t="s">
        <v>261</v>
      </c>
      <c r="I6056" s="2">
        <v>479.97</v>
      </c>
      <c r="J6056" s="3">
        <v>3</v>
      </c>
      <c r="K6056" s="2">
        <v>177.59</v>
      </c>
    </row>
    <row r="6057" spans="1:11" x14ac:dyDescent="0.8">
      <c r="A6057" s="1">
        <v>42684</v>
      </c>
      <c r="B6057" s="3">
        <f>YEAR(SalesData[[#This Row],[Order Date]])</f>
        <v>2016</v>
      </c>
      <c r="C6057" s="3">
        <f>MONTH(SalesData[[#This Row],[Order Date]])</f>
        <v>11</v>
      </c>
      <c r="D6057" t="s">
        <v>1871</v>
      </c>
      <c r="E6057" t="s">
        <v>27</v>
      </c>
      <c r="F6057" t="s">
        <v>11</v>
      </c>
      <c r="G6057" t="s">
        <v>18</v>
      </c>
      <c r="H6057" t="s">
        <v>1753</v>
      </c>
      <c r="I6057" s="2">
        <v>155.82</v>
      </c>
      <c r="J6057" s="3">
        <v>7</v>
      </c>
      <c r="K6057" s="2">
        <v>42.07</v>
      </c>
    </row>
    <row r="6058" spans="1:11" x14ac:dyDescent="0.8">
      <c r="A6058" s="1">
        <v>42684</v>
      </c>
      <c r="B6058" s="3">
        <f>YEAR(SalesData[[#This Row],[Order Date]])</f>
        <v>2016</v>
      </c>
      <c r="C6058" s="3">
        <f>MONTH(SalesData[[#This Row],[Order Date]])</f>
        <v>11</v>
      </c>
      <c r="D6058" t="s">
        <v>1871</v>
      </c>
      <c r="E6058" t="s">
        <v>27</v>
      </c>
      <c r="F6058" t="s">
        <v>11</v>
      </c>
      <c r="G6058" t="s">
        <v>20</v>
      </c>
      <c r="H6058" t="s">
        <v>1896</v>
      </c>
      <c r="I6058" s="2">
        <v>70.010000000000005</v>
      </c>
      <c r="J6058" s="3">
        <v>3</v>
      </c>
      <c r="K6058" s="2">
        <v>24.5</v>
      </c>
    </row>
    <row r="6059" spans="1:11" x14ac:dyDescent="0.8">
      <c r="A6059" s="1">
        <v>42684</v>
      </c>
      <c r="B6059" s="3">
        <f>YEAR(SalesData[[#This Row],[Order Date]])</f>
        <v>2016</v>
      </c>
      <c r="C6059" s="3">
        <f>MONTH(SalesData[[#This Row],[Order Date]])</f>
        <v>11</v>
      </c>
      <c r="D6059" t="s">
        <v>2225</v>
      </c>
      <c r="E6059" t="s">
        <v>27</v>
      </c>
      <c r="F6059" t="s">
        <v>11</v>
      </c>
      <c r="G6059" t="s">
        <v>20</v>
      </c>
      <c r="H6059" t="s">
        <v>559</v>
      </c>
      <c r="I6059" s="2">
        <v>13.22</v>
      </c>
      <c r="J6059" s="3">
        <v>4</v>
      </c>
      <c r="K6059" s="2">
        <v>4.46</v>
      </c>
    </row>
    <row r="6060" spans="1:11" x14ac:dyDescent="0.8">
      <c r="A6060" s="1">
        <v>42684</v>
      </c>
      <c r="B6060" s="3">
        <f>YEAR(SalesData[[#This Row],[Order Date]])</f>
        <v>2016</v>
      </c>
      <c r="C6060" s="3">
        <f>MONTH(SalesData[[#This Row],[Order Date]])</f>
        <v>11</v>
      </c>
      <c r="D6060" t="s">
        <v>2225</v>
      </c>
      <c r="E6060" t="s">
        <v>27</v>
      </c>
      <c r="F6060" t="s">
        <v>11</v>
      </c>
      <c r="G6060" t="s">
        <v>12</v>
      </c>
      <c r="H6060" t="s">
        <v>2272</v>
      </c>
      <c r="I6060" s="2">
        <v>32.4</v>
      </c>
      <c r="J6060" s="3">
        <v>5</v>
      </c>
      <c r="K6060" s="2">
        <v>15.55</v>
      </c>
    </row>
    <row r="6061" spans="1:11" x14ac:dyDescent="0.8">
      <c r="A6061" s="1">
        <v>42684</v>
      </c>
      <c r="B6061" s="3">
        <f>YEAR(SalesData[[#This Row],[Order Date]])</f>
        <v>2016</v>
      </c>
      <c r="C6061" s="3">
        <f>MONTH(SalesData[[#This Row],[Order Date]])</f>
        <v>11</v>
      </c>
      <c r="D6061" t="s">
        <v>1856</v>
      </c>
      <c r="E6061" t="s">
        <v>30</v>
      </c>
      <c r="F6061" t="s">
        <v>11</v>
      </c>
      <c r="G6061" t="s">
        <v>24</v>
      </c>
      <c r="H6061" t="s">
        <v>960</v>
      </c>
      <c r="I6061" s="2">
        <v>41.86</v>
      </c>
      <c r="J6061" s="3">
        <v>7</v>
      </c>
      <c r="K6061" s="2">
        <v>10.47</v>
      </c>
    </row>
    <row r="6062" spans="1:11" x14ac:dyDescent="0.8">
      <c r="A6062" s="1">
        <v>42684</v>
      </c>
      <c r="B6062" s="3">
        <f>YEAR(SalesData[[#This Row],[Order Date]])</f>
        <v>2016</v>
      </c>
      <c r="C6062" s="3">
        <f>MONTH(SalesData[[#This Row],[Order Date]])</f>
        <v>11</v>
      </c>
      <c r="D6062" t="s">
        <v>643</v>
      </c>
      <c r="E6062" t="s">
        <v>78</v>
      </c>
      <c r="F6062" t="s">
        <v>11</v>
      </c>
      <c r="G6062" t="s">
        <v>200</v>
      </c>
      <c r="H6062" t="s">
        <v>807</v>
      </c>
      <c r="I6062" s="2">
        <v>14.72</v>
      </c>
      <c r="J6062" s="3">
        <v>5</v>
      </c>
      <c r="K6062" s="2">
        <v>-3.31</v>
      </c>
    </row>
    <row r="6063" spans="1:11" x14ac:dyDescent="0.8">
      <c r="A6063" s="1">
        <v>42684</v>
      </c>
      <c r="B6063" s="3">
        <f>YEAR(SalesData[[#This Row],[Order Date]])</f>
        <v>2016</v>
      </c>
      <c r="C6063" s="3">
        <f>MONTH(SalesData[[#This Row],[Order Date]])</f>
        <v>11</v>
      </c>
      <c r="D6063" t="s">
        <v>643</v>
      </c>
      <c r="E6063" t="s">
        <v>78</v>
      </c>
      <c r="F6063" t="s">
        <v>11</v>
      </c>
      <c r="G6063" t="s">
        <v>18</v>
      </c>
      <c r="H6063" t="s">
        <v>179</v>
      </c>
      <c r="I6063" s="2">
        <v>38.979999999999997</v>
      </c>
      <c r="J6063" s="3">
        <v>3</v>
      </c>
      <c r="K6063" s="2">
        <v>-2.44</v>
      </c>
    </row>
    <row r="6064" spans="1:11" x14ac:dyDescent="0.8">
      <c r="A6064" s="1">
        <v>42684</v>
      </c>
      <c r="B6064" s="3">
        <f>YEAR(SalesData[[#This Row],[Order Date]])</f>
        <v>2016</v>
      </c>
      <c r="C6064" s="3">
        <f>MONTH(SalesData[[#This Row],[Order Date]])</f>
        <v>11</v>
      </c>
      <c r="D6064" t="s">
        <v>1181</v>
      </c>
      <c r="E6064" t="s">
        <v>78</v>
      </c>
      <c r="F6064" t="s">
        <v>11</v>
      </c>
      <c r="G6064" t="s">
        <v>16</v>
      </c>
      <c r="H6064" t="s">
        <v>584</v>
      </c>
      <c r="I6064" s="2">
        <v>9.2200000000000006</v>
      </c>
      <c r="J6064" s="3">
        <v>4</v>
      </c>
      <c r="K6064" s="2">
        <v>3.34</v>
      </c>
    </row>
    <row r="6065" spans="1:11" x14ac:dyDescent="0.8">
      <c r="A6065" s="1">
        <v>42684</v>
      </c>
      <c r="B6065" s="3">
        <f>YEAR(SalesData[[#This Row],[Order Date]])</f>
        <v>2016</v>
      </c>
      <c r="C6065" s="3">
        <f>MONTH(SalesData[[#This Row],[Order Date]])</f>
        <v>11</v>
      </c>
      <c r="D6065" t="s">
        <v>1181</v>
      </c>
      <c r="E6065" t="s">
        <v>78</v>
      </c>
      <c r="F6065" t="s">
        <v>39</v>
      </c>
      <c r="G6065" t="s">
        <v>40</v>
      </c>
      <c r="H6065" t="s">
        <v>597</v>
      </c>
      <c r="I6065" s="2">
        <v>41.96</v>
      </c>
      <c r="J6065" s="3">
        <v>7</v>
      </c>
      <c r="K6065" s="2">
        <v>-9.7899999999999991</v>
      </c>
    </row>
    <row r="6066" spans="1:11" x14ac:dyDescent="0.8">
      <c r="A6066" s="1">
        <v>42684</v>
      </c>
      <c r="B6066" s="3">
        <f>YEAR(SalesData[[#This Row],[Order Date]])</f>
        <v>2016</v>
      </c>
      <c r="C6066" s="3">
        <f>MONTH(SalesData[[#This Row],[Order Date]])</f>
        <v>11</v>
      </c>
      <c r="D6066" t="s">
        <v>1181</v>
      </c>
      <c r="E6066" t="s">
        <v>78</v>
      </c>
      <c r="F6066" t="s">
        <v>11</v>
      </c>
      <c r="G6066" t="s">
        <v>12</v>
      </c>
      <c r="H6066" t="s">
        <v>1609</v>
      </c>
      <c r="I6066" s="2">
        <v>89.57</v>
      </c>
      <c r="J6066" s="3">
        <v>2</v>
      </c>
      <c r="K6066" s="2">
        <v>32.47</v>
      </c>
    </row>
    <row r="6067" spans="1:11" x14ac:dyDescent="0.8">
      <c r="A6067" s="1">
        <v>42684</v>
      </c>
      <c r="B6067" s="3">
        <f>YEAR(SalesData[[#This Row],[Order Date]])</f>
        <v>2016</v>
      </c>
      <c r="C6067" s="3">
        <f>MONTH(SalesData[[#This Row],[Order Date]])</f>
        <v>11</v>
      </c>
      <c r="D6067" t="s">
        <v>1181</v>
      </c>
      <c r="E6067" t="s">
        <v>78</v>
      </c>
      <c r="F6067" t="s">
        <v>11</v>
      </c>
      <c r="G6067" t="s">
        <v>12</v>
      </c>
      <c r="H6067" t="s">
        <v>1608</v>
      </c>
      <c r="I6067" s="2">
        <v>22.25</v>
      </c>
      <c r="J6067" s="3">
        <v>3</v>
      </c>
      <c r="K6067" s="2">
        <v>7.51</v>
      </c>
    </row>
    <row r="6068" spans="1:11" x14ac:dyDescent="0.8">
      <c r="A6068" s="1">
        <v>42684</v>
      </c>
      <c r="B6068" s="3">
        <f>YEAR(SalesData[[#This Row],[Order Date]])</f>
        <v>2016</v>
      </c>
      <c r="C6068" s="3">
        <f>MONTH(SalesData[[#This Row],[Order Date]])</f>
        <v>11</v>
      </c>
      <c r="D6068" t="s">
        <v>1181</v>
      </c>
      <c r="E6068" t="s">
        <v>78</v>
      </c>
      <c r="F6068" t="s">
        <v>11</v>
      </c>
      <c r="G6068" t="s">
        <v>92</v>
      </c>
      <c r="H6068" t="s">
        <v>2340</v>
      </c>
      <c r="I6068" s="2">
        <v>334.88</v>
      </c>
      <c r="J6068" s="3">
        <v>4</v>
      </c>
      <c r="K6068" s="2">
        <v>29.3</v>
      </c>
    </row>
    <row r="6069" spans="1:11" x14ac:dyDescent="0.8">
      <c r="A6069" s="1">
        <v>42684</v>
      </c>
      <c r="B6069" s="3">
        <f>YEAR(SalesData[[#This Row],[Order Date]])</f>
        <v>2016</v>
      </c>
      <c r="C6069" s="3">
        <f>MONTH(SalesData[[#This Row],[Order Date]])</f>
        <v>11</v>
      </c>
      <c r="D6069" t="s">
        <v>1181</v>
      </c>
      <c r="E6069" t="s">
        <v>78</v>
      </c>
      <c r="F6069" t="s">
        <v>34</v>
      </c>
      <c r="G6069" t="s">
        <v>47</v>
      </c>
      <c r="H6069" t="s">
        <v>1216</v>
      </c>
      <c r="I6069" s="2">
        <v>148.29</v>
      </c>
      <c r="J6069" s="3">
        <v>7</v>
      </c>
      <c r="K6069" s="2">
        <v>29.66</v>
      </c>
    </row>
    <row r="6070" spans="1:11" x14ac:dyDescent="0.8">
      <c r="A6070" s="1">
        <v>42684</v>
      </c>
      <c r="B6070" s="3">
        <f>YEAR(SalesData[[#This Row],[Order Date]])</f>
        <v>2016</v>
      </c>
      <c r="C6070" s="3">
        <f>MONTH(SalesData[[#This Row],[Order Date]])</f>
        <v>11</v>
      </c>
      <c r="D6070" t="s">
        <v>1181</v>
      </c>
      <c r="E6070" t="s">
        <v>78</v>
      </c>
      <c r="F6070" t="s">
        <v>11</v>
      </c>
      <c r="G6070" t="s">
        <v>12</v>
      </c>
      <c r="H6070" t="s">
        <v>1315</v>
      </c>
      <c r="I6070" s="2">
        <v>4.62</v>
      </c>
      <c r="J6070" s="3">
        <v>1</v>
      </c>
      <c r="K6070" s="2">
        <v>1.68</v>
      </c>
    </row>
    <row r="6071" spans="1:11" x14ac:dyDescent="0.8">
      <c r="A6071" s="1">
        <v>42684</v>
      </c>
      <c r="B6071" s="3">
        <f>YEAR(SalesData[[#This Row],[Order Date]])</f>
        <v>2016</v>
      </c>
      <c r="C6071" s="3">
        <f>MONTH(SalesData[[#This Row],[Order Date]])</f>
        <v>11</v>
      </c>
      <c r="D6071" t="s">
        <v>1181</v>
      </c>
      <c r="E6071" t="s">
        <v>78</v>
      </c>
      <c r="F6071" t="s">
        <v>39</v>
      </c>
      <c r="G6071" t="s">
        <v>52</v>
      </c>
      <c r="H6071" t="s">
        <v>1725</v>
      </c>
      <c r="I6071" s="2">
        <v>178.92</v>
      </c>
      <c r="J6071" s="3">
        <v>7</v>
      </c>
      <c r="K6071" s="2">
        <v>-29.07</v>
      </c>
    </row>
    <row r="6072" spans="1:11" x14ac:dyDescent="0.8">
      <c r="A6072" s="1">
        <v>42684</v>
      </c>
      <c r="B6072" s="3">
        <f>YEAR(SalesData[[#This Row],[Order Date]])</f>
        <v>2016</v>
      </c>
      <c r="C6072" s="3">
        <f>MONTH(SalesData[[#This Row],[Order Date]])</f>
        <v>11</v>
      </c>
      <c r="D6072" t="s">
        <v>1181</v>
      </c>
      <c r="E6072" t="s">
        <v>78</v>
      </c>
      <c r="F6072" t="s">
        <v>11</v>
      </c>
      <c r="G6072" t="s">
        <v>20</v>
      </c>
      <c r="H6072" t="s">
        <v>2075</v>
      </c>
      <c r="I6072" s="2">
        <v>69.89</v>
      </c>
      <c r="J6072" s="3">
        <v>7</v>
      </c>
      <c r="K6072" s="2">
        <v>-46.59</v>
      </c>
    </row>
    <row r="6073" spans="1:11" x14ac:dyDescent="0.8">
      <c r="A6073" s="1">
        <v>42684</v>
      </c>
      <c r="B6073" s="3">
        <f>YEAR(SalesData[[#This Row],[Order Date]])</f>
        <v>2016</v>
      </c>
      <c r="C6073" s="3">
        <f>MONTH(SalesData[[#This Row],[Order Date]])</f>
        <v>11</v>
      </c>
      <c r="D6073" t="s">
        <v>902</v>
      </c>
      <c r="E6073" t="s">
        <v>10</v>
      </c>
      <c r="F6073" t="s">
        <v>39</v>
      </c>
      <c r="G6073" t="s">
        <v>52</v>
      </c>
      <c r="H6073" t="s">
        <v>426</v>
      </c>
      <c r="I6073" s="2">
        <v>279.94</v>
      </c>
      <c r="J6073" s="3">
        <v>7</v>
      </c>
      <c r="K6073" s="2">
        <v>48.99</v>
      </c>
    </row>
    <row r="6074" spans="1:11" x14ac:dyDescent="0.8">
      <c r="A6074" s="1">
        <v>42684</v>
      </c>
      <c r="B6074" s="3">
        <f>YEAR(SalesData[[#This Row],[Order Date]])</f>
        <v>2016</v>
      </c>
      <c r="C6074" s="3">
        <f>MONTH(SalesData[[#This Row],[Order Date]])</f>
        <v>11</v>
      </c>
      <c r="D6074" t="s">
        <v>2147</v>
      </c>
      <c r="E6074" t="s">
        <v>186</v>
      </c>
      <c r="F6074" t="s">
        <v>34</v>
      </c>
      <c r="G6074" t="s">
        <v>47</v>
      </c>
      <c r="H6074" t="s">
        <v>1990</v>
      </c>
      <c r="I6074" s="2">
        <v>37.299999999999997</v>
      </c>
      <c r="J6074" s="3">
        <v>2</v>
      </c>
      <c r="K6074" s="2">
        <v>17.16</v>
      </c>
    </row>
    <row r="6075" spans="1:11" x14ac:dyDescent="0.8">
      <c r="A6075" s="1">
        <v>42684</v>
      </c>
      <c r="B6075" s="3">
        <f>YEAR(SalesData[[#This Row],[Order Date]])</f>
        <v>2016</v>
      </c>
      <c r="C6075" s="3">
        <f>MONTH(SalesData[[#This Row],[Order Date]])</f>
        <v>11</v>
      </c>
      <c r="D6075" t="s">
        <v>2147</v>
      </c>
      <c r="E6075" t="s">
        <v>186</v>
      </c>
      <c r="F6075" t="s">
        <v>11</v>
      </c>
      <c r="G6075" t="s">
        <v>20</v>
      </c>
      <c r="H6075" t="s">
        <v>362</v>
      </c>
      <c r="I6075" s="2">
        <v>81.96</v>
      </c>
      <c r="J6075" s="3">
        <v>2</v>
      </c>
      <c r="K6075" s="2">
        <v>39.340000000000003</v>
      </c>
    </row>
    <row r="6076" spans="1:11" x14ac:dyDescent="0.8">
      <c r="A6076" s="1">
        <v>42684</v>
      </c>
      <c r="B6076" s="3">
        <f>YEAR(SalesData[[#This Row],[Order Date]])</f>
        <v>2016</v>
      </c>
      <c r="C6076" s="3">
        <f>MONTH(SalesData[[#This Row],[Order Date]])</f>
        <v>11</v>
      </c>
      <c r="D6076" t="s">
        <v>1771</v>
      </c>
      <c r="E6076" t="s">
        <v>149</v>
      </c>
      <c r="F6076" t="s">
        <v>11</v>
      </c>
      <c r="G6076" t="s">
        <v>20</v>
      </c>
      <c r="H6076" t="s">
        <v>1804</v>
      </c>
      <c r="I6076" s="2">
        <v>20.37</v>
      </c>
      <c r="J6076" s="3">
        <v>1</v>
      </c>
      <c r="K6076" s="2">
        <v>7.38</v>
      </c>
    </row>
    <row r="6077" spans="1:11" x14ac:dyDescent="0.8">
      <c r="A6077" s="1">
        <v>42684</v>
      </c>
      <c r="B6077" s="3">
        <f>YEAR(SalesData[[#This Row],[Order Date]])</f>
        <v>2016</v>
      </c>
      <c r="C6077" s="3">
        <f>MONTH(SalesData[[#This Row],[Order Date]])</f>
        <v>11</v>
      </c>
      <c r="D6077" t="s">
        <v>1771</v>
      </c>
      <c r="E6077" t="s">
        <v>149</v>
      </c>
      <c r="F6077" t="s">
        <v>11</v>
      </c>
      <c r="G6077" t="s">
        <v>20</v>
      </c>
      <c r="H6077" t="s">
        <v>781</v>
      </c>
      <c r="I6077" s="2">
        <v>49.85</v>
      </c>
      <c r="J6077" s="3">
        <v>3</v>
      </c>
      <c r="K6077" s="2">
        <v>16.82</v>
      </c>
    </row>
    <row r="6078" spans="1:11" x14ac:dyDescent="0.8">
      <c r="A6078" s="1">
        <v>42684</v>
      </c>
      <c r="B6078" s="3">
        <f>YEAR(SalesData[[#This Row],[Order Date]])</f>
        <v>2016</v>
      </c>
      <c r="C6078" s="3">
        <f>MONTH(SalesData[[#This Row],[Order Date]])</f>
        <v>11</v>
      </c>
      <c r="D6078" t="s">
        <v>587</v>
      </c>
      <c r="E6078" t="s">
        <v>27</v>
      </c>
      <c r="F6078" t="s">
        <v>11</v>
      </c>
      <c r="G6078" t="s">
        <v>12</v>
      </c>
      <c r="H6078" t="s">
        <v>2500</v>
      </c>
      <c r="I6078" s="2">
        <v>67.709999999999994</v>
      </c>
      <c r="J6078" s="3">
        <v>3</v>
      </c>
      <c r="K6078" s="2">
        <v>32.5</v>
      </c>
    </row>
    <row r="6079" spans="1:11" x14ac:dyDescent="0.8">
      <c r="A6079" s="1">
        <v>42684</v>
      </c>
      <c r="B6079" s="3">
        <f>YEAR(SalesData[[#This Row],[Order Date]])</f>
        <v>2016</v>
      </c>
      <c r="C6079" s="3">
        <f>MONTH(SalesData[[#This Row],[Order Date]])</f>
        <v>11</v>
      </c>
      <c r="D6079" t="s">
        <v>587</v>
      </c>
      <c r="E6079" t="s">
        <v>27</v>
      </c>
      <c r="F6079" t="s">
        <v>11</v>
      </c>
      <c r="G6079" t="s">
        <v>92</v>
      </c>
      <c r="H6079" t="s">
        <v>2621</v>
      </c>
      <c r="I6079" s="2">
        <v>129.91999999999999</v>
      </c>
      <c r="J6079" s="3">
        <v>4</v>
      </c>
      <c r="K6079" s="2">
        <v>38.979999999999997</v>
      </c>
    </row>
    <row r="6080" spans="1:11" x14ac:dyDescent="0.8">
      <c r="A6080" s="1">
        <v>42684</v>
      </c>
      <c r="B6080" s="3">
        <f>YEAR(SalesData[[#This Row],[Order Date]])</f>
        <v>2016</v>
      </c>
      <c r="C6080" s="3">
        <f>MONTH(SalesData[[#This Row],[Order Date]])</f>
        <v>11</v>
      </c>
      <c r="D6080" t="s">
        <v>587</v>
      </c>
      <c r="E6080" t="s">
        <v>27</v>
      </c>
      <c r="F6080" t="s">
        <v>34</v>
      </c>
      <c r="G6080" t="s">
        <v>47</v>
      </c>
      <c r="H6080" t="s">
        <v>57</v>
      </c>
      <c r="I6080" s="2">
        <v>467.46</v>
      </c>
      <c r="J6080" s="3">
        <v>9</v>
      </c>
      <c r="K6080" s="2">
        <v>191.66</v>
      </c>
    </row>
    <row r="6081" spans="1:11" x14ac:dyDescent="0.8">
      <c r="A6081" s="1">
        <v>42684</v>
      </c>
      <c r="B6081" s="3">
        <f>YEAR(SalesData[[#This Row],[Order Date]])</f>
        <v>2016</v>
      </c>
      <c r="C6081" s="3">
        <f>MONTH(SalesData[[#This Row],[Order Date]])</f>
        <v>11</v>
      </c>
      <c r="D6081" t="s">
        <v>587</v>
      </c>
      <c r="E6081" t="s">
        <v>27</v>
      </c>
      <c r="F6081" t="s">
        <v>11</v>
      </c>
      <c r="G6081" t="s">
        <v>12</v>
      </c>
      <c r="H6081" t="s">
        <v>621</v>
      </c>
      <c r="I6081" s="2">
        <v>61.4</v>
      </c>
      <c r="J6081" s="3">
        <v>5</v>
      </c>
      <c r="K6081" s="2">
        <v>28.86</v>
      </c>
    </row>
    <row r="6082" spans="1:11" x14ac:dyDescent="0.8">
      <c r="A6082" s="1">
        <v>42684</v>
      </c>
      <c r="B6082" s="3">
        <f>YEAR(SalesData[[#This Row],[Order Date]])</f>
        <v>2016</v>
      </c>
      <c r="C6082" s="3">
        <f>MONTH(SalesData[[#This Row],[Order Date]])</f>
        <v>11</v>
      </c>
      <c r="D6082" t="s">
        <v>587</v>
      </c>
      <c r="E6082" t="s">
        <v>27</v>
      </c>
      <c r="F6082" t="s">
        <v>11</v>
      </c>
      <c r="G6082" t="s">
        <v>18</v>
      </c>
      <c r="H6082" t="s">
        <v>1757</v>
      </c>
      <c r="I6082" s="2">
        <v>720.76</v>
      </c>
      <c r="J6082" s="3">
        <v>4</v>
      </c>
      <c r="K6082" s="2">
        <v>187.4</v>
      </c>
    </row>
    <row r="6083" spans="1:11" x14ac:dyDescent="0.8">
      <c r="A6083" s="1">
        <v>42684</v>
      </c>
      <c r="B6083" s="3">
        <f>YEAR(SalesData[[#This Row],[Order Date]])</f>
        <v>2016</v>
      </c>
      <c r="C6083" s="3">
        <f>MONTH(SalesData[[#This Row],[Order Date]])</f>
        <v>11</v>
      </c>
      <c r="D6083" t="s">
        <v>587</v>
      </c>
      <c r="E6083" t="s">
        <v>27</v>
      </c>
      <c r="F6083" t="s">
        <v>11</v>
      </c>
      <c r="G6083" t="s">
        <v>20</v>
      </c>
      <c r="H6083" t="s">
        <v>1647</v>
      </c>
      <c r="I6083" s="2">
        <v>5.18</v>
      </c>
      <c r="J6083" s="3">
        <v>3</v>
      </c>
      <c r="K6083" s="2">
        <v>1.81</v>
      </c>
    </row>
    <row r="6084" spans="1:11" x14ac:dyDescent="0.8">
      <c r="A6084" s="1">
        <v>42684</v>
      </c>
      <c r="B6084" s="3">
        <f>YEAR(SalesData[[#This Row],[Order Date]])</f>
        <v>2016</v>
      </c>
      <c r="C6084" s="3">
        <f>MONTH(SalesData[[#This Row],[Order Date]])</f>
        <v>11</v>
      </c>
      <c r="D6084" t="s">
        <v>587</v>
      </c>
      <c r="E6084" t="s">
        <v>27</v>
      </c>
      <c r="F6084" t="s">
        <v>11</v>
      </c>
      <c r="G6084" t="s">
        <v>24</v>
      </c>
      <c r="H6084" t="s">
        <v>2622</v>
      </c>
      <c r="I6084" s="2">
        <v>14.7</v>
      </c>
      <c r="J6084" s="3">
        <v>5</v>
      </c>
      <c r="K6084" s="2">
        <v>3.97</v>
      </c>
    </row>
    <row r="6085" spans="1:11" x14ac:dyDescent="0.8">
      <c r="A6085" s="1">
        <v>42684</v>
      </c>
      <c r="B6085" s="3">
        <f>YEAR(SalesData[[#This Row],[Order Date]])</f>
        <v>2016</v>
      </c>
      <c r="C6085" s="3">
        <f>MONTH(SalesData[[#This Row],[Order Date]])</f>
        <v>11</v>
      </c>
      <c r="D6085" t="s">
        <v>530</v>
      </c>
      <c r="E6085" t="s">
        <v>27</v>
      </c>
      <c r="F6085" t="s">
        <v>34</v>
      </c>
      <c r="G6085" t="s">
        <v>47</v>
      </c>
      <c r="H6085" t="s">
        <v>2471</v>
      </c>
      <c r="I6085" s="2">
        <v>9.98</v>
      </c>
      <c r="J6085" s="3">
        <v>1</v>
      </c>
      <c r="K6085" s="2">
        <v>2.79</v>
      </c>
    </row>
    <row r="6086" spans="1:11" x14ac:dyDescent="0.8">
      <c r="A6086" s="1">
        <v>42684</v>
      </c>
      <c r="B6086" s="3">
        <f>YEAR(SalesData[[#This Row],[Order Date]])</f>
        <v>2016</v>
      </c>
      <c r="C6086" s="3">
        <f>MONTH(SalesData[[#This Row],[Order Date]])</f>
        <v>11</v>
      </c>
      <c r="D6086" t="s">
        <v>2071</v>
      </c>
      <c r="E6086" t="s">
        <v>27</v>
      </c>
      <c r="F6086" t="s">
        <v>11</v>
      </c>
      <c r="G6086" t="s">
        <v>18</v>
      </c>
      <c r="H6086" t="s">
        <v>2598</v>
      </c>
      <c r="I6086" s="2">
        <v>29.74</v>
      </c>
      <c r="J6086" s="3">
        <v>1</v>
      </c>
      <c r="K6086" s="2">
        <v>4.46</v>
      </c>
    </row>
    <row r="6087" spans="1:11" x14ac:dyDescent="0.8">
      <c r="A6087" s="1">
        <v>42684</v>
      </c>
      <c r="B6087" s="3">
        <f>YEAR(SalesData[[#This Row],[Order Date]])</f>
        <v>2016</v>
      </c>
      <c r="C6087" s="3">
        <f>MONTH(SalesData[[#This Row],[Order Date]])</f>
        <v>11</v>
      </c>
      <c r="D6087" t="s">
        <v>58</v>
      </c>
      <c r="E6087" t="s">
        <v>78</v>
      </c>
      <c r="F6087" t="s">
        <v>11</v>
      </c>
      <c r="G6087" t="s">
        <v>12</v>
      </c>
      <c r="H6087" t="s">
        <v>2195</v>
      </c>
      <c r="I6087" s="2">
        <v>31.1</v>
      </c>
      <c r="J6087" s="3">
        <v>6</v>
      </c>
      <c r="K6087" s="2">
        <v>10.89</v>
      </c>
    </row>
    <row r="6088" spans="1:11" x14ac:dyDescent="0.8">
      <c r="A6088" s="1">
        <v>42684</v>
      </c>
      <c r="B6088" s="3">
        <f>YEAR(SalesData[[#This Row],[Order Date]])</f>
        <v>2016</v>
      </c>
      <c r="C6088" s="3">
        <f>MONTH(SalesData[[#This Row],[Order Date]])</f>
        <v>11</v>
      </c>
      <c r="D6088" t="s">
        <v>210</v>
      </c>
      <c r="E6088" t="s">
        <v>840</v>
      </c>
      <c r="F6088" t="s">
        <v>39</v>
      </c>
      <c r="G6088" t="s">
        <v>40</v>
      </c>
      <c r="H6088" t="s">
        <v>1934</v>
      </c>
      <c r="I6088" s="2">
        <v>221.98</v>
      </c>
      <c r="J6088" s="3">
        <v>2</v>
      </c>
      <c r="K6088" s="2">
        <v>62.15</v>
      </c>
    </row>
    <row r="6089" spans="1:11" x14ac:dyDescent="0.8">
      <c r="A6089" s="1">
        <v>42684</v>
      </c>
      <c r="B6089" s="3">
        <f>YEAR(SalesData[[#This Row],[Order Date]])</f>
        <v>2016</v>
      </c>
      <c r="C6089" s="3">
        <f>MONTH(SalesData[[#This Row],[Order Date]])</f>
        <v>11</v>
      </c>
      <c r="D6089" t="s">
        <v>210</v>
      </c>
      <c r="E6089" t="s">
        <v>840</v>
      </c>
      <c r="F6089" t="s">
        <v>34</v>
      </c>
      <c r="G6089" t="s">
        <v>74</v>
      </c>
      <c r="H6089" t="s">
        <v>155</v>
      </c>
      <c r="I6089" s="2">
        <v>341.96</v>
      </c>
      <c r="J6089" s="3">
        <v>2</v>
      </c>
      <c r="K6089" s="2">
        <v>54.71</v>
      </c>
    </row>
    <row r="6090" spans="1:11" x14ac:dyDescent="0.8">
      <c r="A6090" s="1">
        <v>42684</v>
      </c>
      <c r="B6090" s="3">
        <f>YEAR(SalesData[[#This Row],[Order Date]])</f>
        <v>2016</v>
      </c>
      <c r="C6090" s="3">
        <f>MONTH(SalesData[[#This Row],[Order Date]])</f>
        <v>11</v>
      </c>
      <c r="D6090" t="s">
        <v>275</v>
      </c>
      <c r="E6090" t="s">
        <v>149</v>
      </c>
      <c r="F6090" t="s">
        <v>11</v>
      </c>
      <c r="G6090" t="s">
        <v>20</v>
      </c>
      <c r="H6090" t="s">
        <v>787</v>
      </c>
      <c r="I6090" s="2">
        <v>3.64</v>
      </c>
      <c r="J6090" s="3">
        <v>1</v>
      </c>
      <c r="K6090" s="2">
        <v>1.37</v>
      </c>
    </row>
    <row r="6091" spans="1:11" x14ac:dyDescent="0.8">
      <c r="A6091" s="1">
        <v>42684</v>
      </c>
      <c r="B6091" s="3">
        <f>YEAR(SalesData[[#This Row],[Order Date]])</f>
        <v>2016</v>
      </c>
      <c r="C6091" s="3">
        <f>MONTH(SalesData[[#This Row],[Order Date]])</f>
        <v>11</v>
      </c>
      <c r="D6091" t="s">
        <v>275</v>
      </c>
      <c r="E6091" t="s">
        <v>149</v>
      </c>
      <c r="F6091" t="s">
        <v>39</v>
      </c>
      <c r="G6091" t="s">
        <v>40</v>
      </c>
      <c r="H6091" t="s">
        <v>1114</v>
      </c>
      <c r="I6091" s="2">
        <v>881.93</v>
      </c>
      <c r="J6091" s="3">
        <v>7</v>
      </c>
      <c r="K6091" s="2">
        <v>220.48</v>
      </c>
    </row>
    <row r="6092" spans="1:11" x14ac:dyDescent="0.8">
      <c r="A6092" s="1">
        <v>42685</v>
      </c>
      <c r="B6092" s="3">
        <f>YEAR(SalesData[[#This Row],[Order Date]])</f>
        <v>2016</v>
      </c>
      <c r="C6092" s="3">
        <f>MONTH(SalesData[[#This Row],[Order Date]])</f>
        <v>11</v>
      </c>
      <c r="D6092" t="s">
        <v>2456</v>
      </c>
      <c r="E6092" t="s">
        <v>149</v>
      </c>
      <c r="F6092" t="s">
        <v>39</v>
      </c>
      <c r="G6092" t="s">
        <v>52</v>
      </c>
      <c r="H6092" t="s">
        <v>1718</v>
      </c>
      <c r="I6092" s="2">
        <v>59.97</v>
      </c>
      <c r="J6092" s="3">
        <v>3</v>
      </c>
      <c r="K6092" s="2">
        <v>14.99</v>
      </c>
    </row>
    <row r="6093" spans="1:11" x14ac:dyDescent="0.8">
      <c r="A6093" s="1">
        <v>42685</v>
      </c>
      <c r="B6093" s="3">
        <f>YEAR(SalesData[[#This Row],[Order Date]])</f>
        <v>2016</v>
      </c>
      <c r="C6093" s="3">
        <f>MONTH(SalesData[[#This Row],[Order Date]])</f>
        <v>11</v>
      </c>
      <c r="D6093" t="s">
        <v>2456</v>
      </c>
      <c r="E6093" t="s">
        <v>149</v>
      </c>
      <c r="F6093" t="s">
        <v>11</v>
      </c>
      <c r="G6093" t="s">
        <v>18</v>
      </c>
      <c r="H6093" t="s">
        <v>753</v>
      </c>
      <c r="I6093" s="2">
        <v>83.36</v>
      </c>
      <c r="J6093" s="3">
        <v>1</v>
      </c>
      <c r="K6093" s="2">
        <v>20.84</v>
      </c>
    </row>
    <row r="6094" spans="1:11" x14ac:dyDescent="0.8">
      <c r="A6094" s="1">
        <v>42685</v>
      </c>
      <c r="B6094" s="3">
        <f>YEAR(SalesData[[#This Row],[Order Date]])</f>
        <v>2016</v>
      </c>
      <c r="C6094" s="3">
        <f>MONTH(SalesData[[#This Row],[Order Date]])</f>
        <v>11</v>
      </c>
      <c r="D6094" t="s">
        <v>2103</v>
      </c>
      <c r="E6094" t="s">
        <v>15</v>
      </c>
      <c r="F6094" t="s">
        <v>39</v>
      </c>
      <c r="G6094" t="s">
        <v>52</v>
      </c>
      <c r="H6094" t="s">
        <v>1556</v>
      </c>
      <c r="I6094" s="2">
        <v>95.97</v>
      </c>
      <c r="J6094" s="3">
        <v>4</v>
      </c>
      <c r="K6094" s="2">
        <v>1.2</v>
      </c>
    </row>
    <row r="6095" spans="1:11" x14ac:dyDescent="0.8">
      <c r="A6095" s="1">
        <v>42685</v>
      </c>
      <c r="B6095" s="3">
        <f>YEAR(SalesData[[#This Row],[Order Date]])</f>
        <v>2016</v>
      </c>
      <c r="C6095" s="3">
        <f>MONTH(SalesData[[#This Row],[Order Date]])</f>
        <v>11</v>
      </c>
      <c r="D6095" t="s">
        <v>2103</v>
      </c>
      <c r="E6095" t="s">
        <v>15</v>
      </c>
      <c r="F6095" t="s">
        <v>34</v>
      </c>
      <c r="G6095" t="s">
        <v>35</v>
      </c>
      <c r="H6095" t="s">
        <v>2068</v>
      </c>
      <c r="I6095" s="2">
        <v>47.99</v>
      </c>
      <c r="J6095" s="3">
        <v>2</v>
      </c>
      <c r="K6095" s="2">
        <v>-2.06</v>
      </c>
    </row>
    <row r="6096" spans="1:11" x14ac:dyDescent="0.8">
      <c r="A6096" s="1">
        <v>42685</v>
      </c>
      <c r="B6096" s="3">
        <f>YEAR(SalesData[[#This Row],[Order Date]])</f>
        <v>2016</v>
      </c>
      <c r="C6096" s="3">
        <f>MONTH(SalesData[[#This Row],[Order Date]])</f>
        <v>11</v>
      </c>
      <c r="D6096" t="s">
        <v>1405</v>
      </c>
      <c r="E6096" t="s">
        <v>110</v>
      </c>
      <c r="F6096" t="s">
        <v>39</v>
      </c>
      <c r="G6096" t="s">
        <v>40</v>
      </c>
      <c r="H6096" t="s">
        <v>1518</v>
      </c>
      <c r="I6096" s="2">
        <v>257.98</v>
      </c>
      <c r="J6096" s="3">
        <v>2</v>
      </c>
      <c r="K6096" s="2">
        <v>74.81</v>
      </c>
    </row>
    <row r="6097" spans="1:11" x14ac:dyDescent="0.8">
      <c r="A6097" s="1">
        <v>42685</v>
      </c>
      <c r="B6097" s="3">
        <f>YEAR(SalesData[[#This Row],[Order Date]])</f>
        <v>2016</v>
      </c>
      <c r="C6097" s="3">
        <f>MONTH(SalesData[[#This Row],[Order Date]])</f>
        <v>11</v>
      </c>
      <c r="D6097" t="s">
        <v>1051</v>
      </c>
      <c r="E6097" t="s">
        <v>27</v>
      </c>
      <c r="F6097" t="s">
        <v>34</v>
      </c>
      <c r="G6097" t="s">
        <v>47</v>
      </c>
      <c r="H6097" t="s">
        <v>616</v>
      </c>
      <c r="I6097" s="2">
        <v>6.96</v>
      </c>
      <c r="J6097" s="3">
        <v>4</v>
      </c>
      <c r="K6097" s="2">
        <v>2.23</v>
      </c>
    </row>
    <row r="6098" spans="1:11" x14ac:dyDescent="0.8">
      <c r="A6098" s="1">
        <v>42685</v>
      </c>
      <c r="B6098" s="3">
        <f>YEAR(SalesData[[#This Row],[Order Date]])</f>
        <v>2016</v>
      </c>
      <c r="C6098" s="3">
        <f>MONTH(SalesData[[#This Row],[Order Date]])</f>
        <v>11</v>
      </c>
      <c r="D6098" t="s">
        <v>562</v>
      </c>
      <c r="E6098" t="s">
        <v>123</v>
      </c>
      <c r="F6098" t="s">
        <v>11</v>
      </c>
      <c r="G6098" t="s">
        <v>20</v>
      </c>
      <c r="H6098" t="s">
        <v>469</v>
      </c>
      <c r="I6098" s="2">
        <v>9.89</v>
      </c>
      <c r="J6098" s="3">
        <v>2</v>
      </c>
      <c r="K6098" s="2">
        <v>-6.92</v>
      </c>
    </row>
    <row r="6099" spans="1:11" x14ac:dyDescent="0.8">
      <c r="A6099" s="1">
        <v>42685</v>
      </c>
      <c r="B6099" s="3">
        <f>YEAR(SalesData[[#This Row],[Order Date]])</f>
        <v>2016</v>
      </c>
      <c r="C6099" s="3">
        <f>MONTH(SalesData[[#This Row],[Order Date]])</f>
        <v>11</v>
      </c>
      <c r="D6099" t="s">
        <v>562</v>
      </c>
      <c r="E6099" t="s">
        <v>123</v>
      </c>
      <c r="F6099" t="s">
        <v>11</v>
      </c>
      <c r="G6099" t="s">
        <v>92</v>
      </c>
      <c r="H6099" t="s">
        <v>2552</v>
      </c>
      <c r="I6099" s="2">
        <v>671.54</v>
      </c>
      <c r="J6099" s="3">
        <v>3</v>
      </c>
      <c r="K6099" s="2">
        <v>50.37</v>
      </c>
    </row>
    <row r="6100" spans="1:11" x14ac:dyDescent="0.8">
      <c r="A6100" s="1">
        <v>42685</v>
      </c>
      <c r="B6100" s="3">
        <f>YEAR(SalesData[[#This Row],[Order Date]])</f>
        <v>2016</v>
      </c>
      <c r="C6100" s="3">
        <f>MONTH(SalesData[[#This Row],[Order Date]])</f>
        <v>11</v>
      </c>
      <c r="D6100" t="s">
        <v>1946</v>
      </c>
      <c r="E6100" t="s">
        <v>149</v>
      </c>
      <c r="F6100" t="s">
        <v>11</v>
      </c>
      <c r="G6100" t="s">
        <v>18</v>
      </c>
      <c r="H6100" t="s">
        <v>299</v>
      </c>
      <c r="I6100" s="2">
        <v>28.14</v>
      </c>
      <c r="J6100" s="3">
        <v>3</v>
      </c>
      <c r="K6100" s="2">
        <v>7.88</v>
      </c>
    </row>
    <row r="6101" spans="1:11" x14ac:dyDescent="0.8">
      <c r="A6101" s="1">
        <v>42685</v>
      </c>
      <c r="B6101" s="3">
        <f>YEAR(SalesData[[#This Row],[Order Date]])</f>
        <v>2016</v>
      </c>
      <c r="C6101" s="3">
        <f>MONTH(SalesData[[#This Row],[Order Date]])</f>
        <v>11</v>
      </c>
      <c r="D6101" t="s">
        <v>1946</v>
      </c>
      <c r="E6101" t="s">
        <v>149</v>
      </c>
      <c r="F6101" t="s">
        <v>39</v>
      </c>
      <c r="G6101" t="s">
        <v>52</v>
      </c>
      <c r="H6101" t="s">
        <v>2229</v>
      </c>
      <c r="I6101" s="2">
        <v>36</v>
      </c>
      <c r="J6101" s="3">
        <v>2</v>
      </c>
      <c r="K6101" s="2">
        <v>6.48</v>
      </c>
    </row>
    <row r="6102" spans="1:11" x14ac:dyDescent="0.8">
      <c r="A6102" s="1">
        <v>42685</v>
      </c>
      <c r="B6102" s="3">
        <f>YEAR(SalesData[[#This Row],[Order Date]])</f>
        <v>2016</v>
      </c>
      <c r="C6102" s="3">
        <f>MONTH(SalesData[[#This Row],[Order Date]])</f>
        <v>11</v>
      </c>
      <c r="D6102" t="s">
        <v>1946</v>
      </c>
      <c r="E6102" t="s">
        <v>149</v>
      </c>
      <c r="F6102" t="s">
        <v>11</v>
      </c>
      <c r="G6102" t="s">
        <v>24</v>
      </c>
      <c r="H6102" t="s">
        <v>1852</v>
      </c>
      <c r="I6102" s="2">
        <v>92.94</v>
      </c>
      <c r="J6102" s="3">
        <v>3</v>
      </c>
      <c r="K6102" s="2">
        <v>25.09</v>
      </c>
    </row>
    <row r="6103" spans="1:11" x14ac:dyDescent="0.8">
      <c r="A6103" s="1">
        <v>42685</v>
      </c>
      <c r="B6103" s="3">
        <f>YEAR(SalesData[[#This Row],[Order Date]])</f>
        <v>2016</v>
      </c>
      <c r="C6103" s="3">
        <f>MONTH(SalesData[[#This Row],[Order Date]])</f>
        <v>11</v>
      </c>
      <c r="D6103" t="s">
        <v>1946</v>
      </c>
      <c r="E6103" t="s">
        <v>149</v>
      </c>
      <c r="F6103" t="s">
        <v>34</v>
      </c>
      <c r="G6103" t="s">
        <v>35</v>
      </c>
      <c r="H6103" t="s">
        <v>1480</v>
      </c>
      <c r="I6103" s="2">
        <v>245.65</v>
      </c>
      <c r="J6103" s="3">
        <v>3</v>
      </c>
      <c r="K6103" s="2">
        <v>8.19</v>
      </c>
    </row>
    <row r="6104" spans="1:11" x14ac:dyDescent="0.8">
      <c r="A6104" s="1">
        <v>42685</v>
      </c>
      <c r="B6104" s="3">
        <f>YEAR(SalesData[[#This Row],[Order Date]])</f>
        <v>2016</v>
      </c>
      <c r="C6104" s="3">
        <f>MONTH(SalesData[[#This Row],[Order Date]])</f>
        <v>11</v>
      </c>
      <c r="D6104" t="s">
        <v>1946</v>
      </c>
      <c r="E6104" t="s">
        <v>149</v>
      </c>
      <c r="F6104" t="s">
        <v>11</v>
      </c>
      <c r="G6104" t="s">
        <v>20</v>
      </c>
      <c r="H6104" t="s">
        <v>2218</v>
      </c>
      <c r="I6104" s="2">
        <v>55.01</v>
      </c>
      <c r="J6104" s="3">
        <v>3</v>
      </c>
      <c r="K6104" s="2">
        <v>17.190000000000001</v>
      </c>
    </row>
    <row r="6105" spans="1:11" x14ac:dyDescent="0.8">
      <c r="A6105" s="1">
        <v>42685</v>
      </c>
      <c r="B6105" s="3">
        <f>YEAR(SalesData[[#This Row],[Order Date]])</f>
        <v>2016</v>
      </c>
      <c r="C6105" s="3">
        <f>MONTH(SalesData[[#This Row],[Order Date]])</f>
        <v>11</v>
      </c>
      <c r="D6105" t="s">
        <v>1946</v>
      </c>
      <c r="E6105" t="s">
        <v>149</v>
      </c>
      <c r="F6105" t="s">
        <v>11</v>
      </c>
      <c r="G6105" t="s">
        <v>20</v>
      </c>
      <c r="H6105" t="s">
        <v>1927</v>
      </c>
      <c r="I6105" s="2">
        <v>35.229999999999997</v>
      </c>
      <c r="J6105" s="3">
        <v>3</v>
      </c>
      <c r="K6105" s="2">
        <v>11.45</v>
      </c>
    </row>
    <row r="6106" spans="1:11" x14ac:dyDescent="0.8">
      <c r="A6106" s="1">
        <v>42685</v>
      </c>
      <c r="B6106" s="3">
        <f>YEAR(SalesData[[#This Row],[Order Date]])</f>
        <v>2016</v>
      </c>
      <c r="C6106" s="3">
        <f>MONTH(SalesData[[#This Row],[Order Date]])</f>
        <v>11</v>
      </c>
      <c r="D6106" t="s">
        <v>871</v>
      </c>
      <c r="E6106" t="s">
        <v>27</v>
      </c>
      <c r="F6106" t="s">
        <v>34</v>
      </c>
      <c r="G6106" t="s">
        <v>47</v>
      </c>
      <c r="H6106" t="s">
        <v>2623</v>
      </c>
      <c r="I6106" s="2">
        <v>41.96</v>
      </c>
      <c r="J6106" s="3">
        <v>2</v>
      </c>
      <c r="K6106" s="2">
        <v>10.91</v>
      </c>
    </row>
    <row r="6107" spans="1:11" x14ac:dyDescent="0.8">
      <c r="A6107" s="1">
        <v>42685</v>
      </c>
      <c r="B6107" s="3">
        <f>YEAR(SalesData[[#This Row],[Order Date]])</f>
        <v>2016</v>
      </c>
      <c r="C6107" s="3">
        <f>MONTH(SalesData[[#This Row],[Order Date]])</f>
        <v>11</v>
      </c>
      <c r="D6107" t="s">
        <v>871</v>
      </c>
      <c r="E6107" t="s">
        <v>27</v>
      </c>
      <c r="F6107" t="s">
        <v>34</v>
      </c>
      <c r="G6107" t="s">
        <v>35</v>
      </c>
      <c r="H6107" t="s">
        <v>994</v>
      </c>
      <c r="I6107" s="2">
        <v>451.15</v>
      </c>
      <c r="J6107" s="3">
        <v>3</v>
      </c>
      <c r="K6107" s="2">
        <v>0</v>
      </c>
    </row>
    <row r="6108" spans="1:11" x14ac:dyDescent="0.8">
      <c r="A6108" s="1">
        <v>42685</v>
      </c>
      <c r="B6108" s="3">
        <f>YEAR(SalesData[[#This Row],[Order Date]])</f>
        <v>2016</v>
      </c>
      <c r="C6108" s="3">
        <f>MONTH(SalesData[[#This Row],[Order Date]])</f>
        <v>11</v>
      </c>
      <c r="D6108" t="s">
        <v>871</v>
      </c>
      <c r="E6108" t="s">
        <v>27</v>
      </c>
      <c r="F6108" t="s">
        <v>11</v>
      </c>
      <c r="G6108" t="s">
        <v>20</v>
      </c>
      <c r="H6108" t="s">
        <v>1302</v>
      </c>
      <c r="I6108" s="2">
        <v>31.5</v>
      </c>
      <c r="J6108" s="3">
        <v>11</v>
      </c>
      <c r="K6108" s="2">
        <v>11.03</v>
      </c>
    </row>
    <row r="6109" spans="1:11" x14ac:dyDescent="0.8">
      <c r="A6109" s="1">
        <v>42685</v>
      </c>
      <c r="B6109" s="3">
        <f>YEAR(SalesData[[#This Row],[Order Date]])</f>
        <v>2016</v>
      </c>
      <c r="C6109" s="3">
        <f>MONTH(SalesData[[#This Row],[Order Date]])</f>
        <v>11</v>
      </c>
      <c r="D6109" t="s">
        <v>2526</v>
      </c>
      <c r="E6109" t="s">
        <v>129</v>
      </c>
      <c r="F6109" t="s">
        <v>34</v>
      </c>
      <c r="G6109" t="s">
        <v>145</v>
      </c>
      <c r="H6109" t="s">
        <v>321</v>
      </c>
      <c r="I6109" s="2">
        <v>2678.94</v>
      </c>
      <c r="J6109" s="3">
        <v>6</v>
      </c>
      <c r="K6109" s="2">
        <v>241.1</v>
      </c>
    </row>
    <row r="6110" spans="1:11" x14ac:dyDescent="0.8">
      <c r="A6110" s="1">
        <v>42685</v>
      </c>
      <c r="B6110" s="3">
        <f>YEAR(SalesData[[#This Row],[Order Date]])</f>
        <v>2016</v>
      </c>
      <c r="C6110" s="3">
        <f>MONTH(SalesData[[#This Row],[Order Date]])</f>
        <v>11</v>
      </c>
      <c r="D6110" t="s">
        <v>2624</v>
      </c>
      <c r="E6110" t="s">
        <v>15</v>
      </c>
      <c r="F6110" t="s">
        <v>11</v>
      </c>
      <c r="G6110" t="s">
        <v>24</v>
      </c>
      <c r="H6110" t="s">
        <v>1823</v>
      </c>
      <c r="I6110" s="2">
        <v>14.11</v>
      </c>
      <c r="J6110" s="3">
        <v>6</v>
      </c>
      <c r="K6110" s="2">
        <v>1.23</v>
      </c>
    </row>
    <row r="6111" spans="1:11" x14ac:dyDescent="0.8">
      <c r="A6111" s="1">
        <v>42686</v>
      </c>
      <c r="B6111" s="3">
        <f>YEAR(SalesData[[#This Row],[Order Date]])</f>
        <v>2016</v>
      </c>
      <c r="C6111" s="3">
        <f>MONTH(SalesData[[#This Row],[Order Date]])</f>
        <v>11</v>
      </c>
      <c r="D6111" t="s">
        <v>380</v>
      </c>
      <c r="E6111" t="s">
        <v>95</v>
      </c>
      <c r="F6111" t="s">
        <v>11</v>
      </c>
      <c r="G6111" t="s">
        <v>20</v>
      </c>
      <c r="H6111" t="s">
        <v>1491</v>
      </c>
      <c r="I6111" s="2">
        <v>6.27</v>
      </c>
      <c r="J6111" s="3">
        <v>5</v>
      </c>
      <c r="K6111" s="2">
        <v>-4.5999999999999996</v>
      </c>
    </row>
    <row r="6112" spans="1:11" x14ac:dyDescent="0.8">
      <c r="A6112" s="1">
        <v>42686</v>
      </c>
      <c r="B6112" s="3">
        <f>YEAR(SalesData[[#This Row],[Order Date]])</f>
        <v>2016</v>
      </c>
      <c r="C6112" s="3">
        <f>MONTH(SalesData[[#This Row],[Order Date]])</f>
        <v>11</v>
      </c>
      <c r="D6112" t="s">
        <v>380</v>
      </c>
      <c r="E6112" t="s">
        <v>95</v>
      </c>
      <c r="F6112" t="s">
        <v>11</v>
      </c>
      <c r="G6112" t="s">
        <v>20</v>
      </c>
      <c r="H6112" t="s">
        <v>2267</v>
      </c>
      <c r="I6112" s="2">
        <v>4.37</v>
      </c>
      <c r="J6112" s="3">
        <v>7</v>
      </c>
      <c r="K6112" s="2">
        <v>-3.35</v>
      </c>
    </row>
    <row r="6113" spans="1:11" x14ac:dyDescent="0.8">
      <c r="A6113" s="1">
        <v>42686</v>
      </c>
      <c r="B6113" s="3">
        <f>YEAR(SalesData[[#This Row],[Order Date]])</f>
        <v>2016</v>
      </c>
      <c r="C6113" s="3">
        <f>MONTH(SalesData[[#This Row],[Order Date]])</f>
        <v>11</v>
      </c>
      <c r="D6113" t="s">
        <v>380</v>
      </c>
      <c r="E6113" t="s">
        <v>95</v>
      </c>
      <c r="F6113" t="s">
        <v>39</v>
      </c>
      <c r="G6113" t="s">
        <v>52</v>
      </c>
      <c r="H6113" t="s">
        <v>1718</v>
      </c>
      <c r="I6113" s="2">
        <v>31.98</v>
      </c>
      <c r="J6113" s="3">
        <v>2</v>
      </c>
      <c r="K6113" s="2">
        <v>2</v>
      </c>
    </row>
    <row r="6114" spans="1:11" x14ac:dyDescent="0.8">
      <c r="A6114" s="1">
        <v>42686</v>
      </c>
      <c r="B6114" s="3">
        <f>YEAR(SalesData[[#This Row],[Order Date]])</f>
        <v>2016</v>
      </c>
      <c r="C6114" s="3">
        <f>MONTH(SalesData[[#This Row],[Order Date]])</f>
        <v>11</v>
      </c>
      <c r="D6114" t="s">
        <v>483</v>
      </c>
      <c r="E6114" t="s">
        <v>129</v>
      </c>
      <c r="F6114" t="s">
        <v>11</v>
      </c>
      <c r="G6114" t="s">
        <v>63</v>
      </c>
      <c r="H6114" t="s">
        <v>2370</v>
      </c>
      <c r="I6114" s="2">
        <v>287.52</v>
      </c>
      <c r="J6114" s="3">
        <v>8</v>
      </c>
      <c r="K6114" s="2">
        <v>129.38</v>
      </c>
    </row>
    <row r="6115" spans="1:11" x14ac:dyDescent="0.8">
      <c r="A6115" s="1">
        <v>42686</v>
      </c>
      <c r="B6115" s="3">
        <f>YEAR(SalesData[[#This Row],[Order Date]])</f>
        <v>2016</v>
      </c>
      <c r="C6115" s="3">
        <f>MONTH(SalesData[[#This Row],[Order Date]])</f>
        <v>11</v>
      </c>
      <c r="D6115" t="s">
        <v>483</v>
      </c>
      <c r="E6115" t="s">
        <v>129</v>
      </c>
      <c r="F6115" t="s">
        <v>11</v>
      </c>
      <c r="G6115" t="s">
        <v>92</v>
      </c>
      <c r="H6115" t="s">
        <v>1829</v>
      </c>
      <c r="I6115" s="2">
        <v>37.68</v>
      </c>
      <c r="J6115" s="3">
        <v>2</v>
      </c>
      <c r="K6115" s="2">
        <v>10.55</v>
      </c>
    </row>
    <row r="6116" spans="1:11" x14ac:dyDescent="0.8">
      <c r="A6116" s="1">
        <v>42686</v>
      </c>
      <c r="B6116" s="3">
        <f>YEAR(SalesData[[#This Row],[Order Date]])</f>
        <v>2016</v>
      </c>
      <c r="C6116" s="3">
        <f>MONTH(SalesData[[#This Row],[Order Date]])</f>
        <v>11</v>
      </c>
      <c r="D6116" t="s">
        <v>483</v>
      </c>
      <c r="E6116" t="s">
        <v>129</v>
      </c>
      <c r="F6116" t="s">
        <v>11</v>
      </c>
      <c r="G6116" t="s">
        <v>12</v>
      </c>
      <c r="H6116" t="s">
        <v>2154</v>
      </c>
      <c r="I6116" s="2">
        <v>19.98</v>
      </c>
      <c r="J6116" s="3">
        <v>2</v>
      </c>
      <c r="K6116" s="2">
        <v>8.99</v>
      </c>
    </row>
    <row r="6117" spans="1:11" x14ac:dyDescent="0.8">
      <c r="A6117" s="1">
        <v>42686</v>
      </c>
      <c r="B6117" s="3">
        <f>YEAR(SalesData[[#This Row],[Order Date]])</f>
        <v>2016</v>
      </c>
      <c r="C6117" s="3">
        <f>MONTH(SalesData[[#This Row],[Order Date]])</f>
        <v>11</v>
      </c>
      <c r="D6117" t="s">
        <v>483</v>
      </c>
      <c r="E6117" t="s">
        <v>129</v>
      </c>
      <c r="F6117" t="s">
        <v>11</v>
      </c>
      <c r="G6117" t="s">
        <v>24</v>
      </c>
      <c r="H6117" t="s">
        <v>1823</v>
      </c>
      <c r="I6117" s="2">
        <v>20.58</v>
      </c>
      <c r="J6117" s="3">
        <v>7</v>
      </c>
      <c r="K6117" s="2">
        <v>5.56</v>
      </c>
    </row>
    <row r="6118" spans="1:11" x14ac:dyDescent="0.8">
      <c r="A6118" s="1">
        <v>42686</v>
      </c>
      <c r="B6118" s="3">
        <f>YEAR(SalesData[[#This Row],[Order Date]])</f>
        <v>2016</v>
      </c>
      <c r="C6118" s="3">
        <f>MONTH(SalesData[[#This Row],[Order Date]])</f>
        <v>11</v>
      </c>
      <c r="D6118" t="s">
        <v>483</v>
      </c>
      <c r="E6118" t="s">
        <v>129</v>
      </c>
      <c r="F6118" t="s">
        <v>11</v>
      </c>
      <c r="G6118" t="s">
        <v>20</v>
      </c>
      <c r="H6118" t="s">
        <v>1998</v>
      </c>
      <c r="I6118" s="2">
        <v>17.38</v>
      </c>
      <c r="J6118" s="3">
        <v>2</v>
      </c>
      <c r="K6118" s="2">
        <v>8.69</v>
      </c>
    </row>
    <row r="6119" spans="1:11" x14ac:dyDescent="0.8">
      <c r="A6119" s="1">
        <v>42686</v>
      </c>
      <c r="B6119" s="3">
        <f>YEAR(SalesData[[#This Row],[Order Date]])</f>
        <v>2016</v>
      </c>
      <c r="C6119" s="3">
        <f>MONTH(SalesData[[#This Row],[Order Date]])</f>
        <v>11</v>
      </c>
      <c r="D6119" t="s">
        <v>1677</v>
      </c>
      <c r="E6119" t="s">
        <v>78</v>
      </c>
      <c r="F6119" t="s">
        <v>34</v>
      </c>
      <c r="G6119" t="s">
        <v>35</v>
      </c>
      <c r="H6119" t="s">
        <v>274</v>
      </c>
      <c r="I6119" s="2">
        <v>1474.8</v>
      </c>
      <c r="J6119" s="3">
        <v>7</v>
      </c>
      <c r="K6119" s="2">
        <v>-21.07</v>
      </c>
    </row>
    <row r="6120" spans="1:11" x14ac:dyDescent="0.8">
      <c r="A6120" s="1">
        <v>42686</v>
      </c>
      <c r="B6120" s="3">
        <f>YEAR(SalesData[[#This Row],[Order Date]])</f>
        <v>2016</v>
      </c>
      <c r="C6120" s="3">
        <f>MONTH(SalesData[[#This Row],[Order Date]])</f>
        <v>11</v>
      </c>
      <c r="D6120" t="s">
        <v>1677</v>
      </c>
      <c r="E6120" t="s">
        <v>78</v>
      </c>
      <c r="F6120" t="s">
        <v>11</v>
      </c>
      <c r="G6120" t="s">
        <v>92</v>
      </c>
      <c r="H6120" t="s">
        <v>114</v>
      </c>
      <c r="I6120" s="2">
        <v>110.1</v>
      </c>
      <c r="J6120" s="3">
        <v>2</v>
      </c>
      <c r="K6120" s="2">
        <v>33.03</v>
      </c>
    </row>
    <row r="6121" spans="1:11" x14ac:dyDescent="0.8">
      <c r="A6121" s="1">
        <v>42686</v>
      </c>
      <c r="B6121" s="3">
        <f>YEAR(SalesData[[#This Row],[Order Date]])</f>
        <v>2016</v>
      </c>
      <c r="C6121" s="3">
        <f>MONTH(SalesData[[#This Row],[Order Date]])</f>
        <v>11</v>
      </c>
      <c r="D6121" t="s">
        <v>1677</v>
      </c>
      <c r="E6121" t="s">
        <v>78</v>
      </c>
      <c r="F6121" t="s">
        <v>11</v>
      </c>
      <c r="G6121" t="s">
        <v>43</v>
      </c>
      <c r="H6121" t="s">
        <v>1561</v>
      </c>
      <c r="I6121" s="2">
        <v>16.75</v>
      </c>
      <c r="J6121" s="3">
        <v>6</v>
      </c>
      <c r="K6121" s="2">
        <v>5.44</v>
      </c>
    </row>
    <row r="6122" spans="1:11" x14ac:dyDescent="0.8">
      <c r="A6122" s="1">
        <v>42686</v>
      </c>
      <c r="B6122" s="3">
        <f>YEAR(SalesData[[#This Row],[Order Date]])</f>
        <v>2016</v>
      </c>
      <c r="C6122" s="3">
        <f>MONTH(SalesData[[#This Row],[Order Date]])</f>
        <v>11</v>
      </c>
      <c r="D6122" t="s">
        <v>1677</v>
      </c>
      <c r="E6122" t="s">
        <v>78</v>
      </c>
      <c r="F6122" t="s">
        <v>34</v>
      </c>
      <c r="G6122" t="s">
        <v>35</v>
      </c>
      <c r="H6122" t="s">
        <v>864</v>
      </c>
      <c r="I6122" s="2">
        <v>1537.07</v>
      </c>
      <c r="J6122" s="3">
        <v>9</v>
      </c>
      <c r="K6122" s="2">
        <v>0</v>
      </c>
    </row>
    <row r="6123" spans="1:11" x14ac:dyDescent="0.8">
      <c r="A6123" s="1">
        <v>42686</v>
      </c>
      <c r="B6123" s="3">
        <f>YEAR(SalesData[[#This Row],[Order Date]])</f>
        <v>2016</v>
      </c>
      <c r="C6123" s="3">
        <f>MONTH(SalesData[[#This Row],[Order Date]])</f>
        <v>11</v>
      </c>
      <c r="D6123" t="s">
        <v>1677</v>
      </c>
      <c r="E6123" t="s">
        <v>78</v>
      </c>
      <c r="F6123" t="s">
        <v>34</v>
      </c>
      <c r="G6123" t="s">
        <v>35</v>
      </c>
      <c r="H6123" t="s">
        <v>1731</v>
      </c>
      <c r="I6123" s="2">
        <v>449.37</v>
      </c>
      <c r="J6123" s="3">
        <v>2</v>
      </c>
      <c r="K6123" s="2">
        <v>-12.84</v>
      </c>
    </row>
    <row r="6124" spans="1:11" x14ac:dyDescent="0.8">
      <c r="A6124" s="1">
        <v>42686</v>
      </c>
      <c r="B6124" s="3">
        <f>YEAR(SalesData[[#This Row],[Order Date]])</f>
        <v>2016</v>
      </c>
      <c r="C6124" s="3">
        <f>MONTH(SalesData[[#This Row],[Order Date]])</f>
        <v>11</v>
      </c>
      <c r="D6124" t="s">
        <v>752</v>
      </c>
      <c r="E6124" t="s">
        <v>27</v>
      </c>
      <c r="F6124" t="s">
        <v>39</v>
      </c>
      <c r="G6124" t="s">
        <v>40</v>
      </c>
      <c r="H6124" t="s">
        <v>1878</v>
      </c>
      <c r="I6124" s="2">
        <v>203.98</v>
      </c>
      <c r="J6124" s="3">
        <v>3</v>
      </c>
      <c r="K6124" s="2">
        <v>25.5</v>
      </c>
    </row>
    <row r="6125" spans="1:11" x14ac:dyDescent="0.8">
      <c r="A6125" s="1">
        <v>42686</v>
      </c>
      <c r="B6125" s="3">
        <f>YEAR(SalesData[[#This Row],[Order Date]])</f>
        <v>2016</v>
      </c>
      <c r="C6125" s="3">
        <f>MONTH(SalesData[[#This Row],[Order Date]])</f>
        <v>11</v>
      </c>
      <c r="D6125" t="s">
        <v>752</v>
      </c>
      <c r="E6125" t="s">
        <v>27</v>
      </c>
      <c r="F6125" t="s">
        <v>34</v>
      </c>
      <c r="G6125" t="s">
        <v>145</v>
      </c>
      <c r="H6125" t="s">
        <v>2511</v>
      </c>
      <c r="I6125" s="2">
        <v>674.35</v>
      </c>
      <c r="J6125" s="3">
        <v>3</v>
      </c>
      <c r="K6125" s="2">
        <v>-8.43</v>
      </c>
    </row>
    <row r="6126" spans="1:11" x14ac:dyDescent="0.8">
      <c r="A6126" s="1">
        <v>42686</v>
      </c>
      <c r="B6126" s="3">
        <f>YEAR(SalesData[[#This Row],[Order Date]])</f>
        <v>2016</v>
      </c>
      <c r="C6126" s="3">
        <f>MONTH(SalesData[[#This Row],[Order Date]])</f>
        <v>11</v>
      </c>
      <c r="D6126" t="s">
        <v>536</v>
      </c>
      <c r="E6126" t="s">
        <v>15</v>
      </c>
      <c r="F6126" t="s">
        <v>34</v>
      </c>
      <c r="G6126" t="s">
        <v>47</v>
      </c>
      <c r="H6126" t="s">
        <v>2000</v>
      </c>
      <c r="I6126" s="2">
        <v>22.75</v>
      </c>
      <c r="J6126" s="3">
        <v>6</v>
      </c>
      <c r="K6126" s="2">
        <v>-8.5299999999999994</v>
      </c>
    </row>
    <row r="6127" spans="1:11" x14ac:dyDescent="0.8">
      <c r="A6127" s="1">
        <v>42687</v>
      </c>
      <c r="B6127" s="3">
        <f>YEAR(SalesData[[#This Row],[Order Date]])</f>
        <v>2016</v>
      </c>
      <c r="C6127" s="3">
        <f>MONTH(SalesData[[#This Row],[Order Date]])</f>
        <v>11</v>
      </c>
      <c r="D6127" t="s">
        <v>1177</v>
      </c>
      <c r="E6127" t="s">
        <v>164</v>
      </c>
      <c r="F6127" t="s">
        <v>11</v>
      </c>
      <c r="G6127" t="s">
        <v>24</v>
      </c>
      <c r="H6127" t="s">
        <v>1358</v>
      </c>
      <c r="I6127" s="2">
        <v>44.02</v>
      </c>
      <c r="J6127" s="3">
        <v>2</v>
      </c>
      <c r="K6127" s="2">
        <v>11.45</v>
      </c>
    </row>
    <row r="6128" spans="1:11" x14ac:dyDescent="0.8">
      <c r="A6128" s="1">
        <v>42687</v>
      </c>
      <c r="B6128" s="3">
        <f>YEAR(SalesData[[#This Row],[Order Date]])</f>
        <v>2016</v>
      </c>
      <c r="C6128" s="3">
        <f>MONTH(SalesData[[#This Row],[Order Date]])</f>
        <v>11</v>
      </c>
      <c r="D6128" t="s">
        <v>392</v>
      </c>
      <c r="E6128" t="s">
        <v>245</v>
      </c>
      <c r="F6128" t="s">
        <v>11</v>
      </c>
      <c r="G6128" t="s">
        <v>200</v>
      </c>
      <c r="H6128" t="s">
        <v>262</v>
      </c>
      <c r="I6128" s="2">
        <v>52.14</v>
      </c>
      <c r="J6128" s="3">
        <v>7</v>
      </c>
      <c r="K6128" s="2">
        <v>5.87</v>
      </c>
    </row>
    <row r="6129" spans="1:11" x14ac:dyDescent="0.8">
      <c r="A6129" s="1">
        <v>42687</v>
      </c>
      <c r="B6129" s="3">
        <f>YEAR(SalesData[[#This Row],[Order Date]])</f>
        <v>2016</v>
      </c>
      <c r="C6129" s="3">
        <f>MONTH(SalesData[[#This Row],[Order Date]])</f>
        <v>11</v>
      </c>
      <c r="D6129" t="s">
        <v>2625</v>
      </c>
      <c r="E6129" t="s">
        <v>164</v>
      </c>
      <c r="F6129" t="s">
        <v>34</v>
      </c>
      <c r="G6129" t="s">
        <v>47</v>
      </c>
      <c r="H6129" t="s">
        <v>1779</v>
      </c>
      <c r="I6129" s="2">
        <v>4.18</v>
      </c>
      <c r="J6129" s="3">
        <v>1</v>
      </c>
      <c r="K6129" s="2">
        <v>1.5</v>
      </c>
    </row>
    <row r="6130" spans="1:11" x14ac:dyDescent="0.8">
      <c r="A6130" s="1">
        <v>42687</v>
      </c>
      <c r="B6130" s="3">
        <f>YEAR(SalesData[[#This Row],[Order Date]])</f>
        <v>2016</v>
      </c>
      <c r="C6130" s="3">
        <f>MONTH(SalesData[[#This Row],[Order Date]])</f>
        <v>11</v>
      </c>
      <c r="D6130" t="s">
        <v>2225</v>
      </c>
      <c r="E6130" t="s">
        <v>23</v>
      </c>
      <c r="F6130" t="s">
        <v>11</v>
      </c>
      <c r="G6130" t="s">
        <v>12</v>
      </c>
      <c r="H6130" t="s">
        <v>1054</v>
      </c>
      <c r="I6130" s="2">
        <v>217.06</v>
      </c>
      <c r="J6130" s="3">
        <v>7</v>
      </c>
      <c r="K6130" s="2">
        <v>78.680000000000007</v>
      </c>
    </row>
    <row r="6131" spans="1:11" x14ac:dyDescent="0.8">
      <c r="A6131" s="1">
        <v>42687</v>
      </c>
      <c r="B6131" s="3">
        <f>YEAR(SalesData[[#This Row],[Order Date]])</f>
        <v>2016</v>
      </c>
      <c r="C6131" s="3">
        <f>MONTH(SalesData[[#This Row],[Order Date]])</f>
        <v>11</v>
      </c>
      <c r="D6131" t="s">
        <v>562</v>
      </c>
      <c r="E6131" t="s">
        <v>15</v>
      </c>
      <c r="F6131" t="s">
        <v>11</v>
      </c>
      <c r="G6131" t="s">
        <v>20</v>
      </c>
      <c r="H6131" t="s">
        <v>1970</v>
      </c>
      <c r="I6131" s="2">
        <v>3.14</v>
      </c>
      <c r="J6131" s="3">
        <v>2</v>
      </c>
      <c r="K6131" s="2">
        <v>-4.7</v>
      </c>
    </row>
    <row r="6132" spans="1:11" x14ac:dyDescent="0.8">
      <c r="A6132" s="1">
        <v>42687</v>
      </c>
      <c r="B6132" s="3">
        <f>YEAR(SalesData[[#This Row],[Order Date]])</f>
        <v>2016</v>
      </c>
      <c r="C6132" s="3">
        <f>MONTH(SalesData[[#This Row],[Order Date]])</f>
        <v>11</v>
      </c>
      <c r="D6132" t="s">
        <v>176</v>
      </c>
      <c r="E6132" t="s">
        <v>149</v>
      </c>
      <c r="F6132" t="s">
        <v>11</v>
      </c>
      <c r="G6132" t="s">
        <v>18</v>
      </c>
      <c r="H6132" t="s">
        <v>463</v>
      </c>
      <c r="I6132" s="2">
        <v>77.55</v>
      </c>
      <c r="J6132" s="3">
        <v>5</v>
      </c>
      <c r="K6132" s="2">
        <v>20.16</v>
      </c>
    </row>
    <row r="6133" spans="1:11" x14ac:dyDescent="0.8">
      <c r="A6133" s="1">
        <v>42687</v>
      </c>
      <c r="B6133" s="3">
        <f>YEAR(SalesData[[#This Row],[Order Date]])</f>
        <v>2016</v>
      </c>
      <c r="C6133" s="3">
        <f>MONTH(SalesData[[#This Row],[Order Date]])</f>
        <v>11</v>
      </c>
      <c r="D6133" t="s">
        <v>176</v>
      </c>
      <c r="E6133" t="s">
        <v>149</v>
      </c>
      <c r="F6133" t="s">
        <v>11</v>
      </c>
      <c r="G6133" t="s">
        <v>18</v>
      </c>
      <c r="H6133" t="s">
        <v>516</v>
      </c>
      <c r="I6133" s="2">
        <v>24.88</v>
      </c>
      <c r="J6133" s="3">
        <v>2</v>
      </c>
      <c r="K6133" s="2">
        <v>6.97</v>
      </c>
    </row>
    <row r="6134" spans="1:11" x14ac:dyDescent="0.8">
      <c r="A6134" s="1">
        <v>42687</v>
      </c>
      <c r="B6134" s="3">
        <f>YEAR(SalesData[[#This Row],[Order Date]])</f>
        <v>2016</v>
      </c>
      <c r="C6134" s="3">
        <f>MONTH(SalesData[[#This Row],[Order Date]])</f>
        <v>11</v>
      </c>
      <c r="D6134" t="s">
        <v>176</v>
      </c>
      <c r="E6134" t="s">
        <v>149</v>
      </c>
      <c r="F6134" t="s">
        <v>11</v>
      </c>
      <c r="G6134" t="s">
        <v>24</v>
      </c>
      <c r="H6134" t="s">
        <v>1600</v>
      </c>
      <c r="I6134" s="2">
        <v>140.75</v>
      </c>
      <c r="J6134" s="3">
        <v>5</v>
      </c>
      <c r="K6134" s="2">
        <v>39.409999999999997</v>
      </c>
    </row>
    <row r="6135" spans="1:11" x14ac:dyDescent="0.8">
      <c r="A6135" s="1">
        <v>42687</v>
      </c>
      <c r="B6135" s="3">
        <f>YEAR(SalesData[[#This Row],[Order Date]])</f>
        <v>2016</v>
      </c>
      <c r="C6135" s="3">
        <f>MONTH(SalesData[[#This Row],[Order Date]])</f>
        <v>11</v>
      </c>
      <c r="D6135" t="s">
        <v>176</v>
      </c>
      <c r="E6135" t="s">
        <v>149</v>
      </c>
      <c r="F6135" t="s">
        <v>11</v>
      </c>
      <c r="G6135" t="s">
        <v>18</v>
      </c>
      <c r="H6135" t="s">
        <v>1171</v>
      </c>
      <c r="I6135" s="2">
        <v>36.630000000000003</v>
      </c>
      <c r="J6135" s="3">
        <v>3</v>
      </c>
      <c r="K6135" s="2">
        <v>9.89</v>
      </c>
    </row>
    <row r="6136" spans="1:11" x14ac:dyDescent="0.8">
      <c r="A6136" s="1">
        <v>42687</v>
      </c>
      <c r="B6136" s="3">
        <f>YEAR(SalesData[[#This Row],[Order Date]])</f>
        <v>2016</v>
      </c>
      <c r="C6136" s="3">
        <f>MONTH(SalesData[[#This Row],[Order Date]])</f>
        <v>11</v>
      </c>
      <c r="D6136" t="s">
        <v>1038</v>
      </c>
      <c r="E6136" t="s">
        <v>840</v>
      </c>
      <c r="F6136" t="s">
        <v>34</v>
      </c>
      <c r="G6136" t="s">
        <v>47</v>
      </c>
      <c r="H6136" t="s">
        <v>1833</v>
      </c>
      <c r="I6136" s="2">
        <v>30.36</v>
      </c>
      <c r="J6136" s="3">
        <v>4</v>
      </c>
      <c r="K6136" s="2">
        <v>13.05</v>
      </c>
    </row>
    <row r="6137" spans="1:11" x14ac:dyDescent="0.8">
      <c r="A6137" s="1">
        <v>42687</v>
      </c>
      <c r="B6137" s="3">
        <f>YEAR(SalesData[[#This Row],[Order Date]])</f>
        <v>2016</v>
      </c>
      <c r="C6137" s="3">
        <f>MONTH(SalesData[[#This Row],[Order Date]])</f>
        <v>11</v>
      </c>
      <c r="D6137" t="s">
        <v>1962</v>
      </c>
      <c r="E6137" t="s">
        <v>149</v>
      </c>
      <c r="F6137" t="s">
        <v>39</v>
      </c>
      <c r="G6137" t="s">
        <v>40</v>
      </c>
      <c r="H6137" t="s">
        <v>2626</v>
      </c>
      <c r="I6137" s="2">
        <v>2279.96</v>
      </c>
      <c r="J6137" s="3">
        <v>4</v>
      </c>
      <c r="K6137" s="2">
        <v>592.79</v>
      </c>
    </row>
    <row r="6138" spans="1:11" x14ac:dyDescent="0.8">
      <c r="A6138" s="1">
        <v>42687</v>
      </c>
      <c r="B6138" s="3">
        <f>YEAR(SalesData[[#This Row],[Order Date]])</f>
        <v>2016</v>
      </c>
      <c r="C6138" s="3">
        <f>MONTH(SalesData[[#This Row],[Order Date]])</f>
        <v>11</v>
      </c>
      <c r="D6138" t="s">
        <v>1962</v>
      </c>
      <c r="E6138" t="s">
        <v>149</v>
      </c>
      <c r="F6138" t="s">
        <v>11</v>
      </c>
      <c r="G6138" t="s">
        <v>16</v>
      </c>
      <c r="H6138" t="s">
        <v>1336</v>
      </c>
      <c r="I6138" s="2">
        <v>14.94</v>
      </c>
      <c r="J6138" s="3">
        <v>3</v>
      </c>
      <c r="K6138" s="2">
        <v>6.87</v>
      </c>
    </row>
    <row r="6139" spans="1:11" x14ac:dyDescent="0.8">
      <c r="A6139" s="1">
        <v>42687</v>
      </c>
      <c r="B6139" s="3">
        <f>YEAR(SalesData[[#This Row],[Order Date]])</f>
        <v>2016</v>
      </c>
      <c r="C6139" s="3">
        <f>MONTH(SalesData[[#This Row],[Order Date]])</f>
        <v>11</v>
      </c>
      <c r="D6139" t="s">
        <v>2188</v>
      </c>
      <c r="E6139" t="s">
        <v>164</v>
      </c>
      <c r="F6139" t="s">
        <v>34</v>
      </c>
      <c r="G6139" t="s">
        <v>47</v>
      </c>
      <c r="H6139" t="s">
        <v>2513</v>
      </c>
      <c r="I6139" s="2">
        <v>19.54</v>
      </c>
      <c r="J6139" s="3">
        <v>2</v>
      </c>
      <c r="K6139" s="2">
        <v>7.23</v>
      </c>
    </row>
    <row r="6140" spans="1:11" x14ac:dyDescent="0.8">
      <c r="A6140" s="1">
        <v>42688</v>
      </c>
      <c r="B6140" s="3">
        <f>YEAR(SalesData[[#This Row],[Order Date]])</f>
        <v>2016</v>
      </c>
      <c r="C6140" s="3">
        <f>MONTH(SalesData[[#This Row],[Order Date]])</f>
        <v>11</v>
      </c>
      <c r="D6140" t="s">
        <v>554</v>
      </c>
      <c r="E6140" t="s">
        <v>30</v>
      </c>
      <c r="F6140" t="s">
        <v>39</v>
      </c>
      <c r="G6140" t="s">
        <v>52</v>
      </c>
      <c r="H6140" t="s">
        <v>2341</v>
      </c>
      <c r="I6140" s="2">
        <v>499.98</v>
      </c>
      <c r="J6140" s="3">
        <v>2</v>
      </c>
      <c r="K6140" s="2">
        <v>115</v>
      </c>
    </row>
    <row r="6141" spans="1:11" x14ac:dyDescent="0.8">
      <c r="A6141" s="1">
        <v>42688</v>
      </c>
      <c r="B6141" s="3">
        <f>YEAR(SalesData[[#This Row],[Order Date]])</f>
        <v>2016</v>
      </c>
      <c r="C6141" s="3">
        <f>MONTH(SalesData[[#This Row],[Order Date]])</f>
        <v>11</v>
      </c>
      <c r="D6141" t="s">
        <v>554</v>
      </c>
      <c r="E6141" t="s">
        <v>30</v>
      </c>
      <c r="F6141" t="s">
        <v>11</v>
      </c>
      <c r="G6141" t="s">
        <v>12</v>
      </c>
      <c r="H6141" t="s">
        <v>1591</v>
      </c>
      <c r="I6141" s="2">
        <v>5.28</v>
      </c>
      <c r="J6141" s="3">
        <v>1</v>
      </c>
      <c r="K6141" s="2">
        <v>2.38</v>
      </c>
    </row>
    <row r="6142" spans="1:11" x14ac:dyDescent="0.8">
      <c r="A6142" s="1">
        <v>42688</v>
      </c>
      <c r="B6142" s="3">
        <f>YEAR(SalesData[[#This Row],[Order Date]])</f>
        <v>2016</v>
      </c>
      <c r="C6142" s="3">
        <f>MONTH(SalesData[[#This Row],[Order Date]])</f>
        <v>11</v>
      </c>
      <c r="D6142" t="s">
        <v>554</v>
      </c>
      <c r="E6142" t="s">
        <v>30</v>
      </c>
      <c r="F6142" t="s">
        <v>11</v>
      </c>
      <c r="G6142" t="s">
        <v>20</v>
      </c>
      <c r="H6142" t="s">
        <v>559</v>
      </c>
      <c r="I6142" s="2">
        <v>8.26</v>
      </c>
      <c r="J6142" s="3">
        <v>2</v>
      </c>
      <c r="K6142" s="2">
        <v>3.88</v>
      </c>
    </row>
    <row r="6143" spans="1:11" x14ac:dyDescent="0.8">
      <c r="A6143" s="1">
        <v>42688</v>
      </c>
      <c r="B6143" s="3">
        <f>YEAR(SalesData[[#This Row],[Order Date]])</f>
        <v>2016</v>
      </c>
      <c r="C6143" s="3">
        <f>MONTH(SalesData[[#This Row],[Order Date]])</f>
        <v>11</v>
      </c>
      <c r="D6143" t="s">
        <v>2627</v>
      </c>
      <c r="E6143" t="s">
        <v>27</v>
      </c>
      <c r="F6143" t="s">
        <v>11</v>
      </c>
      <c r="G6143" t="s">
        <v>16</v>
      </c>
      <c r="H6143" t="s">
        <v>1704</v>
      </c>
      <c r="I6143" s="2">
        <v>7.38</v>
      </c>
      <c r="J6143" s="3">
        <v>2</v>
      </c>
      <c r="K6143" s="2">
        <v>3.47</v>
      </c>
    </row>
    <row r="6144" spans="1:11" x14ac:dyDescent="0.8">
      <c r="A6144" s="1">
        <v>42688</v>
      </c>
      <c r="B6144" s="3">
        <f>YEAR(SalesData[[#This Row],[Order Date]])</f>
        <v>2016</v>
      </c>
      <c r="C6144" s="3">
        <f>MONTH(SalesData[[#This Row],[Order Date]])</f>
        <v>11</v>
      </c>
      <c r="D6144" t="s">
        <v>2308</v>
      </c>
      <c r="E6144" t="s">
        <v>10</v>
      </c>
      <c r="F6144" t="s">
        <v>11</v>
      </c>
      <c r="G6144" t="s">
        <v>20</v>
      </c>
      <c r="H6144" t="s">
        <v>2329</v>
      </c>
      <c r="I6144" s="2">
        <v>2.2999999999999998</v>
      </c>
      <c r="J6144" s="3">
        <v>2</v>
      </c>
      <c r="K6144" s="2">
        <v>-3.9</v>
      </c>
    </row>
    <row r="6145" spans="1:11" x14ac:dyDescent="0.8">
      <c r="A6145" s="1">
        <v>42688</v>
      </c>
      <c r="B6145" s="3">
        <f>YEAR(SalesData[[#This Row],[Order Date]])</f>
        <v>2016</v>
      </c>
      <c r="C6145" s="3">
        <f>MONTH(SalesData[[#This Row],[Order Date]])</f>
        <v>11</v>
      </c>
      <c r="D6145" t="s">
        <v>1084</v>
      </c>
      <c r="E6145" t="s">
        <v>149</v>
      </c>
      <c r="F6145" t="s">
        <v>34</v>
      </c>
      <c r="G6145" t="s">
        <v>35</v>
      </c>
      <c r="H6145" t="s">
        <v>1072</v>
      </c>
      <c r="I6145" s="2">
        <v>408.01</v>
      </c>
      <c r="J6145" s="3">
        <v>2</v>
      </c>
      <c r="K6145" s="2">
        <v>72.53</v>
      </c>
    </row>
    <row r="6146" spans="1:11" x14ac:dyDescent="0.8">
      <c r="A6146" s="1">
        <v>42688</v>
      </c>
      <c r="B6146" s="3">
        <f>YEAR(SalesData[[#This Row],[Order Date]])</f>
        <v>2016</v>
      </c>
      <c r="C6146" s="3">
        <f>MONTH(SalesData[[#This Row],[Order Date]])</f>
        <v>11</v>
      </c>
      <c r="D6146" t="s">
        <v>1084</v>
      </c>
      <c r="E6146" t="s">
        <v>149</v>
      </c>
      <c r="F6146" t="s">
        <v>11</v>
      </c>
      <c r="G6146" t="s">
        <v>18</v>
      </c>
      <c r="H6146" t="s">
        <v>2092</v>
      </c>
      <c r="I6146" s="2">
        <v>40.44</v>
      </c>
      <c r="J6146" s="3">
        <v>3</v>
      </c>
      <c r="K6146" s="2">
        <v>10.51</v>
      </c>
    </row>
    <row r="6147" spans="1:11" x14ac:dyDescent="0.8">
      <c r="A6147" s="1">
        <v>42688</v>
      </c>
      <c r="B6147" s="3">
        <f>YEAR(SalesData[[#This Row],[Order Date]])</f>
        <v>2016</v>
      </c>
      <c r="C6147" s="3">
        <f>MONTH(SalesData[[#This Row],[Order Date]])</f>
        <v>11</v>
      </c>
      <c r="D6147" t="s">
        <v>2017</v>
      </c>
      <c r="E6147" t="s">
        <v>23</v>
      </c>
      <c r="F6147" t="s">
        <v>34</v>
      </c>
      <c r="G6147" t="s">
        <v>35</v>
      </c>
      <c r="H6147" t="s">
        <v>2182</v>
      </c>
      <c r="I6147" s="2">
        <v>380.06</v>
      </c>
      <c r="J6147" s="3">
        <v>3</v>
      </c>
      <c r="K6147" s="2">
        <v>-21.72</v>
      </c>
    </row>
    <row r="6148" spans="1:11" x14ac:dyDescent="0.8">
      <c r="A6148" s="1">
        <v>42688</v>
      </c>
      <c r="B6148" s="3">
        <f>YEAR(SalesData[[#This Row],[Order Date]])</f>
        <v>2016</v>
      </c>
      <c r="C6148" s="3">
        <f>MONTH(SalesData[[#This Row],[Order Date]])</f>
        <v>11</v>
      </c>
      <c r="D6148" t="s">
        <v>2017</v>
      </c>
      <c r="E6148" t="s">
        <v>23</v>
      </c>
      <c r="F6148" t="s">
        <v>39</v>
      </c>
      <c r="G6148" t="s">
        <v>603</v>
      </c>
      <c r="H6148" t="s">
        <v>1081</v>
      </c>
      <c r="I6148" s="2">
        <v>1199.98</v>
      </c>
      <c r="J6148" s="3">
        <v>4</v>
      </c>
      <c r="K6148" s="2">
        <v>180</v>
      </c>
    </row>
    <row r="6149" spans="1:11" x14ac:dyDescent="0.8">
      <c r="A6149" s="1">
        <v>42688</v>
      </c>
      <c r="B6149" s="3">
        <f>YEAR(SalesData[[#This Row],[Order Date]])</f>
        <v>2016</v>
      </c>
      <c r="C6149" s="3">
        <f>MONTH(SalesData[[#This Row],[Order Date]])</f>
        <v>11</v>
      </c>
      <c r="D6149" t="s">
        <v>2017</v>
      </c>
      <c r="E6149" t="s">
        <v>23</v>
      </c>
      <c r="F6149" t="s">
        <v>34</v>
      </c>
      <c r="G6149" t="s">
        <v>47</v>
      </c>
      <c r="H6149" t="s">
        <v>381</v>
      </c>
      <c r="I6149" s="2">
        <v>48.58</v>
      </c>
      <c r="J6149" s="3">
        <v>3</v>
      </c>
      <c r="K6149" s="2">
        <v>9.7200000000000006</v>
      </c>
    </row>
    <row r="6150" spans="1:11" x14ac:dyDescent="0.8">
      <c r="A6150" s="1">
        <v>42688</v>
      </c>
      <c r="B6150" s="3">
        <f>YEAR(SalesData[[#This Row],[Order Date]])</f>
        <v>2016</v>
      </c>
      <c r="C6150" s="3">
        <f>MONTH(SalesData[[#This Row],[Order Date]])</f>
        <v>11</v>
      </c>
      <c r="D6150" t="s">
        <v>1762</v>
      </c>
      <c r="E6150" t="s">
        <v>27</v>
      </c>
      <c r="F6150" t="s">
        <v>11</v>
      </c>
      <c r="G6150" t="s">
        <v>24</v>
      </c>
      <c r="H6150" t="s">
        <v>317</v>
      </c>
      <c r="I6150" s="2">
        <v>9.84</v>
      </c>
      <c r="J6150" s="3">
        <v>3</v>
      </c>
      <c r="K6150" s="2">
        <v>2.85</v>
      </c>
    </row>
    <row r="6151" spans="1:11" x14ac:dyDescent="0.8">
      <c r="A6151" s="1">
        <v>42688</v>
      </c>
      <c r="B6151" s="3">
        <f>YEAR(SalesData[[#This Row],[Order Date]])</f>
        <v>2016</v>
      </c>
      <c r="C6151" s="3">
        <f>MONTH(SalesData[[#This Row],[Order Date]])</f>
        <v>11</v>
      </c>
      <c r="D6151" t="s">
        <v>599</v>
      </c>
      <c r="E6151" t="s">
        <v>59</v>
      </c>
      <c r="F6151" t="s">
        <v>11</v>
      </c>
      <c r="G6151" t="s">
        <v>12</v>
      </c>
      <c r="H6151" t="s">
        <v>1673</v>
      </c>
      <c r="I6151" s="2">
        <v>16.45</v>
      </c>
      <c r="J6151" s="3">
        <v>5</v>
      </c>
      <c r="K6151" s="2">
        <v>7.57</v>
      </c>
    </row>
    <row r="6152" spans="1:11" x14ac:dyDescent="0.8">
      <c r="A6152" s="1">
        <v>42688</v>
      </c>
      <c r="B6152" s="3">
        <f>YEAR(SalesData[[#This Row],[Order Date]])</f>
        <v>2016</v>
      </c>
      <c r="C6152" s="3">
        <f>MONTH(SalesData[[#This Row],[Order Date]])</f>
        <v>11</v>
      </c>
      <c r="D6152" t="s">
        <v>599</v>
      </c>
      <c r="E6152" t="s">
        <v>59</v>
      </c>
      <c r="F6152" t="s">
        <v>34</v>
      </c>
      <c r="G6152" t="s">
        <v>47</v>
      </c>
      <c r="H6152" t="s">
        <v>849</v>
      </c>
      <c r="I6152" s="2">
        <v>19.920000000000002</v>
      </c>
      <c r="J6152" s="3">
        <v>4</v>
      </c>
      <c r="K6152" s="2">
        <v>6.57</v>
      </c>
    </row>
    <row r="6153" spans="1:11" x14ac:dyDescent="0.8">
      <c r="A6153" s="1">
        <v>42688</v>
      </c>
      <c r="B6153" s="3">
        <f>YEAR(SalesData[[#This Row],[Order Date]])</f>
        <v>2016</v>
      </c>
      <c r="C6153" s="3">
        <f>MONTH(SalesData[[#This Row],[Order Date]])</f>
        <v>11</v>
      </c>
      <c r="D6153" t="s">
        <v>1164</v>
      </c>
      <c r="E6153" t="s">
        <v>531</v>
      </c>
      <c r="F6153" t="s">
        <v>39</v>
      </c>
      <c r="G6153" t="s">
        <v>40</v>
      </c>
      <c r="H6153" t="s">
        <v>1729</v>
      </c>
      <c r="I6153" s="2">
        <v>89.97</v>
      </c>
      <c r="J6153" s="3">
        <v>3</v>
      </c>
      <c r="K6153" s="2">
        <v>25.19</v>
      </c>
    </row>
    <row r="6154" spans="1:11" x14ac:dyDescent="0.8">
      <c r="A6154" s="1">
        <v>42688</v>
      </c>
      <c r="B6154" s="3">
        <f>YEAR(SalesData[[#This Row],[Order Date]])</f>
        <v>2016</v>
      </c>
      <c r="C6154" s="3">
        <f>MONTH(SalesData[[#This Row],[Order Date]])</f>
        <v>11</v>
      </c>
      <c r="D6154" t="s">
        <v>9</v>
      </c>
      <c r="E6154" t="s">
        <v>149</v>
      </c>
      <c r="F6154" t="s">
        <v>39</v>
      </c>
      <c r="G6154" t="s">
        <v>40</v>
      </c>
      <c r="H6154" t="s">
        <v>1947</v>
      </c>
      <c r="I6154" s="2">
        <v>13.98</v>
      </c>
      <c r="J6154" s="3">
        <v>2</v>
      </c>
      <c r="K6154" s="2">
        <v>3.91</v>
      </c>
    </row>
    <row r="6155" spans="1:11" x14ac:dyDescent="0.8">
      <c r="A6155" s="1">
        <v>42688</v>
      </c>
      <c r="B6155" s="3">
        <f>YEAR(SalesData[[#This Row],[Order Date]])</f>
        <v>2016</v>
      </c>
      <c r="C6155" s="3">
        <f>MONTH(SalesData[[#This Row],[Order Date]])</f>
        <v>11</v>
      </c>
      <c r="D6155" t="s">
        <v>9</v>
      </c>
      <c r="E6155" t="s">
        <v>149</v>
      </c>
      <c r="F6155" t="s">
        <v>11</v>
      </c>
      <c r="G6155" t="s">
        <v>24</v>
      </c>
      <c r="H6155" t="s">
        <v>484</v>
      </c>
      <c r="I6155" s="2">
        <v>23.65</v>
      </c>
      <c r="J6155" s="3">
        <v>1</v>
      </c>
      <c r="K6155" s="2">
        <v>6.15</v>
      </c>
    </row>
    <row r="6156" spans="1:11" x14ac:dyDescent="0.8">
      <c r="A6156" s="1">
        <v>42689</v>
      </c>
      <c r="B6156" s="3">
        <f>YEAR(SalesData[[#This Row],[Order Date]])</f>
        <v>2016</v>
      </c>
      <c r="C6156" s="3">
        <f>MONTH(SalesData[[#This Row],[Order Date]])</f>
        <v>11</v>
      </c>
      <c r="D6156" t="s">
        <v>2124</v>
      </c>
      <c r="E6156" t="s">
        <v>27</v>
      </c>
      <c r="F6156" t="s">
        <v>39</v>
      </c>
      <c r="G6156" t="s">
        <v>52</v>
      </c>
      <c r="H6156" t="s">
        <v>1615</v>
      </c>
      <c r="I6156" s="2">
        <v>99.39</v>
      </c>
      <c r="J6156" s="3">
        <v>3</v>
      </c>
      <c r="K6156" s="2">
        <v>40.75</v>
      </c>
    </row>
    <row r="6157" spans="1:11" x14ac:dyDescent="0.8">
      <c r="A6157" s="1">
        <v>42689</v>
      </c>
      <c r="B6157" s="3">
        <f>YEAR(SalesData[[#This Row],[Order Date]])</f>
        <v>2016</v>
      </c>
      <c r="C6157" s="3">
        <f>MONTH(SalesData[[#This Row],[Order Date]])</f>
        <v>11</v>
      </c>
      <c r="D6157" t="s">
        <v>1945</v>
      </c>
      <c r="E6157" t="s">
        <v>27</v>
      </c>
      <c r="F6157" t="s">
        <v>11</v>
      </c>
      <c r="G6157" t="s">
        <v>20</v>
      </c>
      <c r="H6157" t="s">
        <v>1606</v>
      </c>
      <c r="I6157" s="2">
        <v>1016.79</v>
      </c>
      <c r="J6157" s="3">
        <v>1</v>
      </c>
      <c r="K6157" s="2">
        <v>381.3</v>
      </c>
    </row>
    <row r="6158" spans="1:11" x14ac:dyDescent="0.8">
      <c r="A6158" s="1">
        <v>42689</v>
      </c>
      <c r="B6158" s="3">
        <f>YEAR(SalesData[[#This Row],[Order Date]])</f>
        <v>2016</v>
      </c>
      <c r="C6158" s="3">
        <f>MONTH(SalesData[[#This Row],[Order Date]])</f>
        <v>11</v>
      </c>
      <c r="D6158" t="s">
        <v>1945</v>
      </c>
      <c r="E6158" t="s">
        <v>27</v>
      </c>
      <c r="F6158" t="s">
        <v>11</v>
      </c>
      <c r="G6158" t="s">
        <v>20</v>
      </c>
      <c r="H6158" t="s">
        <v>1377</v>
      </c>
      <c r="I6158" s="2">
        <v>38.14</v>
      </c>
      <c r="J6158" s="3">
        <v>7</v>
      </c>
      <c r="K6158" s="2">
        <v>13.35</v>
      </c>
    </row>
    <row r="6159" spans="1:11" x14ac:dyDescent="0.8">
      <c r="A6159" s="1">
        <v>42689</v>
      </c>
      <c r="B6159" s="3">
        <f>YEAR(SalesData[[#This Row],[Order Date]])</f>
        <v>2016</v>
      </c>
      <c r="C6159" s="3">
        <f>MONTH(SalesData[[#This Row],[Order Date]])</f>
        <v>11</v>
      </c>
      <c r="D6159" t="s">
        <v>443</v>
      </c>
      <c r="E6159" t="s">
        <v>27</v>
      </c>
      <c r="F6159" t="s">
        <v>39</v>
      </c>
      <c r="G6159" t="s">
        <v>40</v>
      </c>
      <c r="H6159" t="s">
        <v>1266</v>
      </c>
      <c r="I6159" s="2">
        <v>361.38</v>
      </c>
      <c r="J6159" s="3">
        <v>2</v>
      </c>
      <c r="K6159" s="2">
        <v>27.1</v>
      </c>
    </row>
    <row r="6160" spans="1:11" x14ac:dyDescent="0.8">
      <c r="A6160" s="1">
        <v>42689</v>
      </c>
      <c r="B6160" s="3">
        <f>YEAR(SalesData[[#This Row],[Order Date]])</f>
        <v>2016</v>
      </c>
      <c r="C6160" s="3">
        <f>MONTH(SalesData[[#This Row],[Order Date]])</f>
        <v>11</v>
      </c>
      <c r="D6160" t="s">
        <v>1289</v>
      </c>
      <c r="E6160" t="s">
        <v>245</v>
      </c>
      <c r="F6160" t="s">
        <v>34</v>
      </c>
      <c r="G6160" t="s">
        <v>145</v>
      </c>
      <c r="H6160" t="s">
        <v>1553</v>
      </c>
      <c r="I6160" s="2">
        <v>630.02</v>
      </c>
      <c r="J6160" s="3">
        <v>4</v>
      </c>
      <c r="K6160" s="2">
        <v>-199.51</v>
      </c>
    </row>
    <row r="6161" spans="1:11" x14ac:dyDescent="0.8">
      <c r="A6161" s="1">
        <v>42690</v>
      </c>
      <c r="B6161" s="3">
        <f>YEAR(SalesData[[#This Row],[Order Date]])</f>
        <v>2016</v>
      </c>
      <c r="C6161" s="3">
        <f>MONTH(SalesData[[#This Row],[Order Date]])</f>
        <v>11</v>
      </c>
      <c r="D6161" t="s">
        <v>465</v>
      </c>
      <c r="E6161" t="s">
        <v>399</v>
      </c>
      <c r="F6161" t="s">
        <v>11</v>
      </c>
      <c r="G6161" t="s">
        <v>63</v>
      </c>
      <c r="H6161" t="s">
        <v>64</v>
      </c>
      <c r="I6161" s="2">
        <v>28.4</v>
      </c>
      <c r="J6161" s="3">
        <v>5</v>
      </c>
      <c r="K6161" s="2">
        <v>13.35</v>
      </c>
    </row>
    <row r="6162" spans="1:11" x14ac:dyDescent="0.8">
      <c r="A6162" s="1">
        <v>42690</v>
      </c>
      <c r="B6162" s="3">
        <f>YEAR(SalesData[[#This Row],[Order Date]])</f>
        <v>2016</v>
      </c>
      <c r="C6162" s="3">
        <f>MONTH(SalesData[[#This Row],[Order Date]])</f>
        <v>11</v>
      </c>
      <c r="D6162" t="s">
        <v>125</v>
      </c>
      <c r="E6162" t="s">
        <v>27</v>
      </c>
      <c r="F6162" t="s">
        <v>11</v>
      </c>
      <c r="G6162" t="s">
        <v>20</v>
      </c>
      <c r="H6162" t="s">
        <v>2267</v>
      </c>
      <c r="I6162" s="2">
        <v>8.32</v>
      </c>
      <c r="J6162" s="3">
        <v>5</v>
      </c>
      <c r="K6162" s="2">
        <v>2.81</v>
      </c>
    </row>
    <row r="6163" spans="1:11" x14ac:dyDescent="0.8">
      <c r="A6163" s="1">
        <v>42691</v>
      </c>
      <c r="B6163" s="3">
        <f>YEAR(SalesData[[#This Row],[Order Date]])</f>
        <v>2016</v>
      </c>
      <c r="C6163" s="3">
        <f>MONTH(SalesData[[#This Row],[Order Date]])</f>
        <v>11</v>
      </c>
      <c r="D6163" t="s">
        <v>1258</v>
      </c>
      <c r="E6163" t="s">
        <v>399</v>
      </c>
      <c r="F6163" t="s">
        <v>11</v>
      </c>
      <c r="G6163" t="s">
        <v>20</v>
      </c>
      <c r="H6163" t="s">
        <v>451</v>
      </c>
      <c r="I6163" s="2">
        <v>10.78</v>
      </c>
      <c r="J6163" s="3">
        <v>3</v>
      </c>
      <c r="K6163" s="2">
        <v>3.37</v>
      </c>
    </row>
    <row r="6164" spans="1:11" x14ac:dyDescent="0.8">
      <c r="A6164" s="1">
        <v>42691</v>
      </c>
      <c r="B6164" s="3">
        <f>YEAR(SalesData[[#This Row],[Order Date]])</f>
        <v>2016</v>
      </c>
      <c r="C6164" s="3">
        <f>MONTH(SalesData[[#This Row],[Order Date]])</f>
        <v>11</v>
      </c>
      <c r="D6164" t="s">
        <v>1574</v>
      </c>
      <c r="E6164" t="s">
        <v>10</v>
      </c>
      <c r="F6164" t="s">
        <v>39</v>
      </c>
      <c r="G6164" t="s">
        <v>40</v>
      </c>
      <c r="H6164" t="s">
        <v>2362</v>
      </c>
      <c r="I6164" s="2">
        <v>67.180000000000007</v>
      </c>
      <c r="J6164" s="3">
        <v>3</v>
      </c>
      <c r="K6164" s="2">
        <v>6.72</v>
      </c>
    </row>
    <row r="6165" spans="1:11" x14ac:dyDescent="0.8">
      <c r="A6165" s="1">
        <v>42691</v>
      </c>
      <c r="B6165" s="3">
        <f>YEAR(SalesData[[#This Row],[Order Date]])</f>
        <v>2016</v>
      </c>
      <c r="C6165" s="3">
        <f>MONTH(SalesData[[#This Row],[Order Date]])</f>
        <v>11</v>
      </c>
      <c r="D6165" t="s">
        <v>1574</v>
      </c>
      <c r="E6165" t="s">
        <v>10</v>
      </c>
      <c r="F6165" t="s">
        <v>11</v>
      </c>
      <c r="G6165" t="s">
        <v>12</v>
      </c>
      <c r="H6165" t="s">
        <v>2523</v>
      </c>
      <c r="I6165" s="2">
        <v>15.23</v>
      </c>
      <c r="J6165" s="3">
        <v>4</v>
      </c>
      <c r="K6165" s="2">
        <v>5.52</v>
      </c>
    </row>
    <row r="6166" spans="1:11" x14ac:dyDescent="0.8">
      <c r="A6166" s="1">
        <v>42691</v>
      </c>
      <c r="B6166" s="3">
        <f>YEAR(SalesData[[#This Row],[Order Date]])</f>
        <v>2016</v>
      </c>
      <c r="C6166" s="3">
        <f>MONTH(SalesData[[#This Row],[Order Date]])</f>
        <v>11</v>
      </c>
      <c r="D6166" t="s">
        <v>2013</v>
      </c>
      <c r="E6166" t="s">
        <v>27</v>
      </c>
      <c r="F6166" t="s">
        <v>11</v>
      </c>
      <c r="G6166" t="s">
        <v>200</v>
      </c>
      <c r="H6166" t="s">
        <v>2207</v>
      </c>
      <c r="I6166" s="2">
        <v>49.5</v>
      </c>
      <c r="J6166" s="3">
        <v>5</v>
      </c>
      <c r="K6166" s="2">
        <v>13.37</v>
      </c>
    </row>
    <row r="6167" spans="1:11" x14ac:dyDescent="0.8">
      <c r="A6167" s="1">
        <v>42692</v>
      </c>
      <c r="B6167" s="3">
        <f>YEAR(SalesData[[#This Row],[Order Date]])</f>
        <v>2016</v>
      </c>
      <c r="C6167" s="3">
        <f>MONTH(SalesData[[#This Row],[Order Date]])</f>
        <v>11</v>
      </c>
      <c r="D6167" t="s">
        <v>951</v>
      </c>
      <c r="E6167" t="s">
        <v>840</v>
      </c>
      <c r="F6167" t="s">
        <v>11</v>
      </c>
      <c r="G6167" t="s">
        <v>18</v>
      </c>
      <c r="H6167" t="s">
        <v>795</v>
      </c>
      <c r="I6167" s="2">
        <v>1117.92</v>
      </c>
      <c r="J6167" s="3">
        <v>4</v>
      </c>
      <c r="K6167" s="2">
        <v>55.9</v>
      </c>
    </row>
    <row r="6168" spans="1:11" x14ac:dyDescent="0.8">
      <c r="A6168" s="1">
        <v>42692</v>
      </c>
      <c r="B6168" s="3">
        <f>YEAR(SalesData[[#This Row],[Order Date]])</f>
        <v>2016</v>
      </c>
      <c r="C6168" s="3">
        <f>MONTH(SalesData[[#This Row],[Order Date]])</f>
        <v>11</v>
      </c>
      <c r="D6168" t="s">
        <v>628</v>
      </c>
      <c r="E6168" t="s">
        <v>10</v>
      </c>
      <c r="F6168" t="s">
        <v>11</v>
      </c>
      <c r="G6168" t="s">
        <v>24</v>
      </c>
      <c r="H6168" t="s">
        <v>76</v>
      </c>
      <c r="I6168" s="2">
        <v>6.37</v>
      </c>
      <c r="J6168" s="3">
        <v>2</v>
      </c>
      <c r="K6168" s="2">
        <v>1.03</v>
      </c>
    </row>
    <row r="6169" spans="1:11" x14ac:dyDescent="0.8">
      <c r="A6169" s="1">
        <v>42692</v>
      </c>
      <c r="B6169" s="3">
        <f>YEAR(SalesData[[#This Row],[Order Date]])</f>
        <v>2016</v>
      </c>
      <c r="C6169" s="3">
        <f>MONTH(SalesData[[#This Row],[Order Date]])</f>
        <v>11</v>
      </c>
      <c r="D6169" t="s">
        <v>628</v>
      </c>
      <c r="E6169" t="s">
        <v>10</v>
      </c>
      <c r="F6169" t="s">
        <v>11</v>
      </c>
      <c r="G6169" t="s">
        <v>16</v>
      </c>
      <c r="H6169" t="s">
        <v>1500</v>
      </c>
      <c r="I6169" s="2">
        <v>48.85</v>
      </c>
      <c r="J6169" s="3">
        <v>2</v>
      </c>
      <c r="K6169" s="2">
        <v>15.88</v>
      </c>
    </row>
    <row r="6170" spans="1:11" x14ac:dyDescent="0.8">
      <c r="A6170" s="1">
        <v>42692</v>
      </c>
      <c r="B6170" s="3">
        <f>YEAR(SalesData[[#This Row],[Order Date]])</f>
        <v>2016</v>
      </c>
      <c r="C6170" s="3">
        <f>MONTH(SalesData[[#This Row],[Order Date]])</f>
        <v>11</v>
      </c>
      <c r="D6170" t="s">
        <v>628</v>
      </c>
      <c r="E6170" t="s">
        <v>10</v>
      </c>
      <c r="F6170" t="s">
        <v>11</v>
      </c>
      <c r="G6170" t="s">
        <v>12</v>
      </c>
      <c r="H6170" t="s">
        <v>936</v>
      </c>
      <c r="I6170" s="2">
        <v>19.649999999999999</v>
      </c>
      <c r="J6170" s="3">
        <v>2</v>
      </c>
      <c r="K6170" s="2">
        <v>6.63</v>
      </c>
    </row>
    <row r="6171" spans="1:11" x14ac:dyDescent="0.8">
      <c r="A6171" s="1">
        <v>42692</v>
      </c>
      <c r="B6171" s="3">
        <f>YEAR(SalesData[[#This Row],[Order Date]])</f>
        <v>2016</v>
      </c>
      <c r="C6171" s="3">
        <f>MONTH(SalesData[[#This Row],[Order Date]])</f>
        <v>11</v>
      </c>
      <c r="D6171" t="s">
        <v>628</v>
      </c>
      <c r="E6171" t="s">
        <v>10</v>
      </c>
      <c r="F6171" t="s">
        <v>34</v>
      </c>
      <c r="G6171" t="s">
        <v>35</v>
      </c>
      <c r="H6171" t="s">
        <v>1066</v>
      </c>
      <c r="I6171" s="2">
        <v>255.11</v>
      </c>
      <c r="J6171" s="3">
        <v>6</v>
      </c>
      <c r="K6171" s="2">
        <v>-18.22</v>
      </c>
    </row>
    <row r="6172" spans="1:11" x14ac:dyDescent="0.8">
      <c r="A6172" s="1">
        <v>42692</v>
      </c>
      <c r="B6172" s="3">
        <f>YEAR(SalesData[[#This Row],[Order Date]])</f>
        <v>2016</v>
      </c>
      <c r="C6172" s="3">
        <f>MONTH(SalesData[[#This Row],[Order Date]])</f>
        <v>11</v>
      </c>
      <c r="D6172" t="s">
        <v>637</v>
      </c>
      <c r="E6172" t="s">
        <v>78</v>
      </c>
      <c r="F6172" t="s">
        <v>11</v>
      </c>
      <c r="G6172" t="s">
        <v>92</v>
      </c>
      <c r="H6172" t="s">
        <v>1843</v>
      </c>
      <c r="I6172" s="2">
        <v>103.97</v>
      </c>
      <c r="J6172" s="3">
        <v>6</v>
      </c>
      <c r="K6172" s="2">
        <v>16.89</v>
      </c>
    </row>
    <row r="6173" spans="1:11" x14ac:dyDescent="0.8">
      <c r="A6173" s="1">
        <v>42692</v>
      </c>
      <c r="B6173" s="3">
        <f>YEAR(SalesData[[#This Row],[Order Date]])</f>
        <v>2016</v>
      </c>
      <c r="C6173" s="3">
        <f>MONTH(SalesData[[#This Row],[Order Date]])</f>
        <v>11</v>
      </c>
      <c r="D6173" t="s">
        <v>1557</v>
      </c>
      <c r="E6173" t="s">
        <v>27</v>
      </c>
      <c r="F6173" t="s">
        <v>39</v>
      </c>
      <c r="G6173" t="s">
        <v>40</v>
      </c>
      <c r="H6173" t="s">
        <v>2035</v>
      </c>
      <c r="I6173" s="2">
        <v>61.19</v>
      </c>
      <c r="J6173" s="3">
        <v>1</v>
      </c>
      <c r="K6173" s="2">
        <v>6.12</v>
      </c>
    </row>
    <row r="6174" spans="1:11" x14ac:dyDescent="0.8">
      <c r="A6174" s="1">
        <v>42692</v>
      </c>
      <c r="B6174" s="3">
        <f>YEAR(SalesData[[#This Row],[Order Date]])</f>
        <v>2016</v>
      </c>
      <c r="C6174" s="3">
        <f>MONTH(SalesData[[#This Row],[Order Date]])</f>
        <v>11</v>
      </c>
      <c r="D6174" t="s">
        <v>1557</v>
      </c>
      <c r="E6174" t="s">
        <v>27</v>
      </c>
      <c r="F6174" t="s">
        <v>11</v>
      </c>
      <c r="G6174" t="s">
        <v>92</v>
      </c>
      <c r="H6174" t="s">
        <v>2354</v>
      </c>
      <c r="I6174" s="2">
        <v>67.84</v>
      </c>
      <c r="J6174" s="3">
        <v>1</v>
      </c>
      <c r="K6174" s="2">
        <v>18.32</v>
      </c>
    </row>
    <row r="6175" spans="1:11" x14ac:dyDescent="0.8">
      <c r="A6175" s="1">
        <v>42692</v>
      </c>
      <c r="B6175" s="3">
        <f>YEAR(SalesData[[#This Row],[Order Date]])</f>
        <v>2016</v>
      </c>
      <c r="C6175" s="3">
        <f>MONTH(SalesData[[#This Row],[Order Date]])</f>
        <v>11</v>
      </c>
      <c r="D6175" t="s">
        <v>244</v>
      </c>
      <c r="E6175" t="s">
        <v>110</v>
      </c>
      <c r="F6175" t="s">
        <v>34</v>
      </c>
      <c r="G6175" t="s">
        <v>35</v>
      </c>
      <c r="H6175" t="s">
        <v>231</v>
      </c>
      <c r="I6175" s="2">
        <v>301.95999999999998</v>
      </c>
      <c r="J6175" s="3">
        <v>2</v>
      </c>
      <c r="K6175" s="2">
        <v>33.22</v>
      </c>
    </row>
    <row r="6176" spans="1:11" x14ac:dyDescent="0.8">
      <c r="A6176" s="1">
        <v>42692</v>
      </c>
      <c r="B6176" s="3">
        <f>YEAR(SalesData[[#This Row],[Order Date]])</f>
        <v>2016</v>
      </c>
      <c r="C6176" s="3">
        <f>MONTH(SalesData[[#This Row],[Order Date]])</f>
        <v>11</v>
      </c>
      <c r="D6176" t="s">
        <v>1242</v>
      </c>
      <c r="E6176" t="s">
        <v>488</v>
      </c>
      <c r="F6176" t="s">
        <v>39</v>
      </c>
      <c r="G6176" t="s">
        <v>52</v>
      </c>
      <c r="H6176" t="s">
        <v>2102</v>
      </c>
      <c r="I6176" s="2">
        <v>1319.96</v>
      </c>
      <c r="J6176" s="3">
        <v>4</v>
      </c>
      <c r="K6176" s="2">
        <v>527.98</v>
      </c>
    </row>
    <row r="6177" spans="1:11" x14ac:dyDescent="0.8">
      <c r="A6177" s="1">
        <v>42692</v>
      </c>
      <c r="B6177" s="3">
        <f>YEAR(SalesData[[#This Row],[Order Date]])</f>
        <v>2016</v>
      </c>
      <c r="C6177" s="3">
        <f>MONTH(SalesData[[#This Row],[Order Date]])</f>
        <v>11</v>
      </c>
      <c r="D6177" t="s">
        <v>635</v>
      </c>
      <c r="E6177" t="s">
        <v>27</v>
      </c>
      <c r="F6177" t="s">
        <v>39</v>
      </c>
      <c r="G6177" t="s">
        <v>52</v>
      </c>
      <c r="H6177" t="s">
        <v>1032</v>
      </c>
      <c r="I6177" s="2">
        <v>595</v>
      </c>
      <c r="J6177" s="3">
        <v>5</v>
      </c>
      <c r="K6177" s="2">
        <v>95.2</v>
      </c>
    </row>
    <row r="6178" spans="1:11" x14ac:dyDescent="0.8">
      <c r="A6178" s="1">
        <v>42692</v>
      </c>
      <c r="B6178" s="3">
        <f>YEAR(SalesData[[#This Row],[Order Date]])</f>
        <v>2016</v>
      </c>
      <c r="C6178" s="3">
        <f>MONTH(SalesData[[#This Row],[Order Date]])</f>
        <v>11</v>
      </c>
      <c r="D6178" t="s">
        <v>2444</v>
      </c>
      <c r="E6178" t="s">
        <v>27</v>
      </c>
      <c r="F6178" t="s">
        <v>11</v>
      </c>
      <c r="G6178" t="s">
        <v>20</v>
      </c>
      <c r="H6178" t="s">
        <v>2257</v>
      </c>
      <c r="I6178" s="2">
        <v>61.12</v>
      </c>
      <c r="J6178" s="3">
        <v>5</v>
      </c>
      <c r="K6178" s="2">
        <v>22.16</v>
      </c>
    </row>
    <row r="6179" spans="1:11" x14ac:dyDescent="0.8">
      <c r="A6179" s="1">
        <v>42693</v>
      </c>
      <c r="B6179" s="3">
        <f>YEAR(SalesData[[#This Row],[Order Date]])</f>
        <v>2016</v>
      </c>
      <c r="C6179" s="3">
        <f>MONTH(SalesData[[#This Row],[Order Date]])</f>
        <v>11</v>
      </c>
      <c r="D6179" t="s">
        <v>2396</v>
      </c>
      <c r="E6179" t="s">
        <v>149</v>
      </c>
      <c r="F6179" t="s">
        <v>11</v>
      </c>
      <c r="G6179" t="s">
        <v>20</v>
      </c>
      <c r="H6179" t="s">
        <v>1859</v>
      </c>
      <c r="I6179" s="2">
        <v>14.35</v>
      </c>
      <c r="J6179" s="3">
        <v>3</v>
      </c>
      <c r="K6179" s="2">
        <v>4.66</v>
      </c>
    </row>
    <row r="6180" spans="1:11" x14ac:dyDescent="0.8">
      <c r="A6180" s="1">
        <v>42693</v>
      </c>
      <c r="B6180" s="3">
        <f>YEAR(SalesData[[#This Row],[Order Date]])</f>
        <v>2016</v>
      </c>
      <c r="C6180" s="3">
        <f>MONTH(SalesData[[#This Row],[Order Date]])</f>
        <v>11</v>
      </c>
      <c r="D6180" t="s">
        <v>2396</v>
      </c>
      <c r="E6180" t="s">
        <v>149</v>
      </c>
      <c r="F6180" t="s">
        <v>11</v>
      </c>
      <c r="G6180" t="s">
        <v>18</v>
      </c>
      <c r="H6180" t="s">
        <v>192</v>
      </c>
      <c r="I6180" s="2">
        <v>64.959999999999994</v>
      </c>
      <c r="J6180" s="3">
        <v>2</v>
      </c>
      <c r="K6180" s="2">
        <v>2.6</v>
      </c>
    </row>
    <row r="6181" spans="1:11" x14ac:dyDescent="0.8">
      <c r="A6181" s="1">
        <v>42693</v>
      </c>
      <c r="B6181" s="3">
        <f>YEAR(SalesData[[#This Row],[Order Date]])</f>
        <v>2016</v>
      </c>
      <c r="C6181" s="3">
        <f>MONTH(SalesData[[#This Row],[Order Date]])</f>
        <v>11</v>
      </c>
      <c r="D6181" t="s">
        <v>2396</v>
      </c>
      <c r="E6181" t="s">
        <v>149</v>
      </c>
      <c r="F6181" t="s">
        <v>11</v>
      </c>
      <c r="G6181" t="s">
        <v>18</v>
      </c>
      <c r="H6181" t="s">
        <v>1847</v>
      </c>
      <c r="I6181" s="2">
        <v>68.599999999999994</v>
      </c>
      <c r="J6181" s="3">
        <v>4</v>
      </c>
      <c r="K6181" s="2">
        <v>18.52</v>
      </c>
    </row>
    <row r="6182" spans="1:11" x14ac:dyDescent="0.8">
      <c r="A6182" s="1">
        <v>42693</v>
      </c>
      <c r="B6182" s="3">
        <f>YEAR(SalesData[[#This Row],[Order Date]])</f>
        <v>2016</v>
      </c>
      <c r="C6182" s="3">
        <f>MONTH(SalesData[[#This Row],[Order Date]])</f>
        <v>11</v>
      </c>
      <c r="D6182" t="s">
        <v>900</v>
      </c>
      <c r="E6182" t="s">
        <v>10</v>
      </c>
      <c r="F6182" t="s">
        <v>11</v>
      </c>
      <c r="G6182" t="s">
        <v>18</v>
      </c>
      <c r="H6182" t="s">
        <v>1439</v>
      </c>
      <c r="I6182" s="2">
        <v>100.7</v>
      </c>
      <c r="J6182" s="3">
        <v>6</v>
      </c>
      <c r="K6182" s="2">
        <v>-16.36</v>
      </c>
    </row>
    <row r="6183" spans="1:11" x14ac:dyDescent="0.8">
      <c r="A6183" s="1">
        <v>42693</v>
      </c>
      <c r="B6183" s="3">
        <f>YEAR(SalesData[[#This Row],[Order Date]])</f>
        <v>2016</v>
      </c>
      <c r="C6183" s="3">
        <f>MONTH(SalesData[[#This Row],[Order Date]])</f>
        <v>11</v>
      </c>
      <c r="D6183" t="s">
        <v>900</v>
      </c>
      <c r="E6183" t="s">
        <v>10</v>
      </c>
      <c r="F6183" t="s">
        <v>34</v>
      </c>
      <c r="G6183" t="s">
        <v>47</v>
      </c>
      <c r="H6183" t="s">
        <v>2493</v>
      </c>
      <c r="I6183" s="2">
        <v>2.33</v>
      </c>
      <c r="J6183" s="3">
        <v>2</v>
      </c>
      <c r="K6183" s="2">
        <v>-0.76</v>
      </c>
    </row>
    <row r="6184" spans="1:11" x14ac:dyDescent="0.8">
      <c r="A6184" s="1">
        <v>42693</v>
      </c>
      <c r="B6184" s="3">
        <f>YEAR(SalesData[[#This Row],[Order Date]])</f>
        <v>2016</v>
      </c>
      <c r="C6184" s="3">
        <f>MONTH(SalesData[[#This Row],[Order Date]])</f>
        <v>11</v>
      </c>
      <c r="D6184" t="s">
        <v>900</v>
      </c>
      <c r="E6184" t="s">
        <v>10</v>
      </c>
      <c r="F6184" t="s">
        <v>11</v>
      </c>
      <c r="G6184" t="s">
        <v>20</v>
      </c>
      <c r="H6184" t="s">
        <v>96</v>
      </c>
      <c r="I6184" s="2">
        <v>10.78</v>
      </c>
      <c r="J6184" s="3">
        <v>5</v>
      </c>
      <c r="K6184" s="2">
        <v>-17.25</v>
      </c>
    </row>
    <row r="6185" spans="1:11" x14ac:dyDescent="0.8">
      <c r="A6185" s="1">
        <v>42693</v>
      </c>
      <c r="B6185" s="3">
        <f>YEAR(SalesData[[#This Row],[Order Date]])</f>
        <v>2016</v>
      </c>
      <c r="C6185" s="3">
        <f>MONTH(SalesData[[#This Row],[Order Date]])</f>
        <v>11</v>
      </c>
      <c r="D6185" t="s">
        <v>900</v>
      </c>
      <c r="E6185" t="s">
        <v>10</v>
      </c>
      <c r="F6185" t="s">
        <v>11</v>
      </c>
      <c r="G6185" t="s">
        <v>43</v>
      </c>
      <c r="H6185" t="s">
        <v>160</v>
      </c>
      <c r="I6185" s="2">
        <v>58.37</v>
      </c>
      <c r="J6185" s="3">
        <v>12</v>
      </c>
      <c r="K6185" s="2">
        <v>21.89</v>
      </c>
    </row>
    <row r="6186" spans="1:11" x14ac:dyDescent="0.8">
      <c r="A6186" s="1">
        <v>42693</v>
      </c>
      <c r="B6186" s="3">
        <f>YEAR(SalesData[[#This Row],[Order Date]])</f>
        <v>2016</v>
      </c>
      <c r="C6186" s="3">
        <f>MONTH(SalesData[[#This Row],[Order Date]])</f>
        <v>11</v>
      </c>
      <c r="D6186" t="s">
        <v>900</v>
      </c>
      <c r="E6186" t="s">
        <v>10</v>
      </c>
      <c r="F6186" t="s">
        <v>11</v>
      </c>
      <c r="G6186" t="s">
        <v>63</v>
      </c>
      <c r="H6186" t="s">
        <v>2409</v>
      </c>
      <c r="I6186" s="2">
        <v>40.97</v>
      </c>
      <c r="J6186" s="3">
        <v>3</v>
      </c>
      <c r="K6186" s="2">
        <v>13.83</v>
      </c>
    </row>
    <row r="6187" spans="1:11" x14ac:dyDescent="0.8">
      <c r="A6187" s="1">
        <v>42693</v>
      </c>
      <c r="B6187" s="3">
        <f>YEAR(SalesData[[#This Row],[Order Date]])</f>
        <v>2016</v>
      </c>
      <c r="C6187" s="3">
        <f>MONTH(SalesData[[#This Row],[Order Date]])</f>
        <v>11</v>
      </c>
      <c r="D6187" t="s">
        <v>900</v>
      </c>
      <c r="E6187" t="s">
        <v>10</v>
      </c>
      <c r="F6187" t="s">
        <v>39</v>
      </c>
      <c r="G6187" t="s">
        <v>40</v>
      </c>
      <c r="H6187" t="s">
        <v>1215</v>
      </c>
      <c r="I6187" s="2">
        <v>71.959999999999994</v>
      </c>
      <c r="J6187" s="3">
        <v>5</v>
      </c>
      <c r="K6187" s="2">
        <v>25.19</v>
      </c>
    </row>
    <row r="6188" spans="1:11" x14ac:dyDescent="0.8">
      <c r="A6188" s="1">
        <v>42693</v>
      </c>
      <c r="B6188" s="3">
        <f>YEAR(SalesData[[#This Row],[Order Date]])</f>
        <v>2016</v>
      </c>
      <c r="C6188" s="3">
        <f>MONTH(SalesData[[#This Row],[Order Date]])</f>
        <v>11</v>
      </c>
      <c r="D6188" t="s">
        <v>900</v>
      </c>
      <c r="E6188" t="s">
        <v>10</v>
      </c>
      <c r="F6188" t="s">
        <v>11</v>
      </c>
      <c r="G6188" t="s">
        <v>12</v>
      </c>
      <c r="H6188" t="s">
        <v>2605</v>
      </c>
      <c r="I6188" s="2">
        <v>10.37</v>
      </c>
      <c r="J6188" s="3">
        <v>2</v>
      </c>
      <c r="K6188" s="2">
        <v>3.63</v>
      </c>
    </row>
    <row r="6189" spans="1:11" x14ac:dyDescent="0.8">
      <c r="A6189" s="1">
        <v>42693</v>
      </c>
      <c r="B6189" s="3">
        <f>YEAR(SalesData[[#This Row],[Order Date]])</f>
        <v>2016</v>
      </c>
      <c r="C6189" s="3">
        <f>MONTH(SalesData[[#This Row],[Order Date]])</f>
        <v>11</v>
      </c>
      <c r="D6189" t="s">
        <v>900</v>
      </c>
      <c r="E6189" t="s">
        <v>10</v>
      </c>
      <c r="F6189" t="s">
        <v>11</v>
      </c>
      <c r="G6189" t="s">
        <v>20</v>
      </c>
      <c r="H6189" t="s">
        <v>929</v>
      </c>
      <c r="I6189" s="2">
        <v>1.19</v>
      </c>
      <c r="J6189" s="3">
        <v>2</v>
      </c>
      <c r="K6189" s="2">
        <v>-2.0299999999999998</v>
      </c>
    </row>
    <row r="6190" spans="1:11" x14ac:dyDescent="0.8">
      <c r="A6190" s="1">
        <v>42693</v>
      </c>
      <c r="B6190" s="3">
        <f>YEAR(SalesData[[#This Row],[Order Date]])</f>
        <v>2016</v>
      </c>
      <c r="C6190" s="3">
        <f>MONTH(SalesData[[#This Row],[Order Date]])</f>
        <v>11</v>
      </c>
      <c r="D6190" t="s">
        <v>268</v>
      </c>
      <c r="E6190" t="s">
        <v>149</v>
      </c>
      <c r="F6190" t="s">
        <v>11</v>
      </c>
      <c r="G6190" t="s">
        <v>24</v>
      </c>
      <c r="H6190" t="s">
        <v>1182</v>
      </c>
      <c r="I6190" s="2">
        <v>17.28</v>
      </c>
      <c r="J6190" s="3">
        <v>6</v>
      </c>
      <c r="K6190" s="2">
        <v>5.01</v>
      </c>
    </row>
    <row r="6191" spans="1:11" x14ac:dyDescent="0.8">
      <c r="A6191" s="1">
        <v>42693</v>
      </c>
      <c r="B6191" s="3">
        <f>YEAR(SalesData[[#This Row],[Order Date]])</f>
        <v>2016</v>
      </c>
      <c r="C6191" s="3">
        <f>MONTH(SalesData[[#This Row],[Order Date]])</f>
        <v>11</v>
      </c>
      <c r="D6191" t="s">
        <v>268</v>
      </c>
      <c r="E6191" t="s">
        <v>149</v>
      </c>
      <c r="F6191" t="s">
        <v>11</v>
      </c>
      <c r="G6191" t="s">
        <v>20</v>
      </c>
      <c r="H6191" t="s">
        <v>222</v>
      </c>
      <c r="I6191" s="2">
        <v>17.71</v>
      </c>
      <c r="J6191" s="3">
        <v>3</v>
      </c>
      <c r="K6191" s="2">
        <v>6.42</v>
      </c>
    </row>
    <row r="6192" spans="1:11" x14ac:dyDescent="0.8">
      <c r="A6192" s="1">
        <v>42693</v>
      </c>
      <c r="B6192" s="3">
        <f>YEAR(SalesData[[#This Row],[Order Date]])</f>
        <v>2016</v>
      </c>
      <c r="C6192" s="3">
        <f>MONTH(SalesData[[#This Row],[Order Date]])</f>
        <v>11</v>
      </c>
      <c r="D6192" t="s">
        <v>2190</v>
      </c>
      <c r="E6192" t="s">
        <v>129</v>
      </c>
      <c r="F6192" t="s">
        <v>11</v>
      </c>
      <c r="G6192" t="s">
        <v>92</v>
      </c>
      <c r="H6192" t="s">
        <v>1983</v>
      </c>
      <c r="I6192" s="2">
        <v>54.96</v>
      </c>
      <c r="J6192" s="3">
        <v>3</v>
      </c>
      <c r="K6192" s="2">
        <v>15.94</v>
      </c>
    </row>
    <row r="6193" spans="1:11" x14ac:dyDescent="0.8">
      <c r="A6193" s="1">
        <v>42693</v>
      </c>
      <c r="B6193" s="3">
        <f>YEAR(SalesData[[#This Row],[Order Date]])</f>
        <v>2016</v>
      </c>
      <c r="C6193" s="3">
        <f>MONTH(SalesData[[#This Row],[Order Date]])</f>
        <v>11</v>
      </c>
      <c r="D6193" t="s">
        <v>760</v>
      </c>
      <c r="E6193" t="s">
        <v>245</v>
      </c>
      <c r="F6193" t="s">
        <v>11</v>
      </c>
      <c r="G6193" t="s">
        <v>24</v>
      </c>
      <c r="H6193" t="s">
        <v>808</v>
      </c>
      <c r="I6193" s="2">
        <v>18.48</v>
      </c>
      <c r="J6193" s="3">
        <v>2</v>
      </c>
      <c r="K6193" s="2">
        <v>6.01</v>
      </c>
    </row>
    <row r="6194" spans="1:11" x14ac:dyDescent="0.8">
      <c r="A6194" s="1">
        <v>42693</v>
      </c>
      <c r="B6194" s="3">
        <f>YEAR(SalesData[[#This Row],[Order Date]])</f>
        <v>2016</v>
      </c>
      <c r="C6194" s="3">
        <f>MONTH(SalesData[[#This Row],[Order Date]])</f>
        <v>11</v>
      </c>
      <c r="D6194" t="s">
        <v>69</v>
      </c>
      <c r="E6194" t="s">
        <v>149</v>
      </c>
      <c r="F6194" t="s">
        <v>11</v>
      </c>
      <c r="G6194" t="s">
        <v>92</v>
      </c>
      <c r="H6194" t="s">
        <v>1979</v>
      </c>
      <c r="I6194" s="2">
        <v>8.74</v>
      </c>
      <c r="J6194" s="3">
        <v>2</v>
      </c>
      <c r="K6194" s="2">
        <v>2.27</v>
      </c>
    </row>
    <row r="6195" spans="1:11" x14ac:dyDescent="0.8">
      <c r="A6195" s="1">
        <v>42693</v>
      </c>
      <c r="B6195" s="3">
        <f>YEAR(SalesData[[#This Row],[Order Date]])</f>
        <v>2016</v>
      </c>
      <c r="C6195" s="3">
        <f>MONTH(SalesData[[#This Row],[Order Date]])</f>
        <v>11</v>
      </c>
      <c r="D6195" t="s">
        <v>69</v>
      </c>
      <c r="E6195" t="s">
        <v>149</v>
      </c>
      <c r="F6195" t="s">
        <v>11</v>
      </c>
      <c r="G6195" t="s">
        <v>12</v>
      </c>
      <c r="H6195" t="s">
        <v>1582</v>
      </c>
      <c r="I6195" s="2">
        <v>44.75</v>
      </c>
      <c r="J6195" s="3">
        <v>5</v>
      </c>
      <c r="K6195" s="2">
        <v>20.59</v>
      </c>
    </row>
    <row r="6196" spans="1:11" x14ac:dyDescent="0.8">
      <c r="A6196" s="1">
        <v>42693</v>
      </c>
      <c r="B6196" s="3">
        <f>YEAR(SalesData[[#This Row],[Order Date]])</f>
        <v>2016</v>
      </c>
      <c r="C6196" s="3">
        <f>MONTH(SalesData[[#This Row],[Order Date]])</f>
        <v>11</v>
      </c>
      <c r="D6196" t="s">
        <v>1167</v>
      </c>
      <c r="E6196" t="s">
        <v>164</v>
      </c>
      <c r="F6196" t="s">
        <v>34</v>
      </c>
      <c r="G6196" t="s">
        <v>47</v>
      </c>
      <c r="H6196" t="s">
        <v>1512</v>
      </c>
      <c r="I6196" s="2">
        <v>31.96</v>
      </c>
      <c r="J6196" s="3">
        <v>2</v>
      </c>
      <c r="K6196" s="2">
        <v>1.6</v>
      </c>
    </row>
    <row r="6197" spans="1:11" x14ac:dyDescent="0.8">
      <c r="A6197" s="1">
        <v>42694</v>
      </c>
      <c r="B6197" s="3">
        <f>YEAR(SalesData[[#This Row],[Order Date]])</f>
        <v>2016</v>
      </c>
      <c r="C6197" s="3">
        <f>MONTH(SalesData[[#This Row],[Order Date]])</f>
        <v>11</v>
      </c>
      <c r="D6197" t="s">
        <v>1926</v>
      </c>
      <c r="E6197" t="s">
        <v>840</v>
      </c>
      <c r="F6197" t="s">
        <v>11</v>
      </c>
      <c r="G6197" t="s">
        <v>16</v>
      </c>
      <c r="H6197" t="s">
        <v>1434</v>
      </c>
      <c r="I6197" s="2">
        <v>14.62</v>
      </c>
      <c r="J6197" s="3">
        <v>2</v>
      </c>
      <c r="K6197" s="2">
        <v>6.87</v>
      </c>
    </row>
    <row r="6198" spans="1:11" x14ac:dyDescent="0.8">
      <c r="A6198" s="1">
        <v>42694</v>
      </c>
      <c r="B6198" s="3">
        <f>YEAR(SalesData[[#This Row],[Order Date]])</f>
        <v>2016</v>
      </c>
      <c r="C6198" s="3">
        <f>MONTH(SalesData[[#This Row],[Order Date]])</f>
        <v>11</v>
      </c>
      <c r="D6198" t="s">
        <v>1926</v>
      </c>
      <c r="E6198" t="s">
        <v>840</v>
      </c>
      <c r="F6198" t="s">
        <v>39</v>
      </c>
      <c r="G6198" t="s">
        <v>40</v>
      </c>
      <c r="H6198" t="s">
        <v>2628</v>
      </c>
      <c r="I6198" s="2">
        <v>944.93</v>
      </c>
      <c r="J6198" s="3">
        <v>7</v>
      </c>
      <c r="K6198" s="2">
        <v>236.23</v>
      </c>
    </row>
    <row r="6199" spans="1:11" x14ac:dyDescent="0.8">
      <c r="A6199" s="1">
        <v>42694</v>
      </c>
      <c r="B6199" s="3">
        <f>YEAR(SalesData[[#This Row],[Order Date]])</f>
        <v>2016</v>
      </c>
      <c r="C6199" s="3">
        <f>MONTH(SalesData[[#This Row],[Order Date]])</f>
        <v>11</v>
      </c>
      <c r="D6199" t="s">
        <v>1046</v>
      </c>
      <c r="E6199" t="s">
        <v>78</v>
      </c>
      <c r="F6199" t="s">
        <v>11</v>
      </c>
      <c r="G6199" t="s">
        <v>43</v>
      </c>
      <c r="H6199" t="s">
        <v>2587</v>
      </c>
      <c r="I6199" s="2">
        <v>19.100000000000001</v>
      </c>
      <c r="J6199" s="3">
        <v>7</v>
      </c>
      <c r="K6199" s="2">
        <v>6.68</v>
      </c>
    </row>
    <row r="6200" spans="1:11" x14ac:dyDescent="0.8">
      <c r="A6200" s="1">
        <v>42694</v>
      </c>
      <c r="B6200" s="3">
        <f>YEAR(SalesData[[#This Row],[Order Date]])</f>
        <v>2016</v>
      </c>
      <c r="C6200" s="3">
        <f>MONTH(SalesData[[#This Row],[Order Date]])</f>
        <v>11</v>
      </c>
      <c r="D6200" t="s">
        <v>1046</v>
      </c>
      <c r="E6200" t="s">
        <v>78</v>
      </c>
      <c r="F6200" t="s">
        <v>11</v>
      </c>
      <c r="G6200" t="s">
        <v>16</v>
      </c>
      <c r="H6200" t="s">
        <v>1432</v>
      </c>
      <c r="I6200" s="2">
        <v>18.5</v>
      </c>
      <c r="J6200" s="3">
        <v>8</v>
      </c>
      <c r="K6200" s="2">
        <v>6.24</v>
      </c>
    </row>
    <row r="6201" spans="1:11" x14ac:dyDescent="0.8">
      <c r="A6201" s="1">
        <v>42694</v>
      </c>
      <c r="B6201" s="3">
        <f>YEAR(SalesData[[#This Row],[Order Date]])</f>
        <v>2016</v>
      </c>
      <c r="C6201" s="3">
        <f>MONTH(SalesData[[#This Row],[Order Date]])</f>
        <v>11</v>
      </c>
      <c r="D6201" t="s">
        <v>1046</v>
      </c>
      <c r="E6201" t="s">
        <v>78</v>
      </c>
      <c r="F6201" t="s">
        <v>39</v>
      </c>
      <c r="G6201" t="s">
        <v>52</v>
      </c>
      <c r="H6201" t="s">
        <v>261</v>
      </c>
      <c r="I6201" s="2">
        <v>255.98</v>
      </c>
      <c r="J6201" s="3">
        <v>2</v>
      </c>
      <c r="K6201" s="2">
        <v>54.4</v>
      </c>
    </row>
    <row r="6202" spans="1:11" x14ac:dyDescent="0.8">
      <c r="A6202" s="1">
        <v>42694</v>
      </c>
      <c r="B6202" s="3">
        <f>YEAR(SalesData[[#This Row],[Order Date]])</f>
        <v>2016</v>
      </c>
      <c r="C6202" s="3">
        <f>MONTH(SalesData[[#This Row],[Order Date]])</f>
        <v>11</v>
      </c>
      <c r="D6202" t="s">
        <v>1046</v>
      </c>
      <c r="E6202" t="s">
        <v>78</v>
      </c>
      <c r="F6202" t="s">
        <v>34</v>
      </c>
      <c r="G6202" t="s">
        <v>74</v>
      </c>
      <c r="H6202" t="s">
        <v>2161</v>
      </c>
      <c r="I6202" s="2">
        <v>86.97</v>
      </c>
      <c r="J6202" s="3">
        <v>3</v>
      </c>
      <c r="K6202" s="2">
        <v>-48.7</v>
      </c>
    </row>
    <row r="6203" spans="1:11" x14ac:dyDescent="0.8">
      <c r="A6203" s="1">
        <v>42694</v>
      </c>
      <c r="B6203" s="3">
        <f>YEAR(SalesData[[#This Row],[Order Date]])</f>
        <v>2016</v>
      </c>
      <c r="C6203" s="3">
        <f>MONTH(SalesData[[#This Row],[Order Date]])</f>
        <v>11</v>
      </c>
      <c r="D6203" t="s">
        <v>547</v>
      </c>
      <c r="E6203" t="s">
        <v>78</v>
      </c>
      <c r="F6203" t="s">
        <v>11</v>
      </c>
      <c r="G6203" t="s">
        <v>12</v>
      </c>
      <c r="H6203" t="s">
        <v>45</v>
      </c>
      <c r="I6203" s="2">
        <v>15.7</v>
      </c>
      <c r="J6203" s="3">
        <v>3</v>
      </c>
      <c r="K6203" s="2">
        <v>5.0999999999999996</v>
      </c>
    </row>
    <row r="6204" spans="1:11" x14ac:dyDescent="0.8">
      <c r="A6204" s="1">
        <v>42694</v>
      </c>
      <c r="B6204" s="3">
        <f>YEAR(SalesData[[#This Row],[Order Date]])</f>
        <v>2016</v>
      </c>
      <c r="C6204" s="3">
        <f>MONTH(SalesData[[#This Row],[Order Date]])</f>
        <v>11</v>
      </c>
      <c r="D6204" t="s">
        <v>547</v>
      </c>
      <c r="E6204" t="s">
        <v>78</v>
      </c>
      <c r="F6204" t="s">
        <v>11</v>
      </c>
      <c r="G6204" t="s">
        <v>20</v>
      </c>
      <c r="H6204" t="s">
        <v>1380</v>
      </c>
      <c r="I6204" s="2">
        <v>2.63</v>
      </c>
      <c r="J6204" s="3">
        <v>2</v>
      </c>
      <c r="K6204" s="2">
        <v>-1.93</v>
      </c>
    </row>
    <row r="6205" spans="1:11" x14ac:dyDescent="0.8">
      <c r="A6205" s="1">
        <v>42694</v>
      </c>
      <c r="B6205" s="3">
        <f>YEAR(SalesData[[#This Row],[Order Date]])</f>
        <v>2016</v>
      </c>
      <c r="C6205" s="3">
        <f>MONTH(SalesData[[#This Row],[Order Date]])</f>
        <v>11</v>
      </c>
      <c r="D6205" t="s">
        <v>547</v>
      </c>
      <c r="E6205" t="s">
        <v>78</v>
      </c>
      <c r="F6205" t="s">
        <v>11</v>
      </c>
      <c r="G6205" t="s">
        <v>20</v>
      </c>
      <c r="H6205" t="s">
        <v>1228</v>
      </c>
      <c r="I6205" s="2">
        <v>14.43</v>
      </c>
      <c r="J6205" s="3">
        <v>3</v>
      </c>
      <c r="K6205" s="2">
        <v>-10.58</v>
      </c>
    </row>
    <row r="6206" spans="1:11" x14ac:dyDescent="0.8">
      <c r="A6206" s="1">
        <v>42694</v>
      </c>
      <c r="B6206" s="3">
        <f>YEAR(SalesData[[#This Row],[Order Date]])</f>
        <v>2016</v>
      </c>
      <c r="C6206" s="3">
        <f>MONTH(SalesData[[#This Row],[Order Date]])</f>
        <v>11</v>
      </c>
      <c r="D6206" t="s">
        <v>90</v>
      </c>
      <c r="E6206" t="s">
        <v>10</v>
      </c>
      <c r="F6206" t="s">
        <v>34</v>
      </c>
      <c r="G6206" t="s">
        <v>35</v>
      </c>
      <c r="H6206" t="s">
        <v>1480</v>
      </c>
      <c r="I6206" s="2">
        <v>318.43</v>
      </c>
      <c r="J6206" s="3">
        <v>5</v>
      </c>
      <c r="K6206" s="2">
        <v>-77.33</v>
      </c>
    </row>
    <row r="6207" spans="1:11" x14ac:dyDescent="0.8">
      <c r="A6207" s="1">
        <v>42694</v>
      </c>
      <c r="B6207" s="3">
        <f>YEAR(SalesData[[#This Row],[Order Date]])</f>
        <v>2016</v>
      </c>
      <c r="C6207" s="3">
        <f>MONTH(SalesData[[#This Row],[Order Date]])</f>
        <v>11</v>
      </c>
      <c r="D6207" t="s">
        <v>90</v>
      </c>
      <c r="E6207" t="s">
        <v>10</v>
      </c>
      <c r="F6207" t="s">
        <v>39</v>
      </c>
      <c r="G6207" t="s">
        <v>40</v>
      </c>
      <c r="H6207" t="s">
        <v>1764</v>
      </c>
      <c r="I6207" s="2">
        <v>122.92</v>
      </c>
      <c r="J6207" s="3">
        <v>7</v>
      </c>
      <c r="K6207" s="2">
        <v>46.1</v>
      </c>
    </row>
    <row r="6208" spans="1:11" x14ac:dyDescent="0.8">
      <c r="A6208" s="1">
        <v>42694</v>
      </c>
      <c r="B6208" s="3">
        <f>YEAR(SalesData[[#This Row],[Order Date]])</f>
        <v>2016</v>
      </c>
      <c r="C6208" s="3">
        <f>MONTH(SalesData[[#This Row],[Order Date]])</f>
        <v>11</v>
      </c>
      <c r="D6208" t="s">
        <v>90</v>
      </c>
      <c r="E6208" t="s">
        <v>10</v>
      </c>
      <c r="F6208" t="s">
        <v>34</v>
      </c>
      <c r="G6208" t="s">
        <v>47</v>
      </c>
      <c r="H6208" t="s">
        <v>281</v>
      </c>
      <c r="I6208" s="2">
        <v>7.07</v>
      </c>
      <c r="J6208" s="3">
        <v>3</v>
      </c>
      <c r="K6208" s="2">
        <v>-2.83</v>
      </c>
    </row>
    <row r="6209" spans="1:11" x14ac:dyDescent="0.8">
      <c r="A6209" s="1">
        <v>42694</v>
      </c>
      <c r="B6209" s="3">
        <f>YEAR(SalesData[[#This Row],[Order Date]])</f>
        <v>2016</v>
      </c>
      <c r="C6209" s="3">
        <f>MONTH(SalesData[[#This Row],[Order Date]])</f>
        <v>11</v>
      </c>
      <c r="D6209" t="s">
        <v>959</v>
      </c>
      <c r="E6209" t="s">
        <v>129</v>
      </c>
      <c r="F6209" t="s">
        <v>11</v>
      </c>
      <c r="G6209" t="s">
        <v>12</v>
      </c>
      <c r="H6209" t="s">
        <v>739</v>
      </c>
      <c r="I6209" s="2">
        <v>9.08</v>
      </c>
      <c r="J6209" s="3">
        <v>2</v>
      </c>
      <c r="K6209" s="2">
        <v>4.09</v>
      </c>
    </row>
    <row r="6210" spans="1:11" x14ac:dyDescent="0.8">
      <c r="A6210" s="1">
        <v>42694</v>
      </c>
      <c r="B6210" s="3">
        <f>YEAR(SalesData[[#This Row],[Order Date]])</f>
        <v>2016</v>
      </c>
      <c r="C6210" s="3">
        <f>MONTH(SalesData[[#This Row],[Order Date]])</f>
        <v>11</v>
      </c>
      <c r="D6210" t="s">
        <v>959</v>
      </c>
      <c r="E6210" t="s">
        <v>129</v>
      </c>
      <c r="F6210" t="s">
        <v>11</v>
      </c>
      <c r="G6210" t="s">
        <v>12</v>
      </c>
      <c r="H6210" t="s">
        <v>979</v>
      </c>
      <c r="I6210" s="2">
        <v>314.55</v>
      </c>
      <c r="J6210" s="3">
        <v>3</v>
      </c>
      <c r="K6210" s="2">
        <v>150.97999999999999</v>
      </c>
    </row>
    <row r="6211" spans="1:11" x14ac:dyDescent="0.8">
      <c r="A6211" s="1">
        <v>42694</v>
      </c>
      <c r="B6211" s="3">
        <f>YEAR(SalesData[[#This Row],[Order Date]])</f>
        <v>2016</v>
      </c>
      <c r="C6211" s="3">
        <f>MONTH(SalesData[[#This Row],[Order Date]])</f>
        <v>11</v>
      </c>
      <c r="D6211" t="s">
        <v>959</v>
      </c>
      <c r="E6211" t="s">
        <v>129</v>
      </c>
      <c r="F6211" t="s">
        <v>11</v>
      </c>
      <c r="G6211" t="s">
        <v>20</v>
      </c>
      <c r="H6211" t="s">
        <v>150</v>
      </c>
      <c r="I6211" s="2">
        <v>4.91</v>
      </c>
      <c r="J6211" s="3">
        <v>1</v>
      </c>
      <c r="K6211" s="2">
        <v>2.31</v>
      </c>
    </row>
    <row r="6212" spans="1:11" x14ac:dyDescent="0.8">
      <c r="A6212" s="1">
        <v>42694</v>
      </c>
      <c r="B6212" s="3">
        <f>YEAR(SalesData[[#This Row],[Order Date]])</f>
        <v>2016</v>
      </c>
      <c r="C6212" s="3">
        <f>MONTH(SalesData[[#This Row],[Order Date]])</f>
        <v>11</v>
      </c>
      <c r="D6212" t="s">
        <v>83</v>
      </c>
      <c r="E6212" t="s">
        <v>10</v>
      </c>
      <c r="F6212" t="s">
        <v>39</v>
      </c>
      <c r="G6212" t="s">
        <v>40</v>
      </c>
      <c r="H6212" t="s">
        <v>42</v>
      </c>
      <c r="I6212" s="2">
        <v>151.19</v>
      </c>
      <c r="J6212" s="3">
        <v>1</v>
      </c>
      <c r="K6212" s="2">
        <v>13.23</v>
      </c>
    </row>
    <row r="6213" spans="1:11" x14ac:dyDescent="0.8">
      <c r="A6213" s="1">
        <v>42694</v>
      </c>
      <c r="B6213" s="3">
        <f>YEAR(SalesData[[#This Row],[Order Date]])</f>
        <v>2016</v>
      </c>
      <c r="C6213" s="3">
        <f>MONTH(SalesData[[#This Row],[Order Date]])</f>
        <v>11</v>
      </c>
      <c r="D6213" t="s">
        <v>346</v>
      </c>
      <c r="E6213" t="s">
        <v>27</v>
      </c>
      <c r="F6213" t="s">
        <v>11</v>
      </c>
      <c r="G6213" t="s">
        <v>92</v>
      </c>
      <c r="H6213" t="s">
        <v>1050</v>
      </c>
      <c r="I6213" s="2">
        <v>39</v>
      </c>
      <c r="J6213" s="3">
        <v>12</v>
      </c>
      <c r="K6213" s="2">
        <v>11.31</v>
      </c>
    </row>
    <row r="6214" spans="1:11" x14ac:dyDescent="0.8">
      <c r="A6214" s="1">
        <v>42694</v>
      </c>
      <c r="B6214" s="3">
        <f>YEAR(SalesData[[#This Row],[Order Date]])</f>
        <v>2016</v>
      </c>
      <c r="C6214" s="3">
        <f>MONTH(SalesData[[#This Row],[Order Date]])</f>
        <v>11</v>
      </c>
      <c r="D6214" t="s">
        <v>1198</v>
      </c>
      <c r="E6214" t="s">
        <v>59</v>
      </c>
      <c r="F6214" t="s">
        <v>11</v>
      </c>
      <c r="G6214" t="s">
        <v>20</v>
      </c>
      <c r="H6214" t="s">
        <v>1174</v>
      </c>
      <c r="I6214" s="2">
        <v>128.4</v>
      </c>
      <c r="J6214" s="3">
        <v>3</v>
      </c>
      <c r="K6214" s="2">
        <v>62.92</v>
      </c>
    </row>
    <row r="6215" spans="1:11" x14ac:dyDescent="0.8">
      <c r="A6215" s="1">
        <v>42694</v>
      </c>
      <c r="B6215" s="3">
        <f>YEAR(SalesData[[#This Row],[Order Date]])</f>
        <v>2016</v>
      </c>
      <c r="C6215" s="3">
        <f>MONTH(SalesData[[#This Row],[Order Date]])</f>
        <v>11</v>
      </c>
      <c r="D6215" t="s">
        <v>1327</v>
      </c>
      <c r="E6215" t="s">
        <v>123</v>
      </c>
      <c r="F6215" t="s">
        <v>34</v>
      </c>
      <c r="G6215" t="s">
        <v>74</v>
      </c>
      <c r="H6215" t="s">
        <v>1880</v>
      </c>
      <c r="I6215" s="2">
        <v>289.57</v>
      </c>
      <c r="J6215" s="3">
        <v>2</v>
      </c>
      <c r="K6215" s="2">
        <v>10.86</v>
      </c>
    </row>
    <row r="6216" spans="1:11" x14ac:dyDescent="0.8">
      <c r="A6216" s="1">
        <v>42694</v>
      </c>
      <c r="B6216" s="3">
        <f>YEAR(SalesData[[#This Row],[Order Date]])</f>
        <v>2016</v>
      </c>
      <c r="C6216" s="3">
        <f>MONTH(SalesData[[#This Row],[Order Date]])</f>
        <v>11</v>
      </c>
      <c r="D6216" t="s">
        <v>1327</v>
      </c>
      <c r="E6216" t="s">
        <v>123</v>
      </c>
      <c r="F6216" t="s">
        <v>11</v>
      </c>
      <c r="G6216" t="s">
        <v>18</v>
      </c>
      <c r="H6216" t="s">
        <v>1229</v>
      </c>
      <c r="I6216" s="2">
        <v>39.72</v>
      </c>
      <c r="J6216" s="3">
        <v>5</v>
      </c>
      <c r="K6216" s="2">
        <v>4.47</v>
      </c>
    </row>
    <row r="6217" spans="1:11" x14ac:dyDescent="0.8">
      <c r="A6217" s="1">
        <v>42694</v>
      </c>
      <c r="B6217" s="3">
        <f>YEAR(SalesData[[#This Row],[Order Date]])</f>
        <v>2016</v>
      </c>
      <c r="C6217" s="3">
        <f>MONTH(SalesData[[#This Row],[Order Date]])</f>
        <v>11</v>
      </c>
      <c r="D6217" t="s">
        <v>1327</v>
      </c>
      <c r="E6217" t="s">
        <v>123</v>
      </c>
      <c r="F6217" t="s">
        <v>39</v>
      </c>
      <c r="G6217" t="s">
        <v>40</v>
      </c>
      <c r="H6217" t="s">
        <v>2035</v>
      </c>
      <c r="I6217" s="2">
        <v>244.77</v>
      </c>
      <c r="J6217" s="3">
        <v>4</v>
      </c>
      <c r="K6217" s="2">
        <v>24.48</v>
      </c>
    </row>
    <row r="6218" spans="1:11" x14ac:dyDescent="0.8">
      <c r="A6218" s="1">
        <v>42694</v>
      </c>
      <c r="B6218" s="3">
        <f>YEAR(SalesData[[#This Row],[Order Date]])</f>
        <v>2016</v>
      </c>
      <c r="C6218" s="3">
        <f>MONTH(SalesData[[#This Row],[Order Date]])</f>
        <v>11</v>
      </c>
      <c r="D6218" t="s">
        <v>2244</v>
      </c>
      <c r="E6218" t="s">
        <v>27</v>
      </c>
      <c r="F6218" t="s">
        <v>39</v>
      </c>
      <c r="G6218" t="s">
        <v>52</v>
      </c>
      <c r="H6218" t="s">
        <v>2579</v>
      </c>
      <c r="I6218" s="2">
        <v>27.88</v>
      </c>
      <c r="J6218" s="3">
        <v>2</v>
      </c>
      <c r="K6218" s="2">
        <v>3.9</v>
      </c>
    </row>
    <row r="6219" spans="1:11" x14ac:dyDescent="0.8">
      <c r="A6219" s="1">
        <v>42695</v>
      </c>
      <c r="B6219" s="3">
        <f>YEAR(SalesData[[#This Row],[Order Date]])</f>
        <v>2016</v>
      </c>
      <c r="C6219" s="3">
        <f>MONTH(SalesData[[#This Row],[Order Date]])</f>
        <v>11</v>
      </c>
      <c r="D6219" t="s">
        <v>2079</v>
      </c>
      <c r="E6219" t="s">
        <v>91</v>
      </c>
      <c r="F6219" t="s">
        <v>34</v>
      </c>
      <c r="G6219" t="s">
        <v>35</v>
      </c>
      <c r="H6219" t="s">
        <v>1128</v>
      </c>
      <c r="I6219" s="2">
        <v>195.14</v>
      </c>
      <c r="J6219" s="3">
        <v>4</v>
      </c>
      <c r="K6219" s="2">
        <v>-12.2</v>
      </c>
    </row>
    <row r="6220" spans="1:11" x14ac:dyDescent="0.8">
      <c r="A6220" s="1">
        <v>42695</v>
      </c>
      <c r="B6220" s="3">
        <f>YEAR(SalesData[[#This Row],[Order Date]])</f>
        <v>2016</v>
      </c>
      <c r="C6220" s="3">
        <f>MONTH(SalesData[[#This Row],[Order Date]])</f>
        <v>11</v>
      </c>
      <c r="D6220" t="s">
        <v>1555</v>
      </c>
      <c r="E6220" t="s">
        <v>395</v>
      </c>
      <c r="F6220" t="s">
        <v>11</v>
      </c>
      <c r="G6220" t="s">
        <v>12</v>
      </c>
      <c r="H6220" t="s">
        <v>1767</v>
      </c>
      <c r="I6220" s="2">
        <v>40.46</v>
      </c>
      <c r="J6220" s="3">
        <v>7</v>
      </c>
      <c r="K6220" s="2">
        <v>19.829999999999998</v>
      </c>
    </row>
    <row r="6221" spans="1:11" x14ac:dyDescent="0.8">
      <c r="A6221" s="1">
        <v>42695</v>
      </c>
      <c r="B6221" s="3">
        <f>YEAR(SalesData[[#This Row],[Order Date]])</f>
        <v>2016</v>
      </c>
      <c r="C6221" s="3">
        <f>MONTH(SalesData[[#This Row],[Order Date]])</f>
        <v>11</v>
      </c>
      <c r="D6221" t="s">
        <v>1555</v>
      </c>
      <c r="E6221" t="s">
        <v>395</v>
      </c>
      <c r="F6221" t="s">
        <v>39</v>
      </c>
      <c r="G6221" t="s">
        <v>40</v>
      </c>
      <c r="H6221" t="s">
        <v>1707</v>
      </c>
      <c r="I6221" s="2">
        <v>404.94</v>
      </c>
      <c r="J6221" s="3">
        <v>3</v>
      </c>
      <c r="K6221" s="2">
        <v>109.33</v>
      </c>
    </row>
    <row r="6222" spans="1:11" x14ac:dyDescent="0.8">
      <c r="A6222" s="1">
        <v>42695</v>
      </c>
      <c r="B6222" s="3">
        <f>YEAR(SalesData[[#This Row],[Order Date]])</f>
        <v>2016</v>
      </c>
      <c r="C6222" s="3">
        <f>MONTH(SalesData[[#This Row],[Order Date]])</f>
        <v>11</v>
      </c>
      <c r="D6222" t="s">
        <v>280</v>
      </c>
      <c r="E6222" t="s">
        <v>78</v>
      </c>
      <c r="F6222" t="s">
        <v>39</v>
      </c>
      <c r="G6222" t="s">
        <v>302</v>
      </c>
      <c r="H6222" t="s">
        <v>2629</v>
      </c>
      <c r="I6222" s="2">
        <v>30.35</v>
      </c>
      <c r="J6222" s="3">
        <v>7</v>
      </c>
      <c r="K6222" s="2">
        <v>-24.28</v>
      </c>
    </row>
    <row r="6223" spans="1:11" x14ac:dyDescent="0.8">
      <c r="A6223" s="1">
        <v>42695</v>
      </c>
      <c r="B6223" s="3">
        <f>YEAR(SalesData[[#This Row],[Order Date]])</f>
        <v>2016</v>
      </c>
      <c r="C6223" s="3">
        <f>MONTH(SalesData[[#This Row],[Order Date]])</f>
        <v>11</v>
      </c>
      <c r="D6223" t="s">
        <v>280</v>
      </c>
      <c r="E6223" t="s">
        <v>78</v>
      </c>
      <c r="F6223" t="s">
        <v>34</v>
      </c>
      <c r="G6223" t="s">
        <v>35</v>
      </c>
      <c r="H6223" t="s">
        <v>1066</v>
      </c>
      <c r="I6223" s="2">
        <v>127.55</v>
      </c>
      <c r="J6223" s="3">
        <v>3</v>
      </c>
      <c r="K6223" s="2">
        <v>-9.11</v>
      </c>
    </row>
    <row r="6224" spans="1:11" x14ac:dyDescent="0.8">
      <c r="A6224" s="1">
        <v>42695</v>
      </c>
      <c r="B6224" s="3">
        <f>YEAR(SalesData[[#This Row],[Order Date]])</f>
        <v>2016</v>
      </c>
      <c r="C6224" s="3">
        <f>MONTH(SalesData[[#This Row],[Order Date]])</f>
        <v>11</v>
      </c>
      <c r="D6224" t="s">
        <v>280</v>
      </c>
      <c r="E6224" t="s">
        <v>78</v>
      </c>
      <c r="F6224" t="s">
        <v>34</v>
      </c>
      <c r="G6224" t="s">
        <v>47</v>
      </c>
      <c r="H6224" t="s">
        <v>1362</v>
      </c>
      <c r="I6224" s="2">
        <v>77.95</v>
      </c>
      <c r="J6224" s="3">
        <v>3</v>
      </c>
      <c r="K6224" s="2">
        <v>15.59</v>
      </c>
    </row>
    <row r="6225" spans="1:11" x14ac:dyDescent="0.8">
      <c r="A6225" s="1">
        <v>42695</v>
      </c>
      <c r="B6225" s="3">
        <f>YEAR(SalesData[[#This Row],[Order Date]])</f>
        <v>2016</v>
      </c>
      <c r="C6225" s="3">
        <f>MONTH(SalesData[[#This Row],[Order Date]])</f>
        <v>11</v>
      </c>
      <c r="D6225" t="s">
        <v>983</v>
      </c>
      <c r="E6225" t="s">
        <v>15</v>
      </c>
      <c r="F6225" t="s">
        <v>11</v>
      </c>
      <c r="G6225" t="s">
        <v>12</v>
      </c>
      <c r="H6225" t="s">
        <v>2333</v>
      </c>
      <c r="I6225" s="2">
        <v>38.43</v>
      </c>
      <c r="J6225" s="3">
        <v>1</v>
      </c>
      <c r="K6225" s="2">
        <v>13.45</v>
      </c>
    </row>
    <row r="6226" spans="1:11" x14ac:dyDescent="0.8">
      <c r="A6226" s="1">
        <v>42695</v>
      </c>
      <c r="B6226" s="3">
        <f>YEAR(SalesData[[#This Row],[Order Date]])</f>
        <v>2016</v>
      </c>
      <c r="C6226" s="3">
        <f>MONTH(SalesData[[#This Row],[Order Date]])</f>
        <v>11</v>
      </c>
      <c r="D6226" t="s">
        <v>983</v>
      </c>
      <c r="E6226" t="s">
        <v>15</v>
      </c>
      <c r="F6226" t="s">
        <v>11</v>
      </c>
      <c r="G6226" t="s">
        <v>18</v>
      </c>
      <c r="H6226" t="s">
        <v>2092</v>
      </c>
      <c r="I6226" s="2">
        <v>21.57</v>
      </c>
      <c r="J6226" s="3">
        <v>2</v>
      </c>
      <c r="K6226" s="2">
        <v>1.62</v>
      </c>
    </row>
    <row r="6227" spans="1:11" x14ac:dyDescent="0.8">
      <c r="A6227" s="1">
        <v>42695</v>
      </c>
      <c r="B6227" s="3">
        <f>YEAR(SalesData[[#This Row],[Order Date]])</f>
        <v>2016</v>
      </c>
      <c r="C6227" s="3">
        <f>MONTH(SalesData[[#This Row],[Order Date]])</f>
        <v>11</v>
      </c>
      <c r="D6227" t="s">
        <v>983</v>
      </c>
      <c r="E6227" t="s">
        <v>15</v>
      </c>
      <c r="F6227" t="s">
        <v>39</v>
      </c>
      <c r="G6227" t="s">
        <v>52</v>
      </c>
      <c r="H6227" t="s">
        <v>2113</v>
      </c>
      <c r="I6227" s="2">
        <v>81.58</v>
      </c>
      <c r="J6227" s="3">
        <v>3</v>
      </c>
      <c r="K6227" s="2">
        <v>2.04</v>
      </c>
    </row>
    <row r="6228" spans="1:11" x14ac:dyDescent="0.8">
      <c r="A6228" s="1">
        <v>42695</v>
      </c>
      <c r="B6228" s="3">
        <f>YEAR(SalesData[[#This Row],[Order Date]])</f>
        <v>2016</v>
      </c>
      <c r="C6228" s="3">
        <f>MONTH(SalesData[[#This Row],[Order Date]])</f>
        <v>11</v>
      </c>
      <c r="D6228" t="s">
        <v>151</v>
      </c>
      <c r="E6228" t="s">
        <v>149</v>
      </c>
      <c r="F6228" t="s">
        <v>11</v>
      </c>
      <c r="G6228" t="s">
        <v>12</v>
      </c>
      <c r="H6228" t="s">
        <v>2547</v>
      </c>
      <c r="I6228" s="2">
        <v>12.96</v>
      </c>
      <c r="J6228" s="3">
        <v>2</v>
      </c>
      <c r="K6228" s="2">
        <v>6.35</v>
      </c>
    </row>
    <row r="6229" spans="1:11" x14ac:dyDescent="0.8">
      <c r="A6229" s="1">
        <v>42695</v>
      </c>
      <c r="B6229" s="3">
        <f>YEAR(SalesData[[#This Row],[Order Date]])</f>
        <v>2016</v>
      </c>
      <c r="C6229" s="3">
        <f>MONTH(SalesData[[#This Row],[Order Date]])</f>
        <v>11</v>
      </c>
      <c r="D6229" t="s">
        <v>1547</v>
      </c>
      <c r="E6229" t="s">
        <v>149</v>
      </c>
      <c r="F6229" t="s">
        <v>34</v>
      </c>
      <c r="G6229" t="s">
        <v>74</v>
      </c>
      <c r="H6229" t="s">
        <v>1909</v>
      </c>
      <c r="I6229" s="2">
        <v>113.57</v>
      </c>
      <c r="J6229" s="3">
        <v>2</v>
      </c>
      <c r="K6229" s="2">
        <v>12.78</v>
      </c>
    </row>
    <row r="6230" spans="1:11" x14ac:dyDescent="0.8">
      <c r="A6230" s="1">
        <v>42695</v>
      </c>
      <c r="B6230" s="3">
        <f>YEAR(SalesData[[#This Row],[Order Date]])</f>
        <v>2016</v>
      </c>
      <c r="C6230" s="3">
        <f>MONTH(SalesData[[#This Row],[Order Date]])</f>
        <v>11</v>
      </c>
      <c r="D6230" t="s">
        <v>1568</v>
      </c>
      <c r="E6230" t="s">
        <v>27</v>
      </c>
      <c r="F6230" t="s">
        <v>11</v>
      </c>
      <c r="G6230" t="s">
        <v>12</v>
      </c>
      <c r="H6230" t="s">
        <v>2108</v>
      </c>
      <c r="I6230" s="2">
        <v>32.4</v>
      </c>
      <c r="J6230" s="3">
        <v>5</v>
      </c>
      <c r="K6230" s="2">
        <v>15.55</v>
      </c>
    </row>
    <row r="6231" spans="1:11" x14ac:dyDescent="0.8">
      <c r="A6231" s="1">
        <v>42696</v>
      </c>
      <c r="B6231" s="3">
        <f>YEAR(SalesData[[#This Row],[Order Date]])</f>
        <v>2016</v>
      </c>
      <c r="C6231" s="3">
        <f>MONTH(SalesData[[#This Row],[Order Date]])</f>
        <v>11</v>
      </c>
      <c r="D6231" t="s">
        <v>2435</v>
      </c>
      <c r="E6231" t="s">
        <v>149</v>
      </c>
      <c r="F6231" t="s">
        <v>34</v>
      </c>
      <c r="G6231" t="s">
        <v>47</v>
      </c>
      <c r="H6231" t="s">
        <v>1586</v>
      </c>
      <c r="I6231" s="2">
        <v>39.880000000000003</v>
      </c>
      <c r="J6231" s="3">
        <v>2</v>
      </c>
      <c r="K6231" s="2">
        <v>11.17</v>
      </c>
    </row>
    <row r="6232" spans="1:11" x14ac:dyDescent="0.8">
      <c r="A6232" s="1">
        <v>42696</v>
      </c>
      <c r="B6232" s="3">
        <f>YEAR(SalesData[[#This Row],[Order Date]])</f>
        <v>2016</v>
      </c>
      <c r="C6232" s="3">
        <f>MONTH(SalesData[[#This Row],[Order Date]])</f>
        <v>11</v>
      </c>
      <c r="D6232" t="s">
        <v>2435</v>
      </c>
      <c r="E6232" t="s">
        <v>149</v>
      </c>
      <c r="F6232" t="s">
        <v>11</v>
      </c>
      <c r="G6232" t="s">
        <v>20</v>
      </c>
      <c r="H6232" t="s">
        <v>113</v>
      </c>
      <c r="I6232" s="2">
        <v>12.19</v>
      </c>
      <c r="J6232" s="3">
        <v>4</v>
      </c>
      <c r="K6232" s="2">
        <v>4.1100000000000003</v>
      </c>
    </row>
    <row r="6233" spans="1:11" x14ac:dyDescent="0.8">
      <c r="A6233" s="1">
        <v>42696</v>
      </c>
      <c r="B6233" s="3">
        <f>YEAR(SalesData[[#This Row],[Order Date]])</f>
        <v>2016</v>
      </c>
      <c r="C6233" s="3">
        <f>MONTH(SalesData[[#This Row],[Order Date]])</f>
        <v>11</v>
      </c>
      <c r="D6233" t="s">
        <v>2435</v>
      </c>
      <c r="E6233" t="s">
        <v>149</v>
      </c>
      <c r="F6233" t="s">
        <v>11</v>
      </c>
      <c r="G6233" t="s">
        <v>24</v>
      </c>
      <c r="H6233" t="s">
        <v>2530</v>
      </c>
      <c r="I6233" s="2">
        <v>20.82</v>
      </c>
      <c r="J6233" s="3">
        <v>3</v>
      </c>
      <c r="K6233" s="2">
        <v>7.5</v>
      </c>
    </row>
    <row r="6234" spans="1:11" x14ac:dyDescent="0.8">
      <c r="A6234" s="1">
        <v>42696</v>
      </c>
      <c r="B6234" s="3">
        <f>YEAR(SalesData[[#This Row],[Order Date]])</f>
        <v>2016</v>
      </c>
      <c r="C6234" s="3">
        <f>MONTH(SalesData[[#This Row],[Order Date]])</f>
        <v>11</v>
      </c>
      <c r="D6234" t="s">
        <v>437</v>
      </c>
      <c r="E6234" t="s">
        <v>110</v>
      </c>
      <c r="F6234" t="s">
        <v>11</v>
      </c>
      <c r="G6234" t="s">
        <v>20</v>
      </c>
      <c r="H6234" t="s">
        <v>469</v>
      </c>
      <c r="I6234" s="2">
        <v>49.44</v>
      </c>
      <c r="J6234" s="3">
        <v>3</v>
      </c>
      <c r="K6234" s="2">
        <v>24.23</v>
      </c>
    </row>
    <row r="6235" spans="1:11" x14ac:dyDescent="0.8">
      <c r="A6235" s="1">
        <v>42696</v>
      </c>
      <c r="B6235" s="3">
        <f>YEAR(SalesData[[#This Row],[Order Date]])</f>
        <v>2016</v>
      </c>
      <c r="C6235" s="3">
        <f>MONTH(SalesData[[#This Row],[Order Date]])</f>
        <v>11</v>
      </c>
      <c r="D6235" t="s">
        <v>1951</v>
      </c>
      <c r="E6235" t="s">
        <v>10</v>
      </c>
      <c r="F6235" t="s">
        <v>11</v>
      </c>
      <c r="G6235" t="s">
        <v>20</v>
      </c>
      <c r="H6235" t="s">
        <v>1280</v>
      </c>
      <c r="I6235" s="2">
        <v>6.22</v>
      </c>
      <c r="J6235" s="3">
        <v>6</v>
      </c>
      <c r="K6235" s="2">
        <v>-9.6300000000000008</v>
      </c>
    </row>
    <row r="6236" spans="1:11" x14ac:dyDescent="0.8">
      <c r="A6236" s="1">
        <v>42696</v>
      </c>
      <c r="B6236" s="3">
        <f>YEAR(SalesData[[#This Row],[Order Date]])</f>
        <v>2016</v>
      </c>
      <c r="C6236" s="3">
        <f>MONTH(SalesData[[#This Row],[Order Date]])</f>
        <v>11</v>
      </c>
      <c r="D6236" t="s">
        <v>1951</v>
      </c>
      <c r="E6236" t="s">
        <v>10</v>
      </c>
      <c r="F6236" t="s">
        <v>11</v>
      </c>
      <c r="G6236" t="s">
        <v>24</v>
      </c>
      <c r="H6236" t="s">
        <v>988</v>
      </c>
      <c r="I6236" s="2">
        <v>23.62</v>
      </c>
      <c r="J6236" s="3">
        <v>9</v>
      </c>
      <c r="K6236" s="2">
        <v>2.66</v>
      </c>
    </row>
    <row r="6237" spans="1:11" x14ac:dyDescent="0.8">
      <c r="A6237" s="1">
        <v>42696</v>
      </c>
      <c r="B6237" s="3">
        <f>YEAR(SalesData[[#This Row],[Order Date]])</f>
        <v>2016</v>
      </c>
      <c r="C6237" s="3">
        <f>MONTH(SalesData[[#This Row],[Order Date]])</f>
        <v>11</v>
      </c>
      <c r="D6237" t="s">
        <v>1951</v>
      </c>
      <c r="E6237" t="s">
        <v>10</v>
      </c>
      <c r="F6237" t="s">
        <v>39</v>
      </c>
      <c r="G6237" t="s">
        <v>52</v>
      </c>
      <c r="H6237" t="s">
        <v>1955</v>
      </c>
      <c r="I6237" s="2">
        <v>24.03</v>
      </c>
      <c r="J6237" s="3">
        <v>2</v>
      </c>
      <c r="K6237" s="2">
        <v>-0.6</v>
      </c>
    </row>
    <row r="6238" spans="1:11" x14ac:dyDescent="0.8">
      <c r="A6238" s="1">
        <v>42696</v>
      </c>
      <c r="B6238" s="3">
        <f>YEAR(SalesData[[#This Row],[Order Date]])</f>
        <v>2016</v>
      </c>
      <c r="C6238" s="3">
        <f>MONTH(SalesData[[#This Row],[Order Date]])</f>
        <v>11</v>
      </c>
      <c r="D6238" t="s">
        <v>1951</v>
      </c>
      <c r="E6238" t="s">
        <v>10</v>
      </c>
      <c r="F6238" t="s">
        <v>11</v>
      </c>
      <c r="G6238" t="s">
        <v>16</v>
      </c>
      <c r="H6238" t="s">
        <v>1098</v>
      </c>
      <c r="I6238" s="2">
        <v>2.09</v>
      </c>
      <c r="J6238" s="3">
        <v>1</v>
      </c>
      <c r="K6238" s="2">
        <v>0.68</v>
      </c>
    </row>
    <row r="6239" spans="1:11" x14ac:dyDescent="0.8">
      <c r="A6239" s="1">
        <v>42696</v>
      </c>
      <c r="B6239" s="3">
        <f>YEAR(SalesData[[#This Row],[Order Date]])</f>
        <v>2016</v>
      </c>
      <c r="C6239" s="3">
        <f>MONTH(SalesData[[#This Row],[Order Date]])</f>
        <v>11</v>
      </c>
      <c r="D6239" t="s">
        <v>1951</v>
      </c>
      <c r="E6239" t="s">
        <v>10</v>
      </c>
      <c r="F6239" t="s">
        <v>11</v>
      </c>
      <c r="G6239" t="s">
        <v>20</v>
      </c>
      <c r="H6239" t="s">
        <v>1490</v>
      </c>
      <c r="I6239" s="2">
        <v>4.49</v>
      </c>
      <c r="J6239" s="3">
        <v>6</v>
      </c>
      <c r="K6239" s="2">
        <v>-6.73</v>
      </c>
    </row>
    <row r="6240" spans="1:11" x14ac:dyDescent="0.8">
      <c r="A6240" s="1">
        <v>42696</v>
      </c>
      <c r="B6240" s="3">
        <f>YEAR(SalesData[[#This Row],[Order Date]])</f>
        <v>2016</v>
      </c>
      <c r="C6240" s="3">
        <f>MONTH(SalesData[[#This Row],[Order Date]])</f>
        <v>11</v>
      </c>
      <c r="D6240" t="s">
        <v>2222</v>
      </c>
      <c r="E6240" t="s">
        <v>149</v>
      </c>
      <c r="F6240" t="s">
        <v>11</v>
      </c>
      <c r="G6240" t="s">
        <v>20</v>
      </c>
      <c r="H6240" t="s">
        <v>1029</v>
      </c>
      <c r="I6240" s="2">
        <v>134.27000000000001</v>
      </c>
      <c r="J6240" s="3">
        <v>8</v>
      </c>
      <c r="K6240" s="2">
        <v>47</v>
      </c>
    </row>
    <row r="6241" spans="1:11" x14ac:dyDescent="0.8">
      <c r="A6241" s="1">
        <v>42697</v>
      </c>
      <c r="B6241" s="3">
        <f>YEAR(SalesData[[#This Row],[Order Date]])</f>
        <v>2016</v>
      </c>
      <c r="C6241" s="3">
        <f>MONTH(SalesData[[#This Row],[Order Date]])</f>
        <v>11</v>
      </c>
      <c r="D6241" t="s">
        <v>1483</v>
      </c>
      <c r="E6241" t="s">
        <v>23</v>
      </c>
      <c r="F6241" t="s">
        <v>11</v>
      </c>
      <c r="G6241" t="s">
        <v>43</v>
      </c>
      <c r="H6241" t="s">
        <v>1508</v>
      </c>
      <c r="I6241" s="2">
        <v>15.8</v>
      </c>
      <c r="J6241" s="3">
        <v>5</v>
      </c>
      <c r="K6241" s="2">
        <v>2.37</v>
      </c>
    </row>
    <row r="6242" spans="1:11" x14ac:dyDescent="0.8">
      <c r="A6242" s="1">
        <v>42697</v>
      </c>
      <c r="B6242" s="3">
        <f>YEAR(SalesData[[#This Row],[Order Date]])</f>
        <v>2016</v>
      </c>
      <c r="C6242" s="3">
        <f>MONTH(SalesData[[#This Row],[Order Date]])</f>
        <v>11</v>
      </c>
      <c r="D6242" t="s">
        <v>1483</v>
      </c>
      <c r="E6242" t="s">
        <v>23</v>
      </c>
      <c r="F6242" t="s">
        <v>34</v>
      </c>
      <c r="G6242" t="s">
        <v>47</v>
      </c>
      <c r="H6242" t="s">
        <v>1092</v>
      </c>
      <c r="I6242" s="2">
        <v>14.37</v>
      </c>
      <c r="J6242" s="3">
        <v>2</v>
      </c>
      <c r="K6242" s="2">
        <v>3.95</v>
      </c>
    </row>
    <row r="6243" spans="1:11" x14ac:dyDescent="0.8">
      <c r="A6243" s="1">
        <v>42697</v>
      </c>
      <c r="B6243" s="3">
        <f>YEAR(SalesData[[#This Row],[Order Date]])</f>
        <v>2016</v>
      </c>
      <c r="C6243" s="3">
        <f>MONTH(SalesData[[#This Row],[Order Date]])</f>
        <v>11</v>
      </c>
      <c r="D6243" t="s">
        <v>1483</v>
      </c>
      <c r="E6243" t="s">
        <v>23</v>
      </c>
      <c r="F6243" t="s">
        <v>34</v>
      </c>
      <c r="G6243" t="s">
        <v>47</v>
      </c>
      <c r="H6243" t="s">
        <v>2557</v>
      </c>
      <c r="I6243" s="2">
        <v>70.45</v>
      </c>
      <c r="J6243" s="3">
        <v>7</v>
      </c>
      <c r="K6243" s="2">
        <v>12.33</v>
      </c>
    </row>
    <row r="6244" spans="1:11" x14ac:dyDescent="0.8">
      <c r="A6244" s="1">
        <v>42698</v>
      </c>
      <c r="B6244" s="3">
        <f>YEAR(SalesData[[#This Row],[Order Date]])</f>
        <v>2016</v>
      </c>
      <c r="C6244" s="3">
        <f>MONTH(SalesData[[#This Row],[Order Date]])</f>
        <v>11</v>
      </c>
      <c r="D6244" t="s">
        <v>1099</v>
      </c>
      <c r="E6244" t="s">
        <v>23</v>
      </c>
      <c r="F6244" t="s">
        <v>11</v>
      </c>
      <c r="G6244" t="s">
        <v>43</v>
      </c>
      <c r="H6244" t="s">
        <v>2630</v>
      </c>
      <c r="I6244" s="2">
        <v>4.42</v>
      </c>
      <c r="J6244" s="3">
        <v>3</v>
      </c>
      <c r="K6244" s="2">
        <v>1.6</v>
      </c>
    </row>
    <row r="6245" spans="1:11" x14ac:dyDescent="0.8">
      <c r="A6245" s="1">
        <v>42698</v>
      </c>
      <c r="B6245" s="3">
        <f>YEAR(SalesData[[#This Row],[Order Date]])</f>
        <v>2016</v>
      </c>
      <c r="C6245" s="3">
        <f>MONTH(SalesData[[#This Row],[Order Date]])</f>
        <v>11</v>
      </c>
      <c r="D6245" t="s">
        <v>417</v>
      </c>
      <c r="E6245" t="s">
        <v>149</v>
      </c>
      <c r="F6245" t="s">
        <v>11</v>
      </c>
      <c r="G6245" t="s">
        <v>20</v>
      </c>
      <c r="H6245" t="s">
        <v>1257</v>
      </c>
      <c r="I6245" s="2">
        <v>17.22</v>
      </c>
      <c r="J6245" s="3">
        <v>4</v>
      </c>
      <c r="K6245" s="2">
        <v>6.03</v>
      </c>
    </row>
    <row r="6246" spans="1:11" x14ac:dyDescent="0.8">
      <c r="A6246" s="1">
        <v>42698</v>
      </c>
      <c r="B6246" s="3">
        <f>YEAR(SalesData[[#This Row],[Order Date]])</f>
        <v>2016</v>
      </c>
      <c r="C6246" s="3">
        <f>MONTH(SalesData[[#This Row],[Order Date]])</f>
        <v>11</v>
      </c>
      <c r="D6246" t="s">
        <v>417</v>
      </c>
      <c r="E6246" t="s">
        <v>149</v>
      </c>
      <c r="F6246" t="s">
        <v>11</v>
      </c>
      <c r="G6246" t="s">
        <v>12</v>
      </c>
      <c r="H6246" t="s">
        <v>2295</v>
      </c>
      <c r="I6246" s="2">
        <v>11.56</v>
      </c>
      <c r="J6246" s="3">
        <v>2</v>
      </c>
      <c r="K6246" s="2">
        <v>5.66</v>
      </c>
    </row>
    <row r="6247" spans="1:11" x14ac:dyDescent="0.8">
      <c r="A6247" s="1">
        <v>42698</v>
      </c>
      <c r="B6247" s="3">
        <f>YEAR(SalesData[[#This Row],[Order Date]])</f>
        <v>2016</v>
      </c>
      <c r="C6247" s="3">
        <f>MONTH(SalesData[[#This Row],[Order Date]])</f>
        <v>11</v>
      </c>
      <c r="D6247" t="s">
        <v>417</v>
      </c>
      <c r="E6247" t="s">
        <v>149</v>
      </c>
      <c r="F6247" t="s">
        <v>39</v>
      </c>
      <c r="G6247" t="s">
        <v>52</v>
      </c>
      <c r="H6247" t="s">
        <v>388</v>
      </c>
      <c r="I6247" s="2">
        <v>88.4</v>
      </c>
      <c r="J6247" s="3">
        <v>4</v>
      </c>
      <c r="K6247" s="2">
        <v>11.49</v>
      </c>
    </row>
    <row r="6248" spans="1:11" x14ac:dyDescent="0.8">
      <c r="A6248" s="1">
        <v>42698</v>
      </c>
      <c r="B6248" s="3">
        <f>YEAR(SalesData[[#This Row],[Order Date]])</f>
        <v>2016</v>
      </c>
      <c r="C6248" s="3">
        <f>MONTH(SalesData[[#This Row],[Order Date]])</f>
        <v>11</v>
      </c>
      <c r="D6248" t="s">
        <v>417</v>
      </c>
      <c r="E6248" t="s">
        <v>149</v>
      </c>
      <c r="F6248" t="s">
        <v>11</v>
      </c>
      <c r="G6248" t="s">
        <v>12</v>
      </c>
      <c r="H6248" t="s">
        <v>1365</v>
      </c>
      <c r="I6248" s="2">
        <v>6.48</v>
      </c>
      <c r="J6248" s="3">
        <v>1</v>
      </c>
      <c r="K6248" s="2">
        <v>3.11</v>
      </c>
    </row>
    <row r="6249" spans="1:11" x14ac:dyDescent="0.8">
      <c r="A6249" s="1">
        <v>42698</v>
      </c>
      <c r="B6249" s="3">
        <f>YEAR(SalesData[[#This Row],[Order Date]])</f>
        <v>2016</v>
      </c>
      <c r="C6249" s="3">
        <f>MONTH(SalesData[[#This Row],[Order Date]])</f>
        <v>11</v>
      </c>
      <c r="D6249" t="s">
        <v>1699</v>
      </c>
      <c r="E6249" t="s">
        <v>27</v>
      </c>
      <c r="F6249" t="s">
        <v>39</v>
      </c>
      <c r="G6249" t="s">
        <v>40</v>
      </c>
      <c r="H6249" t="s">
        <v>2050</v>
      </c>
      <c r="I6249" s="2">
        <v>33.520000000000003</v>
      </c>
      <c r="J6249" s="3">
        <v>2</v>
      </c>
      <c r="K6249" s="2">
        <v>3.35</v>
      </c>
    </row>
    <row r="6250" spans="1:11" x14ac:dyDescent="0.8">
      <c r="A6250" s="1">
        <v>42698</v>
      </c>
      <c r="B6250" s="3">
        <f>YEAR(SalesData[[#This Row],[Order Date]])</f>
        <v>2016</v>
      </c>
      <c r="C6250" s="3">
        <f>MONTH(SalesData[[#This Row],[Order Date]])</f>
        <v>11</v>
      </c>
      <c r="D6250" t="s">
        <v>1699</v>
      </c>
      <c r="E6250" t="s">
        <v>27</v>
      </c>
      <c r="F6250" t="s">
        <v>34</v>
      </c>
      <c r="G6250" t="s">
        <v>47</v>
      </c>
      <c r="H6250" t="s">
        <v>60</v>
      </c>
      <c r="I6250" s="2">
        <v>9.94</v>
      </c>
      <c r="J6250" s="3">
        <v>2</v>
      </c>
      <c r="K6250" s="2">
        <v>3.08</v>
      </c>
    </row>
    <row r="6251" spans="1:11" x14ac:dyDescent="0.8">
      <c r="A6251" s="1">
        <v>42698</v>
      </c>
      <c r="B6251" s="3">
        <f>YEAR(SalesData[[#This Row],[Order Date]])</f>
        <v>2016</v>
      </c>
      <c r="C6251" s="3">
        <f>MONTH(SalesData[[#This Row],[Order Date]])</f>
        <v>11</v>
      </c>
      <c r="D6251" t="s">
        <v>2631</v>
      </c>
      <c r="E6251" t="s">
        <v>10</v>
      </c>
      <c r="F6251" t="s">
        <v>11</v>
      </c>
      <c r="G6251" t="s">
        <v>18</v>
      </c>
      <c r="H6251" t="s">
        <v>2219</v>
      </c>
      <c r="I6251" s="2">
        <v>41.92</v>
      </c>
      <c r="J6251" s="3">
        <v>5</v>
      </c>
      <c r="K6251" s="2">
        <v>3.67</v>
      </c>
    </row>
    <row r="6252" spans="1:11" x14ac:dyDescent="0.8">
      <c r="A6252" s="1">
        <v>42698</v>
      </c>
      <c r="B6252" s="3">
        <f>YEAR(SalesData[[#This Row],[Order Date]])</f>
        <v>2016</v>
      </c>
      <c r="C6252" s="3">
        <f>MONTH(SalesData[[#This Row],[Order Date]])</f>
        <v>11</v>
      </c>
      <c r="D6252" t="s">
        <v>2631</v>
      </c>
      <c r="E6252" t="s">
        <v>10</v>
      </c>
      <c r="F6252" t="s">
        <v>39</v>
      </c>
      <c r="G6252" t="s">
        <v>52</v>
      </c>
      <c r="H6252" t="s">
        <v>2221</v>
      </c>
      <c r="I6252" s="2">
        <v>297.58</v>
      </c>
      <c r="J6252" s="3">
        <v>3</v>
      </c>
      <c r="K6252" s="2">
        <v>-7.44</v>
      </c>
    </row>
    <row r="6253" spans="1:11" x14ac:dyDescent="0.8">
      <c r="A6253" s="1">
        <v>42698</v>
      </c>
      <c r="B6253" s="3">
        <f>YEAR(SalesData[[#This Row],[Order Date]])</f>
        <v>2016</v>
      </c>
      <c r="C6253" s="3">
        <f>MONTH(SalesData[[#This Row],[Order Date]])</f>
        <v>11</v>
      </c>
      <c r="D6253" t="s">
        <v>2631</v>
      </c>
      <c r="E6253" t="s">
        <v>10</v>
      </c>
      <c r="F6253" t="s">
        <v>11</v>
      </c>
      <c r="G6253" t="s">
        <v>43</v>
      </c>
      <c r="H6253" t="s">
        <v>1133</v>
      </c>
      <c r="I6253" s="2">
        <v>4.34</v>
      </c>
      <c r="J6253" s="3">
        <v>3</v>
      </c>
      <c r="K6253" s="2">
        <v>0.87</v>
      </c>
    </row>
    <row r="6254" spans="1:11" x14ac:dyDescent="0.8">
      <c r="A6254" s="1">
        <v>42698</v>
      </c>
      <c r="B6254" s="3">
        <f>YEAR(SalesData[[#This Row],[Order Date]])</f>
        <v>2016</v>
      </c>
      <c r="C6254" s="3">
        <f>MONTH(SalesData[[#This Row],[Order Date]])</f>
        <v>11</v>
      </c>
      <c r="D6254" t="s">
        <v>2631</v>
      </c>
      <c r="E6254" t="s">
        <v>10</v>
      </c>
      <c r="F6254" t="s">
        <v>39</v>
      </c>
      <c r="G6254" t="s">
        <v>52</v>
      </c>
      <c r="H6254" t="s">
        <v>1428</v>
      </c>
      <c r="I6254" s="2">
        <v>94.99</v>
      </c>
      <c r="J6254" s="3">
        <v>2</v>
      </c>
      <c r="K6254" s="2">
        <v>-2.37</v>
      </c>
    </row>
    <row r="6255" spans="1:11" x14ac:dyDescent="0.8">
      <c r="A6255" s="1">
        <v>42698</v>
      </c>
      <c r="B6255" s="3">
        <f>YEAR(SalesData[[#This Row],[Order Date]])</f>
        <v>2016</v>
      </c>
      <c r="C6255" s="3">
        <f>MONTH(SalesData[[#This Row],[Order Date]])</f>
        <v>11</v>
      </c>
      <c r="D6255" t="s">
        <v>2631</v>
      </c>
      <c r="E6255" t="s">
        <v>10</v>
      </c>
      <c r="F6255" t="s">
        <v>11</v>
      </c>
      <c r="G6255" t="s">
        <v>12</v>
      </c>
      <c r="H6255" t="s">
        <v>1126</v>
      </c>
      <c r="I6255" s="2">
        <v>74.349999999999994</v>
      </c>
      <c r="J6255" s="3">
        <v>3</v>
      </c>
      <c r="K6255" s="2">
        <v>23.24</v>
      </c>
    </row>
    <row r="6256" spans="1:11" x14ac:dyDescent="0.8">
      <c r="A6256" s="1">
        <v>42698</v>
      </c>
      <c r="B6256" s="3">
        <f>YEAR(SalesData[[#This Row],[Order Date]])</f>
        <v>2016</v>
      </c>
      <c r="C6256" s="3">
        <f>MONTH(SalesData[[#This Row],[Order Date]])</f>
        <v>11</v>
      </c>
      <c r="D6256" t="s">
        <v>2631</v>
      </c>
      <c r="E6256" t="s">
        <v>10</v>
      </c>
      <c r="F6256" t="s">
        <v>11</v>
      </c>
      <c r="G6256" t="s">
        <v>24</v>
      </c>
      <c r="H6256" t="s">
        <v>885</v>
      </c>
      <c r="I6256" s="2">
        <v>14.04</v>
      </c>
      <c r="J6256" s="3">
        <v>3</v>
      </c>
      <c r="K6256" s="2">
        <v>1.58</v>
      </c>
    </row>
    <row r="6257" spans="1:11" x14ac:dyDescent="0.8">
      <c r="A6257" s="1">
        <v>42698</v>
      </c>
      <c r="B6257" s="3">
        <f>YEAR(SalesData[[#This Row],[Order Date]])</f>
        <v>2016</v>
      </c>
      <c r="C6257" s="3">
        <f>MONTH(SalesData[[#This Row],[Order Date]])</f>
        <v>11</v>
      </c>
      <c r="D6257" t="s">
        <v>2632</v>
      </c>
      <c r="E6257" t="s">
        <v>91</v>
      </c>
      <c r="F6257" t="s">
        <v>11</v>
      </c>
      <c r="G6257" t="s">
        <v>12</v>
      </c>
      <c r="H6257" t="s">
        <v>2546</v>
      </c>
      <c r="I6257" s="2">
        <v>24.78</v>
      </c>
      <c r="J6257" s="3">
        <v>1</v>
      </c>
      <c r="K6257" s="2">
        <v>7.75</v>
      </c>
    </row>
    <row r="6258" spans="1:11" x14ac:dyDescent="0.8">
      <c r="A6258" s="1">
        <v>42698</v>
      </c>
      <c r="B6258" s="3">
        <f>YEAR(SalesData[[#This Row],[Order Date]])</f>
        <v>2016</v>
      </c>
      <c r="C6258" s="3">
        <f>MONTH(SalesData[[#This Row],[Order Date]])</f>
        <v>11</v>
      </c>
      <c r="D6258" t="s">
        <v>680</v>
      </c>
      <c r="E6258" t="s">
        <v>10</v>
      </c>
      <c r="F6258" t="s">
        <v>39</v>
      </c>
      <c r="G6258" t="s">
        <v>40</v>
      </c>
      <c r="H6258" t="s">
        <v>2261</v>
      </c>
      <c r="I6258" s="2">
        <v>657.55</v>
      </c>
      <c r="J6258" s="3">
        <v>6</v>
      </c>
      <c r="K6258" s="2">
        <v>49.32</v>
      </c>
    </row>
    <row r="6259" spans="1:11" x14ac:dyDescent="0.8">
      <c r="A6259" s="1">
        <v>42698</v>
      </c>
      <c r="B6259" s="3">
        <f>YEAR(SalesData[[#This Row],[Order Date]])</f>
        <v>2016</v>
      </c>
      <c r="C6259" s="3">
        <f>MONTH(SalesData[[#This Row],[Order Date]])</f>
        <v>11</v>
      </c>
      <c r="D6259" t="s">
        <v>1791</v>
      </c>
      <c r="E6259" t="s">
        <v>27</v>
      </c>
      <c r="F6259" t="s">
        <v>39</v>
      </c>
      <c r="G6259" t="s">
        <v>52</v>
      </c>
      <c r="H6259" t="s">
        <v>1787</v>
      </c>
      <c r="I6259" s="2">
        <v>659.9</v>
      </c>
      <c r="J6259" s="3">
        <v>2</v>
      </c>
      <c r="K6259" s="2">
        <v>217.77</v>
      </c>
    </row>
    <row r="6260" spans="1:11" x14ac:dyDescent="0.8">
      <c r="A6260" s="1">
        <v>42698</v>
      </c>
      <c r="B6260" s="3">
        <f>YEAR(SalesData[[#This Row],[Order Date]])</f>
        <v>2016</v>
      </c>
      <c r="C6260" s="3">
        <f>MONTH(SalesData[[#This Row],[Order Date]])</f>
        <v>11</v>
      </c>
      <c r="D6260" t="s">
        <v>1791</v>
      </c>
      <c r="E6260" t="s">
        <v>27</v>
      </c>
      <c r="F6260" t="s">
        <v>34</v>
      </c>
      <c r="G6260" t="s">
        <v>35</v>
      </c>
      <c r="H6260" t="s">
        <v>594</v>
      </c>
      <c r="I6260" s="2">
        <v>1684.75</v>
      </c>
      <c r="J6260" s="3">
        <v>6</v>
      </c>
      <c r="K6260" s="2">
        <v>210.59</v>
      </c>
    </row>
    <row r="6261" spans="1:11" x14ac:dyDescent="0.8">
      <c r="A6261" s="1">
        <v>42698</v>
      </c>
      <c r="B6261" s="3">
        <f>YEAR(SalesData[[#This Row],[Order Date]])</f>
        <v>2016</v>
      </c>
      <c r="C6261" s="3">
        <f>MONTH(SalesData[[#This Row],[Order Date]])</f>
        <v>11</v>
      </c>
      <c r="D6261" t="s">
        <v>1791</v>
      </c>
      <c r="E6261" t="s">
        <v>27</v>
      </c>
      <c r="F6261" t="s">
        <v>39</v>
      </c>
      <c r="G6261" t="s">
        <v>52</v>
      </c>
      <c r="H6261" t="s">
        <v>2428</v>
      </c>
      <c r="I6261" s="2">
        <v>559.91999999999996</v>
      </c>
      <c r="J6261" s="3">
        <v>8</v>
      </c>
      <c r="K6261" s="2">
        <v>190.37</v>
      </c>
    </row>
    <row r="6262" spans="1:11" x14ac:dyDescent="0.8">
      <c r="A6262" s="1">
        <v>42698</v>
      </c>
      <c r="B6262" s="3">
        <f>YEAR(SalesData[[#This Row],[Order Date]])</f>
        <v>2016</v>
      </c>
      <c r="C6262" s="3">
        <f>MONTH(SalesData[[#This Row],[Order Date]])</f>
        <v>11</v>
      </c>
      <c r="D6262" t="s">
        <v>1534</v>
      </c>
      <c r="E6262" t="s">
        <v>164</v>
      </c>
      <c r="F6262" t="s">
        <v>11</v>
      </c>
      <c r="G6262" t="s">
        <v>20</v>
      </c>
      <c r="H6262" t="s">
        <v>37</v>
      </c>
      <c r="I6262" s="2">
        <v>1219.96</v>
      </c>
      <c r="J6262" s="3">
        <v>5</v>
      </c>
      <c r="K6262" s="2">
        <v>381.24</v>
      </c>
    </row>
    <row r="6263" spans="1:11" x14ac:dyDescent="0.8">
      <c r="A6263" s="1">
        <v>42698</v>
      </c>
      <c r="B6263" s="3">
        <f>YEAR(SalesData[[#This Row],[Order Date]])</f>
        <v>2016</v>
      </c>
      <c r="C6263" s="3">
        <f>MONTH(SalesData[[#This Row],[Order Date]])</f>
        <v>11</v>
      </c>
      <c r="D6263" t="s">
        <v>593</v>
      </c>
      <c r="E6263" t="s">
        <v>531</v>
      </c>
      <c r="F6263" t="s">
        <v>34</v>
      </c>
      <c r="G6263" t="s">
        <v>47</v>
      </c>
      <c r="H6263" t="s">
        <v>57</v>
      </c>
      <c r="I6263" s="2">
        <v>207.76</v>
      </c>
      <c r="J6263" s="3">
        <v>4</v>
      </c>
      <c r="K6263" s="2">
        <v>85.18</v>
      </c>
    </row>
    <row r="6264" spans="1:11" x14ac:dyDescent="0.8">
      <c r="A6264" s="1">
        <v>42698</v>
      </c>
      <c r="B6264" s="3">
        <f>YEAR(SalesData[[#This Row],[Order Date]])</f>
        <v>2016</v>
      </c>
      <c r="C6264" s="3">
        <f>MONTH(SalesData[[#This Row],[Order Date]])</f>
        <v>11</v>
      </c>
      <c r="D6264" t="s">
        <v>2222</v>
      </c>
      <c r="E6264" t="s">
        <v>78</v>
      </c>
      <c r="F6264" t="s">
        <v>11</v>
      </c>
      <c r="G6264" t="s">
        <v>63</v>
      </c>
      <c r="H6264" t="s">
        <v>65</v>
      </c>
      <c r="I6264" s="2">
        <v>40.75</v>
      </c>
      <c r="J6264" s="3">
        <v>3</v>
      </c>
      <c r="K6264" s="2">
        <v>15.28</v>
      </c>
    </row>
    <row r="6265" spans="1:11" x14ac:dyDescent="0.8">
      <c r="A6265" s="1">
        <v>42698</v>
      </c>
      <c r="B6265" s="3">
        <f>YEAR(SalesData[[#This Row],[Order Date]])</f>
        <v>2016</v>
      </c>
      <c r="C6265" s="3">
        <f>MONTH(SalesData[[#This Row],[Order Date]])</f>
        <v>11</v>
      </c>
      <c r="D6265" t="s">
        <v>2222</v>
      </c>
      <c r="E6265" t="s">
        <v>78</v>
      </c>
      <c r="F6265" t="s">
        <v>39</v>
      </c>
      <c r="G6265" t="s">
        <v>52</v>
      </c>
      <c r="H6265" t="s">
        <v>2464</v>
      </c>
      <c r="I6265" s="2">
        <v>139.96</v>
      </c>
      <c r="J6265" s="3">
        <v>5</v>
      </c>
      <c r="K6265" s="2">
        <v>-22.74</v>
      </c>
    </row>
    <row r="6266" spans="1:11" x14ac:dyDescent="0.8">
      <c r="A6266" s="1">
        <v>42698</v>
      </c>
      <c r="B6266" s="3">
        <f>YEAR(SalesData[[#This Row],[Order Date]])</f>
        <v>2016</v>
      </c>
      <c r="C6266" s="3">
        <f>MONTH(SalesData[[#This Row],[Order Date]])</f>
        <v>11</v>
      </c>
      <c r="D6266" t="s">
        <v>2496</v>
      </c>
      <c r="E6266" t="s">
        <v>164</v>
      </c>
      <c r="F6266" t="s">
        <v>11</v>
      </c>
      <c r="G6266" t="s">
        <v>200</v>
      </c>
      <c r="H6266" t="s">
        <v>2251</v>
      </c>
      <c r="I6266" s="2">
        <v>25.35</v>
      </c>
      <c r="J6266" s="3">
        <v>3</v>
      </c>
      <c r="K6266" s="2">
        <v>7.61</v>
      </c>
    </row>
    <row r="6267" spans="1:11" x14ac:dyDescent="0.8">
      <c r="A6267" s="1">
        <v>42698</v>
      </c>
      <c r="B6267" s="3">
        <f>YEAR(SalesData[[#This Row],[Order Date]])</f>
        <v>2016</v>
      </c>
      <c r="C6267" s="3">
        <f>MONTH(SalesData[[#This Row],[Order Date]])</f>
        <v>11</v>
      </c>
      <c r="D6267" t="s">
        <v>1672</v>
      </c>
      <c r="E6267" t="s">
        <v>164</v>
      </c>
      <c r="F6267" t="s">
        <v>34</v>
      </c>
      <c r="G6267" t="s">
        <v>47</v>
      </c>
      <c r="H6267" t="s">
        <v>2249</v>
      </c>
      <c r="I6267" s="2">
        <v>82.26</v>
      </c>
      <c r="J6267" s="3">
        <v>3</v>
      </c>
      <c r="K6267" s="2">
        <v>33.729999999999997</v>
      </c>
    </row>
    <row r="6268" spans="1:11" x14ac:dyDescent="0.8">
      <c r="A6268" s="1">
        <v>42698</v>
      </c>
      <c r="B6268" s="3">
        <f>YEAR(SalesData[[#This Row],[Order Date]])</f>
        <v>2016</v>
      </c>
      <c r="C6268" s="3">
        <f>MONTH(SalesData[[#This Row],[Order Date]])</f>
        <v>11</v>
      </c>
      <c r="D6268" t="s">
        <v>343</v>
      </c>
      <c r="E6268" t="s">
        <v>123</v>
      </c>
      <c r="F6268" t="s">
        <v>34</v>
      </c>
      <c r="G6268" t="s">
        <v>74</v>
      </c>
      <c r="H6268" t="s">
        <v>2633</v>
      </c>
      <c r="I6268" s="2">
        <v>339.92</v>
      </c>
      <c r="J6268" s="3">
        <v>5</v>
      </c>
      <c r="K6268" s="2">
        <v>8.5</v>
      </c>
    </row>
    <row r="6269" spans="1:11" x14ac:dyDescent="0.8">
      <c r="A6269" s="1">
        <v>42698</v>
      </c>
      <c r="B6269" s="3">
        <f>YEAR(SalesData[[#This Row],[Order Date]])</f>
        <v>2016</v>
      </c>
      <c r="C6269" s="3">
        <f>MONTH(SalesData[[#This Row],[Order Date]])</f>
        <v>11</v>
      </c>
      <c r="D6269" t="s">
        <v>343</v>
      </c>
      <c r="E6269" t="s">
        <v>123</v>
      </c>
      <c r="F6269" t="s">
        <v>11</v>
      </c>
      <c r="G6269" t="s">
        <v>12</v>
      </c>
      <c r="H6269" t="s">
        <v>1673</v>
      </c>
      <c r="I6269" s="2">
        <v>10.53</v>
      </c>
      <c r="J6269" s="3">
        <v>4</v>
      </c>
      <c r="K6269" s="2">
        <v>3.42</v>
      </c>
    </row>
    <row r="6270" spans="1:11" x14ac:dyDescent="0.8">
      <c r="A6270" s="1">
        <v>42698</v>
      </c>
      <c r="B6270" s="3">
        <f>YEAR(SalesData[[#This Row],[Order Date]])</f>
        <v>2016</v>
      </c>
      <c r="C6270" s="3">
        <f>MONTH(SalesData[[#This Row],[Order Date]])</f>
        <v>11</v>
      </c>
      <c r="D6270" t="s">
        <v>343</v>
      </c>
      <c r="E6270" t="s">
        <v>123</v>
      </c>
      <c r="F6270" t="s">
        <v>11</v>
      </c>
      <c r="G6270" t="s">
        <v>92</v>
      </c>
      <c r="H6270" t="s">
        <v>421</v>
      </c>
      <c r="I6270" s="2">
        <v>42.38</v>
      </c>
      <c r="J6270" s="3">
        <v>2</v>
      </c>
      <c r="K6270" s="2">
        <v>4.24</v>
      </c>
    </row>
    <row r="6271" spans="1:11" x14ac:dyDescent="0.8">
      <c r="A6271" s="1">
        <v>42699</v>
      </c>
      <c r="B6271" s="3">
        <f>YEAR(SalesData[[#This Row],[Order Date]])</f>
        <v>2016</v>
      </c>
      <c r="C6271" s="3">
        <f>MONTH(SalesData[[#This Row],[Order Date]])</f>
        <v>11</v>
      </c>
      <c r="D6271" t="s">
        <v>2013</v>
      </c>
      <c r="E6271" t="s">
        <v>123</v>
      </c>
      <c r="F6271" t="s">
        <v>11</v>
      </c>
      <c r="G6271" t="s">
        <v>12</v>
      </c>
      <c r="H6271" t="s">
        <v>2533</v>
      </c>
      <c r="I6271" s="2">
        <v>5.08</v>
      </c>
      <c r="J6271" s="3">
        <v>1</v>
      </c>
      <c r="K6271" s="2">
        <v>1.65</v>
      </c>
    </row>
    <row r="6272" spans="1:11" x14ac:dyDescent="0.8">
      <c r="A6272" s="1">
        <v>42699</v>
      </c>
      <c r="B6272" s="3">
        <f>YEAR(SalesData[[#This Row],[Order Date]])</f>
        <v>2016</v>
      </c>
      <c r="C6272" s="3">
        <f>MONTH(SalesData[[#This Row],[Order Date]])</f>
        <v>11</v>
      </c>
      <c r="D6272" t="s">
        <v>1457</v>
      </c>
      <c r="E6272" t="s">
        <v>177</v>
      </c>
      <c r="F6272" t="s">
        <v>11</v>
      </c>
      <c r="G6272" t="s">
        <v>18</v>
      </c>
      <c r="H6272" t="s">
        <v>1854</v>
      </c>
      <c r="I6272" s="2">
        <v>563.4</v>
      </c>
      <c r="J6272" s="3">
        <v>4</v>
      </c>
      <c r="K6272" s="2">
        <v>67.61</v>
      </c>
    </row>
    <row r="6273" spans="1:11" x14ac:dyDescent="0.8">
      <c r="A6273" s="1">
        <v>42699</v>
      </c>
      <c r="B6273" s="3">
        <f>YEAR(SalesData[[#This Row],[Order Date]])</f>
        <v>2016</v>
      </c>
      <c r="C6273" s="3">
        <f>MONTH(SalesData[[#This Row],[Order Date]])</f>
        <v>11</v>
      </c>
      <c r="D6273" t="s">
        <v>1457</v>
      </c>
      <c r="E6273" t="s">
        <v>177</v>
      </c>
      <c r="F6273" t="s">
        <v>39</v>
      </c>
      <c r="G6273" t="s">
        <v>302</v>
      </c>
      <c r="H6273" t="s">
        <v>2634</v>
      </c>
      <c r="I6273" s="2">
        <v>319.92</v>
      </c>
      <c r="J6273" s="3">
        <v>8</v>
      </c>
      <c r="K6273" s="2">
        <v>118.37</v>
      </c>
    </row>
    <row r="6274" spans="1:11" x14ac:dyDescent="0.8">
      <c r="A6274" s="1">
        <v>42699</v>
      </c>
      <c r="B6274" s="3">
        <f>YEAR(SalesData[[#This Row],[Order Date]])</f>
        <v>2016</v>
      </c>
      <c r="C6274" s="3">
        <f>MONTH(SalesData[[#This Row],[Order Date]])</f>
        <v>11</v>
      </c>
      <c r="D6274" t="s">
        <v>915</v>
      </c>
      <c r="E6274" t="s">
        <v>101</v>
      </c>
      <c r="F6274" t="s">
        <v>39</v>
      </c>
      <c r="G6274" t="s">
        <v>40</v>
      </c>
      <c r="H6274" t="s">
        <v>2290</v>
      </c>
      <c r="I6274" s="2">
        <v>59.98</v>
      </c>
      <c r="J6274" s="3">
        <v>2</v>
      </c>
      <c r="K6274" s="2">
        <v>17.989999999999998</v>
      </c>
    </row>
    <row r="6275" spans="1:11" x14ac:dyDescent="0.8">
      <c r="A6275" s="1">
        <v>42699</v>
      </c>
      <c r="B6275" s="3">
        <f>YEAR(SalesData[[#This Row],[Order Date]])</f>
        <v>2016</v>
      </c>
      <c r="C6275" s="3">
        <f>MONTH(SalesData[[#This Row],[Order Date]])</f>
        <v>11</v>
      </c>
      <c r="D6275" t="s">
        <v>2103</v>
      </c>
      <c r="E6275" t="s">
        <v>110</v>
      </c>
      <c r="F6275" t="s">
        <v>34</v>
      </c>
      <c r="G6275" t="s">
        <v>145</v>
      </c>
      <c r="H6275" t="s">
        <v>2066</v>
      </c>
      <c r="I6275" s="2">
        <v>1568.61</v>
      </c>
      <c r="J6275" s="3">
        <v>9</v>
      </c>
      <c r="K6275" s="2">
        <v>329.41</v>
      </c>
    </row>
    <row r="6276" spans="1:11" x14ac:dyDescent="0.8">
      <c r="A6276" s="1">
        <v>42699</v>
      </c>
      <c r="B6276" s="3">
        <f>YEAR(SalesData[[#This Row],[Order Date]])</f>
        <v>2016</v>
      </c>
      <c r="C6276" s="3">
        <f>MONTH(SalesData[[#This Row],[Order Date]])</f>
        <v>11</v>
      </c>
      <c r="D6276" t="s">
        <v>2103</v>
      </c>
      <c r="E6276" t="s">
        <v>110</v>
      </c>
      <c r="F6276" t="s">
        <v>11</v>
      </c>
      <c r="G6276" t="s">
        <v>20</v>
      </c>
      <c r="H6276" t="s">
        <v>2119</v>
      </c>
      <c r="I6276" s="2">
        <v>17.3</v>
      </c>
      <c r="J6276" s="3">
        <v>1</v>
      </c>
      <c r="K6276" s="2">
        <v>8.3000000000000007</v>
      </c>
    </row>
    <row r="6277" spans="1:11" x14ac:dyDescent="0.8">
      <c r="A6277" s="1">
        <v>42699</v>
      </c>
      <c r="B6277" s="3">
        <f>YEAR(SalesData[[#This Row],[Order Date]])</f>
        <v>2016</v>
      </c>
      <c r="C6277" s="3">
        <f>MONTH(SalesData[[#This Row],[Order Date]])</f>
        <v>11</v>
      </c>
      <c r="D6277" t="s">
        <v>2103</v>
      </c>
      <c r="E6277" t="s">
        <v>110</v>
      </c>
      <c r="F6277" t="s">
        <v>39</v>
      </c>
      <c r="G6277" t="s">
        <v>52</v>
      </c>
      <c r="H6277" t="s">
        <v>2522</v>
      </c>
      <c r="I6277" s="2">
        <v>160</v>
      </c>
      <c r="J6277" s="3">
        <v>8</v>
      </c>
      <c r="K6277" s="2">
        <v>62.4</v>
      </c>
    </row>
    <row r="6278" spans="1:11" x14ac:dyDescent="0.8">
      <c r="A6278" s="1">
        <v>42699</v>
      </c>
      <c r="B6278" s="3">
        <f>YEAR(SalesData[[#This Row],[Order Date]])</f>
        <v>2016</v>
      </c>
      <c r="C6278" s="3">
        <f>MONTH(SalesData[[#This Row],[Order Date]])</f>
        <v>11</v>
      </c>
      <c r="D6278" t="s">
        <v>392</v>
      </c>
      <c r="E6278" t="s">
        <v>78</v>
      </c>
      <c r="F6278" t="s">
        <v>11</v>
      </c>
      <c r="G6278" t="s">
        <v>20</v>
      </c>
      <c r="H6278" t="s">
        <v>2127</v>
      </c>
      <c r="I6278" s="2">
        <v>456.59</v>
      </c>
      <c r="J6278" s="3">
        <v>2</v>
      </c>
      <c r="K6278" s="2">
        <v>-304.39</v>
      </c>
    </row>
    <row r="6279" spans="1:11" x14ac:dyDescent="0.8">
      <c r="A6279" s="1">
        <v>42699</v>
      </c>
      <c r="B6279" s="3">
        <f>YEAR(SalesData[[#This Row],[Order Date]])</f>
        <v>2016</v>
      </c>
      <c r="C6279" s="3">
        <f>MONTH(SalesData[[#This Row],[Order Date]])</f>
        <v>11</v>
      </c>
      <c r="D6279" t="s">
        <v>392</v>
      </c>
      <c r="E6279" t="s">
        <v>78</v>
      </c>
      <c r="F6279" t="s">
        <v>39</v>
      </c>
      <c r="G6279" t="s">
        <v>302</v>
      </c>
      <c r="H6279" t="s">
        <v>2402</v>
      </c>
      <c r="I6279" s="2">
        <v>4499.99</v>
      </c>
      <c r="J6279" s="3">
        <v>5</v>
      </c>
      <c r="K6279" s="2">
        <v>-6599.98</v>
      </c>
    </row>
    <row r="6280" spans="1:11" x14ac:dyDescent="0.8">
      <c r="A6280" s="1">
        <v>42699</v>
      </c>
      <c r="B6280" s="3">
        <f>YEAR(SalesData[[#This Row],[Order Date]])</f>
        <v>2016</v>
      </c>
      <c r="C6280" s="3">
        <f>MONTH(SalesData[[#This Row],[Order Date]])</f>
        <v>11</v>
      </c>
      <c r="D6280" t="s">
        <v>392</v>
      </c>
      <c r="E6280" t="s">
        <v>78</v>
      </c>
      <c r="F6280" t="s">
        <v>39</v>
      </c>
      <c r="G6280" t="s">
        <v>52</v>
      </c>
      <c r="H6280" t="s">
        <v>2635</v>
      </c>
      <c r="I6280" s="2">
        <v>59.98</v>
      </c>
      <c r="J6280" s="3">
        <v>3</v>
      </c>
      <c r="K6280" s="2">
        <v>12</v>
      </c>
    </row>
    <row r="6281" spans="1:11" x14ac:dyDescent="0.8">
      <c r="A6281" s="1">
        <v>42699</v>
      </c>
      <c r="B6281" s="3">
        <f>YEAR(SalesData[[#This Row],[Order Date]])</f>
        <v>2016</v>
      </c>
      <c r="C6281" s="3">
        <f>MONTH(SalesData[[#This Row],[Order Date]])</f>
        <v>11</v>
      </c>
      <c r="D6281" t="s">
        <v>505</v>
      </c>
      <c r="E6281" t="s">
        <v>488</v>
      </c>
      <c r="F6281" t="s">
        <v>11</v>
      </c>
      <c r="G6281" t="s">
        <v>18</v>
      </c>
      <c r="H6281" t="s">
        <v>2219</v>
      </c>
      <c r="I6281" s="2">
        <v>73.36</v>
      </c>
      <c r="J6281" s="3">
        <v>7</v>
      </c>
      <c r="K6281" s="2">
        <v>19.809999999999999</v>
      </c>
    </row>
    <row r="6282" spans="1:11" x14ac:dyDescent="0.8">
      <c r="A6282" s="1">
        <v>42699</v>
      </c>
      <c r="B6282" s="3">
        <f>YEAR(SalesData[[#This Row],[Order Date]])</f>
        <v>2016</v>
      </c>
      <c r="C6282" s="3">
        <f>MONTH(SalesData[[#This Row],[Order Date]])</f>
        <v>11</v>
      </c>
      <c r="D6282" t="s">
        <v>935</v>
      </c>
      <c r="E6282" t="s">
        <v>27</v>
      </c>
      <c r="F6282" t="s">
        <v>34</v>
      </c>
      <c r="G6282" t="s">
        <v>35</v>
      </c>
      <c r="H6282" t="s">
        <v>862</v>
      </c>
      <c r="I6282" s="2">
        <v>194.35</v>
      </c>
      <c r="J6282" s="3">
        <v>3</v>
      </c>
      <c r="K6282" s="2">
        <v>19.440000000000001</v>
      </c>
    </row>
    <row r="6283" spans="1:11" x14ac:dyDescent="0.8">
      <c r="A6283" s="1">
        <v>42700</v>
      </c>
      <c r="B6283" s="3">
        <f>YEAR(SalesData[[#This Row],[Order Date]])</f>
        <v>2016</v>
      </c>
      <c r="C6283" s="3">
        <f>MONTH(SalesData[[#This Row],[Order Date]])</f>
        <v>11</v>
      </c>
      <c r="D6283" t="s">
        <v>748</v>
      </c>
      <c r="E6283" t="s">
        <v>488</v>
      </c>
      <c r="F6283" t="s">
        <v>11</v>
      </c>
      <c r="G6283" t="s">
        <v>12</v>
      </c>
      <c r="H6283" t="s">
        <v>625</v>
      </c>
      <c r="I6283" s="2">
        <v>70.98</v>
      </c>
      <c r="J6283" s="3">
        <v>7</v>
      </c>
      <c r="K6283" s="2">
        <v>34.78</v>
      </c>
    </row>
    <row r="6284" spans="1:11" x14ac:dyDescent="0.8">
      <c r="A6284" s="1">
        <v>42700</v>
      </c>
      <c r="B6284" s="3">
        <f>YEAR(SalesData[[#This Row],[Order Date]])</f>
        <v>2016</v>
      </c>
      <c r="C6284" s="3">
        <f>MONTH(SalesData[[#This Row],[Order Date]])</f>
        <v>11</v>
      </c>
      <c r="D6284" t="s">
        <v>748</v>
      </c>
      <c r="E6284" t="s">
        <v>488</v>
      </c>
      <c r="F6284" t="s">
        <v>11</v>
      </c>
      <c r="G6284" t="s">
        <v>20</v>
      </c>
      <c r="H6284" t="s">
        <v>162</v>
      </c>
      <c r="I6284" s="2">
        <v>91.68</v>
      </c>
      <c r="J6284" s="3">
        <v>3</v>
      </c>
      <c r="K6284" s="2">
        <v>45.84</v>
      </c>
    </row>
    <row r="6285" spans="1:11" x14ac:dyDescent="0.8">
      <c r="A6285" s="1">
        <v>42700</v>
      </c>
      <c r="B6285" s="3">
        <f>YEAR(SalesData[[#This Row],[Order Date]])</f>
        <v>2016</v>
      </c>
      <c r="C6285" s="3">
        <f>MONTH(SalesData[[#This Row],[Order Date]])</f>
        <v>11</v>
      </c>
      <c r="D6285" t="s">
        <v>748</v>
      </c>
      <c r="E6285" t="s">
        <v>488</v>
      </c>
      <c r="F6285" t="s">
        <v>11</v>
      </c>
      <c r="G6285" t="s">
        <v>20</v>
      </c>
      <c r="H6285" t="s">
        <v>2165</v>
      </c>
      <c r="I6285" s="2">
        <v>33.75</v>
      </c>
      <c r="J6285" s="3">
        <v>5</v>
      </c>
      <c r="K6285" s="2">
        <v>16.88</v>
      </c>
    </row>
    <row r="6286" spans="1:11" x14ac:dyDescent="0.8">
      <c r="A6286" s="1">
        <v>42700</v>
      </c>
      <c r="B6286" s="3">
        <f>YEAR(SalesData[[#This Row],[Order Date]])</f>
        <v>2016</v>
      </c>
      <c r="C6286" s="3">
        <f>MONTH(SalesData[[#This Row],[Order Date]])</f>
        <v>11</v>
      </c>
      <c r="D6286" t="s">
        <v>748</v>
      </c>
      <c r="E6286" t="s">
        <v>488</v>
      </c>
      <c r="F6286" t="s">
        <v>39</v>
      </c>
      <c r="G6286" t="s">
        <v>302</v>
      </c>
      <c r="H6286" t="s">
        <v>2636</v>
      </c>
      <c r="I6286" s="2">
        <v>3040</v>
      </c>
      <c r="J6286" s="3">
        <v>8</v>
      </c>
      <c r="K6286" s="2">
        <v>1459.2</v>
      </c>
    </row>
    <row r="6287" spans="1:11" x14ac:dyDescent="0.8">
      <c r="A6287" s="1">
        <v>42700</v>
      </c>
      <c r="B6287" s="3">
        <f>YEAR(SalesData[[#This Row],[Order Date]])</f>
        <v>2016</v>
      </c>
      <c r="C6287" s="3">
        <f>MONTH(SalesData[[#This Row],[Order Date]])</f>
        <v>11</v>
      </c>
      <c r="D6287" t="s">
        <v>1576</v>
      </c>
      <c r="E6287" t="s">
        <v>164</v>
      </c>
      <c r="F6287" t="s">
        <v>11</v>
      </c>
      <c r="G6287" t="s">
        <v>20</v>
      </c>
      <c r="H6287" t="s">
        <v>937</v>
      </c>
      <c r="I6287" s="2">
        <v>7.31</v>
      </c>
      <c r="J6287" s="3">
        <v>2</v>
      </c>
      <c r="K6287" s="2">
        <v>2.56</v>
      </c>
    </row>
    <row r="6288" spans="1:11" x14ac:dyDescent="0.8">
      <c r="A6288" s="1">
        <v>42700</v>
      </c>
      <c r="B6288" s="3">
        <f>YEAR(SalesData[[#This Row],[Order Date]])</f>
        <v>2016</v>
      </c>
      <c r="C6288" s="3">
        <f>MONTH(SalesData[[#This Row],[Order Date]])</f>
        <v>11</v>
      </c>
      <c r="D6288" t="s">
        <v>630</v>
      </c>
      <c r="E6288" t="s">
        <v>23</v>
      </c>
      <c r="F6288" t="s">
        <v>39</v>
      </c>
      <c r="G6288" t="s">
        <v>40</v>
      </c>
      <c r="H6288" t="s">
        <v>2143</v>
      </c>
      <c r="I6288" s="2">
        <v>494.98</v>
      </c>
      <c r="J6288" s="3">
        <v>3</v>
      </c>
      <c r="K6288" s="2">
        <v>-115.5</v>
      </c>
    </row>
    <row r="6289" spans="1:11" x14ac:dyDescent="0.8">
      <c r="A6289" s="1">
        <v>42700</v>
      </c>
      <c r="B6289" s="3">
        <f>YEAR(SalesData[[#This Row],[Order Date]])</f>
        <v>2016</v>
      </c>
      <c r="C6289" s="3">
        <f>MONTH(SalesData[[#This Row],[Order Date]])</f>
        <v>11</v>
      </c>
      <c r="D6289" t="s">
        <v>674</v>
      </c>
      <c r="E6289" t="s">
        <v>123</v>
      </c>
      <c r="F6289" t="s">
        <v>11</v>
      </c>
      <c r="G6289" t="s">
        <v>20</v>
      </c>
      <c r="H6289" t="s">
        <v>436</v>
      </c>
      <c r="I6289" s="2">
        <v>3.74</v>
      </c>
      <c r="J6289" s="3">
        <v>4</v>
      </c>
      <c r="K6289" s="2">
        <v>-2.62</v>
      </c>
    </row>
    <row r="6290" spans="1:11" x14ac:dyDescent="0.8">
      <c r="A6290" s="1">
        <v>42700</v>
      </c>
      <c r="B6290" s="3">
        <f>YEAR(SalesData[[#This Row],[Order Date]])</f>
        <v>2016</v>
      </c>
      <c r="C6290" s="3">
        <f>MONTH(SalesData[[#This Row],[Order Date]])</f>
        <v>11</v>
      </c>
      <c r="D6290" t="s">
        <v>291</v>
      </c>
      <c r="E6290" t="s">
        <v>149</v>
      </c>
      <c r="F6290" t="s">
        <v>34</v>
      </c>
      <c r="G6290" t="s">
        <v>145</v>
      </c>
      <c r="H6290" t="s">
        <v>255</v>
      </c>
      <c r="I6290" s="2">
        <v>313.18</v>
      </c>
      <c r="J6290" s="3">
        <v>2</v>
      </c>
      <c r="K6290" s="2">
        <v>-120.05</v>
      </c>
    </row>
    <row r="6291" spans="1:11" x14ac:dyDescent="0.8">
      <c r="A6291" s="1">
        <v>42700</v>
      </c>
      <c r="B6291" s="3">
        <f>YEAR(SalesData[[#This Row],[Order Date]])</f>
        <v>2016</v>
      </c>
      <c r="C6291" s="3">
        <f>MONTH(SalesData[[#This Row],[Order Date]])</f>
        <v>11</v>
      </c>
      <c r="D6291" t="s">
        <v>680</v>
      </c>
      <c r="E6291" t="s">
        <v>10</v>
      </c>
      <c r="F6291" t="s">
        <v>11</v>
      </c>
      <c r="G6291" t="s">
        <v>24</v>
      </c>
      <c r="H6291" t="s">
        <v>645</v>
      </c>
      <c r="I6291" s="2">
        <v>17.86</v>
      </c>
      <c r="J6291" s="3">
        <v>4</v>
      </c>
      <c r="K6291" s="2">
        <v>4.24</v>
      </c>
    </row>
    <row r="6292" spans="1:11" x14ac:dyDescent="0.8">
      <c r="A6292" s="1">
        <v>42700</v>
      </c>
      <c r="B6292" s="3">
        <f>YEAR(SalesData[[#This Row],[Order Date]])</f>
        <v>2016</v>
      </c>
      <c r="C6292" s="3">
        <f>MONTH(SalesData[[#This Row],[Order Date]])</f>
        <v>11</v>
      </c>
      <c r="D6292" t="s">
        <v>159</v>
      </c>
      <c r="E6292" t="s">
        <v>613</v>
      </c>
      <c r="F6292" t="s">
        <v>39</v>
      </c>
      <c r="G6292" t="s">
        <v>52</v>
      </c>
      <c r="H6292" t="s">
        <v>1718</v>
      </c>
      <c r="I6292" s="2">
        <v>59.97</v>
      </c>
      <c r="J6292" s="3">
        <v>3</v>
      </c>
      <c r="K6292" s="2">
        <v>14.99</v>
      </c>
    </row>
    <row r="6293" spans="1:11" x14ac:dyDescent="0.8">
      <c r="A6293" s="1">
        <v>42700</v>
      </c>
      <c r="B6293" s="3">
        <f>YEAR(SalesData[[#This Row],[Order Date]])</f>
        <v>2016</v>
      </c>
      <c r="C6293" s="3">
        <f>MONTH(SalesData[[#This Row],[Order Date]])</f>
        <v>11</v>
      </c>
      <c r="D6293" t="s">
        <v>159</v>
      </c>
      <c r="E6293" t="s">
        <v>613</v>
      </c>
      <c r="F6293" t="s">
        <v>11</v>
      </c>
      <c r="G6293" t="s">
        <v>12</v>
      </c>
      <c r="H6293" t="s">
        <v>1884</v>
      </c>
      <c r="I6293" s="2">
        <v>13.36</v>
      </c>
      <c r="J6293" s="3">
        <v>2</v>
      </c>
      <c r="K6293" s="2">
        <v>6.41</v>
      </c>
    </row>
    <row r="6294" spans="1:11" x14ac:dyDescent="0.8">
      <c r="A6294" s="1">
        <v>42700</v>
      </c>
      <c r="B6294" s="3">
        <f>YEAR(SalesData[[#This Row],[Order Date]])</f>
        <v>2016</v>
      </c>
      <c r="C6294" s="3">
        <f>MONTH(SalesData[[#This Row],[Order Date]])</f>
        <v>11</v>
      </c>
      <c r="D6294" t="s">
        <v>900</v>
      </c>
      <c r="E6294" t="s">
        <v>23</v>
      </c>
      <c r="F6294" t="s">
        <v>11</v>
      </c>
      <c r="G6294" t="s">
        <v>20</v>
      </c>
      <c r="H6294" t="s">
        <v>1896</v>
      </c>
      <c r="I6294" s="2">
        <v>78.760000000000005</v>
      </c>
      <c r="J6294" s="3">
        <v>9</v>
      </c>
      <c r="K6294" s="2">
        <v>-57.76</v>
      </c>
    </row>
    <row r="6295" spans="1:11" x14ac:dyDescent="0.8">
      <c r="A6295" s="1">
        <v>42700</v>
      </c>
      <c r="B6295" s="3">
        <f>YEAR(SalesData[[#This Row],[Order Date]])</f>
        <v>2016</v>
      </c>
      <c r="C6295" s="3">
        <f>MONTH(SalesData[[#This Row],[Order Date]])</f>
        <v>11</v>
      </c>
      <c r="D6295" t="s">
        <v>1258</v>
      </c>
      <c r="E6295" t="s">
        <v>27</v>
      </c>
      <c r="F6295" t="s">
        <v>34</v>
      </c>
      <c r="G6295" t="s">
        <v>74</v>
      </c>
      <c r="H6295" t="s">
        <v>1344</v>
      </c>
      <c r="I6295" s="2">
        <v>3406.66</v>
      </c>
      <c r="J6295" s="3">
        <v>8</v>
      </c>
      <c r="K6295" s="2">
        <v>160.31</v>
      </c>
    </row>
    <row r="6296" spans="1:11" x14ac:dyDescent="0.8">
      <c r="A6296" s="1">
        <v>42700</v>
      </c>
      <c r="B6296" s="3">
        <f>YEAR(SalesData[[#This Row],[Order Date]])</f>
        <v>2016</v>
      </c>
      <c r="C6296" s="3">
        <f>MONTH(SalesData[[#This Row],[Order Date]])</f>
        <v>11</v>
      </c>
      <c r="D6296" t="s">
        <v>1258</v>
      </c>
      <c r="E6296" t="s">
        <v>27</v>
      </c>
      <c r="F6296" t="s">
        <v>11</v>
      </c>
      <c r="G6296" t="s">
        <v>24</v>
      </c>
      <c r="H6296" t="s">
        <v>1815</v>
      </c>
      <c r="I6296" s="2">
        <v>37.17</v>
      </c>
      <c r="J6296" s="3">
        <v>9</v>
      </c>
      <c r="K6296" s="2">
        <v>10.41</v>
      </c>
    </row>
    <row r="6297" spans="1:11" x14ac:dyDescent="0.8">
      <c r="A6297" s="1">
        <v>42700</v>
      </c>
      <c r="B6297" s="3">
        <f>YEAR(SalesData[[#This Row],[Order Date]])</f>
        <v>2016</v>
      </c>
      <c r="C6297" s="3">
        <f>MONTH(SalesData[[#This Row],[Order Date]])</f>
        <v>11</v>
      </c>
      <c r="D6297" t="s">
        <v>1258</v>
      </c>
      <c r="E6297" t="s">
        <v>27</v>
      </c>
      <c r="F6297" t="s">
        <v>11</v>
      </c>
      <c r="G6297" t="s">
        <v>92</v>
      </c>
      <c r="H6297" t="s">
        <v>2621</v>
      </c>
      <c r="I6297" s="2">
        <v>64.959999999999994</v>
      </c>
      <c r="J6297" s="3">
        <v>2</v>
      </c>
      <c r="K6297" s="2">
        <v>19.489999999999998</v>
      </c>
    </row>
    <row r="6298" spans="1:11" x14ac:dyDescent="0.8">
      <c r="A6298" s="1">
        <v>42700</v>
      </c>
      <c r="B6298" s="3">
        <f>YEAR(SalesData[[#This Row],[Order Date]])</f>
        <v>2016</v>
      </c>
      <c r="C6298" s="3">
        <f>MONTH(SalesData[[#This Row],[Order Date]])</f>
        <v>11</v>
      </c>
      <c r="D6298" t="s">
        <v>1258</v>
      </c>
      <c r="E6298" t="s">
        <v>27</v>
      </c>
      <c r="F6298" t="s">
        <v>34</v>
      </c>
      <c r="G6298" t="s">
        <v>47</v>
      </c>
      <c r="H6298" t="s">
        <v>2036</v>
      </c>
      <c r="I6298" s="2">
        <v>595.38</v>
      </c>
      <c r="J6298" s="3">
        <v>6</v>
      </c>
      <c r="K6298" s="2">
        <v>297.69</v>
      </c>
    </row>
    <row r="6299" spans="1:11" x14ac:dyDescent="0.8">
      <c r="A6299" s="1">
        <v>42701</v>
      </c>
      <c r="B6299" s="3">
        <f>YEAR(SalesData[[#This Row],[Order Date]])</f>
        <v>2016</v>
      </c>
      <c r="C6299" s="3">
        <f>MONTH(SalesData[[#This Row],[Order Date]])</f>
        <v>11</v>
      </c>
      <c r="D6299" t="s">
        <v>1521</v>
      </c>
      <c r="E6299" t="s">
        <v>15</v>
      </c>
      <c r="F6299" t="s">
        <v>11</v>
      </c>
      <c r="G6299" t="s">
        <v>18</v>
      </c>
      <c r="H6299" t="s">
        <v>133</v>
      </c>
      <c r="I6299" s="2">
        <v>97.98</v>
      </c>
      <c r="J6299" s="3">
        <v>2</v>
      </c>
      <c r="K6299" s="2">
        <v>-24.5</v>
      </c>
    </row>
    <row r="6300" spans="1:11" x14ac:dyDescent="0.8">
      <c r="A6300" s="1">
        <v>42701</v>
      </c>
      <c r="B6300" s="3">
        <f>YEAR(SalesData[[#This Row],[Order Date]])</f>
        <v>2016</v>
      </c>
      <c r="C6300" s="3">
        <f>MONTH(SalesData[[#This Row],[Order Date]])</f>
        <v>11</v>
      </c>
      <c r="D6300" t="s">
        <v>1521</v>
      </c>
      <c r="E6300" t="s">
        <v>15</v>
      </c>
      <c r="F6300" t="s">
        <v>39</v>
      </c>
      <c r="G6300" t="s">
        <v>52</v>
      </c>
      <c r="H6300" t="s">
        <v>53</v>
      </c>
      <c r="I6300" s="2">
        <v>62.4</v>
      </c>
      <c r="J6300" s="3">
        <v>6</v>
      </c>
      <c r="K6300" s="2">
        <v>19.5</v>
      </c>
    </row>
    <row r="6301" spans="1:11" x14ac:dyDescent="0.8">
      <c r="A6301" s="1">
        <v>42701</v>
      </c>
      <c r="B6301" s="3">
        <f>YEAR(SalesData[[#This Row],[Order Date]])</f>
        <v>2016</v>
      </c>
      <c r="C6301" s="3">
        <f>MONTH(SalesData[[#This Row],[Order Date]])</f>
        <v>11</v>
      </c>
      <c r="D6301" t="s">
        <v>1831</v>
      </c>
      <c r="E6301" t="s">
        <v>95</v>
      </c>
      <c r="F6301" t="s">
        <v>39</v>
      </c>
      <c r="G6301" t="s">
        <v>40</v>
      </c>
      <c r="H6301" t="s">
        <v>2637</v>
      </c>
      <c r="I6301" s="2">
        <v>271.99</v>
      </c>
      <c r="J6301" s="3">
        <v>1</v>
      </c>
      <c r="K6301" s="2">
        <v>23.8</v>
      </c>
    </row>
    <row r="6302" spans="1:11" x14ac:dyDescent="0.8">
      <c r="A6302" s="1">
        <v>42701</v>
      </c>
      <c r="B6302" s="3">
        <f>YEAR(SalesData[[#This Row],[Order Date]])</f>
        <v>2016</v>
      </c>
      <c r="C6302" s="3">
        <f>MONTH(SalesData[[#This Row],[Order Date]])</f>
        <v>11</v>
      </c>
      <c r="D6302" t="s">
        <v>2162</v>
      </c>
      <c r="E6302" t="s">
        <v>110</v>
      </c>
      <c r="F6302" t="s">
        <v>11</v>
      </c>
      <c r="G6302" t="s">
        <v>92</v>
      </c>
      <c r="H6302" t="s">
        <v>440</v>
      </c>
      <c r="I6302" s="2">
        <v>167.29</v>
      </c>
      <c r="J6302" s="3">
        <v>6</v>
      </c>
      <c r="K6302" s="2">
        <v>29.74</v>
      </c>
    </row>
    <row r="6303" spans="1:11" x14ac:dyDescent="0.8">
      <c r="A6303" s="1">
        <v>42701</v>
      </c>
      <c r="B6303" s="3">
        <f>YEAR(SalesData[[#This Row],[Order Date]])</f>
        <v>2016</v>
      </c>
      <c r="C6303" s="3">
        <f>MONTH(SalesData[[#This Row],[Order Date]])</f>
        <v>11</v>
      </c>
      <c r="D6303" t="s">
        <v>883</v>
      </c>
      <c r="E6303" t="s">
        <v>1283</v>
      </c>
      <c r="F6303" t="s">
        <v>39</v>
      </c>
      <c r="G6303" t="s">
        <v>52</v>
      </c>
      <c r="H6303" t="s">
        <v>1325</v>
      </c>
      <c r="I6303" s="2">
        <v>34.950000000000003</v>
      </c>
      <c r="J6303" s="3">
        <v>5</v>
      </c>
      <c r="K6303" s="2">
        <v>15.38</v>
      </c>
    </row>
    <row r="6304" spans="1:11" x14ac:dyDescent="0.8">
      <c r="A6304" s="1">
        <v>42701</v>
      </c>
      <c r="B6304" s="3">
        <f>YEAR(SalesData[[#This Row],[Order Date]])</f>
        <v>2016</v>
      </c>
      <c r="C6304" s="3">
        <f>MONTH(SalesData[[#This Row],[Order Date]])</f>
        <v>11</v>
      </c>
      <c r="D6304" t="s">
        <v>883</v>
      </c>
      <c r="E6304" t="s">
        <v>1283</v>
      </c>
      <c r="F6304" t="s">
        <v>11</v>
      </c>
      <c r="G6304" t="s">
        <v>20</v>
      </c>
      <c r="H6304" t="s">
        <v>701</v>
      </c>
      <c r="I6304" s="2">
        <v>152</v>
      </c>
      <c r="J6304" s="3">
        <v>5</v>
      </c>
      <c r="K6304" s="2">
        <v>69.92</v>
      </c>
    </row>
    <row r="6305" spans="1:11" x14ac:dyDescent="0.8">
      <c r="A6305" s="1">
        <v>42701</v>
      </c>
      <c r="B6305" s="3">
        <f>YEAR(SalesData[[#This Row],[Order Date]])</f>
        <v>2016</v>
      </c>
      <c r="C6305" s="3">
        <f>MONTH(SalesData[[#This Row],[Order Date]])</f>
        <v>11</v>
      </c>
      <c r="D6305" t="s">
        <v>1871</v>
      </c>
      <c r="E6305" t="s">
        <v>177</v>
      </c>
      <c r="F6305" t="s">
        <v>34</v>
      </c>
      <c r="G6305" t="s">
        <v>47</v>
      </c>
      <c r="H6305" t="s">
        <v>124</v>
      </c>
      <c r="I6305" s="2">
        <v>31.56</v>
      </c>
      <c r="J6305" s="3">
        <v>3</v>
      </c>
      <c r="K6305" s="2">
        <v>10.41</v>
      </c>
    </row>
    <row r="6306" spans="1:11" x14ac:dyDescent="0.8">
      <c r="A6306" s="1">
        <v>42701</v>
      </c>
      <c r="B6306" s="3">
        <f>YEAR(SalesData[[#This Row],[Order Date]])</f>
        <v>2016</v>
      </c>
      <c r="C6306" s="3">
        <f>MONTH(SalesData[[#This Row],[Order Date]])</f>
        <v>11</v>
      </c>
      <c r="D6306" t="s">
        <v>722</v>
      </c>
      <c r="E6306" t="s">
        <v>123</v>
      </c>
      <c r="F6306" t="s">
        <v>39</v>
      </c>
      <c r="G6306" t="s">
        <v>40</v>
      </c>
      <c r="H6306" t="s">
        <v>1807</v>
      </c>
      <c r="I6306" s="2">
        <v>116.76</v>
      </c>
      <c r="J6306" s="3">
        <v>1</v>
      </c>
      <c r="K6306" s="2">
        <v>14.6</v>
      </c>
    </row>
    <row r="6307" spans="1:11" x14ac:dyDescent="0.8">
      <c r="A6307" s="1">
        <v>42701</v>
      </c>
      <c r="B6307" s="3">
        <f>YEAR(SalesData[[#This Row],[Order Date]])</f>
        <v>2016</v>
      </c>
      <c r="C6307" s="3">
        <f>MONTH(SalesData[[#This Row],[Order Date]])</f>
        <v>11</v>
      </c>
      <c r="D6307" t="s">
        <v>722</v>
      </c>
      <c r="E6307" t="s">
        <v>123</v>
      </c>
      <c r="F6307" t="s">
        <v>34</v>
      </c>
      <c r="G6307" t="s">
        <v>145</v>
      </c>
      <c r="H6307" t="s">
        <v>473</v>
      </c>
      <c r="I6307" s="2">
        <v>331.02</v>
      </c>
      <c r="J6307" s="3">
        <v>7</v>
      </c>
      <c r="K6307" s="2">
        <v>-114.35</v>
      </c>
    </row>
    <row r="6308" spans="1:11" x14ac:dyDescent="0.8">
      <c r="A6308" s="1">
        <v>42701</v>
      </c>
      <c r="B6308" s="3">
        <f>YEAR(SalesData[[#This Row],[Order Date]])</f>
        <v>2016</v>
      </c>
      <c r="C6308" s="3">
        <f>MONTH(SalesData[[#This Row],[Order Date]])</f>
        <v>11</v>
      </c>
      <c r="D6308" t="s">
        <v>2504</v>
      </c>
      <c r="E6308" t="s">
        <v>95</v>
      </c>
      <c r="F6308" t="s">
        <v>11</v>
      </c>
      <c r="G6308" t="s">
        <v>18</v>
      </c>
      <c r="H6308" t="s">
        <v>516</v>
      </c>
      <c r="I6308" s="2">
        <v>39.81</v>
      </c>
      <c r="J6308" s="3">
        <v>4</v>
      </c>
      <c r="K6308" s="2">
        <v>3.98</v>
      </c>
    </row>
    <row r="6309" spans="1:11" x14ac:dyDescent="0.8">
      <c r="A6309" s="1">
        <v>42701</v>
      </c>
      <c r="B6309" s="3">
        <f>YEAR(SalesData[[#This Row],[Order Date]])</f>
        <v>2016</v>
      </c>
      <c r="C6309" s="3">
        <f>MONTH(SalesData[[#This Row],[Order Date]])</f>
        <v>11</v>
      </c>
      <c r="D6309" t="s">
        <v>352</v>
      </c>
      <c r="E6309" t="s">
        <v>177</v>
      </c>
      <c r="F6309" t="s">
        <v>11</v>
      </c>
      <c r="G6309" t="s">
        <v>12</v>
      </c>
      <c r="H6309" t="s">
        <v>2638</v>
      </c>
      <c r="I6309" s="2">
        <v>25.92</v>
      </c>
      <c r="J6309" s="3">
        <v>4</v>
      </c>
      <c r="K6309" s="2">
        <v>12.44</v>
      </c>
    </row>
    <row r="6310" spans="1:11" x14ac:dyDescent="0.8">
      <c r="A6310" s="1">
        <v>42701</v>
      </c>
      <c r="B6310" s="3">
        <f>YEAR(SalesData[[#This Row],[Order Date]])</f>
        <v>2016</v>
      </c>
      <c r="C6310" s="3">
        <f>MONTH(SalesData[[#This Row],[Order Date]])</f>
        <v>11</v>
      </c>
      <c r="D6310" t="s">
        <v>352</v>
      </c>
      <c r="E6310" t="s">
        <v>177</v>
      </c>
      <c r="F6310" t="s">
        <v>11</v>
      </c>
      <c r="G6310" t="s">
        <v>24</v>
      </c>
      <c r="H6310" t="s">
        <v>1006</v>
      </c>
      <c r="I6310" s="2">
        <v>34.65</v>
      </c>
      <c r="J6310" s="3">
        <v>3</v>
      </c>
      <c r="K6310" s="2">
        <v>9.6999999999999993</v>
      </c>
    </row>
    <row r="6311" spans="1:11" x14ac:dyDescent="0.8">
      <c r="A6311" s="1">
        <v>42701</v>
      </c>
      <c r="B6311" s="3">
        <f>YEAR(SalesData[[#This Row],[Order Date]])</f>
        <v>2016</v>
      </c>
      <c r="C6311" s="3">
        <f>MONTH(SalesData[[#This Row],[Order Date]])</f>
        <v>11</v>
      </c>
      <c r="D6311" t="s">
        <v>352</v>
      </c>
      <c r="E6311" t="s">
        <v>177</v>
      </c>
      <c r="F6311" t="s">
        <v>11</v>
      </c>
      <c r="G6311" t="s">
        <v>12</v>
      </c>
      <c r="H6311" t="s">
        <v>491</v>
      </c>
      <c r="I6311" s="2">
        <v>204.95</v>
      </c>
      <c r="J6311" s="3">
        <v>5</v>
      </c>
      <c r="K6311" s="2">
        <v>100.43</v>
      </c>
    </row>
    <row r="6312" spans="1:11" x14ac:dyDescent="0.8">
      <c r="A6312" s="1">
        <v>42701</v>
      </c>
      <c r="B6312" s="3">
        <f>YEAR(SalesData[[#This Row],[Order Date]])</f>
        <v>2016</v>
      </c>
      <c r="C6312" s="3">
        <f>MONTH(SalesData[[#This Row],[Order Date]])</f>
        <v>11</v>
      </c>
      <c r="D6312" t="s">
        <v>352</v>
      </c>
      <c r="E6312" t="s">
        <v>177</v>
      </c>
      <c r="F6312" t="s">
        <v>11</v>
      </c>
      <c r="G6312" t="s">
        <v>20</v>
      </c>
      <c r="H6312" t="s">
        <v>744</v>
      </c>
      <c r="I6312" s="2">
        <v>79.95</v>
      </c>
      <c r="J6312" s="3">
        <v>5</v>
      </c>
      <c r="K6312" s="2">
        <v>38.380000000000003</v>
      </c>
    </row>
    <row r="6313" spans="1:11" x14ac:dyDescent="0.8">
      <c r="A6313" s="1">
        <v>42702</v>
      </c>
      <c r="B6313" s="3">
        <f>YEAR(SalesData[[#This Row],[Order Date]])</f>
        <v>2016</v>
      </c>
      <c r="C6313" s="3">
        <f>MONTH(SalesData[[#This Row],[Order Date]])</f>
        <v>11</v>
      </c>
      <c r="D6313" t="s">
        <v>2639</v>
      </c>
      <c r="E6313" t="s">
        <v>613</v>
      </c>
      <c r="F6313" t="s">
        <v>11</v>
      </c>
      <c r="G6313" t="s">
        <v>20</v>
      </c>
      <c r="H6313" t="s">
        <v>1302</v>
      </c>
      <c r="I6313" s="2">
        <v>7.16</v>
      </c>
      <c r="J6313" s="3">
        <v>2</v>
      </c>
      <c r="K6313" s="2">
        <v>3.44</v>
      </c>
    </row>
    <row r="6314" spans="1:11" x14ac:dyDescent="0.8">
      <c r="A6314" s="1">
        <v>42702</v>
      </c>
      <c r="B6314" s="3">
        <f>YEAR(SalesData[[#This Row],[Order Date]])</f>
        <v>2016</v>
      </c>
      <c r="C6314" s="3">
        <f>MONTH(SalesData[[#This Row],[Order Date]])</f>
        <v>11</v>
      </c>
      <c r="D6314" t="s">
        <v>54</v>
      </c>
      <c r="E6314" t="s">
        <v>123</v>
      </c>
      <c r="F6314" t="s">
        <v>11</v>
      </c>
      <c r="G6314" t="s">
        <v>20</v>
      </c>
      <c r="H6314" t="s">
        <v>555</v>
      </c>
      <c r="I6314" s="2">
        <v>7.43</v>
      </c>
      <c r="J6314" s="3">
        <v>6</v>
      </c>
      <c r="K6314" s="2">
        <v>-5.7</v>
      </c>
    </row>
    <row r="6315" spans="1:11" x14ac:dyDescent="0.8">
      <c r="A6315" s="1">
        <v>42702</v>
      </c>
      <c r="B6315" s="3">
        <f>YEAR(SalesData[[#This Row],[Order Date]])</f>
        <v>2016</v>
      </c>
      <c r="C6315" s="3">
        <f>MONTH(SalesData[[#This Row],[Order Date]])</f>
        <v>11</v>
      </c>
      <c r="D6315" t="s">
        <v>684</v>
      </c>
      <c r="E6315" t="s">
        <v>30</v>
      </c>
      <c r="F6315" t="s">
        <v>34</v>
      </c>
      <c r="G6315" t="s">
        <v>35</v>
      </c>
      <c r="H6315" t="s">
        <v>265</v>
      </c>
      <c r="I6315" s="2">
        <v>182.67</v>
      </c>
      <c r="J6315" s="3">
        <v>3</v>
      </c>
      <c r="K6315" s="2">
        <v>52.97</v>
      </c>
    </row>
    <row r="6316" spans="1:11" x14ac:dyDescent="0.8">
      <c r="A6316" s="1">
        <v>42702</v>
      </c>
      <c r="B6316" s="3">
        <f>YEAR(SalesData[[#This Row],[Order Date]])</f>
        <v>2016</v>
      </c>
      <c r="C6316" s="3">
        <f>MONTH(SalesData[[#This Row],[Order Date]])</f>
        <v>11</v>
      </c>
      <c r="D6316" t="s">
        <v>684</v>
      </c>
      <c r="E6316" t="s">
        <v>30</v>
      </c>
      <c r="F6316" t="s">
        <v>39</v>
      </c>
      <c r="G6316" t="s">
        <v>52</v>
      </c>
      <c r="H6316" t="s">
        <v>477</v>
      </c>
      <c r="I6316" s="2">
        <v>101.7</v>
      </c>
      <c r="J6316" s="3">
        <v>6</v>
      </c>
      <c r="K6316" s="2">
        <v>6.1</v>
      </c>
    </row>
    <row r="6317" spans="1:11" x14ac:dyDescent="0.8">
      <c r="A6317" s="1">
        <v>42702</v>
      </c>
      <c r="B6317" s="3">
        <f>YEAR(SalesData[[#This Row],[Order Date]])</f>
        <v>2016</v>
      </c>
      <c r="C6317" s="3">
        <f>MONTH(SalesData[[#This Row],[Order Date]])</f>
        <v>11</v>
      </c>
      <c r="D6317" t="s">
        <v>684</v>
      </c>
      <c r="E6317" t="s">
        <v>30</v>
      </c>
      <c r="F6317" t="s">
        <v>11</v>
      </c>
      <c r="G6317" t="s">
        <v>18</v>
      </c>
      <c r="H6317" t="s">
        <v>1110</v>
      </c>
      <c r="I6317" s="2">
        <v>1126.02</v>
      </c>
      <c r="J6317" s="3">
        <v>3</v>
      </c>
      <c r="K6317" s="2">
        <v>56.3</v>
      </c>
    </row>
    <row r="6318" spans="1:11" x14ac:dyDescent="0.8">
      <c r="A6318" s="1">
        <v>42702</v>
      </c>
      <c r="B6318" s="3">
        <f>YEAR(SalesData[[#This Row],[Order Date]])</f>
        <v>2016</v>
      </c>
      <c r="C6318" s="3">
        <f>MONTH(SalesData[[#This Row],[Order Date]])</f>
        <v>11</v>
      </c>
      <c r="D6318" t="s">
        <v>684</v>
      </c>
      <c r="E6318" t="s">
        <v>30</v>
      </c>
      <c r="F6318" t="s">
        <v>11</v>
      </c>
      <c r="G6318" t="s">
        <v>18</v>
      </c>
      <c r="H6318" t="s">
        <v>1498</v>
      </c>
      <c r="I6318" s="2">
        <v>1263.3</v>
      </c>
      <c r="J6318" s="3">
        <v>6</v>
      </c>
      <c r="K6318" s="2">
        <v>315.83</v>
      </c>
    </row>
    <row r="6319" spans="1:11" x14ac:dyDescent="0.8">
      <c r="A6319" s="1">
        <v>42702</v>
      </c>
      <c r="B6319" s="3">
        <f>YEAR(SalesData[[#This Row],[Order Date]])</f>
        <v>2016</v>
      </c>
      <c r="C6319" s="3">
        <f>MONTH(SalesData[[#This Row],[Order Date]])</f>
        <v>11</v>
      </c>
      <c r="D6319" t="s">
        <v>589</v>
      </c>
      <c r="E6319" t="s">
        <v>23</v>
      </c>
      <c r="F6319" t="s">
        <v>39</v>
      </c>
      <c r="G6319" t="s">
        <v>40</v>
      </c>
      <c r="H6319" t="s">
        <v>42</v>
      </c>
      <c r="I6319" s="2">
        <v>340.18</v>
      </c>
      <c r="J6319" s="3">
        <v>3</v>
      </c>
      <c r="K6319" s="2">
        <v>-73.709999999999994</v>
      </c>
    </row>
    <row r="6320" spans="1:11" x14ac:dyDescent="0.8">
      <c r="A6320" s="1">
        <v>42702</v>
      </c>
      <c r="B6320" s="3">
        <f>YEAR(SalesData[[#This Row],[Order Date]])</f>
        <v>2016</v>
      </c>
      <c r="C6320" s="3">
        <f>MONTH(SalesData[[#This Row],[Order Date]])</f>
        <v>11</v>
      </c>
      <c r="D6320" t="s">
        <v>589</v>
      </c>
      <c r="E6320" t="s">
        <v>23</v>
      </c>
      <c r="F6320" t="s">
        <v>11</v>
      </c>
      <c r="G6320" t="s">
        <v>43</v>
      </c>
      <c r="H6320" t="s">
        <v>2553</v>
      </c>
      <c r="I6320" s="2">
        <v>12.67</v>
      </c>
      <c r="J6320" s="3">
        <v>8</v>
      </c>
      <c r="K6320" s="2">
        <v>2.69</v>
      </c>
    </row>
    <row r="6321" spans="1:11" x14ac:dyDescent="0.8">
      <c r="A6321" s="1">
        <v>42702</v>
      </c>
      <c r="B6321" s="3">
        <f>YEAR(SalesData[[#This Row],[Order Date]])</f>
        <v>2016</v>
      </c>
      <c r="C6321" s="3">
        <f>MONTH(SalesData[[#This Row],[Order Date]])</f>
        <v>11</v>
      </c>
      <c r="D6321" t="s">
        <v>589</v>
      </c>
      <c r="E6321" t="s">
        <v>23</v>
      </c>
      <c r="F6321" t="s">
        <v>11</v>
      </c>
      <c r="G6321" t="s">
        <v>20</v>
      </c>
      <c r="H6321" t="s">
        <v>2226</v>
      </c>
      <c r="I6321" s="2">
        <v>6.89</v>
      </c>
      <c r="J6321" s="3">
        <v>2</v>
      </c>
      <c r="K6321" s="2">
        <v>-5.05</v>
      </c>
    </row>
    <row r="6322" spans="1:11" x14ac:dyDescent="0.8">
      <c r="A6322" s="1">
        <v>42702</v>
      </c>
      <c r="B6322" s="3">
        <f>YEAR(SalesData[[#This Row],[Order Date]])</f>
        <v>2016</v>
      </c>
      <c r="C6322" s="3">
        <f>MONTH(SalesData[[#This Row],[Order Date]])</f>
        <v>11</v>
      </c>
      <c r="D6322" t="s">
        <v>589</v>
      </c>
      <c r="E6322" t="s">
        <v>23</v>
      </c>
      <c r="F6322" t="s">
        <v>11</v>
      </c>
      <c r="G6322" t="s">
        <v>18</v>
      </c>
      <c r="H6322" t="s">
        <v>356</v>
      </c>
      <c r="I6322" s="2">
        <v>32.54</v>
      </c>
      <c r="J6322" s="3">
        <v>2</v>
      </c>
      <c r="K6322" s="2">
        <v>-7.73</v>
      </c>
    </row>
    <row r="6323" spans="1:11" x14ac:dyDescent="0.8">
      <c r="A6323" s="1">
        <v>42702</v>
      </c>
      <c r="B6323" s="3">
        <f>YEAR(SalesData[[#This Row],[Order Date]])</f>
        <v>2016</v>
      </c>
      <c r="C6323" s="3">
        <f>MONTH(SalesData[[#This Row],[Order Date]])</f>
        <v>11</v>
      </c>
      <c r="D6323" t="s">
        <v>589</v>
      </c>
      <c r="E6323" t="s">
        <v>23</v>
      </c>
      <c r="F6323" t="s">
        <v>34</v>
      </c>
      <c r="G6323" t="s">
        <v>35</v>
      </c>
      <c r="H6323" t="s">
        <v>793</v>
      </c>
      <c r="I6323" s="2">
        <v>347.8</v>
      </c>
      <c r="J6323" s="3">
        <v>7</v>
      </c>
      <c r="K6323" s="2">
        <v>-24.84</v>
      </c>
    </row>
    <row r="6324" spans="1:11" x14ac:dyDescent="0.8">
      <c r="A6324" s="1">
        <v>42703</v>
      </c>
      <c r="B6324" s="3">
        <f>YEAR(SalesData[[#This Row],[Order Date]])</f>
        <v>2016</v>
      </c>
      <c r="C6324" s="3">
        <f>MONTH(SalesData[[#This Row],[Order Date]])</f>
        <v>11</v>
      </c>
      <c r="D6324" t="s">
        <v>1009</v>
      </c>
      <c r="E6324" t="s">
        <v>10</v>
      </c>
      <c r="F6324" t="s">
        <v>39</v>
      </c>
      <c r="G6324" t="s">
        <v>52</v>
      </c>
      <c r="H6324" t="s">
        <v>1573</v>
      </c>
      <c r="I6324" s="2">
        <v>58.42</v>
      </c>
      <c r="J6324" s="3">
        <v>2</v>
      </c>
      <c r="K6324" s="2">
        <v>16.79</v>
      </c>
    </row>
    <row r="6325" spans="1:11" x14ac:dyDescent="0.8">
      <c r="A6325" s="1">
        <v>42703</v>
      </c>
      <c r="B6325" s="3">
        <f>YEAR(SalesData[[#This Row],[Order Date]])</f>
        <v>2016</v>
      </c>
      <c r="C6325" s="3">
        <f>MONTH(SalesData[[#This Row],[Order Date]])</f>
        <v>11</v>
      </c>
      <c r="D6325" t="s">
        <v>398</v>
      </c>
      <c r="E6325" t="s">
        <v>15</v>
      </c>
      <c r="F6325" t="s">
        <v>34</v>
      </c>
      <c r="G6325" t="s">
        <v>47</v>
      </c>
      <c r="H6325" t="s">
        <v>2574</v>
      </c>
      <c r="I6325" s="2">
        <v>242.18</v>
      </c>
      <c r="J6325" s="3">
        <v>4</v>
      </c>
      <c r="K6325" s="2">
        <v>-302.72000000000003</v>
      </c>
    </row>
    <row r="6326" spans="1:11" x14ac:dyDescent="0.8">
      <c r="A6326" s="1">
        <v>42704</v>
      </c>
      <c r="B6326" s="3">
        <f>YEAR(SalesData[[#This Row],[Order Date]])</f>
        <v>2016</v>
      </c>
      <c r="C6326" s="3">
        <f>MONTH(SalesData[[#This Row],[Order Date]])</f>
        <v>11</v>
      </c>
      <c r="D6326" t="s">
        <v>1968</v>
      </c>
      <c r="E6326" t="s">
        <v>245</v>
      </c>
      <c r="F6326" t="s">
        <v>39</v>
      </c>
      <c r="G6326" t="s">
        <v>40</v>
      </c>
      <c r="H6326" t="s">
        <v>163</v>
      </c>
      <c r="I6326" s="2">
        <v>36.19</v>
      </c>
      <c r="J6326" s="3">
        <v>1</v>
      </c>
      <c r="K6326" s="2">
        <v>2.71</v>
      </c>
    </row>
    <row r="6327" spans="1:11" x14ac:dyDescent="0.8">
      <c r="A6327" s="1">
        <v>42704</v>
      </c>
      <c r="B6327" s="3">
        <f>YEAR(SalesData[[#This Row],[Order Date]])</f>
        <v>2016</v>
      </c>
      <c r="C6327" s="3">
        <f>MONTH(SalesData[[#This Row],[Order Date]])</f>
        <v>11</v>
      </c>
      <c r="D6327" t="s">
        <v>675</v>
      </c>
      <c r="E6327" t="s">
        <v>110</v>
      </c>
      <c r="F6327" t="s">
        <v>11</v>
      </c>
      <c r="G6327" t="s">
        <v>12</v>
      </c>
      <c r="H6327" t="s">
        <v>135</v>
      </c>
      <c r="I6327" s="2">
        <v>33.36</v>
      </c>
      <c r="J6327" s="3">
        <v>4</v>
      </c>
      <c r="K6327" s="2">
        <v>16.68</v>
      </c>
    </row>
    <row r="6328" spans="1:11" x14ac:dyDescent="0.8">
      <c r="A6328" s="1">
        <v>42704</v>
      </c>
      <c r="B6328" s="3">
        <f>YEAR(SalesData[[#This Row],[Order Date]])</f>
        <v>2016</v>
      </c>
      <c r="C6328" s="3">
        <f>MONTH(SalesData[[#This Row],[Order Date]])</f>
        <v>11</v>
      </c>
      <c r="D6328" t="s">
        <v>675</v>
      </c>
      <c r="E6328" t="s">
        <v>110</v>
      </c>
      <c r="F6328" t="s">
        <v>11</v>
      </c>
      <c r="G6328" t="s">
        <v>12</v>
      </c>
      <c r="H6328" t="s">
        <v>2387</v>
      </c>
      <c r="I6328" s="2">
        <v>13.76</v>
      </c>
      <c r="J6328" s="3">
        <v>2</v>
      </c>
      <c r="K6328" s="2">
        <v>6.33</v>
      </c>
    </row>
    <row r="6329" spans="1:11" x14ac:dyDescent="0.8">
      <c r="A6329" s="1">
        <v>42704</v>
      </c>
      <c r="B6329" s="3">
        <f>YEAR(SalesData[[#This Row],[Order Date]])</f>
        <v>2016</v>
      </c>
      <c r="C6329" s="3">
        <f>MONTH(SalesData[[#This Row],[Order Date]])</f>
        <v>11</v>
      </c>
      <c r="D6329" t="s">
        <v>675</v>
      </c>
      <c r="E6329" t="s">
        <v>110</v>
      </c>
      <c r="F6329" t="s">
        <v>11</v>
      </c>
      <c r="G6329" t="s">
        <v>18</v>
      </c>
      <c r="H6329" t="s">
        <v>257</v>
      </c>
      <c r="I6329" s="2">
        <v>496.86</v>
      </c>
      <c r="J6329" s="3">
        <v>7</v>
      </c>
      <c r="K6329" s="2">
        <v>24.84</v>
      </c>
    </row>
    <row r="6330" spans="1:11" x14ac:dyDescent="0.8">
      <c r="A6330" s="1">
        <v>42704</v>
      </c>
      <c r="B6330" s="3">
        <f>YEAR(SalesData[[#This Row],[Order Date]])</f>
        <v>2016</v>
      </c>
      <c r="C6330" s="3">
        <f>MONTH(SalesData[[#This Row],[Order Date]])</f>
        <v>11</v>
      </c>
      <c r="D6330" t="s">
        <v>675</v>
      </c>
      <c r="E6330" t="s">
        <v>110</v>
      </c>
      <c r="F6330" t="s">
        <v>34</v>
      </c>
      <c r="G6330" t="s">
        <v>35</v>
      </c>
      <c r="H6330" t="s">
        <v>1805</v>
      </c>
      <c r="I6330" s="2">
        <v>389.97</v>
      </c>
      <c r="J6330" s="3">
        <v>3</v>
      </c>
      <c r="K6330" s="2">
        <v>35.1</v>
      </c>
    </row>
    <row r="6331" spans="1:11" x14ac:dyDescent="0.8">
      <c r="A6331" s="1">
        <v>42705</v>
      </c>
      <c r="B6331" s="3">
        <f>YEAR(SalesData[[#This Row],[Order Date]])</f>
        <v>2016</v>
      </c>
      <c r="C6331" s="3">
        <f>MONTH(SalesData[[#This Row],[Order Date]])</f>
        <v>12</v>
      </c>
      <c r="D6331" t="s">
        <v>1074</v>
      </c>
      <c r="E6331" t="s">
        <v>315</v>
      </c>
      <c r="F6331" t="s">
        <v>11</v>
      </c>
      <c r="G6331" t="s">
        <v>12</v>
      </c>
      <c r="H6331" t="s">
        <v>2133</v>
      </c>
      <c r="I6331" s="2">
        <v>23.92</v>
      </c>
      <c r="J6331" s="3">
        <v>4</v>
      </c>
      <c r="K6331" s="2">
        <v>11.72</v>
      </c>
    </row>
    <row r="6332" spans="1:11" x14ac:dyDescent="0.8">
      <c r="A6332" s="1">
        <v>42705</v>
      </c>
      <c r="B6332" s="3">
        <f>YEAR(SalesData[[#This Row],[Order Date]])</f>
        <v>2016</v>
      </c>
      <c r="C6332" s="3">
        <f>MONTH(SalesData[[#This Row],[Order Date]])</f>
        <v>12</v>
      </c>
      <c r="D6332" t="s">
        <v>857</v>
      </c>
      <c r="E6332" t="s">
        <v>531</v>
      </c>
      <c r="F6332" t="s">
        <v>34</v>
      </c>
      <c r="G6332" t="s">
        <v>35</v>
      </c>
      <c r="H6332" t="s">
        <v>235</v>
      </c>
      <c r="I6332" s="2">
        <v>172.5</v>
      </c>
      <c r="J6332" s="3">
        <v>2</v>
      </c>
      <c r="K6332" s="2">
        <v>51.75</v>
      </c>
    </row>
    <row r="6333" spans="1:11" x14ac:dyDescent="0.8">
      <c r="A6333" s="1">
        <v>42705</v>
      </c>
      <c r="B6333" s="3">
        <f>YEAR(SalesData[[#This Row],[Order Date]])</f>
        <v>2016</v>
      </c>
      <c r="C6333" s="3">
        <f>MONTH(SalesData[[#This Row],[Order Date]])</f>
        <v>12</v>
      </c>
      <c r="D6333" t="s">
        <v>857</v>
      </c>
      <c r="E6333" t="s">
        <v>531</v>
      </c>
      <c r="F6333" t="s">
        <v>39</v>
      </c>
      <c r="G6333" t="s">
        <v>40</v>
      </c>
      <c r="H6333" t="s">
        <v>1239</v>
      </c>
      <c r="I6333" s="2">
        <v>179.97</v>
      </c>
      <c r="J6333" s="3">
        <v>3</v>
      </c>
      <c r="K6333" s="2">
        <v>44.99</v>
      </c>
    </row>
    <row r="6334" spans="1:11" x14ac:dyDescent="0.8">
      <c r="A6334" s="1">
        <v>42705</v>
      </c>
      <c r="B6334" s="3">
        <f>YEAR(SalesData[[#This Row],[Order Date]])</f>
        <v>2016</v>
      </c>
      <c r="C6334" s="3">
        <f>MONTH(SalesData[[#This Row],[Order Date]])</f>
        <v>12</v>
      </c>
      <c r="D6334" t="s">
        <v>794</v>
      </c>
      <c r="E6334" t="s">
        <v>129</v>
      </c>
      <c r="F6334" t="s">
        <v>34</v>
      </c>
      <c r="G6334" t="s">
        <v>47</v>
      </c>
      <c r="H6334" t="s">
        <v>1450</v>
      </c>
      <c r="I6334" s="2">
        <v>17.309999999999999</v>
      </c>
      <c r="J6334" s="3">
        <v>3</v>
      </c>
      <c r="K6334" s="2">
        <v>5.19</v>
      </c>
    </row>
    <row r="6335" spans="1:11" x14ac:dyDescent="0.8">
      <c r="A6335" s="1">
        <v>42705</v>
      </c>
      <c r="B6335" s="3">
        <f>YEAR(SalesData[[#This Row],[Order Date]])</f>
        <v>2016</v>
      </c>
      <c r="C6335" s="3">
        <f>MONTH(SalesData[[#This Row],[Order Date]])</f>
        <v>12</v>
      </c>
      <c r="D6335" t="s">
        <v>547</v>
      </c>
      <c r="E6335" t="s">
        <v>120</v>
      </c>
      <c r="F6335" t="s">
        <v>11</v>
      </c>
      <c r="G6335" t="s">
        <v>24</v>
      </c>
      <c r="H6335" t="s">
        <v>1569</v>
      </c>
      <c r="I6335" s="2">
        <v>4.7</v>
      </c>
      <c r="J6335" s="3">
        <v>2</v>
      </c>
      <c r="K6335" s="2">
        <v>0.41</v>
      </c>
    </row>
    <row r="6336" spans="1:11" x14ac:dyDescent="0.8">
      <c r="A6336" s="1">
        <v>42705</v>
      </c>
      <c r="B6336" s="3">
        <f>YEAR(SalesData[[#This Row],[Order Date]])</f>
        <v>2016</v>
      </c>
      <c r="C6336" s="3">
        <f>MONTH(SalesData[[#This Row],[Order Date]])</f>
        <v>12</v>
      </c>
      <c r="D6336" t="s">
        <v>1016</v>
      </c>
      <c r="E6336" t="s">
        <v>27</v>
      </c>
      <c r="F6336" t="s">
        <v>34</v>
      </c>
      <c r="G6336" t="s">
        <v>47</v>
      </c>
      <c r="H6336" t="s">
        <v>975</v>
      </c>
      <c r="I6336" s="2">
        <v>16.739999999999998</v>
      </c>
      <c r="J6336" s="3">
        <v>2</v>
      </c>
      <c r="K6336" s="2">
        <v>4.3499999999999996</v>
      </c>
    </row>
    <row r="6337" spans="1:11" x14ac:dyDescent="0.8">
      <c r="A6337" s="1">
        <v>42705</v>
      </c>
      <c r="B6337" s="3">
        <f>YEAR(SalesData[[#This Row],[Order Date]])</f>
        <v>2016</v>
      </c>
      <c r="C6337" s="3">
        <f>MONTH(SalesData[[#This Row],[Order Date]])</f>
        <v>12</v>
      </c>
      <c r="D6337" t="s">
        <v>1198</v>
      </c>
      <c r="E6337" t="s">
        <v>613</v>
      </c>
      <c r="F6337" t="s">
        <v>11</v>
      </c>
      <c r="G6337" t="s">
        <v>20</v>
      </c>
      <c r="H6337" t="s">
        <v>1927</v>
      </c>
      <c r="I6337" s="2">
        <v>88.08</v>
      </c>
      <c r="J6337" s="3">
        <v>6</v>
      </c>
      <c r="K6337" s="2">
        <v>40.520000000000003</v>
      </c>
    </row>
    <row r="6338" spans="1:11" x14ac:dyDescent="0.8">
      <c r="A6338" s="1">
        <v>42705</v>
      </c>
      <c r="B6338" s="3">
        <f>YEAR(SalesData[[#This Row],[Order Date]])</f>
        <v>2016</v>
      </c>
      <c r="C6338" s="3">
        <f>MONTH(SalesData[[#This Row],[Order Date]])</f>
        <v>12</v>
      </c>
      <c r="D6338" t="s">
        <v>1198</v>
      </c>
      <c r="E6338" t="s">
        <v>613</v>
      </c>
      <c r="F6338" t="s">
        <v>34</v>
      </c>
      <c r="G6338" t="s">
        <v>35</v>
      </c>
      <c r="H6338" t="s">
        <v>994</v>
      </c>
      <c r="I6338" s="2">
        <v>751.92</v>
      </c>
      <c r="J6338" s="3">
        <v>4</v>
      </c>
      <c r="K6338" s="2">
        <v>150.38</v>
      </c>
    </row>
    <row r="6339" spans="1:11" x14ac:dyDescent="0.8">
      <c r="A6339" s="1">
        <v>42705</v>
      </c>
      <c r="B6339" s="3">
        <f>YEAR(SalesData[[#This Row],[Order Date]])</f>
        <v>2016</v>
      </c>
      <c r="C6339" s="3">
        <f>MONTH(SalesData[[#This Row],[Order Date]])</f>
        <v>12</v>
      </c>
      <c r="D6339" t="s">
        <v>151</v>
      </c>
      <c r="E6339" t="s">
        <v>245</v>
      </c>
      <c r="F6339" t="s">
        <v>39</v>
      </c>
      <c r="G6339" t="s">
        <v>40</v>
      </c>
      <c r="H6339" t="s">
        <v>1743</v>
      </c>
      <c r="I6339" s="2">
        <v>863.93</v>
      </c>
      <c r="J6339" s="3">
        <v>9</v>
      </c>
      <c r="K6339" s="2">
        <v>86.39</v>
      </c>
    </row>
    <row r="6340" spans="1:11" x14ac:dyDescent="0.8">
      <c r="A6340" s="1">
        <v>42705</v>
      </c>
      <c r="B6340" s="3">
        <f>YEAR(SalesData[[#This Row],[Order Date]])</f>
        <v>2016</v>
      </c>
      <c r="C6340" s="3">
        <f>MONTH(SalesData[[#This Row],[Order Date]])</f>
        <v>12</v>
      </c>
      <c r="D6340" t="s">
        <v>1661</v>
      </c>
      <c r="E6340" t="s">
        <v>10</v>
      </c>
      <c r="F6340" t="s">
        <v>34</v>
      </c>
      <c r="G6340" t="s">
        <v>35</v>
      </c>
      <c r="H6340" t="s">
        <v>793</v>
      </c>
      <c r="I6340" s="2">
        <v>248.43</v>
      </c>
      <c r="J6340" s="3">
        <v>5</v>
      </c>
      <c r="K6340" s="2">
        <v>-17.75</v>
      </c>
    </row>
    <row r="6341" spans="1:11" x14ac:dyDescent="0.8">
      <c r="A6341" s="1">
        <v>42705</v>
      </c>
      <c r="B6341" s="3">
        <f>YEAR(SalesData[[#This Row],[Order Date]])</f>
        <v>2016</v>
      </c>
      <c r="C6341" s="3">
        <f>MONTH(SalesData[[#This Row],[Order Date]])</f>
        <v>12</v>
      </c>
      <c r="D6341" t="s">
        <v>1661</v>
      </c>
      <c r="E6341" t="s">
        <v>10</v>
      </c>
      <c r="F6341" t="s">
        <v>11</v>
      </c>
      <c r="G6341" t="s">
        <v>92</v>
      </c>
      <c r="H6341" t="s">
        <v>764</v>
      </c>
      <c r="I6341" s="2">
        <v>11.65</v>
      </c>
      <c r="J6341" s="3">
        <v>4</v>
      </c>
      <c r="K6341" s="2">
        <v>-30.87</v>
      </c>
    </row>
    <row r="6342" spans="1:11" x14ac:dyDescent="0.8">
      <c r="A6342" s="1">
        <v>42705</v>
      </c>
      <c r="B6342" s="3">
        <f>YEAR(SalesData[[#This Row],[Order Date]])</f>
        <v>2016</v>
      </c>
      <c r="C6342" s="3">
        <f>MONTH(SalesData[[#This Row],[Order Date]])</f>
        <v>12</v>
      </c>
      <c r="D6342" t="s">
        <v>1661</v>
      </c>
      <c r="E6342" t="s">
        <v>10</v>
      </c>
      <c r="F6342" t="s">
        <v>34</v>
      </c>
      <c r="G6342" t="s">
        <v>35</v>
      </c>
      <c r="H6342" t="s">
        <v>265</v>
      </c>
      <c r="I6342" s="2">
        <v>85.25</v>
      </c>
      <c r="J6342" s="3">
        <v>2</v>
      </c>
      <c r="K6342" s="2">
        <v>-1.22</v>
      </c>
    </row>
    <row r="6343" spans="1:11" x14ac:dyDescent="0.8">
      <c r="A6343" s="1">
        <v>42705</v>
      </c>
      <c r="B6343" s="3">
        <f>YEAR(SalesData[[#This Row],[Order Date]])</f>
        <v>2016</v>
      </c>
      <c r="C6343" s="3">
        <f>MONTH(SalesData[[#This Row],[Order Date]])</f>
        <v>12</v>
      </c>
      <c r="D6343" t="s">
        <v>254</v>
      </c>
      <c r="E6343" t="s">
        <v>434</v>
      </c>
      <c r="F6343" t="s">
        <v>39</v>
      </c>
      <c r="G6343" t="s">
        <v>40</v>
      </c>
      <c r="H6343" t="s">
        <v>2379</v>
      </c>
      <c r="I6343" s="2">
        <v>137.94</v>
      </c>
      <c r="J6343" s="3">
        <v>3</v>
      </c>
      <c r="K6343" s="2">
        <v>35.86</v>
      </c>
    </row>
    <row r="6344" spans="1:11" x14ac:dyDescent="0.8">
      <c r="A6344" s="1">
        <v>42705</v>
      </c>
      <c r="B6344" s="3">
        <f>YEAR(SalesData[[#This Row],[Order Date]])</f>
        <v>2016</v>
      </c>
      <c r="C6344" s="3">
        <f>MONTH(SalesData[[#This Row],[Order Date]])</f>
        <v>12</v>
      </c>
      <c r="D6344" t="s">
        <v>254</v>
      </c>
      <c r="E6344" t="s">
        <v>434</v>
      </c>
      <c r="F6344" t="s">
        <v>34</v>
      </c>
      <c r="G6344" t="s">
        <v>47</v>
      </c>
      <c r="H6344" t="s">
        <v>1698</v>
      </c>
      <c r="I6344" s="2">
        <v>111.15</v>
      </c>
      <c r="J6344" s="3">
        <v>5</v>
      </c>
      <c r="K6344" s="2">
        <v>48.91</v>
      </c>
    </row>
    <row r="6345" spans="1:11" x14ac:dyDescent="0.8">
      <c r="A6345" s="1">
        <v>42705</v>
      </c>
      <c r="B6345" s="3">
        <f>YEAR(SalesData[[#This Row],[Order Date]])</f>
        <v>2016</v>
      </c>
      <c r="C6345" s="3">
        <f>MONTH(SalesData[[#This Row],[Order Date]])</f>
        <v>12</v>
      </c>
      <c r="D6345" t="s">
        <v>254</v>
      </c>
      <c r="E6345" t="s">
        <v>434</v>
      </c>
      <c r="F6345" t="s">
        <v>11</v>
      </c>
      <c r="G6345" t="s">
        <v>92</v>
      </c>
      <c r="H6345" t="s">
        <v>755</v>
      </c>
      <c r="I6345" s="2">
        <v>901.95</v>
      </c>
      <c r="J6345" s="3">
        <v>3</v>
      </c>
      <c r="K6345" s="2">
        <v>297.64</v>
      </c>
    </row>
    <row r="6346" spans="1:11" x14ac:dyDescent="0.8">
      <c r="A6346" s="1">
        <v>42705</v>
      </c>
      <c r="B6346" s="3">
        <f>YEAR(SalesData[[#This Row],[Order Date]])</f>
        <v>2016</v>
      </c>
      <c r="C6346" s="3">
        <f>MONTH(SalesData[[#This Row],[Order Date]])</f>
        <v>12</v>
      </c>
      <c r="D6346" t="s">
        <v>254</v>
      </c>
      <c r="E6346" t="s">
        <v>434</v>
      </c>
      <c r="F6346" t="s">
        <v>34</v>
      </c>
      <c r="G6346" t="s">
        <v>145</v>
      </c>
      <c r="H6346" t="s">
        <v>2066</v>
      </c>
      <c r="I6346" s="2">
        <v>366.01</v>
      </c>
      <c r="J6346" s="3">
        <v>3</v>
      </c>
      <c r="K6346" s="2">
        <v>-47.06</v>
      </c>
    </row>
    <row r="6347" spans="1:11" x14ac:dyDescent="0.8">
      <c r="A6347" s="1">
        <v>42705</v>
      </c>
      <c r="B6347" s="3">
        <f>YEAR(SalesData[[#This Row],[Order Date]])</f>
        <v>2016</v>
      </c>
      <c r="C6347" s="3">
        <f>MONTH(SalesData[[#This Row],[Order Date]])</f>
        <v>12</v>
      </c>
      <c r="D6347" t="s">
        <v>387</v>
      </c>
      <c r="E6347" t="s">
        <v>55</v>
      </c>
      <c r="F6347" t="s">
        <v>11</v>
      </c>
      <c r="G6347" t="s">
        <v>92</v>
      </c>
      <c r="H6347" t="s">
        <v>755</v>
      </c>
      <c r="I6347" s="2">
        <v>2104.5500000000002</v>
      </c>
      <c r="J6347" s="3">
        <v>7</v>
      </c>
      <c r="K6347" s="2">
        <v>694.5</v>
      </c>
    </row>
    <row r="6348" spans="1:11" x14ac:dyDescent="0.8">
      <c r="A6348" s="1">
        <v>42705</v>
      </c>
      <c r="B6348" s="3">
        <f>YEAR(SalesData[[#This Row],[Order Date]])</f>
        <v>2016</v>
      </c>
      <c r="C6348" s="3">
        <f>MONTH(SalesData[[#This Row],[Order Date]])</f>
        <v>12</v>
      </c>
      <c r="D6348" t="s">
        <v>387</v>
      </c>
      <c r="E6348" t="s">
        <v>55</v>
      </c>
      <c r="F6348" t="s">
        <v>11</v>
      </c>
      <c r="G6348" t="s">
        <v>200</v>
      </c>
      <c r="H6348" t="s">
        <v>1010</v>
      </c>
      <c r="I6348" s="2">
        <v>40.700000000000003</v>
      </c>
      <c r="J6348" s="3">
        <v>5</v>
      </c>
      <c r="K6348" s="2">
        <v>11.8</v>
      </c>
    </row>
    <row r="6349" spans="1:11" x14ac:dyDescent="0.8">
      <c r="A6349" s="1">
        <v>42705</v>
      </c>
      <c r="B6349" s="3">
        <f>YEAR(SalesData[[#This Row],[Order Date]])</f>
        <v>2016</v>
      </c>
      <c r="C6349" s="3">
        <f>MONTH(SalesData[[#This Row],[Order Date]])</f>
        <v>12</v>
      </c>
      <c r="D6349" t="s">
        <v>562</v>
      </c>
      <c r="E6349" t="s">
        <v>27</v>
      </c>
      <c r="F6349" t="s">
        <v>34</v>
      </c>
      <c r="G6349" t="s">
        <v>47</v>
      </c>
      <c r="H6349" t="s">
        <v>1512</v>
      </c>
      <c r="I6349" s="2">
        <v>31.96</v>
      </c>
      <c r="J6349" s="3">
        <v>2</v>
      </c>
      <c r="K6349" s="2">
        <v>1.6</v>
      </c>
    </row>
    <row r="6350" spans="1:11" x14ac:dyDescent="0.8">
      <c r="A6350" s="1">
        <v>42705</v>
      </c>
      <c r="B6350" s="3">
        <f>YEAR(SalesData[[#This Row],[Order Date]])</f>
        <v>2016</v>
      </c>
      <c r="C6350" s="3">
        <f>MONTH(SalesData[[#This Row],[Order Date]])</f>
        <v>12</v>
      </c>
      <c r="D6350" t="s">
        <v>562</v>
      </c>
      <c r="E6350" t="s">
        <v>27</v>
      </c>
      <c r="F6350" t="s">
        <v>11</v>
      </c>
      <c r="G6350" t="s">
        <v>12</v>
      </c>
      <c r="H6350" t="s">
        <v>2186</v>
      </c>
      <c r="I6350" s="2">
        <v>47.9</v>
      </c>
      <c r="J6350" s="3">
        <v>1</v>
      </c>
      <c r="K6350" s="2">
        <v>22.99</v>
      </c>
    </row>
    <row r="6351" spans="1:11" x14ac:dyDescent="0.8">
      <c r="A6351" s="1">
        <v>42705</v>
      </c>
      <c r="B6351" s="3">
        <f>YEAR(SalesData[[#This Row],[Order Date]])</f>
        <v>2016</v>
      </c>
      <c r="C6351" s="3">
        <f>MONTH(SalesData[[#This Row],[Order Date]])</f>
        <v>12</v>
      </c>
      <c r="D6351" t="s">
        <v>562</v>
      </c>
      <c r="E6351" t="s">
        <v>27</v>
      </c>
      <c r="F6351" t="s">
        <v>11</v>
      </c>
      <c r="G6351" t="s">
        <v>18</v>
      </c>
      <c r="H6351" t="s">
        <v>2569</v>
      </c>
      <c r="I6351" s="2">
        <v>1112.94</v>
      </c>
      <c r="J6351" s="3">
        <v>3</v>
      </c>
      <c r="K6351" s="2">
        <v>222.59</v>
      </c>
    </row>
    <row r="6352" spans="1:11" x14ac:dyDescent="0.8">
      <c r="A6352" s="1">
        <v>42705</v>
      </c>
      <c r="B6352" s="3">
        <f>YEAR(SalesData[[#This Row],[Order Date]])</f>
        <v>2016</v>
      </c>
      <c r="C6352" s="3">
        <f>MONTH(SalesData[[#This Row],[Order Date]])</f>
        <v>12</v>
      </c>
      <c r="D6352" t="s">
        <v>562</v>
      </c>
      <c r="E6352" t="s">
        <v>27</v>
      </c>
      <c r="F6352" t="s">
        <v>11</v>
      </c>
      <c r="G6352" t="s">
        <v>63</v>
      </c>
      <c r="H6352" t="s">
        <v>1444</v>
      </c>
      <c r="I6352" s="2">
        <v>22.92</v>
      </c>
      <c r="J6352" s="3">
        <v>3</v>
      </c>
      <c r="K6352" s="2">
        <v>11.23</v>
      </c>
    </row>
    <row r="6353" spans="1:11" x14ac:dyDescent="0.8">
      <c r="A6353" s="1">
        <v>42705</v>
      </c>
      <c r="B6353" s="3">
        <f>YEAR(SalesData[[#This Row],[Order Date]])</f>
        <v>2016</v>
      </c>
      <c r="C6353" s="3">
        <f>MONTH(SalesData[[#This Row],[Order Date]])</f>
        <v>12</v>
      </c>
      <c r="D6353" t="s">
        <v>1495</v>
      </c>
      <c r="E6353" t="s">
        <v>27</v>
      </c>
      <c r="F6353" t="s">
        <v>11</v>
      </c>
      <c r="G6353" t="s">
        <v>24</v>
      </c>
      <c r="H6353" t="s">
        <v>1915</v>
      </c>
      <c r="I6353" s="2">
        <v>23.04</v>
      </c>
      <c r="J6353" s="3">
        <v>8</v>
      </c>
      <c r="K6353" s="2">
        <v>6.91</v>
      </c>
    </row>
    <row r="6354" spans="1:11" x14ac:dyDescent="0.8">
      <c r="A6354" s="1">
        <v>42706</v>
      </c>
      <c r="B6354" s="3">
        <f>YEAR(SalesData[[#This Row],[Order Date]])</f>
        <v>2016</v>
      </c>
      <c r="C6354" s="3">
        <f>MONTH(SalesData[[#This Row],[Order Date]])</f>
        <v>12</v>
      </c>
      <c r="D6354" t="s">
        <v>1801</v>
      </c>
      <c r="E6354" t="s">
        <v>27</v>
      </c>
      <c r="F6354" t="s">
        <v>11</v>
      </c>
      <c r="G6354" t="s">
        <v>12</v>
      </c>
      <c r="H6354" t="s">
        <v>1622</v>
      </c>
      <c r="I6354" s="2">
        <v>25.92</v>
      </c>
      <c r="J6354" s="3">
        <v>4</v>
      </c>
      <c r="K6354" s="2">
        <v>12.44</v>
      </c>
    </row>
    <row r="6355" spans="1:11" x14ac:dyDescent="0.8">
      <c r="A6355" s="1">
        <v>42706</v>
      </c>
      <c r="B6355" s="3">
        <f>YEAR(SalesData[[#This Row],[Order Date]])</f>
        <v>2016</v>
      </c>
      <c r="C6355" s="3">
        <f>MONTH(SalesData[[#This Row],[Order Date]])</f>
        <v>12</v>
      </c>
      <c r="D6355" t="s">
        <v>1801</v>
      </c>
      <c r="E6355" t="s">
        <v>27</v>
      </c>
      <c r="F6355" t="s">
        <v>11</v>
      </c>
      <c r="G6355" t="s">
        <v>12</v>
      </c>
      <c r="H6355" t="s">
        <v>2240</v>
      </c>
      <c r="I6355" s="2">
        <v>40.46</v>
      </c>
      <c r="J6355" s="3">
        <v>7</v>
      </c>
      <c r="K6355" s="2">
        <v>19.829999999999998</v>
      </c>
    </row>
    <row r="6356" spans="1:11" x14ac:dyDescent="0.8">
      <c r="A6356" s="1">
        <v>42706</v>
      </c>
      <c r="B6356" s="3">
        <f>YEAR(SalesData[[#This Row],[Order Date]])</f>
        <v>2016</v>
      </c>
      <c r="C6356" s="3">
        <f>MONTH(SalesData[[#This Row],[Order Date]])</f>
        <v>12</v>
      </c>
      <c r="D6356" t="s">
        <v>1801</v>
      </c>
      <c r="E6356" t="s">
        <v>27</v>
      </c>
      <c r="F6356" t="s">
        <v>11</v>
      </c>
      <c r="G6356" t="s">
        <v>18</v>
      </c>
      <c r="H6356" t="s">
        <v>585</v>
      </c>
      <c r="I6356" s="2">
        <v>33.869999999999997</v>
      </c>
      <c r="J6356" s="3">
        <v>3</v>
      </c>
      <c r="K6356" s="2">
        <v>8.81</v>
      </c>
    </row>
    <row r="6357" spans="1:11" x14ac:dyDescent="0.8">
      <c r="A6357" s="1">
        <v>42706</v>
      </c>
      <c r="B6357" s="3">
        <f>YEAR(SalesData[[#This Row],[Order Date]])</f>
        <v>2016</v>
      </c>
      <c r="C6357" s="3">
        <f>MONTH(SalesData[[#This Row],[Order Date]])</f>
        <v>12</v>
      </c>
      <c r="D6357" t="s">
        <v>1394</v>
      </c>
      <c r="E6357" t="s">
        <v>27</v>
      </c>
      <c r="F6357" t="s">
        <v>11</v>
      </c>
      <c r="G6357" t="s">
        <v>20</v>
      </c>
      <c r="H6357" t="s">
        <v>1509</v>
      </c>
      <c r="I6357" s="2">
        <v>24.7</v>
      </c>
      <c r="J6357" s="3">
        <v>2</v>
      </c>
      <c r="K6357" s="2">
        <v>9.26</v>
      </c>
    </row>
    <row r="6358" spans="1:11" x14ac:dyDescent="0.8">
      <c r="A6358" s="1">
        <v>42706</v>
      </c>
      <c r="B6358" s="3">
        <f>YEAR(SalesData[[#This Row],[Order Date]])</f>
        <v>2016</v>
      </c>
      <c r="C6358" s="3">
        <f>MONTH(SalesData[[#This Row],[Order Date]])</f>
        <v>12</v>
      </c>
      <c r="D6358" t="s">
        <v>1394</v>
      </c>
      <c r="E6358" t="s">
        <v>27</v>
      </c>
      <c r="F6358" t="s">
        <v>11</v>
      </c>
      <c r="G6358" t="s">
        <v>92</v>
      </c>
      <c r="H6358" t="s">
        <v>206</v>
      </c>
      <c r="I6358" s="2">
        <v>59.7</v>
      </c>
      <c r="J6358" s="3">
        <v>3</v>
      </c>
      <c r="K6358" s="2">
        <v>26.87</v>
      </c>
    </row>
    <row r="6359" spans="1:11" x14ac:dyDescent="0.8">
      <c r="A6359" s="1">
        <v>42706</v>
      </c>
      <c r="B6359" s="3">
        <f>YEAR(SalesData[[#This Row],[Order Date]])</f>
        <v>2016</v>
      </c>
      <c r="C6359" s="3">
        <f>MONTH(SalesData[[#This Row],[Order Date]])</f>
        <v>12</v>
      </c>
      <c r="D6359" t="s">
        <v>1394</v>
      </c>
      <c r="E6359" t="s">
        <v>27</v>
      </c>
      <c r="F6359" t="s">
        <v>34</v>
      </c>
      <c r="G6359" t="s">
        <v>47</v>
      </c>
      <c r="H6359" t="s">
        <v>2303</v>
      </c>
      <c r="I6359" s="2">
        <v>14.52</v>
      </c>
      <c r="J6359" s="3">
        <v>3</v>
      </c>
      <c r="K6359" s="2">
        <v>5.66</v>
      </c>
    </row>
    <row r="6360" spans="1:11" x14ac:dyDescent="0.8">
      <c r="A6360" s="1">
        <v>42706</v>
      </c>
      <c r="B6360" s="3">
        <f>YEAR(SalesData[[#This Row],[Order Date]])</f>
        <v>2016</v>
      </c>
      <c r="C6360" s="3">
        <f>MONTH(SalesData[[#This Row],[Order Date]])</f>
        <v>12</v>
      </c>
      <c r="D6360" t="s">
        <v>1394</v>
      </c>
      <c r="E6360" t="s">
        <v>27</v>
      </c>
      <c r="F6360" t="s">
        <v>11</v>
      </c>
      <c r="G6360" t="s">
        <v>20</v>
      </c>
      <c r="H6360" t="s">
        <v>1139</v>
      </c>
      <c r="I6360" s="2">
        <v>104.18</v>
      </c>
      <c r="J6360" s="3">
        <v>3</v>
      </c>
      <c r="K6360" s="2">
        <v>33.86</v>
      </c>
    </row>
    <row r="6361" spans="1:11" x14ac:dyDescent="0.8">
      <c r="A6361" s="1">
        <v>42706</v>
      </c>
      <c r="B6361" s="3">
        <f>YEAR(SalesData[[#This Row],[Order Date]])</f>
        <v>2016</v>
      </c>
      <c r="C6361" s="3">
        <f>MONTH(SalesData[[#This Row],[Order Date]])</f>
        <v>12</v>
      </c>
      <c r="D6361" t="s">
        <v>167</v>
      </c>
      <c r="E6361" t="s">
        <v>1529</v>
      </c>
      <c r="F6361" t="s">
        <v>11</v>
      </c>
      <c r="G6361" t="s">
        <v>18</v>
      </c>
      <c r="H6361" t="s">
        <v>1958</v>
      </c>
      <c r="I6361" s="2">
        <v>2079.4</v>
      </c>
      <c r="J6361" s="3">
        <v>5</v>
      </c>
      <c r="K6361" s="2">
        <v>582.23</v>
      </c>
    </row>
    <row r="6362" spans="1:11" x14ac:dyDescent="0.8">
      <c r="A6362" s="1">
        <v>42706</v>
      </c>
      <c r="B6362" s="3">
        <f>YEAR(SalesData[[#This Row],[Order Date]])</f>
        <v>2016</v>
      </c>
      <c r="C6362" s="3">
        <f>MONTH(SalesData[[#This Row],[Order Date]])</f>
        <v>12</v>
      </c>
      <c r="D6362" t="s">
        <v>167</v>
      </c>
      <c r="E6362" t="s">
        <v>1529</v>
      </c>
      <c r="F6362" t="s">
        <v>39</v>
      </c>
      <c r="G6362" t="s">
        <v>40</v>
      </c>
      <c r="H6362" t="s">
        <v>720</v>
      </c>
      <c r="I6362" s="2">
        <v>629.95000000000005</v>
      </c>
      <c r="J6362" s="3">
        <v>5</v>
      </c>
      <c r="K6362" s="2">
        <v>176.39</v>
      </c>
    </row>
    <row r="6363" spans="1:11" x14ac:dyDescent="0.8">
      <c r="A6363" s="1">
        <v>42706</v>
      </c>
      <c r="B6363" s="3">
        <f>YEAR(SalesData[[#This Row],[Order Date]])</f>
        <v>2016</v>
      </c>
      <c r="C6363" s="3">
        <f>MONTH(SalesData[[#This Row],[Order Date]])</f>
        <v>12</v>
      </c>
      <c r="D6363" t="s">
        <v>167</v>
      </c>
      <c r="E6363" t="s">
        <v>1529</v>
      </c>
      <c r="F6363" t="s">
        <v>34</v>
      </c>
      <c r="G6363" t="s">
        <v>47</v>
      </c>
      <c r="H6363" t="s">
        <v>2576</v>
      </c>
      <c r="I6363" s="2">
        <v>72.42</v>
      </c>
      <c r="J6363" s="3">
        <v>6</v>
      </c>
      <c r="K6363" s="2">
        <v>23.9</v>
      </c>
    </row>
    <row r="6364" spans="1:11" x14ac:dyDescent="0.8">
      <c r="A6364" s="1">
        <v>42706</v>
      </c>
      <c r="B6364" s="3">
        <f>YEAR(SalesData[[#This Row],[Order Date]])</f>
        <v>2016</v>
      </c>
      <c r="C6364" s="3">
        <f>MONTH(SalesData[[#This Row],[Order Date]])</f>
        <v>12</v>
      </c>
      <c r="D6364" t="s">
        <v>1623</v>
      </c>
      <c r="E6364" t="s">
        <v>149</v>
      </c>
      <c r="F6364" t="s">
        <v>11</v>
      </c>
      <c r="G6364" t="s">
        <v>20</v>
      </c>
      <c r="H6364" t="s">
        <v>2461</v>
      </c>
      <c r="I6364" s="2">
        <v>415.18</v>
      </c>
      <c r="J6364" s="3">
        <v>3</v>
      </c>
      <c r="K6364" s="2">
        <v>134.93</v>
      </c>
    </row>
    <row r="6365" spans="1:11" x14ac:dyDescent="0.8">
      <c r="A6365" s="1">
        <v>42706</v>
      </c>
      <c r="B6365" s="3">
        <f>YEAR(SalesData[[#This Row],[Order Date]])</f>
        <v>2016</v>
      </c>
      <c r="C6365" s="3">
        <f>MONTH(SalesData[[#This Row],[Order Date]])</f>
        <v>12</v>
      </c>
      <c r="D6365" t="s">
        <v>1623</v>
      </c>
      <c r="E6365" t="s">
        <v>149</v>
      </c>
      <c r="F6365" t="s">
        <v>11</v>
      </c>
      <c r="G6365" t="s">
        <v>20</v>
      </c>
      <c r="H6365" t="s">
        <v>1927</v>
      </c>
      <c r="I6365" s="2">
        <v>35.229999999999997</v>
      </c>
      <c r="J6365" s="3">
        <v>3</v>
      </c>
      <c r="K6365" s="2">
        <v>11.45</v>
      </c>
    </row>
    <row r="6366" spans="1:11" x14ac:dyDescent="0.8">
      <c r="A6366" s="1">
        <v>42706</v>
      </c>
      <c r="B6366" s="3">
        <f>YEAR(SalesData[[#This Row],[Order Date]])</f>
        <v>2016</v>
      </c>
      <c r="C6366" s="3">
        <f>MONTH(SalesData[[#This Row],[Order Date]])</f>
        <v>12</v>
      </c>
      <c r="D6366" t="s">
        <v>1623</v>
      </c>
      <c r="E6366" t="s">
        <v>149</v>
      </c>
      <c r="F6366" t="s">
        <v>11</v>
      </c>
      <c r="G6366" t="s">
        <v>12</v>
      </c>
      <c r="H6366" t="s">
        <v>1759</v>
      </c>
      <c r="I6366" s="2">
        <v>54.96</v>
      </c>
      <c r="J6366" s="3">
        <v>1</v>
      </c>
      <c r="K6366" s="2">
        <v>26.93</v>
      </c>
    </row>
    <row r="6367" spans="1:11" x14ac:dyDescent="0.8">
      <c r="A6367" s="1">
        <v>42706</v>
      </c>
      <c r="B6367" s="3">
        <f>YEAR(SalesData[[#This Row],[Order Date]])</f>
        <v>2016</v>
      </c>
      <c r="C6367" s="3">
        <f>MONTH(SalesData[[#This Row],[Order Date]])</f>
        <v>12</v>
      </c>
      <c r="D6367" t="s">
        <v>1478</v>
      </c>
      <c r="E6367" t="s">
        <v>278</v>
      </c>
      <c r="F6367" t="s">
        <v>39</v>
      </c>
      <c r="G6367" t="s">
        <v>52</v>
      </c>
      <c r="H6367" t="s">
        <v>1451</v>
      </c>
      <c r="I6367" s="2">
        <v>165.6</v>
      </c>
      <c r="J6367" s="3">
        <v>3</v>
      </c>
      <c r="K6367" s="2">
        <v>-6.21</v>
      </c>
    </row>
    <row r="6368" spans="1:11" x14ac:dyDescent="0.8">
      <c r="A6368" s="1">
        <v>42706</v>
      </c>
      <c r="B6368" s="3">
        <f>YEAR(SalesData[[#This Row],[Order Date]])</f>
        <v>2016</v>
      </c>
      <c r="C6368" s="3">
        <f>MONTH(SalesData[[#This Row],[Order Date]])</f>
        <v>12</v>
      </c>
      <c r="D6368" t="s">
        <v>671</v>
      </c>
      <c r="E6368" t="s">
        <v>395</v>
      </c>
      <c r="F6368" t="s">
        <v>11</v>
      </c>
      <c r="G6368" t="s">
        <v>20</v>
      </c>
      <c r="H6368" t="s">
        <v>1649</v>
      </c>
      <c r="I6368" s="2">
        <v>115.84</v>
      </c>
      <c r="J6368" s="3">
        <v>8</v>
      </c>
      <c r="K6368" s="2">
        <v>54.44</v>
      </c>
    </row>
    <row r="6369" spans="1:11" x14ac:dyDescent="0.8">
      <c r="A6369" s="1">
        <v>42706</v>
      </c>
      <c r="B6369" s="3">
        <f>YEAR(SalesData[[#This Row],[Order Date]])</f>
        <v>2016</v>
      </c>
      <c r="C6369" s="3">
        <f>MONTH(SalesData[[#This Row],[Order Date]])</f>
        <v>12</v>
      </c>
      <c r="D6369" t="s">
        <v>578</v>
      </c>
      <c r="E6369" t="s">
        <v>10</v>
      </c>
      <c r="F6369" t="s">
        <v>34</v>
      </c>
      <c r="G6369" t="s">
        <v>74</v>
      </c>
      <c r="H6369" t="s">
        <v>2203</v>
      </c>
      <c r="I6369" s="2">
        <v>781.86</v>
      </c>
      <c r="J6369" s="3">
        <v>10</v>
      </c>
      <c r="K6369" s="2">
        <v>-137.97999999999999</v>
      </c>
    </row>
    <row r="6370" spans="1:11" x14ac:dyDescent="0.8">
      <c r="A6370" s="1">
        <v>42706</v>
      </c>
      <c r="B6370" s="3">
        <f>YEAR(SalesData[[#This Row],[Order Date]])</f>
        <v>2016</v>
      </c>
      <c r="C6370" s="3">
        <f>MONTH(SalesData[[#This Row],[Order Date]])</f>
        <v>12</v>
      </c>
      <c r="D6370" t="s">
        <v>578</v>
      </c>
      <c r="E6370" t="s">
        <v>10</v>
      </c>
      <c r="F6370" t="s">
        <v>11</v>
      </c>
      <c r="G6370" t="s">
        <v>12</v>
      </c>
      <c r="H6370" t="s">
        <v>2069</v>
      </c>
      <c r="I6370" s="2">
        <v>30.82</v>
      </c>
      <c r="J6370" s="3">
        <v>9</v>
      </c>
      <c r="K6370" s="2">
        <v>9.6300000000000008</v>
      </c>
    </row>
    <row r="6371" spans="1:11" x14ac:dyDescent="0.8">
      <c r="A6371" s="1">
        <v>42707</v>
      </c>
      <c r="B6371" s="3">
        <f>YEAR(SalesData[[#This Row],[Order Date]])</f>
        <v>2016</v>
      </c>
      <c r="C6371" s="3">
        <f>MONTH(SalesData[[#This Row],[Order Date]])</f>
        <v>12</v>
      </c>
      <c r="D6371" t="s">
        <v>2313</v>
      </c>
      <c r="E6371" t="s">
        <v>149</v>
      </c>
      <c r="F6371" t="s">
        <v>11</v>
      </c>
      <c r="G6371" t="s">
        <v>12</v>
      </c>
      <c r="H6371" t="s">
        <v>1765</v>
      </c>
      <c r="I6371" s="2">
        <v>182.72</v>
      </c>
      <c r="J6371" s="3">
        <v>8</v>
      </c>
      <c r="K6371" s="2">
        <v>84.05</v>
      </c>
    </row>
    <row r="6372" spans="1:11" x14ac:dyDescent="0.8">
      <c r="A6372" s="1">
        <v>42707</v>
      </c>
      <c r="B6372" s="3">
        <f>YEAR(SalesData[[#This Row],[Order Date]])</f>
        <v>2016</v>
      </c>
      <c r="C6372" s="3">
        <f>MONTH(SalesData[[#This Row],[Order Date]])</f>
        <v>12</v>
      </c>
      <c r="D6372" t="s">
        <v>2313</v>
      </c>
      <c r="E6372" t="s">
        <v>149</v>
      </c>
      <c r="F6372" t="s">
        <v>34</v>
      </c>
      <c r="G6372" t="s">
        <v>145</v>
      </c>
      <c r="H6372" t="s">
        <v>663</v>
      </c>
      <c r="I6372" s="2">
        <v>400.03</v>
      </c>
      <c r="J6372" s="3">
        <v>2</v>
      </c>
      <c r="K6372" s="2">
        <v>-153.35</v>
      </c>
    </row>
    <row r="6373" spans="1:11" x14ac:dyDescent="0.8">
      <c r="A6373" s="1">
        <v>42707</v>
      </c>
      <c r="B6373" s="3">
        <f>YEAR(SalesData[[#This Row],[Order Date]])</f>
        <v>2016</v>
      </c>
      <c r="C6373" s="3">
        <f>MONTH(SalesData[[#This Row],[Order Date]])</f>
        <v>12</v>
      </c>
      <c r="D6373" t="s">
        <v>2313</v>
      </c>
      <c r="E6373" t="s">
        <v>149</v>
      </c>
      <c r="F6373" t="s">
        <v>11</v>
      </c>
      <c r="G6373" t="s">
        <v>18</v>
      </c>
      <c r="H6373" t="s">
        <v>551</v>
      </c>
      <c r="I6373" s="2">
        <v>33.630000000000003</v>
      </c>
      <c r="J6373" s="3">
        <v>3</v>
      </c>
      <c r="K6373" s="2">
        <v>10.09</v>
      </c>
    </row>
    <row r="6374" spans="1:11" x14ac:dyDescent="0.8">
      <c r="A6374" s="1">
        <v>42707</v>
      </c>
      <c r="B6374" s="3">
        <f>YEAR(SalesData[[#This Row],[Order Date]])</f>
        <v>2016</v>
      </c>
      <c r="C6374" s="3">
        <f>MONTH(SalesData[[#This Row],[Order Date]])</f>
        <v>12</v>
      </c>
      <c r="D6374" t="s">
        <v>2313</v>
      </c>
      <c r="E6374" t="s">
        <v>149</v>
      </c>
      <c r="F6374" t="s">
        <v>34</v>
      </c>
      <c r="G6374" t="s">
        <v>35</v>
      </c>
      <c r="H6374" t="s">
        <v>430</v>
      </c>
      <c r="I6374" s="2">
        <v>542.65</v>
      </c>
      <c r="J6374" s="3">
        <v>3</v>
      </c>
      <c r="K6374" s="2">
        <v>102.5</v>
      </c>
    </row>
    <row r="6375" spans="1:11" x14ac:dyDescent="0.8">
      <c r="A6375" s="1">
        <v>42707</v>
      </c>
      <c r="B6375" s="3">
        <f>YEAR(SalesData[[#This Row],[Order Date]])</f>
        <v>2016</v>
      </c>
      <c r="C6375" s="3">
        <f>MONTH(SalesData[[#This Row],[Order Date]])</f>
        <v>12</v>
      </c>
      <c r="D6375" t="s">
        <v>2313</v>
      </c>
      <c r="E6375" t="s">
        <v>149</v>
      </c>
      <c r="F6375" t="s">
        <v>11</v>
      </c>
      <c r="G6375" t="s">
        <v>16</v>
      </c>
      <c r="H6375" t="s">
        <v>1702</v>
      </c>
      <c r="I6375" s="2">
        <v>6.3</v>
      </c>
      <c r="J6375" s="3">
        <v>2</v>
      </c>
      <c r="K6375" s="2">
        <v>3.02</v>
      </c>
    </row>
    <row r="6376" spans="1:11" x14ac:dyDescent="0.8">
      <c r="A6376" s="1">
        <v>42707</v>
      </c>
      <c r="B6376" s="3">
        <f>YEAR(SalesData[[#This Row],[Order Date]])</f>
        <v>2016</v>
      </c>
      <c r="C6376" s="3">
        <f>MONTH(SalesData[[#This Row],[Order Date]])</f>
        <v>12</v>
      </c>
      <c r="D6376" t="s">
        <v>2455</v>
      </c>
      <c r="E6376" t="s">
        <v>23</v>
      </c>
      <c r="F6376" t="s">
        <v>11</v>
      </c>
      <c r="G6376" t="s">
        <v>92</v>
      </c>
      <c r="H6376" t="s">
        <v>2004</v>
      </c>
      <c r="I6376" s="2">
        <v>394.82</v>
      </c>
      <c r="J6376" s="3">
        <v>4</v>
      </c>
      <c r="K6376" s="2">
        <v>93.77</v>
      </c>
    </row>
    <row r="6377" spans="1:11" x14ac:dyDescent="0.8">
      <c r="A6377" s="1">
        <v>42707</v>
      </c>
      <c r="B6377" s="3">
        <f>YEAR(SalesData[[#This Row],[Order Date]])</f>
        <v>2016</v>
      </c>
      <c r="C6377" s="3">
        <f>MONTH(SalesData[[#This Row],[Order Date]])</f>
        <v>12</v>
      </c>
      <c r="D6377" t="s">
        <v>2455</v>
      </c>
      <c r="E6377" t="s">
        <v>23</v>
      </c>
      <c r="F6377" t="s">
        <v>11</v>
      </c>
      <c r="G6377" t="s">
        <v>20</v>
      </c>
      <c r="H6377" t="s">
        <v>758</v>
      </c>
      <c r="I6377" s="2">
        <v>18.190000000000001</v>
      </c>
      <c r="J6377" s="3">
        <v>4</v>
      </c>
      <c r="K6377" s="2">
        <v>-14.55</v>
      </c>
    </row>
    <row r="6378" spans="1:11" x14ac:dyDescent="0.8">
      <c r="A6378" s="1">
        <v>42707</v>
      </c>
      <c r="B6378" s="3">
        <f>YEAR(SalesData[[#This Row],[Order Date]])</f>
        <v>2016</v>
      </c>
      <c r="C6378" s="3">
        <f>MONTH(SalesData[[#This Row],[Order Date]])</f>
        <v>12</v>
      </c>
      <c r="D6378" t="s">
        <v>2230</v>
      </c>
      <c r="E6378" t="s">
        <v>27</v>
      </c>
      <c r="F6378" t="s">
        <v>39</v>
      </c>
      <c r="G6378" t="s">
        <v>52</v>
      </c>
      <c r="H6378" t="s">
        <v>2102</v>
      </c>
      <c r="I6378" s="2">
        <v>1649.95</v>
      </c>
      <c r="J6378" s="3">
        <v>5</v>
      </c>
      <c r="K6378" s="2">
        <v>659.98</v>
      </c>
    </row>
    <row r="6379" spans="1:11" x14ac:dyDescent="0.8">
      <c r="A6379" s="1">
        <v>42707</v>
      </c>
      <c r="B6379" s="3">
        <f>YEAR(SalesData[[#This Row],[Order Date]])</f>
        <v>2016</v>
      </c>
      <c r="C6379" s="3">
        <f>MONTH(SalesData[[#This Row],[Order Date]])</f>
        <v>12</v>
      </c>
      <c r="D6379" t="s">
        <v>2230</v>
      </c>
      <c r="E6379" t="s">
        <v>27</v>
      </c>
      <c r="F6379" t="s">
        <v>34</v>
      </c>
      <c r="G6379" t="s">
        <v>47</v>
      </c>
      <c r="H6379" t="s">
        <v>1990</v>
      </c>
      <c r="I6379" s="2">
        <v>111.9</v>
      </c>
      <c r="J6379" s="3">
        <v>6</v>
      </c>
      <c r="K6379" s="2">
        <v>51.47</v>
      </c>
    </row>
    <row r="6380" spans="1:11" x14ac:dyDescent="0.8">
      <c r="A6380" s="1">
        <v>42707</v>
      </c>
      <c r="B6380" s="3">
        <f>YEAR(SalesData[[#This Row],[Order Date]])</f>
        <v>2016</v>
      </c>
      <c r="C6380" s="3">
        <f>MONTH(SalesData[[#This Row],[Order Date]])</f>
        <v>12</v>
      </c>
      <c r="D6380" t="s">
        <v>77</v>
      </c>
      <c r="E6380" t="s">
        <v>129</v>
      </c>
      <c r="F6380" t="s">
        <v>34</v>
      </c>
      <c r="G6380" t="s">
        <v>145</v>
      </c>
      <c r="H6380" t="s">
        <v>942</v>
      </c>
      <c r="I6380" s="2">
        <v>581.96</v>
      </c>
      <c r="J6380" s="3">
        <v>2</v>
      </c>
      <c r="K6380" s="2">
        <v>104.75</v>
      </c>
    </row>
    <row r="6381" spans="1:11" x14ac:dyDescent="0.8">
      <c r="A6381" s="1">
        <v>42707</v>
      </c>
      <c r="B6381" s="3">
        <f>YEAR(SalesData[[#This Row],[Order Date]])</f>
        <v>2016</v>
      </c>
      <c r="C6381" s="3">
        <f>MONTH(SalesData[[#This Row],[Order Date]])</f>
        <v>12</v>
      </c>
      <c r="D6381" t="s">
        <v>77</v>
      </c>
      <c r="E6381" t="s">
        <v>129</v>
      </c>
      <c r="F6381" t="s">
        <v>34</v>
      </c>
      <c r="G6381" t="s">
        <v>35</v>
      </c>
      <c r="H6381" t="s">
        <v>1575</v>
      </c>
      <c r="I6381" s="2">
        <v>29.98</v>
      </c>
      <c r="J6381" s="3">
        <v>1</v>
      </c>
      <c r="K6381" s="2">
        <v>8.09</v>
      </c>
    </row>
    <row r="6382" spans="1:11" x14ac:dyDescent="0.8">
      <c r="A6382" s="1">
        <v>42707</v>
      </c>
      <c r="B6382" s="3">
        <f>YEAR(SalesData[[#This Row],[Order Date]])</f>
        <v>2016</v>
      </c>
      <c r="C6382" s="3">
        <f>MONTH(SalesData[[#This Row],[Order Date]])</f>
        <v>12</v>
      </c>
      <c r="D6382" t="s">
        <v>363</v>
      </c>
      <c r="E6382" t="s">
        <v>27</v>
      </c>
      <c r="F6382" t="s">
        <v>11</v>
      </c>
      <c r="G6382" t="s">
        <v>18</v>
      </c>
      <c r="H6382" t="s">
        <v>1440</v>
      </c>
      <c r="I6382" s="2">
        <v>772.68</v>
      </c>
      <c r="J6382" s="3">
        <v>4</v>
      </c>
      <c r="K6382" s="2">
        <v>108.18</v>
      </c>
    </row>
    <row r="6383" spans="1:11" x14ac:dyDescent="0.8">
      <c r="A6383" s="1">
        <v>42707</v>
      </c>
      <c r="B6383" s="3">
        <f>YEAR(SalesData[[#This Row],[Order Date]])</f>
        <v>2016</v>
      </c>
      <c r="C6383" s="3">
        <f>MONTH(SalesData[[#This Row],[Order Date]])</f>
        <v>12</v>
      </c>
      <c r="D6383" t="s">
        <v>983</v>
      </c>
      <c r="E6383" t="s">
        <v>27</v>
      </c>
      <c r="F6383" t="s">
        <v>34</v>
      </c>
      <c r="G6383" t="s">
        <v>145</v>
      </c>
      <c r="H6383" t="s">
        <v>874</v>
      </c>
      <c r="I6383" s="2">
        <v>268.7</v>
      </c>
      <c r="J6383" s="3">
        <v>3</v>
      </c>
      <c r="K6383" s="2">
        <v>6.72</v>
      </c>
    </row>
    <row r="6384" spans="1:11" x14ac:dyDescent="0.8">
      <c r="A6384" s="1">
        <v>42707</v>
      </c>
      <c r="B6384" s="3">
        <f>YEAR(SalesData[[#This Row],[Order Date]])</f>
        <v>2016</v>
      </c>
      <c r="C6384" s="3">
        <f>MONTH(SalesData[[#This Row],[Order Date]])</f>
        <v>12</v>
      </c>
      <c r="D6384" t="s">
        <v>983</v>
      </c>
      <c r="E6384" t="s">
        <v>27</v>
      </c>
      <c r="F6384" t="s">
        <v>11</v>
      </c>
      <c r="G6384" t="s">
        <v>24</v>
      </c>
      <c r="H6384" t="s">
        <v>38</v>
      </c>
      <c r="I6384" s="2">
        <v>21.92</v>
      </c>
      <c r="J6384" s="3">
        <v>8</v>
      </c>
      <c r="K6384" s="2">
        <v>5.92</v>
      </c>
    </row>
    <row r="6385" spans="1:11" x14ac:dyDescent="0.8">
      <c r="A6385" s="1">
        <v>42707</v>
      </c>
      <c r="B6385" s="3">
        <f>YEAR(SalesData[[#This Row],[Order Date]])</f>
        <v>2016</v>
      </c>
      <c r="C6385" s="3">
        <f>MONTH(SalesData[[#This Row],[Order Date]])</f>
        <v>12</v>
      </c>
      <c r="D6385" t="s">
        <v>983</v>
      </c>
      <c r="E6385" t="s">
        <v>27</v>
      </c>
      <c r="F6385" t="s">
        <v>11</v>
      </c>
      <c r="G6385" t="s">
        <v>18</v>
      </c>
      <c r="H6385" t="s">
        <v>179</v>
      </c>
      <c r="I6385" s="2">
        <v>48.72</v>
      </c>
      <c r="J6385" s="3">
        <v>3</v>
      </c>
      <c r="K6385" s="2">
        <v>7.31</v>
      </c>
    </row>
    <row r="6386" spans="1:11" x14ac:dyDescent="0.8">
      <c r="A6386" s="1">
        <v>42707</v>
      </c>
      <c r="B6386" s="3">
        <f>YEAR(SalesData[[#This Row],[Order Date]])</f>
        <v>2016</v>
      </c>
      <c r="C6386" s="3">
        <f>MONTH(SalesData[[#This Row],[Order Date]])</f>
        <v>12</v>
      </c>
      <c r="D6386" t="s">
        <v>983</v>
      </c>
      <c r="E6386" t="s">
        <v>27</v>
      </c>
      <c r="F6386" t="s">
        <v>34</v>
      </c>
      <c r="G6386" t="s">
        <v>74</v>
      </c>
      <c r="H6386" t="s">
        <v>412</v>
      </c>
      <c r="I6386" s="2">
        <v>205.67</v>
      </c>
      <c r="J6386" s="3">
        <v>2</v>
      </c>
      <c r="K6386" s="2">
        <v>-12.1</v>
      </c>
    </row>
    <row r="6387" spans="1:11" x14ac:dyDescent="0.8">
      <c r="A6387" s="1">
        <v>42708</v>
      </c>
      <c r="B6387" s="3">
        <f>YEAR(SalesData[[#This Row],[Order Date]])</f>
        <v>2016</v>
      </c>
      <c r="C6387" s="3">
        <f>MONTH(SalesData[[#This Row],[Order Date]])</f>
        <v>12</v>
      </c>
      <c r="D6387" t="s">
        <v>1234</v>
      </c>
      <c r="E6387" t="s">
        <v>149</v>
      </c>
      <c r="F6387" t="s">
        <v>34</v>
      </c>
      <c r="G6387" t="s">
        <v>47</v>
      </c>
      <c r="H6387" t="s">
        <v>1085</v>
      </c>
      <c r="I6387" s="2">
        <v>113.79</v>
      </c>
      <c r="J6387" s="3">
        <v>3</v>
      </c>
      <c r="K6387" s="2">
        <v>20.48</v>
      </c>
    </row>
    <row r="6388" spans="1:11" x14ac:dyDescent="0.8">
      <c r="A6388" s="1">
        <v>42708</v>
      </c>
      <c r="B6388" s="3">
        <f>YEAR(SalesData[[#This Row],[Order Date]])</f>
        <v>2016</v>
      </c>
      <c r="C6388" s="3">
        <f>MONTH(SalesData[[#This Row],[Order Date]])</f>
        <v>12</v>
      </c>
      <c r="D6388" t="s">
        <v>1234</v>
      </c>
      <c r="E6388" t="s">
        <v>149</v>
      </c>
      <c r="F6388" t="s">
        <v>39</v>
      </c>
      <c r="G6388" t="s">
        <v>52</v>
      </c>
      <c r="H6388" t="s">
        <v>158</v>
      </c>
      <c r="I6388" s="2">
        <v>78.150000000000006</v>
      </c>
      <c r="J6388" s="3">
        <v>1</v>
      </c>
      <c r="K6388" s="2">
        <v>34.39</v>
      </c>
    </row>
    <row r="6389" spans="1:11" x14ac:dyDescent="0.8">
      <c r="A6389" s="1">
        <v>42708</v>
      </c>
      <c r="B6389" s="3">
        <f>YEAR(SalesData[[#This Row],[Order Date]])</f>
        <v>2016</v>
      </c>
      <c r="C6389" s="3">
        <f>MONTH(SalesData[[#This Row],[Order Date]])</f>
        <v>12</v>
      </c>
      <c r="D6389" t="s">
        <v>1234</v>
      </c>
      <c r="E6389" t="s">
        <v>149</v>
      </c>
      <c r="F6389" t="s">
        <v>11</v>
      </c>
      <c r="G6389" t="s">
        <v>20</v>
      </c>
      <c r="H6389" t="s">
        <v>1647</v>
      </c>
      <c r="I6389" s="2">
        <v>1.73</v>
      </c>
      <c r="J6389" s="3">
        <v>1</v>
      </c>
      <c r="K6389" s="2">
        <v>0.6</v>
      </c>
    </row>
    <row r="6390" spans="1:11" x14ac:dyDescent="0.8">
      <c r="A6390" s="1">
        <v>42708</v>
      </c>
      <c r="B6390" s="3">
        <f>YEAR(SalesData[[#This Row],[Order Date]])</f>
        <v>2016</v>
      </c>
      <c r="C6390" s="3">
        <f>MONTH(SalesData[[#This Row],[Order Date]])</f>
        <v>12</v>
      </c>
      <c r="D6390" t="s">
        <v>1234</v>
      </c>
      <c r="E6390" t="s">
        <v>149</v>
      </c>
      <c r="F6390" t="s">
        <v>11</v>
      </c>
      <c r="G6390" t="s">
        <v>12</v>
      </c>
      <c r="H6390" t="s">
        <v>625</v>
      </c>
      <c r="I6390" s="2">
        <v>40.56</v>
      </c>
      <c r="J6390" s="3">
        <v>4</v>
      </c>
      <c r="K6390" s="2">
        <v>19.87</v>
      </c>
    </row>
    <row r="6391" spans="1:11" x14ac:dyDescent="0.8">
      <c r="A6391" s="1">
        <v>42708</v>
      </c>
      <c r="B6391" s="3">
        <f>YEAR(SalesData[[#This Row],[Order Date]])</f>
        <v>2016</v>
      </c>
      <c r="C6391" s="3">
        <f>MONTH(SalesData[[#This Row],[Order Date]])</f>
        <v>12</v>
      </c>
      <c r="D6391" t="s">
        <v>1234</v>
      </c>
      <c r="E6391" t="s">
        <v>149</v>
      </c>
      <c r="F6391" t="s">
        <v>11</v>
      </c>
      <c r="G6391" t="s">
        <v>18</v>
      </c>
      <c r="H6391" t="s">
        <v>2344</v>
      </c>
      <c r="I6391" s="2">
        <v>182.94</v>
      </c>
      <c r="J6391" s="3">
        <v>3</v>
      </c>
      <c r="K6391" s="2">
        <v>3.66</v>
      </c>
    </row>
    <row r="6392" spans="1:11" x14ac:dyDescent="0.8">
      <c r="A6392" s="1">
        <v>42708</v>
      </c>
      <c r="B6392" s="3">
        <f>YEAR(SalesData[[#This Row],[Order Date]])</f>
        <v>2016</v>
      </c>
      <c r="C6392" s="3">
        <f>MONTH(SalesData[[#This Row],[Order Date]])</f>
        <v>12</v>
      </c>
      <c r="D6392" t="s">
        <v>1234</v>
      </c>
      <c r="E6392" t="s">
        <v>149</v>
      </c>
      <c r="F6392" t="s">
        <v>11</v>
      </c>
      <c r="G6392" t="s">
        <v>18</v>
      </c>
      <c r="H6392" t="s">
        <v>2610</v>
      </c>
      <c r="I6392" s="2">
        <v>193.86</v>
      </c>
      <c r="J6392" s="3">
        <v>2</v>
      </c>
      <c r="K6392" s="2">
        <v>11.63</v>
      </c>
    </row>
    <row r="6393" spans="1:11" x14ac:dyDescent="0.8">
      <c r="A6393" s="1">
        <v>42708</v>
      </c>
      <c r="B6393" s="3">
        <f>YEAR(SalesData[[#This Row],[Order Date]])</f>
        <v>2016</v>
      </c>
      <c r="C6393" s="3">
        <f>MONTH(SalesData[[#This Row],[Order Date]])</f>
        <v>12</v>
      </c>
      <c r="D6393" t="s">
        <v>738</v>
      </c>
      <c r="E6393" t="s">
        <v>149</v>
      </c>
      <c r="F6393" t="s">
        <v>11</v>
      </c>
      <c r="G6393" t="s">
        <v>18</v>
      </c>
      <c r="H6393" t="s">
        <v>2640</v>
      </c>
      <c r="I6393" s="2">
        <v>212.88</v>
      </c>
      <c r="J6393" s="3">
        <v>6</v>
      </c>
      <c r="K6393" s="2">
        <v>0</v>
      </c>
    </row>
    <row r="6394" spans="1:11" x14ac:dyDescent="0.8">
      <c r="A6394" s="1">
        <v>42708</v>
      </c>
      <c r="B6394" s="3">
        <f>YEAR(SalesData[[#This Row],[Order Date]])</f>
        <v>2016</v>
      </c>
      <c r="C6394" s="3">
        <f>MONTH(SalesData[[#This Row],[Order Date]])</f>
        <v>12</v>
      </c>
      <c r="D6394" t="s">
        <v>878</v>
      </c>
      <c r="E6394" t="s">
        <v>149</v>
      </c>
      <c r="F6394" t="s">
        <v>11</v>
      </c>
      <c r="G6394" t="s">
        <v>20</v>
      </c>
      <c r="H6394" t="s">
        <v>1367</v>
      </c>
      <c r="I6394" s="2">
        <v>15.53</v>
      </c>
      <c r="J6394" s="3">
        <v>3</v>
      </c>
      <c r="K6394" s="2">
        <v>5.82</v>
      </c>
    </row>
    <row r="6395" spans="1:11" x14ac:dyDescent="0.8">
      <c r="A6395" s="1">
        <v>42708</v>
      </c>
      <c r="B6395" s="3">
        <f>YEAR(SalesData[[#This Row],[Order Date]])</f>
        <v>2016</v>
      </c>
      <c r="C6395" s="3">
        <f>MONTH(SalesData[[#This Row],[Order Date]])</f>
        <v>12</v>
      </c>
      <c r="D6395" t="s">
        <v>1254</v>
      </c>
      <c r="E6395" t="s">
        <v>27</v>
      </c>
      <c r="F6395" t="s">
        <v>11</v>
      </c>
      <c r="G6395" t="s">
        <v>12</v>
      </c>
      <c r="H6395" t="s">
        <v>2243</v>
      </c>
      <c r="I6395" s="2">
        <v>104.85</v>
      </c>
      <c r="J6395" s="3">
        <v>1</v>
      </c>
      <c r="K6395" s="2">
        <v>50.33</v>
      </c>
    </row>
    <row r="6396" spans="1:11" x14ac:dyDescent="0.8">
      <c r="A6396" s="1">
        <v>42709</v>
      </c>
      <c r="B6396" s="3">
        <f>YEAR(SalesData[[#This Row],[Order Date]])</f>
        <v>2016</v>
      </c>
      <c r="C6396" s="3">
        <f>MONTH(SalesData[[#This Row],[Order Date]])</f>
        <v>12</v>
      </c>
      <c r="D6396" t="s">
        <v>1803</v>
      </c>
      <c r="E6396" t="s">
        <v>164</v>
      </c>
      <c r="F6396" t="s">
        <v>11</v>
      </c>
      <c r="G6396" t="s">
        <v>20</v>
      </c>
      <c r="H6396" t="s">
        <v>528</v>
      </c>
      <c r="I6396" s="2">
        <v>407.98</v>
      </c>
      <c r="J6396" s="3">
        <v>3</v>
      </c>
      <c r="K6396" s="2">
        <v>132.59</v>
      </c>
    </row>
    <row r="6397" spans="1:11" x14ac:dyDescent="0.8">
      <c r="A6397" s="1">
        <v>42709</v>
      </c>
      <c r="B6397" s="3">
        <f>YEAR(SalesData[[#This Row],[Order Date]])</f>
        <v>2016</v>
      </c>
      <c r="C6397" s="3">
        <f>MONTH(SalesData[[#This Row],[Order Date]])</f>
        <v>12</v>
      </c>
      <c r="D6397" t="s">
        <v>2641</v>
      </c>
      <c r="E6397" t="s">
        <v>157</v>
      </c>
      <c r="F6397" t="s">
        <v>39</v>
      </c>
      <c r="G6397" t="s">
        <v>40</v>
      </c>
      <c r="H6397" t="s">
        <v>832</v>
      </c>
      <c r="I6397" s="2">
        <v>384.45</v>
      </c>
      <c r="J6397" s="3">
        <v>11</v>
      </c>
      <c r="K6397" s="2">
        <v>103.8</v>
      </c>
    </row>
    <row r="6398" spans="1:11" x14ac:dyDescent="0.8">
      <c r="A6398" s="1">
        <v>42709</v>
      </c>
      <c r="B6398" s="3">
        <f>YEAR(SalesData[[#This Row],[Order Date]])</f>
        <v>2016</v>
      </c>
      <c r="C6398" s="3">
        <f>MONTH(SalesData[[#This Row],[Order Date]])</f>
        <v>12</v>
      </c>
      <c r="D6398" t="s">
        <v>2641</v>
      </c>
      <c r="E6398" t="s">
        <v>157</v>
      </c>
      <c r="F6398" t="s">
        <v>39</v>
      </c>
      <c r="G6398" t="s">
        <v>40</v>
      </c>
      <c r="H6398" t="s">
        <v>2443</v>
      </c>
      <c r="I6398" s="2">
        <v>149.97</v>
      </c>
      <c r="J6398" s="3">
        <v>3</v>
      </c>
      <c r="K6398" s="2">
        <v>6</v>
      </c>
    </row>
    <row r="6399" spans="1:11" x14ac:dyDescent="0.8">
      <c r="A6399" s="1">
        <v>42709</v>
      </c>
      <c r="B6399" s="3">
        <f>YEAR(SalesData[[#This Row],[Order Date]])</f>
        <v>2016</v>
      </c>
      <c r="C6399" s="3">
        <f>MONTH(SalesData[[#This Row],[Order Date]])</f>
        <v>12</v>
      </c>
      <c r="D6399" t="s">
        <v>2641</v>
      </c>
      <c r="E6399" t="s">
        <v>157</v>
      </c>
      <c r="F6399" t="s">
        <v>34</v>
      </c>
      <c r="G6399" t="s">
        <v>35</v>
      </c>
      <c r="H6399" t="s">
        <v>864</v>
      </c>
      <c r="I6399" s="2">
        <v>1951.84</v>
      </c>
      <c r="J6399" s="3">
        <v>8</v>
      </c>
      <c r="K6399" s="2">
        <v>585.54999999999995</v>
      </c>
    </row>
    <row r="6400" spans="1:11" x14ac:dyDescent="0.8">
      <c r="A6400" s="1">
        <v>42709</v>
      </c>
      <c r="B6400" s="3">
        <f>YEAR(SalesData[[#This Row],[Order Date]])</f>
        <v>2016</v>
      </c>
      <c r="C6400" s="3">
        <f>MONTH(SalesData[[#This Row],[Order Date]])</f>
        <v>12</v>
      </c>
      <c r="D6400" t="s">
        <v>2641</v>
      </c>
      <c r="E6400" t="s">
        <v>157</v>
      </c>
      <c r="F6400" t="s">
        <v>11</v>
      </c>
      <c r="G6400" t="s">
        <v>20</v>
      </c>
      <c r="H6400" t="s">
        <v>368</v>
      </c>
      <c r="I6400" s="2">
        <v>171.55</v>
      </c>
      <c r="J6400" s="3">
        <v>5</v>
      </c>
      <c r="K6400" s="2">
        <v>80.63</v>
      </c>
    </row>
    <row r="6401" spans="1:11" x14ac:dyDescent="0.8">
      <c r="A6401" s="1">
        <v>42709</v>
      </c>
      <c r="B6401" s="3">
        <f>YEAR(SalesData[[#This Row],[Order Date]])</f>
        <v>2016</v>
      </c>
      <c r="C6401" s="3">
        <f>MONTH(SalesData[[#This Row],[Order Date]])</f>
        <v>12</v>
      </c>
      <c r="D6401" t="s">
        <v>742</v>
      </c>
      <c r="E6401" t="s">
        <v>33</v>
      </c>
      <c r="F6401" t="s">
        <v>34</v>
      </c>
      <c r="G6401" t="s">
        <v>47</v>
      </c>
      <c r="H6401" t="s">
        <v>2224</v>
      </c>
      <c r="I6401" s="2">
        <v>191.82</v>
      </c>
      <c r="J6401" s="3">
        <v>3</v>
      </c>
      <c r="K6401" s="2">
        <v>74.81</v>
      </c>
    </row>
    <row r="6402" spans="1:11" x14ac:dyDescent="0.8">
      <c r="A6402" s="1">
        <v>42709</v>
      </c>
      <c r="B6402" s="3">
        <f>YEAR(SalesData[[#This Row],[Order Date]])</f>
        <v>2016</v>
      </c>
      <c r="C6402" s="3">
        <f>MONTH(SalesData[[#This Row],[Order Date]])</f>
        <v>12</v>
      </c>
      <c r="D6402" t="s">
        <v>742</v>
      </c>
      <c r="E6402" t="s">
        <v>149</v>
      </c>
      <c r="F6402" t="s">
        <v>11</v>
      </c>
      <c r="G6402" t="s">
        <v>18</v>
      </c>
      <c r="H6402" t="s">
        <v>1384</v>
      </c>
      <c r="I6402" s="2">
        <v>465.18</v>
      </c>
      <c r="J6402" s="3">
        <v>3</v>
      </c>
      <c r="K6402" s="2">
        <v>120.95</v>
      </c>
    </row>
    <row r="6403" spans="1:11" x14ac:dyDescent="0.8">
      <c r="A6403" s="1">
        <v>42709</v>
      </c>
      <c r="B6403" s="3">
        <f>YEAR(SalesData[[#This Row],[Order Date]])</f>
        <v>2016</v>
      </c>
      <c r="C6403" s="3">
        <f>MONTH(SalesData[[#This Row],[Order Date]])</f>
        <v>12</v>
      </c>
      <c r="D6403" t="s">
        <v>573</v>
      </c>
      <c r="E6403" t="s">
        <v>434</v>
      </c>
      <c r="F6403" t="s">
        <v>34</v>
      </c>
      <c r="G6403" t="s">
        <v>74</v>
      </c>
      <c r="H6403" t="s">
        <v>2421</v>
      </c>
      <c r="I6403" s="2">
        <v>81.94</v>
      </c>
      <c r="J6403" s="3">
        <v>1</v>
      </c>
      <c r="K6403" s="2">
        <v>20.49</v>
      </c>
    </row>
    <row r="6404" spans="1:11" x14ac:dyDescent="0.8">
      <c r="A6404" s="1">
        <v>42709</v>
      </c>
      <c r="B6404" s="3">
        <f>YEAR(SalesData[[#This Row],[Order Date]])</f>
        <v>2016</v>
      </c>
      <c r="C6404" s="3">
        <f>MONTH(SalesData[[#This Row],[Order Date]])</f>
        <v>12</v>
      </c>
      <c r="D6404" t="s">
        <v>1676</v>
      </c>
      <c r="E6404" t="s">
        <v>2044</v>
      </c>
      <c r="F6404" t="s">
        <v>11</v>
      </c>
      <c r="G6404" t="s">
        <v>24</v>
      </c>
      <c r="H6404" t="s">
        <v>386</v>
      </c>
      <c r="I6404" s="2">
        <v>33.92</v>
      </c>
      <c r="J6404" s="3">
        <v>8</v>
      </c>
      <c r="K6404" s="2">
        <v>13.23</v>
      </c>
    </row>
    <row r="6405" spans="1:11" x14ac:dyDescent="0.8">
      <c r="A6405" s="1">
        <v>42709</v>
      </c>
      <c r="B6405" s="3">
        <f>YEAR(SalesData[[#This Row],[Order Date]])</f>
        <v>2016</v>
      </c>
      <c r="C6405" s="3">
        <f>MONTH(SalesData[[#This Row],[Order Date]])</f>
        <v>12</v>
      </c>
      <c r="D6405" t="s">
        <v>2021</v>
      </c>
      <c r="E6405" t="s">
        <v>33</v>
      </c>
      <c r="F6405" t="s">
        <v>39</v>
      </c>
      <c r="G6405" t="s">
        <v>40</v>
      </c>
      <c r="H6405" t="s">
        <v>1596</v>
      </c>
      <c r="I6405" s="2">
        <v>699.98</v>
      </c>
      <c r="J6405" s="3">
        <v>2</v>
      </c>
      <c r="K6405" s="2">
        <v>195.99</v>
      </c>
    </row>
    <row r="6406" spans="1:11" x14ac:dyDescent="0.8">
      <c r="A6406" s="1">
        <v>42709</v>
      </c>
      <c r="B6406" s="3">
        <f>YEAR(SalesData[[#This Row],[Order Date]])</f>
        <v>2016</v>
      </c>
      <c r="C6406" s="3">
        <f>MONTH(SalesData[[#This Row],[Order Date]])</f>
        <v>12</v>
      </c>
      <c r="D6406" t="s">
        <v>2021</v>
      </c>
      <c r="E6406" t="s">
        <v>33</v>
      </c>
      <c r="F6406" t="s">
        <v>11</v>
      </c>
      <c r="G6406" t="s">
        <v>18</v>
      </c>
      <c r="H6406" t="s">
        <v>2359</v>
      </c>
      <c r="I6406" s="2">
        <v>584.82000000000005</v>
      </c>
      <c r="J6406" s="3">
        <v>9</v>
      </c>
      <c r="K6406" s="2">
        <v>70.180000000000007</v>
      </c>
    </row>
    <row r="6407" spans="1:11" x14ac:dyDescent="0.8">
      <c r="A6407" s="1">
        <v>42709</v>
      </c>
      <c r="B6407" s="3">
        <f>YEAR(SalesData[[#This Row],[Order Date]])</f>
        <v>2016</v>
      </c>
      <c r="C6407" s="3">
        <f>MONTH(SalesData[[#This Row],[Order Date]])</f>
        <v>12</v>
      </c>
      <c r="D6407" t="s">
        <v>684</v>
      </c>
      <c r="E6407" t="s">
        <v>15</v>
      </c>
      <c r="F6407" t="s">
        <v>11</v>
      </c>
      <c r="G6407" t="s">
        <v>16</v>
      </c>
      <c r="H6407" t="s">
        <v>188</v>
      </c>
      <c r="I6407" s="2">
        <v>11.95</v>
      </c>
      <c r="J6407" s="3">
        <v>3</v>
      </c>
      <c r="K6407" s="2">
        <v>3.88</v>
      </c>
    </row>
    <row r="6408" spans="1:11" x14ac:dyDescent="0.8">
      <c r="A6408" s="1">
        <v>42709</v>
      </c>
      <c r="B6408" s="3">
        <f>YEAR(SalesData[[#This Row],[Order Date]])</f>
        <v>2016</v>
      </c>
      <c r="C6408" s="3">
        <f>MONTH(SalesData[[#This Row],[Order Date]])</f>
        <v>12</v>
      </c>
      <c r="D6408" t="s">
        <v>401</v>
      </c>
      <c r="E6408" t="s">
        <v>15</v>
      </c>
      <c r="F6408" t="s">
        <v>11</v>
      </c>
      <c r="G6408" t="s">
        <v>24</v>
      </c>
      <c r="H6408" t="s">
        <v>2084</v>
      </c>
      <c r="I6408" s="2">
        <v>3.54</v>
      </c>
      <c r="J6408" s="3">
        <v>2</v>
      </c>
      <c r="K6408" s="2">
        <v>0.31</v>
      </c>
    </row>
    <row r="6409" spans="1:11" x14ac:dyDescent="0.8">
      <c r="A6409" s="1">
        <v>42709</v>
      </c>
      <c r="B6409" s="3">
        <f>YEAR(SalesData[[#This Row],[Order Date]])</f>
        <v>2016</v>
      </c>
      <c r="C6409" s="3">
        <f>MONTH(SalesData[[#This Row],[Order Date]])</f>
        <v>12</v>
      </c>
      <c r="D6409" t="s">
        <v>2439</v>
      </c>
      <c r="E6409" t="s">
        <v>59</v>
      </c>
      <c r="F6409" t="s">
        <v>34</v>
      </c>
      <c r="G6409" t="s">
        <v>47</v>
      </c>
      <c r="H6409" t="s">
        <v>2062</v>
      </c>
      <c r="I6409" s="2">
        <v>13.4</v>
      </c>
      <c r="J6409" s="3">
        <v>1</v>
      </c>
      <c r="K6409" s="2">
        <v>6.43</v>
      </c>
    </row>
    <row r="6410" spans="1:11" x14ac:dyDescent="0.8">
      <c r="A6410" s="1">
        <v>42709</v>
      </c>
      <c r="B6410" s="3">
        <f>YEAR(SalesData[[#This Row],[Order Date]])</f>
        <v>2016</v>
      </c>
      <c r="C6410" s="3">
        <f>MONTH(SalesData[[#This Row],[Order Date]])</f>
        <v>12</v>
      </c>
      <c r="D6410" t="s">
        <v>2439</v>
      </c>
      <c r="E6410" t="s">
        <v>59</v>
      </c>
      <c r="F6410" t="s">
        <v>11</v>
      </c>
      <c r="G6410" t="s">
        <v>12</v>
      </c>
      <c r="H6410" t="s">
        <v>625</v>
      </c>
      <c r="I6410" s="2">
        <v>4.9800000000000004</v>
      </c>
      <c r="J6410" s="3">
        <v>1</v>
      </c>
      <c r="K6410" s="2">
        <v>2.34</v>
      </c>
    </row>
    <row r="6411" spans="1:11" x14ac:dyDescent="0.8">
      <c r="A6411" s="1">
        <v>42709</v>
      </c>
      <c r="B6411" s="3">
        <f>YEAR(SalesData[[#This Row],[Order Date]])</f>
        <v>2016</v>
      </c>
      <c r="C6411" s="3">
        <f>MONTH(SalesData[[#This Row],[Order Date]])</f>
        <v>12</v>
      </c>
      <c r="D6411" t="s">
        <v>2439</v>
      </c>
      <c r="E6411" t="s">
        <v>59</v>
      </c>
      <c r="F6411" t="s">
        <v>11</v>
      </c>
      <c r="G6411" t="s">
        <v>63</v>
      </c>
      <c r="H6411" t="s">
        <v>1350</v>
      </c>
      <c r="I6411" s="2">
        <v>109.69</v>
      </c>
      <c r="J6411" s="3">
        <v>7</v>
      </c>
      <c r="K6411" s="2">
        <v>51.55</v>
      </c>
    </row>
    <row r="6412" spans="1:11" x14ac:dyDescent="0.8">
      <c r="A6412" s="1">
        <v>42710</v>
      </c>
      <c r="B6412" s="3">
        <f>YEAR(SalesData[[#This Row],[Order Date]])</f>
        <v>2016</v>
      </c>
      <c r="C6412" s="3">
        <f>MONTH(SalesData[[#This Row],[Order Date]])</f>
        <v>12</v>
      </c>
      <c r="D6412" t="s">
        <v>1521</v>
      </c>
      <c r="E6412" t="s">
        <v>27</v>
      </c>
      <c r="F6412" t="s">
        <v>11</v>
      </c>
      <c r="G6412" t="s">
        <v>12</v>
      </c>
      <c r="H6412" t="s">
        <v>1203</v>
      </c>
      <c r="I6412" s="2">
        <v>19.440000000000001</v>
      </c>
      <c r="J6412" s="3">
        <v>3</v>
      </c>
      <c r="K6412" s="2">
        <v>9.33</v>
      </c>
    </row>
    <row r="6413" spans="1:11" x14ac:dyDescent="0.8">
      <c r="A6413" s="1">
        <v>42710</v>
      </c>
      <c r="B6413" s="3">
        <f>YEAR(SalesData[[#This Row],[Order Date]])</f>
        <v>2016</v>
      </c>
      <c r="C6413" s="3">
        <f>MONTH(SalesData[[#This Row],[Order Date]])</f>
        <v>12</v>
      </c>
      <c r="D6413" t="s">
        <v>709</v>
      </c>
      <c r="E6413" t="s">
        <v>164</v>
      </c>
      <c r="F6413" t="s">
        <v>39</v>
      </c>
      <c r="G6413" t="s">
        <v>40</v>
      </c>
      <c r="H6413" t="s">
        <v>2026</v>
      </c>
      <c r="I6413" s="2">
        <v>156.79</v>
      </c>
      <c r="J6413" s="3">
        <v>1</v>
      </c>
      <c r="K6413" s="2">
        <v>13.72</v>
      </c>
    </row>
    <row r="6414" spans="1:11" x14ac:dyDescent="0.8">
      <c r="A6414" s="1">
        <v>42710</v>
      </c>
      <c r="B6414" s="3">
        <f>YEAR(SalesData[[#This Row],[Order Date]])</f>
        <v>2016</v>
      </c>
      <c r="C6414" s="3">
        <f>MONTH(SalesData[[#This Row],[Order Date]])</f>
        <v>12</v>
      </c>
      <c r="D6414" t="s">
        <v>709</v>
      </c>
      <c r="E6414" t="s">
        <v>164</v>
      </c>
      <c r="F6414" t="s">
        <v>39</v>
      </c>
      <c r="G6414" t="s">
        <v>40</v>
      </c>
      <c r="H6414" t="s">
        <v>1917</v>
      </c>
      <c r="I6414" s="2">
        <v>431.98</v>
      </c>
      <c r="J6414" s="3">
        <v>3</v>
      </c>
      <c r="K6414" s="2">
        <v>27</v>
      </c>
    </row>
    <row r="6415" spans="1:11" x14ac:dyDescent="0.8">
      <c r="A6415" s="1">
        <v>42710</v>
      </c>
      <c r="B6415" s="3">
        <f>YEAR(SalesData[[#This Row],[Order Date]])</f>
        <v>2016</v>
      </c>
      <c r="C6415" s="3">
        <f>MONTH(SalesData[[#This Row],[Order Date]])</f>
        <v>12</v>
      </c>
      <c r="D6415" t="s">
        <v>709</v>
      </c>
      <c r="E6415" t="s">
        <v>164</v>
      </c>
      <c r="F6415" t="s">
        <v>11</v>
      </c>
      <c r="G6415" t="s">
        <v>63</v>
      </c>
      <c r="H6415" t="s">
        <v>2072</v>
      </c>
      <c r="I6415" s="2">
        <v>35.89</v>
      </c>
      <c r="J6415" s="3">
        <v>1</v>
      </c>
      <c r="K6415" s="2">
        <v>16.149999999999999</v>
      </c>
    </row>
    <row r="6416" spans="1:11" x14ac:dyDescent="0.8">
      <c r="A6416" s="1">
        <v>42710</v>
      </c>
      <c r="B6416" s="3">
        <f>YEAR(SalesData[[#This Row],[Order Date]])</f>
        <v>2016</v>
      </c>
      <c r="C6416" s="3">
        <f>MONTH(SalesData[[#This Row],[Order Date]])</f>
        <v>12</v>
      </c>
      <c r="D6416" t="s">
        <v>709</v>
      </c>
      <c r="E6416" t="s">
        <v>164</v>
      </c>
      <c r="F6416" t="s">
        <v>11</v>
      </c>
      <c r="G6416" t="s">
        <v>20</v>
      </c>
      <c r="H6416" t="s">
        <v>431</v>
      </c>
      <c r="I6416" s="2">
        <v>47.21</v>
      </c>
      <c r="J6416" s="3">
        <v>7</v>
      </c>
      <c r="K6416" s="2">
        <v>15.34</v>
      </c>
    </row>
    <row r="6417" spans="1:11" x14ac:dyDescent="0.8">
      <c r="A6417" s="1">
        <v>42710</v>
      </c>
      <c r="B6417" s="3">
        <f>YEAR(SalesData[[#This Row],[Order Date]])</f>
        <v>2016</v>
      </c>
      <c r="C6417" s="3">
        <f>MONTH(SalesData[[#This Row],[Order Date]])</f>
        <v>12</v>
      </c>
      <c r="D6417" t="s">
        <v>709</v>
      </c>
      <c r="E6417" t="s">
        <v>164</v>
      </c>
      <c r="F6417" t="s">
        <v>11</v>
      </c>
      <c r="G6417" t="s">
        <v>12</v>
      </c>
      <c r="H6417" t="s">
        <v>1984</v>
      </c>
      <c r="I6417" s="2">
        <v>248.08</v>
      </c>
      <c r="J6417" s="3">
        <v>7</v>
      </c>
      <c r="K6417" s="2">
        <v>116.6</v>
      </c>
    </row>
    <row r="6418" spans="1:11" x14ac:dyDescent="0.8">
      <c r="A6418" s="1">
        <v>42710</v>
      </c>
      <c r="B6418" s="3">
        <f>YEAR(SalesData[[#This Row],[Order Date]])</f>
        <v>2016</v>
      </c>
      <c r="C6418" s="3">
        <f>MONTH(SalesData[[#This Row],[Order Date]])</f>
        <v>12</v>
      </c>
      <c r="D6418" t="s">
        <v>709</v>
      </c>
      <c r="E6418" t="s">
        <v>164</v>
      </c>
      <c r="F6418" t="s">
        <v>11</v>
      </c>
      <c r="G6418" t="s">
        <v>12</v>
      </c>
      <c r="H6418" t="s">
        <v>1255</v>
      </c>
      <c r="I6418" s="2">
        <v>189.7</v>
      </c>
      <c r="J6418" s="3">
        <v>5</v>
      </c>
      <c r="K6418" s="2">
        <v>89.16</v>
      </c>
    </row>
    <row r="6419" spans="1:11" x14ac:dyDescent="0.8">
      <c r="A6419" s="1">
        <v>42710</v>
      </c>
      <c r="B6419" s="3">
        <f>YEAR(SalesData[[#This Row],[Order Date]])</f>
        <v>2016</v>
      </c>
      <c r="C6419" s="3">
        <f>MONTH(SalesData[[#This Row],[Order Date]])</f>
        <v>12</v>
      </c>
      <c r="D6419" t="s">
        <v>709</v>
      </c>
      <c r="E6419" t="s">
        <v>164</v>
      </c>
      <c r="F6419" t="s">
        <v>11</v>
      </c>
      <c r="G6419" t="s">
        <v>20</v>
      </c>
      <c r="H6419" t="s">
        <v>765</v>
      </c>
      <c r="I6419" s="2">
        <v>59.81</v>
      </c>
      <c r="J6419" s="3">
        <v>3</v>
      </c>
      <c r="K6419" s="2">
        <v>19.440000000000001</v>
      </c>
    </row>
    <row r="6420" spans="1:11" x14ac:dyDescent="0.8">
      <c r="A6420" s="1">
        <v>42710</v>
      </c>
      <c r="B6420" s="3">
        <f>YEAR(SalesData[[#This Row],[Order Date]])</f>
        <v>2016</v>
      </c>
      <c r="C6420" s="3">
        <f>MONTH(SalesData[[#This Row],[Order Date]])</f>
        <v>12</v>
      </c>
      <c r="D6420" t="s">
        <v>2205</v>
      </c>
      <c r="E6420" t="s">
        <v>149</v>
      </c>
      <c r="F6420" t="s">
        <v>11</v>
      </c>
      <c r="G6420" t="s">
        <v>20</v>
      </c>
      <c r="H6420" t="s">
        <v>2461</v>
      </c>
      <c r="I6420" s="2">
        <v>968.74</v>
      </c>
      <c r="J6420" s="3">
        <v>7</v>
      </c>
      <c r="K6420" s="2">
        <v>314.83999999999997</v>
      </c>
    </row>
    <row r="6421" spans="1:11" x14ac:dyDescent="0.8">
      <c r="A6421" s="1">
        <v>42710</v>
      </c>
      <c r="B6421" s="3">
        <f>YEAR(SalesData[[#This Row],[Order Date]])</f>
        <v>2016</v>
      </c>
      <c r="C6421" s="3">
        <f>MONTH(SalesData[[#This Row],[Order Date]])</f>
        <v>12</v>
      </c>
      <c r="D6421" t="s">
        <v>2205</v>
      </c>
      <c r="E6421" t="s">
        <v>149</v>
      </c>
      <c r="F6421" t="s">
        <v>11</v>
      </c>
      <c r="G6421" t="s">
        <v>20</v>
      </c>
      <c r="H6421" t="s">
        <v>1309</v>
      </c>
      <c r="I6421" s="2">
        <v>222.35</v>
      </c>
      <c r="J6421" s="3">
        <v>13</v>
      </c>
      <c r="K6421" s="2">
        <v>77.819999999999993</v>
      </c>
    </row>
    <row r="6422" spans="1:11" x14ac:dyDescent="0.8">
      <c r="A6422" s="1">
        <v>42710</v>
      </c>
      <c r="B6422" s="3">
        <f>YEAR(SalesData[[#This Row],[Order Date]])</f>
        <v>2016</v>
      </c>
      <c r="C6422" s="3">
        <f>MONTH(SalesData[[#This Row],[Order Date]])</f>
        <v>12</v>
      </c>
      <c r="D6422" t="s">
        <v>2205</v>
      </c>
      <c r="E6422" t="s">
        <v>149</v>
      </c>
      <c r="F6422" t="s">
        <v>39</v>
      </c>
      <c r="G6422" t="s">
        <v>603</v>
      </c>
      <c r="H6422" t="s">
        <v>604</v>
      </c>
      <c r="I6422" s="2">
        <v>479.98</v>
      </c>
      <c r="J6422" s="3">
        <v>2</v>
      </c>
      <c r="K6422" s="2">
        <v>90</v>
      </c>
    </row>
    <row r="6423" spans="1:11" x14ac:dyDescent="0.8">
      <c r="A6423" s="1">
        <v>42710</v>
      </c>
      <c r="B6423" s="3">
        <f>YEAR(SalesData[[#This Row],[Order Date]])</f>
        <v>2016</v>
      </c>
      <c r="C6423" s="3">
        <f>MONTH(SalesData[[#This Row],[Order Date]])</f>
        <v>12</v>
      </c>
      <c r="D6423" t="s">
        <v>246</v>
      </c>
      <c r="E6423" t="s">
        <v>27</v>
      </c>
      <c r="F6423" t="s">
        <v>39</v>
      </c>
      <c r="G6423" t="s">
        <v>40</v>
      </c>
      <c r="H6423" t="s">
        <v>2427</v>
      </c>
      <c r="I6423" s="2">
        <v>271.95999999999998</v>
      </c>
      <c r="J6423" s="3">
        <v>5</v>
      </c>
      <c r="K6423" s="2">
        <v>27.2</v>
      </c>
    </row>
    <row r="6424" spans="1:11" x14ac:dyDescent="0.8">
      <c r="A6424" s="1">
        <v>42710</v>
      </c>
      <c r="B6424" s="3">
        <f>YEAR(SalesData[[#This Row],[Order Date]])</f>
        <v>2016</v>
      </c>
      <c r="C6424" s="3">
        <f>MONTH(SalesData[[#This Row],[Order Date]])</f>
        <v>12</v>
      </c>
      <c r="D6424" t="s">
        <v>246</v>
      </c>
      <c r="E6424" t="s">
        <v>27</v>
      </c>
      <c r="F6424" t="s">
        <v>11</v>
      </c>
      <c r="G6424" t="s">
        <v>24</v>
      </c>
      <c r="H6424" t="s">
        <v>581</v>
      </c>
      <c r="I6424" s="2">
        <v>18.690000000000001</v>
      </c>
      <c r="J6424" s="3">
        <v>7</v>
      </c>
      <c r="K6424" s="2">
        <v>5.23</v>
      </c>
    </row>
    <row r="6425" spans="1:11" x14ac:dyDescent="0.8">
      <c r="A6425" s="1">
        <v>42710</v>
      </c>
      <c r="B6425" s="3">
        <f>YEAR(SalesData[[#This Row],[Order Date]])</f>
        <v>2016</v>
      </c>
      <c r="C6425" s="3">
        <f>MONTH(SalesData[[#This Row],[Order Date]])</f>
        <v>12</v>
      </c>
      <c r="D6425" t="s">
        <v>246</v>
      </c>
      <c r="E6425" t="s">
        <v>27</v>
      </c>
      <c r="F6425" t="s">
        <v>11</v>
      </c>
      <c r="G6425" t="s">
        <v>12</v>
      </c>
      <c r="H6425" t="s">
        <v>1981</v>
      </c>
      <c r="I6425" s="2">
        <v>13.36</v>
      </c>
      <c r="J6425" s="3">
        <v>2</v>
      </c>
      <c r="K6425" s="2">
        <v>6.41</v>
      </c>
    </row>
    <row r="6426" spans="1:11" x14ac:dyDescent="0.8">
      <c r="A6426" s="1">
        <v>42710</v>
      </c>
      <c r="B6426" s="3">
        <f>YEAR(SalesData[[#This Row],[Order Date]])</f>
        <v>2016</v>
      </c>
      <c r="C6426" s="3">
        <f>MONTH(SalesData[[#This Row],[Order Date]])</f>
        <v>12</v>
      </c>
      <c r="D6426" t="s">
        <v>246</v>
      </c>
      <c r="E6426" t="s">
        <v>27</v>
      </c>
      <c r="F6426" t="s">
        <v>39</v>
      </c>
      <c r="G6426" t="s">
        <v>40</v>
      </c>
      <c r="H6426" t="s">
        <v>2109</v>
      </c>
      <c r="I6426" s="2">
        <v>249.58</v>
      </c>
      <c r="J6426" s="3">
        <v>2</v>
      </c>
      <c r="K6426" s="2">
        <v>31.2</v>
      </c>
    </row>
    <row r="6427" spans="1:11" x14ac:dyDescent="0.8">
      <c r="A6427" s="1">
        <v>42710</v>
      </c>
      <c r="B6427" s="3">
        <f>YEAR(SalesData[[#This Row],[Order Date]])</f>
        <v>2016</v>
      </c>
      <c r="C6427" s="3">
        <f>MONTH(SalesData[[#This Row],[Order Date]])</f>
        <v>12</v>
      </c>
      <c r="D6427" t="s">
        <v>246</v>
      </c>
      <c r="E6427" t="s">
        <v>27</v>
      </c>
      <c r="F6427" t="s">
        <v>11</v>
      </c>
      <c r="G6427" t="s">
        <v>43</v>
      </c>
      <c r="H6427" t="s">
        <v>130</v>
      </c>
      <c r="I6427" s="2">
        <v>13.86</v>
      </c>
      <c r="J6427" s="3">
        <v>7</v>
      </c>
      <c r="K6427" s="2">
        <v>0</v>
      </c>
    </row>
    <row r="6428" spans="1:11" x14ac:dyDescent="0.8">
      <c r="A6428" s="1">
        <v>42710</v>
      </c>
      <c r="B6428" s="3">
        <f>YEAR(SalesData[[#This Row],[Order Date]])</f>
        <v>2016</v>
      </c>
      <c r="C6428" s="3">
        <f>MONTH(SalesData[[#This Row],[Order Date]])</f>
        <v>12</v>
      </c>
      <c r="D6428" t="s">
        <v>246</v>
      </c>
      <c r="E6428" t="s">
        <v>27</v>
      </c>
      <c r="F6428" t="s">
        <v>11</v>
      </c>
      <c r="G6428" t="s">
        <v>20</v>
      </c>
      <c r="H6428" t="s">
        <v>1491</v>
      </c>
      <c r="I6428" s="2">
        <v>13.38</v>
      </c>
      <c r="J6428" s="3">
        <v>4</v>
      </c>
      <c r="K6428" s="2">
        <v>4.68</v>
      </c>
    </row>
    <row r="6429" spans="1:11" x14ac:dyDescent="0.8">
      <c r="A6429" s="1">
        <v>42710</v>
      </c>
      <c r="B6429" s="3">
        <f>YEAR(SalesData[[#This Row],[Order Date]])</f>
        <v>2016</v>
      </c>
      <c r="C6429" s="3">
        <f>MONTH(SalesData[[#This Row],[Order Date]])</f>
        <v>12</v>
      </c>
      <c r="D6429" t="s">
        <v>246</v>
      </c>
      <c r="E6429" t="s">
        <v>27</v>
      </c>
      <c r="F6429" t="s">
        <v>11</v>
      </c>
      <c r="G6429" t="s">
        <v>20</v>
      </c>
      <c r="H6429" t="s">
        <v>2061</v>
      </c>
      <c r="I6429" s="2">
        <v>437.47</v>
      </c>
      <c r="J6429" s="3">
        <v>14</v>
      </c>
      <c r="K6429" s="2">
        <v>153.12</v>
      </c>
    </row>
    <row r="6430" spans="1:11" x14ac:dyDescent="0.8">
      <c r="A6430" s="1">
        <v>42712</v>
      </c>
      <c r="B6430" s="3">
        <f>YEAR(SalesData[[#This Row],[Order Date]])</f>
        <v>2016</v>
      </c>
      <c r="C6430" s="3">
        <f>MONTH(SalesData[[#This Row],[Order Date]])</f>
        <v>12</v>
      </c>
      <c r="D6430" t="s">
        <v>2282</v>
      </c>
      <c r="E6430" t="s">
        <v>10</v>
      </c>
      <c r="F6430" t="s">
        <v>39</v>
      </c>
      <c r="G6430" t="s">
        <v>40</v>
      </c>
      <c r="H6430" t="s">
        <v>41</v>
      </c>
      <c r="I6430" s="2">
        <v>1097.54</v>
      </c>
      <c r="J6430" s="3">
        <v>7</v>
      </c>
      <c r="K6430" s="2">
        <v>123.47</v>
      </c>
    </row>
    <row r="6431" spans="1:11" x14ac:dyDescent="0.8">
      <c r="A6431" s="1">
        <v>42712</v>
      </c>
      <c r="B6431" s="3">
        <f>YEAR(SalesData[[#This Row],[Order Date]])</f>
        <v>2016</v>
      </c>
      <c r="C6431" s="3">
        <f>MONTH(SalesData[[#This Row],[Order Date]])</f>
        <v>12</v>
      </c>
      <c r="D6431" t="s">
        <v>2282</v>
      </c>
      <c r="E6431" t="s">
        <v>10</v>
      </c>
      <c r="F6431" t="s">
        <v>34</v>
      </c>
      <c r="G6431" t="s">
        <v>47</v>
      </c>
      <c r="H6431" t="s">
        <v>2599</v>
      </c>
      <c r="I6431" s="2">
        <v>190.92</v>
      </c>
      <c r="J6431" s="3">
        <v>5</v>
      </c>
      <c r="K6431" s="2">
        <v>-147.96</v>
      </c>
    </row>
    <row r="6432" spans="1:11" x14ac:dyDescent="0.8">
      <c r="A6432" s="1">
        <v>42712</v>
      </c>
      <c r="B6432" s="3">
        <f>YEAR(SalesData[[#This Row],[Order Date]])</f>
        <v>2016</v>
      </c>
      <c r="C6432" s="3">
        <f>MONTH(SalesData[[#This Row],[Order Date]])</f>
        <v>12</v>
      </c>
      <c r="D6432" t="s">
        <v>334</v>
      </c>
      <c r="E6432" t="s">
        <v>315</v>
      </c>
      <c r="F6432" t="s">
        <v>39</v>
      </c>
      <c r="G6432" t="s">
        <v>40</v>
      </c>
      <c r="H6432" t="s">
        <v>2275</v>
      </c>
      <c r="I6432" s="2">
        <v>114.95</v>
      </c>
      <c r="J6432" s="3">
        <v>5</v>
      </c>
      <c r="K6432" s="2">
        <v>2.2999999999999998</v>
      </c>
    </row>
    <row r="6433" spans="1:11" x14ac:dyDescent="0.8">
      <c r="A6433" s="1">
        <v>42712</v>
      </c>
      <c r="B6433" s="3">
        <f>YEAR(SalesData[[#This Row],[Order Date]])</f>
        <v>2016</v>
      </c>
      <c r="C6433" s="3">
        <f>MONTH(SalesData[[#This Row],[Order Date]])</f>
        <v>12</v>
      </c>
      <c r="D6433" t="s">
        <v>1369</v>
      </c>
      <c r="E6433" t="s">
        <v>78</v>
      </c>
      <c r="F6433" t="s">
        <v>11</v>
      </c>
      <c r="G6433" t="s">
        <v>20</v>
      </c>
      <c r="H6433" t="s">
        <v>1599</v>
      </c>
      <c r="I6433" s="2">
        <v>12.96</v>
      </c>
      <c r="J6433" s="3">
        <v>7</v>
      </c>
      <c r="K6433" s="2">
        <v>-9.5</v>
      </c>
    </row>
    <row r="6434" spans="1:11" x14ac:dyDescent="0.8">
      <c r="A6434" s="1">
        <v>42712</v>
      </c>
      <c r="B6434" s="3">
        <f>YEAR(SalesData[[#This Row],[Order Date]])</f>
        <v>2016</v>
      </c>
      <c r="C6434" s="3">
        <f>MONTH(SalesData[[#This Row],[Order Date]])</f>
        <v>12</v>
      </c>
      <c r="D6434" t="s">
        <v>1249</v>
      </c>
      <c r="E6434" t="s">
        <v>27</v>
      </c>
      <c r="F6434" t="s">
        <v>11</v>
      </c>
      <c r="G6434" t="s">
        <v>24</v>
      </c>
      <c r="H6434" t="s">
        <v>845</v>
      </c>
      <c r="I6434" s="2">
        <v>8.56</v>
      </c>
      <c r="J6434" s="3">
        <v>2</v>
      </c>
      <c r="K6434" s="2">
        <v>2.48</v>
      </c>
    </row>
    <row r="6435" spans="1:11" x14ac:dyDescent="0.8">
      <c r="A6435" s="1">
        <v>42712</v>
      </c>
      <c r="B6435" s="3">
        <f>YEAR(SalesData[[#This Row],[Order Date]])</f>
        <v>2016</v>
      </c>
      <c r="C6435" s="3">
        <f>MONTH(SalesData[[#This Row],[Order Date]])</f>
        <v>12</v>
      </c>
      <c r="D6435" t="s">
        <v>1249</v>
      </c>
      <c r="E6435" t="s">
        <v>27</v>
      </c>
      <c r="F6435" t="s">
        <v>11</v>
      </c>
      <c r="G6435" t="s">
        <v>12</v>
      </c>
      <c r="H6435" t="s">
        <v>216</v>
      </c>
      <c r="I6435" s="2">
        <v>45.36</v>
      </c>
      <c r="J6435" s="3">
        <v>7</v>
      </c>
      <c r="K6435" s="2">
        <v>21.77</v>
      </c>
    </row>
    <row r="6436" spans="1:11" x14ac:dyDescent="0.8">
      <c r="A6436" s="1">
        <v>42712</v>
      </c>
      <c r="B6436" s="3">
        <f>YEAR(SalesData[[#This Row],[Order Date]])</f>
        <v>2016</v>
      </c>
      <c r="C6436" s="3">
        <f>MONTH(SalesData[[#This Row],[Order Date]])</f>
        <v>12</v>
      </c>
      <c r="D6436" t="s">
        <v>1249</v>
      </c>
      <c r="E6436" t="s">
        <v>27</v>
      </c>
      <c r="F6436" t="s">
        <v>34</v>
      </c>
      <c r="G6436" t="s">
        <v>145</v>
      </c>
      <c r="H6436" t="s">
        <v>397</v>
      </c>
      <c r="I6436" s="2">
        <v>1421.66</v>
      </c>
      <c r="J6436" s="3">
        <v>6</v>
      </c>
      <c r="K6436" s="2">
        <v>-195.48</v>
      </c>
    </row>
    <row r="6437" spans="1:11" x14ac:dyDescent="0.8">
      <c r="A6437" s="1">
        <v>42712</v>
      </c>
      <c r="B6437" s="3">
        <f>YEAR(SalesData[[#This Row],[Order Date]])</f>
        <v>2016</v>
      </c>
      <c r="C6437" s="3">
        <f>MONTH(SalesData[[#This Row],[Order Date]])</f>
        <v>12</v>
      </c>
      <c r="D6437" t="s">
        <v>1413</v>
      </c>
      <c r="E6437" t="s">
        <v>27</v>
      </c>
      <c r="F6437" t="s">
        <v>11</v>
      </c>
      <c r="G6437" t="s">
        <v>18</v>
      </c>
      <c r="H6437" t="s">
        <v>1472</v>
      </c>
      <c r="I6437" s="2">
        <v>34.049999999999997</v>
      </c>
      <c r="J6437" s="3">
        <v>3</v>
      </c>
      <c r="K6437" s="2">
        <v>9.5299999999999994</v>
      </c>
    </row>
    <row r="6438" spans="1:11" x14ac:dyDescent="0.8">
      <c r="A6438" s="1">
        <v>42712</v>
      </c>
      <c r="B6438" s="3">
        <f>YEAR(SalesData[[#This Row],[Order Date]])</f>
        <v>2016</v>
      </c>
      <c r="C6438" s="3">
        <f>MONTH(SalesData[[#This Row],[Order Date]])</f>
        <v>12</v>
      </c>
      <c r="D6438" t="s">
        <v>1413</v>
      </c>
      <c r="E6438" t="s">
        <v>27</v>
      </c>
      <c r="F6438" t="s">
        <v>11</v>
      </c>
      <c r="G6438" t="s">
        <v>18</v>
      </c>
      <c r="H6438" t="s">
        <v>1449</v>
      </c>
      <c r="I6438" s="2">
        <v>352.38</v>
      </c>
      <c r="J6438" s="3">
        <v>2</v>
      </c>
      <c r="K6438" s="2">
        <v>81.05</v>
      </c>
    </row>
    <row r="6439" spans="1:11" x14ac:dyDescent="0.8">
      <c r="A6439" s="1">
        <v>42712</v>
      </c>
      <c r="B6439" s="3">
        <f>YEAR(SalesData[[#This Row],[Order Date]])</f>
        <v>2016</v>
      </c>
      <c r="C6439" s="3">
        <f>MONTH(SalesData[[#This Row],[Order Date]])</f>
        <v>12</v>
      </c>
      <c r="D6439" t="s">
        <v>1138</v>
      </c>
      <c r="E6439" t="s">
        <v>245</v>
      </c>
      <c r="F6439" t="s">
        <v>39</v>
      </c>
      <c r="G6439" t="s">
        <v>40</v>
      </c>
      <c r="H6439" t="s">
        <v>2109</v>
      </c>
      <c r="I6439" s="2">
        <v>249.58</v>
      </c>
      <c r="J6439" s="3">
        <v>2</v>
      </c>
      <c r="K6439" s="2">
        <v>31.2</v>
      </c>
    </row>
    <row r="6440" spans="1:11" x14ac:dyDescent="0.8">
      <c r="A6440" s="1">
        <v>42712</v>
      </c>
      <c r="B6440" s="3">
        <f>YEAR(SalesData[[#This Row],[Order Date]])</f>
        <v>2016</v>
      </c>
      <c r="C6440" s="3">
        <f>MONTH(SalesData[[#This Row],[Order Date]])</f>
        <v>12</v>
      </c>
      <c r="D6440" t="s">
        <v>1138</v>
      </c>
      <c r="E6440" t="s">
        <v>245</v>
      </c>
      <c r="F6440" t="s">
        <v>39</v>
      </c>
      <c r="G6440" t="s">
        <v>52</v>
      </c>
      <c r="H6440" t="s">
        <v>1063</v>
      </c>
      <c r="I6440" s="2">
        <v>68.11</v>
      </c>
      <c r="J6440" s="3">
        <v>3</v>
      </c>
      <c r="K6440" s="2">
        <v>17.88</v>
      </c>
    </row>
    <row r="6441" spans="1:11" x14ac:dyDescent="0.8">
      <c r="A6441" s="1">
        <v>42712</v>
      </c>
      <c r="B6441" s="3">
        <f>YEAR(SalesData[[#This Row],[Order Date]])</f>
        <v>2016</v>
      </c>
      <c r="C6441" s="3">
        <f>MONTH(SalesData[[#This Row],[Order Date]])</f>
        <v>12</v>
      </c>
      <c r="D6441" t="s">
        <v>1138</v>
      </c>
      <c r="E6441" t="s">
        <v>245</v>
      </c>
      <c r="F6441" t="s">
        <v>39</v>
      </c>
      <c r="G6441" t="s">
        <v>52</v>
      </c>
      <c r="H6441" t="s">
        <v>298</v>
      </c>
      <c r="I6441" s="2">
        <v>16.559999999999999</v>
      </c>
      <c r="J6441" s="3">
        <v>3</v>
      </c>
      <c r="K6441" s="2">
        <v>-2.48</v>
      </c>
    </row>
    <row r="6442" spans="1:11" x14ac:dyDescent="0.8">
      <c r="A6442" s="1">
        <v>42712</v>
      </c>
      <c r="B6442" s="3">
        <f>YEAR(SalesData[[#This Row],[Order Date]])</f>
        <v>2016</v>
      </c>
      <c r="C6442" s="3">
        <f>MONTH(SalesData[[#This Row],[Order Date]])</f>
        <v>12</v>
      </c>
      <c r="D6442" t="s">
        <v>2057</v>
      </c>
      <c r="E6442" t="s">
        <v>78</v>
      </c>
      <c r="F6442" t="s">
        <v>11</v>
      </c>
      <c r="G6442" t="s">
        <v>12</v>
      </c>
      <c r="H6442" t="s">
        <v>1987</v>
      </c>
      <c r="I6442" s="2">
        <v>10.58</v>
      </c>
      <c r="J6442" s="3">
        <v>3</v>
      </c>
      <c r="K6442" s="2">
        <v>3.44</v>
      </c>
    </row>
    <row r="6443" spans="1:11" x14ac:dyDescent="0.8">
      <c r="A6443" s="1">
        <v>42712</v>
      </c>
      <c r="B6443" s="3">
        <f>YEAR(SalesData[[#This Row],[Order Date]])</f>
        <v>2016</v>
      </c>
      <c r="C6443" s="3">
        <f>MONTH(SalesData[[#This Row],[Order Date]])</f>
        <v>12</v>
      </c>
      <c r="D6443" t="s">
        <v>1005</v>
      </c>
      <c r="E6443" t="s">
        <v>157</v>
      </c>
      <c r="F6443" t="s">
        <v>34</v>
      </c>
      <c r="G6443" t="s">
        <v>74</v>
      </c>
      <c r="H6443" t="s">
        <v>2389</v>
      </c>
      <c r="I6443" s="2">
        <v>405.86</v>
      </c>
      <c r="J6443" s="3">
        <v>7</v>
      </c>
      <c r="K6443" s="2">
        <v>32.47</v>
      </c>
    </row>
    <row r="6444" spans="1:11" x14ac:dyDescent="0.8">
      <c r="A6444" s="1">
        <v>42712</v>
      </c>
      <c r="B6444" s="3">
        <f>YEAR(SalesData[[#This Row],[Order Date]])</f>
        <v>2016</v>
      </c>
      <c r="C6444" s="3">
        <f>MONTH(SalesData[[#This Row],[Order Date]])</f>
        <v>12</v>
      </c>
      <c r="D6444" t="s">
        <v>1005</v>
      </c>
      <c r="E6444" t="s">
        <v>157</v>
      </c>
      <c r="F6444" t="s">
        <v>34</v>
      </c>
      <c r="G6444" t="s">
        <v>35</v>
      </c>
      <c r="H6444" t="s">
        <v>1072</v>
      </c>
      <c r="I6444" s="2">
        <v>680.01</v>
      </c>
      <c r="J6444" s="3">
        <v>3</v>
      </c>
      <c r="K6444" s="2">
        <v>176.8</v>
      </c>
    </row>
    <row r="6445" spans="1:11" x14ac:dyDescent="0.8">
      <c r="A6445" s="1">
        <v>42713</v>
      </c>
      <c r="B6445" s="3">
        <f>YEAR(SalesData[[#This Row],[Order Date]])</f>
        <v>2016</v>
      </c>
      <c r="C6445" s="3">
        <f>MONTH(SalesData[[#This Row],[Order Date]])</f>
        <v>12</v>
      </c>
      <c r="D6445" t="s">
        <v>452</v>
      </c>
      <c r="E6445" t="s">
        <v>996</v>
      </c>
      <c r="F6445" t="s">
        <v>11</v>
      </c>
      <c r="G6445" t="s">
        <v>24</v>
      </c>
      <c r="H6445" t="s">
        <v>2642</v>
      </c>
      <c r="I6445" s="2">
        <v>19.46</v>
      </c>
      <c r="J6445" s="3">
        <v>7</v>
      </c>
      <c r="K6445" s="2">
        <v>5.0599999999999996</v>
      </c>
    </row>
    <row r="6446" spans="1:11" x14ac:dyDescent="0.8">
      <c r="A6446" s="1">
        <v>42713</v>
      </c>
      <c r="B6446" s="3">
        <f>YEAR(SalesData[[#This Row],[Order Date]])</f>
        <v>2016</v>
      </c>
      <c r="C6446" s="3">
        <f>MONTH(SalesData[[#This Row],[Order Date]])</f>
        <v>12</v>
      </c>
      <c r="D6446" t="s">
        <v>452</v>
      </c>
      <c r="E6446" t="s">
        <v>996</v>
      </c>
      <c r="F6446" t="s">
        <v>11</v>
      </c>
      <c r="G6446" t="s">
        <v>92</v>
      </c>
      <c r="H6446" t="s">
        <v>1387</v>
      </c>
      <c r="I6446" s="2">
        <v>60.34</v>
      </c>
      <c r="J6446" s="3">
        <v>7</v>
      </c>
      <c r="K6446" s="2">
        <v>15.69</v>
      </c>
    </row>
    <row r="6447" spans="1:11" x14ac:dyDescent="0.8">
      <c r="A6447" s="1">
        <v>42713</v>
      </c>
      <c r="B6447" s="3">
        <f>YEAR(SalesData[[#This Row],[Order Date]])</f>
        <v>2016</v>
      </c>
      <c r="C6447" s="3">
        <f>MONTH(SalesData[[#This Row],[Order Date]])</f>
        <v>12</v>
      </c>
      <c r="D6447" t="s">
        <v>2156</v>
      </c>
      <c r="E6447" t="s">
        <v>434</v>
      </c>
      <c r="F6447" t="s">
        <v>11</v>
      </c>
      <c r="G6447" t="s">
        <v>16</v>
      </c>
      <c r="H6447" t="s">
        <v>2643</v>
      </c>
      <c r="I6447" s="2">
        <v>3.69</v>
      </c>
      <c r="J6447" s="3">
        <v>1</v>
      </c>
      <c r="K6447" s="2">
        <v>1.73</v>
      </c>
    </row>
    <row r="6448" spans="1:11" x14ac:dyDescent="0.8">
      <c r="A6448" s="1">
        <v>42713</v>
      </c>
      <c r="B6448" s="3">
        <f>YEAR(SalesData[[#This Row],[Order Date]])</f>
        <v>2016</v>
      </c>
      <c r="C6448" s="3">
        <f>MONTH(SalesData[[#This Row],[Order Date]])</f>
        <v>12</v>
      </c>
      <c r="D6448" t="s">
        <v>2156</v>
      </c>
      <c r="E6448" t="s">
        <v>434</v>
      </c>
      <c r="F6448" t="s">
        <v>11</v>
      </c>
      <c r="G6448" t="s">
        <v>16</v>
      </c>
      <c r="H6448" t="s">
        <v>1860</v>
      </c>
      <c r="I6448" s="2">
        <v>122.12</v>
      </c>
      <c r="J6448" s="3">
        <v>4</v>
      </c>
      <c r="K6448" s="2">
        <v>56.18</v>
      </c>
    </row>
    <row r="6449" spans="1:11" x14ac:dyDescent="0.8">
      <c r="A6449" s="1">
        <v>42713</v>
      </c>
      <c r="B6449" s="3">
        <f>YEAR(SalesData[[#This Row],[Order Date]])</f>
        <v>2016</v>
      </c>
      <c r="C6449" s="3">
        <f>MONTH(SalesData[[#This Row],[Order Date]])</f>
        <v>12</v>
      </c>
      <c r="D6449" t="s">
        <v>583</v>
      </c>
      <c r="E6449" t="s">
        <v>10</v>
      </c>
      <c r="F6449" t="s">
        <v>11</v>
      </c>
      <c r="G6449" t="s">
        <v>12</v>
      </c>
      <c r="H6449" t="s">
        <v>2076</v>
      </c>
      <c r="I6449" s="2">
        <v>9.39</v>
      </c>
      <c r="J6449" s="3">
        <v>2</v>
      </c>
      <c r="K6449" s="2">
        <v>3.29</v>
      </c>
    </row>
    <row r="6450" spans="1:11" x14ac:dyDescent="0.8">
      <c r="A6450" s="1">
        <v>42713</v>
      </c>
      <c r="B6450" s="3">
        <f>YEAR(SalesData[[#This Row],[Order Date]])</f>
        <v>2016</v>
      </c>
      <c r="C6450" s="3">
        <f>MONTH(SalesData[[#This Row],[Order Date]])</f>
        <v>12</v>
      </c>
      <c r="D6450" t="s">
        <v>583</v>
      </c>
      <c r="E6450" t="s">
        <v>10</v>
      </c>
      <c r="F6450" t="s">
        <v>11</v>
      </c>
      <c r="G6450" t="s">
        <v>24</v>
      </c>
      <c r="H6450" t="s">
        <v>877</v>
      </c>
      <c r="I6450" s="2">
        <v>9.33</v>
      </c>
      <c r="J6450" s="3">
        <v>1</v>
      </c>
      <c r="K6450" s="2">
        <v>0.82</v>
      </c>
    </row>
    <row r="6451" spans="1:11" x14ac:dyDescent="0.8">
      <c r="A6451" s="1">
        <v>42713</v>
      </c>
      <c r="B6451" s="3">
        <f>YEAR(SalesData[[#This Row],[Order Date]])</f>
        <v>2016</v>
      </c>
      <c r="C6451" s="3">
        <f>MONTH(SalesData[[#This Row],[Order Date]])</f>
        <v>12</v>
      </c>
      <c r="D6451" t="s">
        <v>389</v>
      </c>
      <c r="E6451" t="s">
        <v>120</v>
      </c>
      <c r="F6451" t="s">
        <v>34</v>
      </c>
      <c r="G6451" t="s">
        <v>145</v>
      </c>
      <c r="H6451" t="s">
        <v>1830</v>
      </c>
      <c r="I6451" s="2">
        <v>79.97</v>
      </c>
      <c r="J6451" s="3">
        <v>3</v>
      </c>
      <c r="K6451" s="2">
        <v>-29.32</v>
      </c>
    </row>
    <row r="6452" spans="1:11" x14ac:dyDescent="0.8">
      <c r="A6452" s="1">
        <v>42713</v>
      </c>
      <c r="B6452" s="3">
        <f>YEAR(SalesData[[#This Row],[Order Date]])</f>
        <v>2016</v>
      </c>
      <c r="C6452" s="3">
        <f>MONTH(SalesData[[#This Row],[Order Date]])</f>
        <v>12</v>
      </c>
      <c r="D6452" t="s">
        <v>389</v>
      </c>
      <c r="E6452" t="s">
        <v>120</v>
      </c>
      <c r="F6452" t="s">
        <v>11</v>
      </c>
      <c r="G6452" t="s">
        <v>20</v>
      </c>
      <c r="H6452" t="s">
        <v>1313</v>
      </c>
      <c r="I6452" s="2">
        <v>2.95</v>
      </c>
      <c r="J6452" s="3">
        <v>2</v>
      </c>
      <c r="K6452" s="2">
        <v>-2.06</v>
      </c>
    </row>
    <row r="6453" spans="1:11" x14ac:dyDescent="0.8">
      <c r="A6453" s="1">
        <v>42713</v>
      </c>
      <c r="B6453" s="3">
        <f>YEAR(SalesData[[#This Row],[Order Date]])</f>
        <v>2016</v>
      </c>
      <c r="C6453" s="3">
        <f>MONTH(SalesData[[#This Row],[Order Date]])</f>
        <v>12</v>
      </c>
      <c r="D6453" t="s">
        <v>1778</v>
      </c>
      <c r="E6453" t="s">
        <v>110</v>
      </c>
      <c r="F6453" t="s">
        <v>39</v>
      </c>
      <c r="G6453" t="s">
        <v>40</v>
      </c>
      <c r="H6453" t="s">
        <v>642</v>
      </c>
      <c r="I6453" s="2">
        <v>10.9</v>
      </c>
      <c r="J6453" s="3">
        <v>1</v>
      </c>
      <c r="K6453" s="2">
        <v>3.05</v>
      </c>
    </row>
    <row r="6454" spans="1:11" x14ac:dyDescent="0.8">
      <c r="A6454" s="1">
        <v>42713</v>
      </c>
      <c r="B6454" s="3">
        <f>YEAR(SalesData[[#This Row],[Order Date]])</f>
        <v>2016</v>
      </c>
      <c r="C6454" s="3">
        <f>MONTH(SalesData[[#This Row],[Order Date]])</f>
        <v>12</v>
      </c>
      <c r="D6454" t="s">
        <v>1778</v>
      </c>
      <c r="E6454" t="s">
        <v>110</v>
      </c>
      <c r="F6454" t="s">
        <v>39</v>
      </c>
      <c r="G6454" t="s">
        <v>52</v>
      </c>
      <c r="H6454" t="s">
        <v>1314</v>
      </c>
      <c r="I6454" s="2">
        <v>59.98</v>
      </c>
      <c r="J6454" s="3">
        <v>2</v>
      </c>
      <c r="K6454" s="2">
        <v>25.19</v>
      </c>
    </row>
    <row r="6455" spans="1:11" x14ac:dyDescent="0.8">
      <c r="A6455" s="1">
        <v>42713</v>
      </c>
      <c r="B6455" s="3">
        <f>YEAR(SalesData[[#This Row],[Order Date]])</f>
        <v>2016</v>
      </c>
      <c r="C6455" s="3">
        <f>MONTH(SalesData[[#This Row],[Order Date]])</f>
        <v>12</v>
      </c>
      <c r="D6455" t="s">
        <v>1778</v>
      </c>
      <c r="E6455" t="s">
        <v>110</v>
      </c>
      <c r="F6455" t="s">
        <v>11</v>
      </c>
      <c r="G6455" t="s">
        <v>92</v>
      </c>
      <c r="H6455" t="s">
        <v>114</v>
      </c>
      <c r="I6455" s="2">
        <v>61.93</v>
      </c>
      <c r="J6455" s="3">
        <v>1</v>
      </c>
      <c r="K6455" s="2">
        <v>23.4</v>
      </c>
    </row>
    <row r="6456" spans="1:11" x14ac:dyDescent="0.8">
      <c r="A6456" s="1">
        <v>42713</v>
      </c>
      <c r="B6456" s="3">
        <f>YEAR(SalesData[[#This Row],[Order Date]])</f>
        <v>2016</v>
      </c>
      <c r="C6456" s="3">
        <f>MONTH(SalesData[[#This Row],[Order Date]])</f>
        <v>12</v>
      </c>
      <c r="D6456" t="s">
        <v>622</v>
      </c>
      <c r="E6456" t="s">
        <v>120</v>
      </c>
      <c r="F6456" t="s">
        <v>39</v>
      </c>
      <c r="G6456" t="s">
        <v>40</v>
      </c>
      <c r="H6456" t="s">
        <v>1789</v>
      </c>
      <c r="I6456" s="2">
        <v>40.68</v>
      </c>
      <c r="J6456" s="3">
        <v>3</v>
      </c>
      <c r="K6456" s="2">
        <v>-9.15</v>
      </c>
    </row>
    <row r="6457" spans="1:11" x14ac:dyDescent="0.8">
      <c r="A6457" s="1">
        <v>42713</v>
      </c>
      <c r="B6457" s="3">
        <f>YEAR(SalesData[[#This Row],[Order Date]])</f>
        <v>2016</v>
      </c>
      <c r="C6457" s="3">
        <f>MONTH(SalesData[[#This Row],[Order Date]])</f>
        <v>12</v>
      </c>
      <c r="D6457" t="s">
        <v>883</v>
      </c>
      <c r="E6457" t="s">
        <v>15</v>
      </c>
      <c r="F6457" t="s">
        <v>11</v>
      </c>
      <c r="G6457" t="s">
        <v>200</v>
      </c>
      <c r="H6457" t="s">
        <v>782</v>
      </c>
      <c r="I6457" s="2">
        <v>20.57</v>
      </c>
      <c r="J6457" s="3">
        <v>3</v>
      </c>
      <c r="K6457" s="2">
        <v>1.54</v>
      </c>
    </row>
    <row r="6458" spans="1:11" x14ac:dyDescent="0.8">
      <c r="A6458" s="1">
        <v>42713</v>
      </c>
      <c r="B6458" s="3">
        <f>YEAR(SalesData[[#This Row],[Order Date]])</f>
        <v>2016</v>
      </c>
      <c r="C6458" s="3">
        <f>MONTH(SalesData[[#This Row],[Order Date]])</f>
        <v>12</v>
      </c>
      <c r="D6458" t="s">
        <v>883</v>
      </c>
      <c r="E6458" t="s">
        <v>15</v>
      </c>
      <c r="F6458" t="s">
        <v>11</v>
      </c>
      <c r="G6458" t="s">
        <v>92</v>
      </c>
      <c r="H6458" t="s">
        <v>333</v>
      </c>
      <c r="I6458" s="2">
        <v>4.3600000000000003</v>
      </c>
      <c r="J6458" s="3">
        <v>2</v>
      </c>
      <c r="K6458" s="2">
        <v>-11.76</v>
      </c>
    </row>
    <row r="6459" spans="1:11" x14ac:dyDescent="0.8">
      <c r="A6459" s="1">
        <v>42713</v>
      </c>
      <c r="B6459" s="3">
        <f>YEAR(SalesData[[#This Row],[Order Date]])</f>
        <v>2016</v>
      </c>
      <c r="C6459" s="3">
        <f>MONTH(SalesData[[#This Row],[Order Date]])</f>
        <v>12</v>
      </c>
      <c r="D6459" t="s">
        <v>883</v>
      </c>
      <c r="E6459" t="s">
        <v>15</v>
      </c>
      <c r="F6459" t="s">
        <v>39</v>
      </c>
      <c r="G6459" t="s">
        <v>52</v>
      </c>
      <c r="H6459" t="s">
        <v>1742</v>
      </c>
      <c r="I6459" s="2">
        <v>19.04</v>
      </c>
      <c r="J6459" s="3">
        <v>4</v>
      </c>
      <c r="K6459" s="2">
        <v>-1.43</v>
      </c>
    </row>
    <row r="6460" spans="1:11" x14ac:dyDescent="0.8">
      <c r="A6460" s="1">
        <v>42713</v>
      </c>
      <c r="B6460" s="3">
        <f>YEAR(SalesData[[#This Row],[Order Date]])</f>
        <v>2016</v>
      </c>
      <c r="C6460" s="3">
        <f>MONTH(SalesData[[#This Row],[Order Date]])</f>
        <v>12</v>
      </c>
      <c r="D6460" t="s">
        <v>536</v>
      </c>
      <c r="E6460" t="s">
        <v>27</v>
      </c>
      <c r="F6460" t="s">
        <v>11</v>
      </c>
      <c r="G6460" t="s">
        <v>20</v>
      </c>
      <c r="H6460" t="s">
        <v>1174</v>
      </c>
      <c r="I6460" s="2">
        <v>273.92</v>
      </c>
      <c r="J6460" s="3">
        <v>8</v>
      </c>
      <c r="K6460" s="2">
        <v>99.3</v>
      </c>
    </row>
    <row r="6461" spans="1:11" x14ac:dyDescent="0.8">
      <c r="A6461" s="1">
        <v>42713</v>
      </c>
      <c r="B6461" s="3">
        <f>YEAR(SalesData[[#This Row],[Order Date]])</f>
        <v>2016</v>
      </c>
      <c r="C6461" s="3">
        <f>MONTH(SalesData[[#This Row],[Order Date]])</f>
        <v>12</v>
      </c>
      <c r="D6461" t="s">
        <v>610</v>
      </c>
      <c r="E6461" t="s">
        <v>55</v>
      </c>
      <c r="F6461" t="s">
        <v>34</v>
      </c>
      <c r="G6461" t="s">
        <v>145</v>
      </c>
      <c r="H6461" t="s">
        <v>2018</v>
      </c>
      <c r="I6461" s="2">
        <v>1056.8599999999999</v>
      </c>
      <c r="J6461" s="3">
        <v>7</v>
      </c>
      <c r="K6461" s="2">
        <v>158.53</v>
      </c>
    </row>
    <row r="6462" spans="1:11" x14ac:dyDescent="0.8">
      <c r="A6462" s="1">
        <v>42714</v>
      </c>
      <c r="B6462" s="3">
        <f>YEAR(SalesData[[#This Row],[Order Date]])</f>
        <v>2016</v>
      </c>
      <c r="C6462" s="3">
        <f>MONTH(SalesData[[#This Row],[Order Date]])</f>
        <v>12</v>
      </c>
      <c r="D6462" t="s">
        <v>1778</v>
      </c>
      <c r="E6462" t="s">
        <v>27</v>
      </c>
      <c r="F6462" t="s">
        <v>34</v>
      </c>
      <c r="G6462" t="s">
        <v>35</v>
      </c>
      <c r="H6462" t="s">
        <v>430</v>
      </c>
      <c r="I6462" s="2">
        <v>321.57</v>
      </c>
      <c r="J6462" s="3">
        <v>2</v>
      </c>
      <c r="K6462" s="2">
        <v>28.14</v>
      </c>
    </row>
    <row r="6463" spans="1:11" x14ac:dyDescent="0.8">
      <c r="A6463" s="1">
        <v>42714</v>
      </c>
      <c r="B6463" s="3">
        <f>YEAR(SalesData[[#This Row],[Order Date]])</f>
        <v>2016</v>
      </c>
      <c r="C6463" s="3">
        <f>MONTH(SalesData[[#This Row],[Order Date]])</f>
        <v>12</v>
      </c>
      <c r="D6463" t="s">
        <v>85</v>
      </c>
      <c r="E6463" t="s">
        <v>149</v>
      </c>
      <c r="F6463" t="s">
        <v>11</v>
      </c>
      <c r="G6463" t="s">
        <v>18</v>
      </c>
      <c r="H6463" t="s">
        <v>1013</v>
      </c>
      <c r="I6463" s="2">
        <v>80.58</v>
      </c>
      <c r="J6463" s="3">
        <v>6</v>
      </c>
      <c r="K6463" s="2">
        <v>22.56</v>
      </c>
    </row>
    <row r="6464" spans="1:11" x14ac:dyDescent="0.8">
      <c r="A6464" s="1">
        <v>42714</v>
      </c>
      <c r="B6464" s="3">
        <f>YEAR(SalesData[[#This Row],[Order Date]])</f>
        <v>2016</v>
      </c>
      <c r="C6464" s="3">
        <f>MONTH(SalesData[[#This Row],[Order Date]])</f>
        <v>12</v>
      </c>
      <c r="D6464" t="s">
        <v>85</v>
      </c>
      <c r="E6464" t="s">
        <v>149</v>
      </c>
      <c r="F6464" t="s">
        <v>11</v>
      </c>
      <c r="G6464" t="s">
        <v>63</v>
      </c>
      <c r="H6464" t="s">
        <v>2038</v>
      </c>
      <c r="I6464" s="2">
        <v>361.92</v>
      </c>
      <c r="J6464" s="3">
        <v>4</v>
      </c>
      <c r="K6464" s="2">
        <v>162.86000000000001</v>
      </c>
    </row>
    <row r="6465" spans="1:11" x14ac:dyDescent="0.8">
      <c r="A6465" s="1">
        <v>42714</v>
      </c>
      <c r="B6465" s="3">
        <f>YEAR(SalesData[[#This Row],[Order Date]])</f>
        <v>2016</v>
      </c>
      <c r="C6465" s="3">
        <f>MONTH(SalesData[[#This Row],[Order Date]])</f>
        <v>12</v>
      </c>
      <c r="D6465" t="s">
        <v>1152</v>
      </c>
      <c r="E6465" t="s">
        <v>164</v>
      </c>
      <c r="F6465" t="s">
        <v>11</v>
      </c>
      <c r="G6465" t="s">
        <v>20</v>
      </c>
      <c r="H6465" t="s">
        <v>1136</v>
      </c>
      <c r="I6465" s="2">
        <v>153.55000000000001</v>
      </c>
      <c r="J6465" s="3">
        <v>3</v>
      </c>
      <c r="K6465" s="2">
        <v>51.82</v>
      </c>
    </row>
    <row r="6466" spans="1:11" x14ac:dyDescent="0.8">
      <c r="A6466" s="1">
        <v>42714</v>
      </c>
      <c r="B6466" s="3">
        <f>YEAR(SalesData[[#This Row],[Order Date]])</f>
        <v>2016</v>
      </c>
      <c r="C6466" s="3">
        <f>MONTH(SalesData[[#This Row],[Order Date]])</f>
        <v>12</v>
      </c>
      <c r="D6466" t="s">
        <v>1152</v>
      </c>
      <c r="E6466" t="s">
        <v>164</v>
      </c>
      <c r="F6466" t="s">
        <v>11</v>
      </c>
      <c r="G6466" t="s">
        <v>92</v>
      </c>
      <c r="H6466" t="s">
        <v>2273</v>
      </c>
      <c r="I6466" s="2">
        <v>65.34</v>
      </c>
      <c r="J6466" s="3">
        <v>3</v>
      </c>
      <c r="K6466" s="2">
        <v>22.87</v>
      </c>
    </row>
    <row r="6467" spans="1:11" x14ac:dyDescent="0.8">
      <c r="A6467" s="1">
        <v>42714</v>
      </c>
      <c r="B6467" s="3">
        <f>YEAR(SalesData[[#This Row],[Order Date]])</f>
        <v>2016</v>
      </c>
      <c r="C6467" s="3">
        <f>MONTH(SalesData[[#This Row],[Order Date]])</f>
        <v>12</v>
      </c>
      <c r="D6467" t="s">
        <v>1152</v>
      </c>
      <c r="E6467" t="s">
        <v>164</v>
      </c>
      <c r="F6467" t="s">
        <v>11</v>
      </c>
      <c r="G6467" t="s">
        <v>12</v>
      </c>
      <c r="H6467" t="s">
        <v>1158</v>
      </c>
      <c r="I6467" s="2">
        <v>123.92</v>
      </c>
      <c r="J6467" s="3">
        <v>4</v>
      </c>
      <c r="K6467" s="2">
        <v>55.76</v>
      </c>
    </row>
    <row r="6468" spans="1:11" x14ac:dyDescent="0.8">
      <c r="A6468" s="1">
        <v>42714</v>
      </c>
      <c r="B6468" s="3">
        <f>YEAR(SalesData[[#This Row],[Order Date]])</f>
        <v>2016</v>
      </c>
      <c r="C6468" s="3">
        <f>MONTH(SalesData[[#This Row],[Order Date]])</f>
        <v>12</v>
      </c>
      <c r="D6468" t="s">
        <v>1152</v>
      </c>
      <c r="E6468" t="s">
        <v>164</v>
      </c>
      <c r="F6468" t="s">
        <v>11</v>
      </c>
      <c r="G6468" t="s">
        <v>92</v>
      </c>
      <c r="H6468" t="s">
        <v>2644</v>
      </c>
      <c r="I6468" s="2">
        <v>35.1</v>
      </c>
      <c r="J6468" s="3">
        <v>3</v>
      </c>
      <c r="K6468" s="2">
        <v>12.29</v>
      </c>
    </row>
    <row r="6469" spans="1:11" x14ac:dyDescent="0.8">
      <c r="A6469" s="1">
        <v>42714</v>
      </c>
      <c r="B6469" s="3">
        <f>YEAR(SalesData[[#This Row],[Order Date]])</f>
        <v>2016</v>
      </c>
      <c r="C6469" s="3">
        <f>MONTH(SalesData[[#This Row],[Order Date]])</f>
        <v>12</v>
      </c>
      <c r="D6469" t="s">
        <v>1152</v>
      </c>
      <c r="E6469" t="s">
        <v>164</v>
      </c>
      <c r="F6469" t="s">
        <v>39</v>
      </c>
      <c r="G6469" t="s">
        <v>52</v>
      </c>
      <c r="H6469" t="s">
        <v>1422</v>
      </c>
      <c r="I6469" s="2">
        <v>44.75</v>
      </c>
      <c r="J6469" s="3">
        <v>5</v>
      </c>
      <c r="K6469" s="2">
        <v>8.5</v>
      </c>
    </row>
    <row r="6470" spans="1:11" x14ac:dyDescent="0.8">
      <c r="A6470" s="1">
        <v>42714</v>
      </c>
      <c r="B6470" s="3">
        <f>YEAR(SalesData[[#This Row],[Order Date]])</f>
        <v>2016</v>
      </c>
      <c r="C6470" s="3">
        <f>MONTH(SalesData[[#This Row],[Order Date]])</f>
        <v>12</v>
      </c>
      <c r="D6470" t="s">
        <v>935</v>
      </c>
      <c r="E6470" t="s">
        <v>129</v>
      </c>
      <c r="F6470" t="s">
        <v>34</v>
      </c>
      <c r="G6470" t="s">
        <v>35</v>
      </c>
      <c r="H6470" t="s">
        <v>294</v>
      </c>
      <c r="I6470" s="2">
        <v>1424.9</v>
      </c>
      <c r="J6470" s="3">
        <v>5</v>
      </c>
      <c r="K6470" s="2">
        <v>356.23</v>
      </c>
    </row>
    <row r="6471" spans="1:11" x14ac:dyDescent="0.8">
      <c r="A6471" s="1">
        <v>42714</v>
      </c>
      <c r="B6471" s="3">
        <f>YEAR(SalesData[[#This Row],[Order Date]])</f>
        <v>2016</v>
      </c>
      <c r="C6471" s="3">
        <f>MONTH(SalesData[[#This Row],[Order Date]])</f>
        <v>12</v>
      </c>
      <c r="D6471" t="s">
        <v>2259</v>
      </c>
      <c r="E6471" t="s">
        <v>27</v>
      </c>
      <c r="F6471" t="s">
        <v>11</v>
      </c>
      <c r="G6471" t="s">
        <v>12</v>
      </c>
      <c r="H6471" t="s">
        <v>1701</v>
      </c>
      <c r="I6471" s="2">
        <v>80.28</v>
      </c>
      <c r="J6471" s="3">
        <v>12</v>
      </c>
      <c r="K6471" s="2">
        <v>36.93</v>
      </c>
    </row>
    <row r="6472" spans="1:11" x14ac:dyDescent="0.8">
      <c r="A6472" s="1">
        <v>42714</v>
      </c>
      <c r="B6472" s="3">
        <f>YEAR(SalesData[[#This Row],[Order Date]])</f>
        <v>2016</v>
      </c>
      <c r="C6472" s="3">
        <f>MONTH(SalesData[[#This Row],[Order Date]])</f>
        <v>12</v>
      </c>
      <c r="D6472" t="s">
        <v>2504</v>
      </c>
      <c r="E6472" t="s">
        <v>149</v>
      </c>
      <c r="F6472" t="s">
        <v>11</v>
      </c>
      <c r="G6472" t="s">
        <v>12</v>
      </c>
      <c r="H6472" t="s">
        <v>1608</v>
      </c>
      <c r="I6472" s="2">
        <v>18.54</v>
      </c>
      <c r="J6472" s="3">
        <v>2</v>
      </c>
      <c r="K6472" s="2">
        <v>8.7100000000000009</v>
      </c>
    </row>
    <row r="6473" spans="1:11" x14ac:dyDescent="0.8">
      <c r="A6473" s="1">
        <v>42714</v>
      </c>
      <c r="B6473" s="3">
        <f>YEAR(SalesData[[#This Row],[Order Date]])</f>
        <v>2016</v>
      </c>
      <c r="C6473" s="3">
        <f>MONTH(SalesData[[#This Row],[Order Date]])</f>
        <v>12</v>
      </c>
      <c r="D6473" t="s">
        <v>2504</v>
      </c>
      <c r="E6473" t="s">
        <v>149</v>
      </c>
      <c r="F6473" t="s">
        <v>11</v>
      </c>
      <c r="G6473" t="s">
        <v>20</v>
      </c>
      <c r="H6473" t="s">
        <v>528</v>
      </c>
      <c r="I6473" s="2">
        <v>679.96</v>
      </c>
      <c r="J6473" s="3">
        <v>5</v>
      </c>
      <c r="K6473" s="2">
        <v>220.99</v>
      </c>
    </row>
    <row r="6474" spans="1:11" x14ac:dyDescent="0.8">
      <c r="A6474" s="1">
        <v>42714</v>
      </c>
      <c r="B6474" s="3">
        <f>YEAR(SalesData[[#This Row],[Order Date]])</f>
        <v>2016</v>
      </c>
      <c r="C6474" s="3">
        <f>MONTH(SalesData[[#This Row],[Order Date]])</f>
        <v>12</v>
      </c>
      <c r="D6474" t="s">
        <v>1963</v>
      </c>
      <c r="E6474" t="s">
        <v>149</v>
      </c>
      <c r="F6474" t="s">
        <v>11</v>
      </c>
      <c r="G6474" t="s">
        <v>12</v>
      </c>
      <c r="H6474" t="s">
        <v>1065</v>
      </c>
      <c r="I6474" s="2">
        <v>62.82</v>
      </c>
      <c r="J6474" s="3">
        <v>9</v>
      </c>
      <c r="K6474" s="2">
        <v>29.53</v>
      </c>
    </row>
    <row r="6475" spans="1:11" x14ac:dyDescent="0.8">
      <c r="A6475" s="1">
        <v>42714</v>
      </c>
      <c r="B6475" s="3">
        <f>YEAR(SalesData[[#This Row],[Order Date]])</f>
        <v>2016</v>
      </c>
      <c r="C6475" s="3">
        <f>MONTH(SalesData[[#This Row],[Order Date]])</f>
        <v>12</v>
      </c>
      <c r="D6475" t="s">
        <v>1357</v>
      </c>
      <c r="E6475" t="s">
        <v>149</v>
      </c>
      <c r="F6475" t="s">
        <v>11</v>
      </c>
      <c r="G6475" t="s">
        <v>12</v>
      </c>
      <c r="H6475" t="s">
        <v>1619</v>
      </c>
      <c r="I6475" s="2">
        <v>6.48</v>
      </c>
      <c r="J6475" s="3">
        <v>1</v>
      </c>
      <c r="K6475" s="2">
        <v>3.11</v>
      </c>
    </row>
    <row r="6476" spans="1:11" x14ac:dyDescent="0.8">
      <c r="A6476" s="1">
        <v>42715</v>
      </c>
      <c r="B6476" s="3">
        <f>YEAR(SalesData[[#This Row],[Order Date]])</f>
        <v>2016</v>
      </c>
      <c r="C6476" s="3">
        <f>MONTH(SalesData[[#This Row],[Order Date]])</f>
        <v>12</v>
      </c>
      <c r="D6476" t="s">
        <v>1167</v>
      </c>
      <c r="E6476" t="s">
        <v>149</v>
      </c>
      <c r="F6476" t="s">
        <v>11</v>
      </c>
      <c r="G6476" t="s">
        <v>43</v>
      </c>
      <c r="H6476" t="s">
        <v>962</v>
      </c>
      <c r="I6476" s="2">
        <v>15.26</v>
      </c>
      <c r="J6476" s="3">
        <v>7</v>
      </c>
      <c r="K6476" s="2">
        <v>6.26</v>
      </c>
    </row>
    <row r="6477" spans="1:11" x14ac:dyDescent="0.8">
      <c r="A6477" s="1">
        <v>42715</v>
      </c>
      <c r="B6477" s="3">
        <f>YEAR(SalesData[[#This Row],[Order Date]])</f>
        <v>2016</v>
      </c>
      <c r="C6477" s="3">
        <f>MONTH(SalesData[[#This Row],[Order Date]])</f>
        <v>12</v>
      </c>
      <c r="D6477" t="s">
        <v>1167</v>
      </c>
      <c r="E6477" t="s">
        <v>149</v>
      </c>
      <c r="F6477" t="s">
        <v>39</v>
      </c>
      <c r="G6477" t="s">
        <v>40</v>
      </c>
      <c r="H6477" t="s">
        <v>2597</v>
      </c>
      <c r="I6477" s="2">
        <v>1029.95</v>
      </c>
      <c r="J6477" s="3">
        <v>5</v>
      </c>
      <c r="K6477" s="2">
        <v>298.69</v>
      </c>
    </row>
    <row r="6478" spans="1:11" x14ac:dyDescent="0.8">
      <c r="A6478" s="1">
        <v>42715</v>
      </c>
      <c r="B6478" s="3">
        <f>YEAR(SalesData[[#This Row],[Order Date]])</f>
        <v>2016</v>
      </c>
      <c r="C6478" s="3">
        <f>MONTH(SalesData[[#This Row],[Order Date]])</f>
        <v>12</v>
      </c>
      <c r="D6478" t="s">
        <v>2156</v>
      </c>
      <c r="E6478" t="s">
        <v>278</v>
      </c>
      <c r="F6478" t="s">
        <v>11</v>
      </c>
      <c r="G6478" t="s">
        <v>18</v>
      </c>
      <c r="H6478" t="s">
        <v>1525</v>
      </c>
      <c r="I6478" s="2">
        <v>243.38</v>
      </c>
      <c r="J6478" s="3">
        <v>3</v>
      </c>
      <c r="K6478" s="2">
        <v>-51.72</v>
      </c>
    </row>
    <row r="6479" spans="1:11" x14ac:dyDescent="0.8">
      <c r="A6479" s="1">
        <v>42715</v>
      </c>
      <c r="B6479" s="3">
        <f>YEAR(SalesData[[#This Row],[Order Date]])</f>
        <v>2016</v>
      </c>
      <c r="C6479" s="3">
        <f>MONTH(SalesData[[#This Row],[Order Date]])</f>
        <v>12</v>
      </c>
      <c r="D6479" t="s">
        <v>2156</v>
      </c>
      <c r="E6479" t="s">
        <v>278</v>
      </c>
      <c r="F6479" t="s">
        <v>39</v>
      </c>
      <c r="G6479" t="s">
        <v>52</v>
      </c>
      <c r="H6479" t="s">
        <v>1737</v>
      </c>
      <c r="I6479" s="2">
        <v>119.8</v>
      </c>
      <c r="J6479" s="3">
        <v>5</v>
      </c>
      <c r="K6479" s="2">
        <v>29.95</v>
      </c>
    </row>
    <row r="6480" spans="1:11" x14ac:dyDescent="0.8">
      <c r="A6480" s="1">
        <v>42715</v>
      </c>
      <c r="B6480" s="3">
        <f>YEAR(SalesData[[#This Row],[Order Date]])</f>
        <v>2016</v>
      </c>
      <c r="C6480" s="3">
        <f>MONTH(SalesData[[#This Row],[Order Date]])</f>
        <v>12</v>
      </c>
      <c r="D6480" t="s">
        <v>2156</v>
      </c>
      <c r="E6480" t="s">
        <v>278</v>
      </c>
      <c r="F6480" t="s">
        <v>39</v>
      </c>
      <c r="G6480" t="s">
        <v>40</v>
      </c>
      <c r="H6480" t="s">
        <v>138</v>
      </c>
      <c r="I6480" s="2">
        <v>300.77</v>
      </c>
      <c r="J6480" s="3">
        <v>4</v>
      </c>
      <c r="K6480" s="2">
        <v>30.08</v>
      </c>
    </row>
    <row r="6481" spans="1:11" x14ac:dyDescent="0.8">
      <c r="A6481" s="1">
        <v>42715</v>
      </c>
      <c r="B6481" s="3">
        <f>YEAR(SalesData[[#This Row],[Order Date]])</f>
        <v>2016</v>
      </c>
      <c r="C6481" s="3">
        <f>MONTH(SalesData[[#This Row],[Order Date]])</f>
        <v>12</v>
      </c>
      <c r="D6481" t="s">
        <v>891</v>
      </c>
      <c r="E6481" t="s">
        <v>164</v>
      </c>
      <c r="F6481" t="s">
        <v>34</v>
      </c>
      <c r="G6481" t="s">
        <v>47</v>
      </c>
      <c r="H6481" t="s">
        <v>761</v>
      </c>
      <c r="I6481" s="2">
        <v>14.8</v>
      </c>
      <c r="J6481" s="3">
        <v>4</v>
      </c>
      <c r="K6481" s="2">
        <v>6.07</v>
      </c>
    </row>
    <row r="6482" spans="1:11" x14ac:dyDescent="0.8">
      <c r="A6482" s="1">
        <v>42715</v>
      </c>
      <c r="B6482" s="3">
        <f>YEAR(SalesData[[#This Row],[Order Date]])</f>
        <v>2016</v>
      </c>
      <c r="C6482" s="3">
        <f>MONTH(SalesData[[#This Row],[Order Date]])</f>
        <v>12</v>
      </c>
      <c r="D6482" t="s">
        <v>891</v>
      </c>
      <c r="E6482" t="s">
        <v>164</v>
      </c>
      <c r="F6482" t="s">
        <v>39</v>
      </c>
      <c r="G6482" t="s">
        <v>40</v>
      </c>
      <c r="H6482" t="s">
        <v>400</v>
      </c>
      <c r="I6482" s="2">
        <v>302.38</v>
      </c>
      <c r="J6482" s="3">
        <v>3</v>
      </c>
      <c r="K6482" s="2">
        <v>22.68</v>
      </c>
    </row>
    <row r="6483" spans="1:11" x14ac:dyDescent="0.8">
      <c r="A6483" s="1">
        <v>42715</v>
      </c>
      <c r="B6483" s="3">
        <f>YEAR(SalesData[[#This Row],[Order Date]])</f>
        <v>2016</v>
      </c>
      <c r="C6483" s="3">
        <f>MONTH(SalesData[[#This Row],[Order Date]])</f>
        <v>12</v>
      </c>
      <c r="D6483" t="s">
        <v>891</v>
      </c>
      <c r="E6483" t="s">
        <v>164</v>
      </c>
      <c r="F6483" t="s">
        <v>39</v>
      </c>
      <c r="G6483" t="s">
        <v>52</v>
      </c>
      <c r="H6483" t="s">
        <v>1795</v>
      </c>
      <c r="I6483" s="2">
        <v>316</v>
      </c>
      <c r="J6483" s="3">
        <v>4</v>
      </c>
      <c r="K6483" s="2">
        <v>31.6</v>
      </c>
    </row>
    <row r="6484" spans="1:11" x14ac:dyDescent="0.8">
      <c r="A6484" s="1">
        <v>42715</v>
      </c>
      <c r="B6484" s="3">
        <f>YEAR(SalesData[[#This Row],[Order Date]])</f>
        <v>2016</v>
      </c>
      <c r="C6484" s="3">
        <f>MONTH(SalesData[[#This Row],[Order Date]])</f>
        <v>12</v>
      </c>
      <c r="D6484" t="s">
        <v>1079</v>
      </c>
      <c r="E6484" t="s">
        <v>123</v>
      </c>
      <c r="F6484" t="s">
        <v>11</v>
      </c>
      <c r="G6484" t="s">
        <v>18</v>
      </c>
      <c r="H6484" t="s">
        <v>2005</v>
      </c>
      <c r="I6484" s="2">
        <v>85.22</v>
      </c>
      <c r="J6484" s="3">
        <v>3</v>
      </c>
      <c r="K6484" s="2">
        <v>7.46</v>
      </c>
    </row>
    <row r="6485" spans="1:11" x14ac:dyDescent="0.8">
      <c r="A6485" s="1">
        <v>42715</v>
      </c>
      <c r="B6485" s="3">
        <f>YEAR(SalesData[[#This Row],[Order Date]])</f>
        <v>2016</v>
      </c>
      <c r="C6485" s="3">
        <f>MONTH(SalesData[[#This Row],[Order Date]])</f>
        <v>12</v>
      </c>
      <c r="D6485" t="s">
        <v>879</v>
      </c>
      <c r="E6485" t="s">
        <v>120</v>
      </c>
      <c r="F6485" t="s">
        <v>11</v>
      </c>
      <c r="G6485" t="s">
        <v>24</v>
      </c>
      <c r="H6485" t="s">
        <v>869</v>
      </c>
      <c r="I6485" s="2">
        <v>6.67</v>
      </c>
      <c r="J6485" s="3">
        <v>3</v>
      </c>
      <c r="K6485" s="2">
        <v>1.67</v>
      </c>
    </row>
    <row r="6486" spans="1:11" x14ac:dyDescent="0.8">
      <c r="A6486" s="1">
        <v>42715</v>
      </c>
      <c r="B6486" s="3">
        <f>YEAR(SalesData[[#This Row],[Order Date]])</f>
        <v>2016</v>
      </c>
      <c r="C6486" s="3">
        <f>MONTH(SalesData[[#This Row],[Order Date]])</f>
        <v>12</v>
      </c>
      <c r="D6486" t="s">
        <v>873</v>
      </c>
      <c r="E6486" t="s">
        <v>78</v>
      </c>
      <c r="F6486" t="s">
        <v>11</v>
      </c>
      <c r="G6486" t="s">
        <v>18</v>
      </c>
      <c r="H6486" t="s">
        <v>179</v>
      </c>
      <c r="I6486" s="2">
        <v>64.959999999999994</v>
      </c>
      <c r="J6486" s="3">
        <v>5</v>
      </c>
      <c r="K6486" s="2">
        <v>-4.0599999999999996</v>
      </c>
    </row>
    <row r="6487" spans="1:11" x14ac:dyDescent="0.8">
      <c r="A6487" s="1">
        <v>42715</v>
      </c>
      <c r="B6487" s="3">
        <f>YEAR(SalesData[[#This Row],[Order Date]])</f>
        <v>2016</v>
      </c>
      <c r="C6487" s="3">
        <f>MONTH(SalesData[[#This Row],[Order Date]])</f>
        <v>12</v>
      </c>
      <c r="D6487" t="s">
        <v>873</v>
      </c>
      <c r="E6487" t="s">
        <v>78</v>
      </c>
      <c r="F6487" t="s">
        <v>11</v>
      </c>
      <c r="G6487" t="s">
        <v>200</v>
      </c>
      <c r="H6487" t="s">
        <v>2251</v>
      </c>
      <c r="I6487" s="2">
        <v>13.52</v>
      </c>
      <c r="J6487" s="3">
        <v>2</v>
      </c>
      <c r="K6487" s="2">
        <v>1.69</v>
      </c>
    </row>
    <row r="6488" spans="1:11" x14ac:dyDescent="0.8">
      <c r="A6488" s="1">
        <v>42715</v>
      </c>
      <c r="B6488" s="3">
        <f>YEAR(SalesData[[#This Row],[Order Date]])</f>
        <v>2016</v>
      </c>
      <c r="C6488" s="3">
        <f>MONTH(SalesData[[#This Row],[Order Date]])</f>
        <v>12</v>
      </c>
      <c r="D6488" t="s">
        <v>873</v>
      </c>
      <c r="E6488" t="s">
        <v>78</v>
      </c>
      <c r="F6488" t="s">
        <v>34</v>
      </c>
      <c r="G6488" t="s">
        <v>35</v>
      </c>
      <c r="H6488" t="s">
        <v>1435</v>
      </c>
      <c r="I6488" s="2">
        <v>458.43</v>
      </c>
      <c r="J6488" s="3">
        <v>5</v>
      </c>
      <c r="K6488" s="2">
        <v>-137.53</v>
      </c>
    </row>
    <row r="6489" spans="1:11" x14ac:dyDescent="0.8">
      <c r="A6489" s="1">
        <v>42715</v>
      </c>
      <c r="B6489" s="3">
        <f>YEAR(SalesData[[#This Row],[Order Date]])</f>
        <v>2016</v>
      </c>
      <c r="C6489" s="3">
        <f>MONTH(SalesData[[#This Row],[Order Date]])</f>
        <v>12</v>
      </c>
      <c r="D6489" t="s">
        <v>873</v>
      </c>
      <c r="E6489" t="s">
        <v>78</v>
      </c>
      <c r="F6489" t="s">
        <v>11</v>
      </c>
      <c r="G6489" t="s">
        <v>92</v>
      </c>
      <c r="H6489" t="s">
        <v>2316</v>
      </c>
      <c r="I6489" s="2">
        <v>387.14</v>
      </c>
      <c r="J6489" s="3">
        <v>4</v>
      </c>
      <c r="K6489" s="2">
        <v>24.2</v>
      </c>
    </row>
    <row r="6490" spans="1:11" x14ac:dyDescent="0.8">
      <c r="A6490" s="1">
        <v>42715</v>
      </c>
      <c r="B6490" s="3">
        <f>YEAR(SalesData[[#This Row],[Order Date]])</f>
        <v>2016</v>
      </c>
      <c r="C6490" s="3">
        <f>MONTH(SalesData[[#This Row],[Order Date]])</f>
        <v>12</v>
      </c>
      <c r="D6490" t="s">
        <v>873</v>
      </c>
      <c r="E6490" t="s">
        <v>78</v>
      </c>
      <c r="F6490" t="s">
        <v>34</v>
      </c>
      <c r="G6490" t="s">
        <v>145</v>
      </c>
      <c r="H6490" t="s">
        <v>1496</v>
      </c>
      <c r="I6490" s="2">
        <v>328.59</v>
      </c>
      <c r="J6490" s="3">
        <v>3</v>
      </c>
      <c r="K6490" s="2">
        <v>-147.87</v>
      </c>
    </row>
    <row r="6491" spans="1:11" x14ac:dyDescent="0.8">
      <c r="A6491" s="1">
        <v>42715</v>
      </c>
      <c r="B6491" s="3">
        <f>YEAR(SalesData[[#This Row],[Order Date]])</f>
        <v>2016</v>
      </c>
      <c r="C6491" s="3">
        <f>MONTH(SalesData[[#This Row],[Order Date]])</f>
        <v>12</v>
      </c>
      <c r="D6491" t="s">
        <v>167</v>
      </c>
      <c r="E6491" t="s">
        <v>91</v>
      </c>
      <c r="F6491" t="s">
        <v>34</v>
      </c>
      <c r="G6491" t="s">
        <v>35</v>
      </c>
      <c r="H6491" t="s">
        <v>1876</v>
      </c>
      <c r="I6491" s="2">
        <v>403.92</v>
      </c>
      <c r="J6491" s="3">
        <v>5</v>
      </c>
      <c r="K6491" s="2">
        <v>25.25</v>
      </c>
    </row>
    <row r="6492" spans="1:11" x14ac:dyDescent="0.8">
      <c r="A6492" s="1">
        <v>42715</v>
      </c>
      <c r="B6492" s="3">
        <f>YEAR(SalesData[[#This Row],[Order Date]])</f>
        <v>2016</v>
      </c>
      <c r="C6492" s="3">
        <f>MONTH(SalesData[[#This Row],[Order Date]])</f>
        <v>12</v>
      </c>
      <c r="D6492" t="s">
        <v>1563</v>
      </c>
      <c r="E6492" t="s">
        <v>27</v>
      </c>
      <c r="F6492" t="s">
        <v>11</v>
      </c>
      <c r="G6492" t="s">
        <v>20</v>
      </c>
      <c r="H6492" t="s">
        <v>165</v>
      </c>
      <c r="I6492" s="2">
        <v>209.6</v>
      </c>
      <c r="J6492" s="3">
        <v>5</v>
      </c>
      <c r="K6492" s="2">
        <v>68.12</v>
      </c>
    </row>
    <row r="6493" spans="1:11" x14ac:dyDescent="0.8">
      <c r="A6493" s="1">
        <v>42715</v>
      </c>
      <c r="B6493" s="3">
        <f>YEAR(SalesData[[#This Row],[Order Date]])</f>
        <v>2016</v>
      </c>
      <c r="C6493" s="3">
        <f>MONTH(SalesData[[#This Row],[Order Date]])</f>
        <v>12</v>
      </c>
      <c r="D6493" t="s">
        <v>1563</v>
      </c>
      <c r="E6493" t="s">
        <v>27</v>
      </c>
      <c r="F6493" t="s">
        <v>11</v>
      </c>
      <c r="G6493" t="s">
        <v>24</v>
      </c>
      <c r="H6493" t="s">
        <v>2571</v>
      </c>
      <c r="I6493" s="2">
        <v>23.32</v>
      </c>
      <c r="J6493" s="3">
        <v>2</v>
      </c>
      <c r="K6493" s="2">
        <v>6.06</v>
      </c>
    </row>
    <row r="6494" spans="1:11" x14ac:dyDescent="0.8">
      <c r="A6494" s="1">
        <v>42715</v>
      </c>
      <c r="B6494" s="3">
        <f>YEAR(SalesData[[#This Row],[Order Date]])</f>
        <v>2016</v>
      </c>
      <c r="C6494" s="3">
        <f>MONTH(SalesData[[#This Row],[Order Date]])</f>
        <v>12</v>
      </c>
      <c r="D6494" t="s">
        <v>1563</v>
      </c>
      <c r="E6494" t="s">
        <v>27</v>
      </c>
      <c r="F6494" t="s">
        <v>11</v>
      </c>
      <c r="G6494" t="s">
        <v>12</v>
      </c>
      <c r="H6494" t="s">
        <v>2546</v>
      </c>
      <c r="I6494" s="2">
        <v>30.98</v>
      </c>
      <c r="J6494" s="3">
        <v>1</v>
      </c>
      <c r="K6494" s="2">
        <v>13.94</v>
      </c>
    </row>
    <row r="6495" spans="1:11" x14ac:dyDescent="0.8">
      <c r="A6495" s="1">
        <v>42715</v>
      </c>
      <c r="B6495" s="3">
        <f>YEAR(SalesData[[#This Row],[Order Date]])</f>
        <v>2016</v>
      </c>
      <c r="C6495" s="3">
        <f>MONTH(SalesData[[#This Row],[Order Date]])</f>
        <v>12</v>
      </c>
      <c r="D6495" t="s">
        <v>1563</v>
      </c>
      <c r="E6495" t="s">
        <v>27</v>
      </c>
      <c r="F6495" t="s">
        <v>39</v>
      </c>
      <c r="G6495" t="s">
        <v>52</v>
      </c>
      <c r="H6495" t="s">
        <v>2278</v>
      </c>
      <c r="I6495" s="2">
        <v>119.96</v>
      </c>
      <c r="J6495" s="3">
        <v>4</v>
      </c>
      <c r="K6495" s="2">
        <v>25.19</v>
      </c>
    </row>
    <row r="6496" spans="1:11" x14ac:dyDescent="0.8">
      <c r="A6496" s="1">
        <v>42715</v>
      </c>
      <c r="B6496" s="3">
        <f>YEAR(SalesData[[#This Row],[Order Date]])</f>
        <v>2016</v>
      </c>
      <c r="C6496" s="3">
        <f>MONTH(SalesData[[#This Row],[Order Date]])</f>
        <v>12</v>
      </c>
      <c r="D6496" t="s">
        <v>1563</v>
      </c>
      <c r="E6496" t="s">
        <v>27</v>
      </c>
      <c r="F6496" t="s">
        <v>34</v>
      </c>
      <c r="G6496" t="s">
        <v>35</v>
      </c>
      <c r="H6496" t="s">
        <v>1480</v>
      </c>
      <c r="I6496" s="2">
        <v>363.92</v>
      </c>
      <c r="J6496" s="3">
        <v>5</v>
      </c>
      <c r="K6496" s="2">
        <v>-31.84</v>
      </c>
    </row>
    <row r="6497" spans="1:11" x14ac:dyDescent="0.8">
      <c r="A6497" s="1">
        <v>42715</v>
      </c>
      <c r="B6497" s="3">
        <f>YEAR(SalesData[[#This Row],[Order Date]])</f>
        <v>2016</v>
      </c>
      <c r="C6497" s="3">
        <f>MONTH(SalesData[[#This Row],[Order Date]])</f>
        <v>12</v>
      </c>
      <c r="D6497" t="s">
        <v>1563</v>
      </c>
      <c r="E6497" t="s">
        <v>27</v>
      </c>
      <c r="F6497" t="s">
        <v>11</v>
      </c>
      <c r="G6497" t="s">
        <v>20</v>
      </c>
      <c r="H6497" t="s">
        <v>1825</v>
      </c>
      <c r="I6497" s="2">
        <v>35.81</v>
      </c>
      <c r="J6497" s="3">
        <v>3</v>
      </c>
      <c r="K6497" s="2">
        <v>11.19</v>
      </c>
    </row>
    <row r="6498" spans="1:11" x14ac:dyDescent="0.8">
      <c r="A6498" s="1">
        <v>42715</v>
      </c>
      <c r="B6498" s="3">
        <f>YEAR(SalesData[[#This Row],[Order Date]])</f>
        <v>2016</v>
      </c>
      <c r="C6498" s="3">
        <f>MONTH(SalesData[[#This Row],[Order Date]])</f>
        <v>12</v>
      </c>
      <c r="D6498" t="s">
        <v>1563</v>
      </c>
      <c r="E6498" t="s">
        <v>27</v>
      </c>
      <c r="F6498" t="s">
        <v>11</v>
      </c>
      <c r="G6498" t="s">
        <v>20</v>
      </c>
      <c r="H6498" t="s">
        <v>1533</v>
      </c>
      <c r="I6498" s="2">
        <v>122.69</v>
      </c>
      <c r="J6498" s="3">
        <v>9</v>
      </c>
      <c r="K6498" s="2">
        <v>39.869999999999997</v>
      </c>
    </row>
    <row r="6499" spans="1:11" x14ac:dyDescent="0.8">
      <c r="A6499" s="1">
        <v>42715</v>
      </c>
      <c r="B6499" s="3">
        <f>YEAR(SalesData[[#This Row],[Order Date]])</f>
        <v>2016</v>
      </c>
      <c r="C6499" s="3">
        <f>MONTH(SalesData[[#This Row],[Order Date]])</f>
        <v>12</v>
      </c>
      <c r="D6499" t="s">
        <v>1563</v>
      </c>
      <c r="E6499" t="s">
        <v>27</v>
      </c>
      <c r="F6499" t="s">
        <v>34</v>
      </c>
      <c r="G6499" t="s">
        <v>145</v>
      </c>
      <c r="H6499" t="s">
        <v>1774</v>
      </c>
      <c r="I6499" s="2">
        <v>892.14</v>
      </c>
      <c r="J6499" s="3">
        <v>7</v>
      </c>
      <c r="K6499" s="2">
        <v>111.52</v>
      </c>
    </row>
    <row r="6500" spans="1:11" x14ac:dyDescent="0.8">
      <c r="A6500" s="1">
        <v>42715</v>
      </c>
      <c r="B6500" s="3">
        <f>YEAR(SalesData[[#This Row],[Order Date]])</f>
        <v>2016</v>
      </c>
      <c r="C6500" s="3">
        <f>MONTH(SalesData[[#This Row],[Order Date]])</f>
        <v>12</v>
      </c>
      <c r="D6500" t="s">
        <v>1563</v>
      </c>
      <c r="E6500" t="s">
        <v>27</v>
      </c>
      <c r="F6500" t="s">
        <v>11</v>
      </c>
      <c r="G6500" t="s">
        <v>18</v>
      </c>
      <c r="H6500" t="s">
        <v>435</v>
      </c>
      <c r="I6500" s="2">
        <v>50.22</v>
      </c>
      <c r="J6500" s="3">
        <v>3</v>
      </c>
      <c r="K6500" s="2">
        <v>2.0099999999999998</v>
      </c>
    </row>
    <row r="6501" spans="1:11" x14ac:dyDescent="0.8">
      <c r="A6501" s="1">
        <v>42715</v>
      </c>
      <c r="B6501" s="3">
        <f>YEAR(SalesData[[#This Row],[Order Date]])</f>
        <v>2016</v>
      </c>
      <c r="C6501" s="3">
        <f>MONTH(SalesData[[#This Row],[Order Date]])</f>
        <v>12</v>
      </c>
      <c r="D6501" t="s">
        <v>1563</v>
      </c>
      <c r="E6501" t="s">
        <v>27</v>
      </c>
      <c r="F6501" t="s">
        <v>11</v>
      </c>
      <c r="G6501" t="s">
        <v>92</v>
      </c>
      <c r="H6501" t="s">
        <v>1278</v>
      </c>
      <c r="I6501" s="2">
        <v>83.42</v>
      </c>
      <c r="J6501" s="3">
        <v>2</v>
      </c>
      <c r="K6501" s="2">
        <v>24.19</v>
      </c>
    </row>
    <row r="6502" spans="1:11" x14ac:dyDescent="0.8">
      <c r="A6502" s="1">
        <v>42715</v>
      </c>
      <c r="B6502" s="3">
        <f>YEAR(SalesData[[#This Row],[Order Date]])</f>
        <v>2016</v>
      </c>
      <c r="C6502" s="3">
        <f>MONTH(SalesData[[#This Row],[Order Date]])</f>
        <v>12</v>
      </c>
      <c r="D6502" t="s">
        <v>1563</v>
      </c>
      <c r="E6502" t="s">
        <v>27</v>
      </c>
      <c r="F6502" t="s">
        <v>11</v>
      </c>
      <c r="G6502" t="s">
        <v>20</v>
      </c>
      <c r="H6502" t="s">
        <v>1918</v>
      </c>
      <c r="I6502" s="2">
        <v>5.87</v>
      </c>
      <c r="J6502" s="3">
        <v>2</v>
      </c>
      <c r="K6502" s="2">
        <v>2.13</v>
      </c>
    </row>
    <row r="6503" spans="1:11" x14ac:dyDescent="0.8">
      <c r="A6503" s="1">
        <v>42715</v>
      </c>
      <c r="B6503" s="3">
        <f>YEAR(SalesData[[#This Row],[Order Date]])</f>
        <v>2016</v>
      </c>
      <c r="C6503" s="3">
        <f>MONTH(SalesData[[#This Row],[Order Date]])</f>
        <v>12</v>
      </c>
      <c r="D6503" t="s">
        <v>1797</v>
      </c>
      <c r="E6503" t="s">
        <v>78</v>
      </c>
      <c r="F6503" t="s">
        <v>11</v>
      </c>
      <c r="G6503" t="s">
        <v>92</v>
      </c>
      <c r="H6503" t="s">
        <v>801</v>
      </c>
      <c r="I6503" s="2">
        <v>73.540000000000006</v>
      </c>
      <c r="J6503" s="3">
        <v>4</v>
      </c>
      <c r="K6503" s="2">
        <v>9.19</v>
      </c>
    </row>
    <row r="6504" spans="1:11" x14ac:dyDescent="0.8">
      <c r="A6504" s="1">
        <v>42716</v>
      </c>
      <c r="B6504" s="3">
        <f>YEAR(SalesData[[#This Row],[Order Date]])</f>
        <v>2016</v>
      </c>
      <c r="C6504" s="3">
        <f>MONTH(SalesData[[#This Row],[Order Date]])</f>
        <v>12</v>
      </c>
      <c r="D6504" t="s">
        <v>495</v>
      </c>
      <c r="E6504" t="s">
        <v>78</v>
      </c>
      <c r="F6504" t="s">
        <v>11</v>
      </c>
      <c r="G6504" t="s">
        <v>20</v>
      </c>
      <c r="H6504" t="s">
        <v>781</v>
      </c>
      <c r="I6504" s="2">
        <v>18.690000000000001</v>
      </c>
      <c r="J6504" s="3">
        <v>3</v>
      </c>
      <c r="K6504" s="2">
        <v>-14.33</v>
      </c>
    </row>
    <row r="6505" spans="1:11" x14ac:dyDescent="0.8">
      <c r="A6505" s="1">
        <v>42716</v>
      </c>
      <c r="B6505" s="3">
        <f>YEAR(SalesData[[#This Row],[Order Date]])</f>
        <v>2016</v>
      </c>
      <c r="C6505" s="3">
        <f>MONTH(SalesData[[#This Row],[Order Date]])</f>
        <v>12</v>
      </c>
      <c r="D6505" t="s">
        <v>495</v>
      </c>
      <c r="E6505" t="s">
        <v>78</v>
      </c>
      <c r="F6505" t="s">
        <v>39</v>
      </c>
      <c r="G6505" t="s">
        <v>52</v>
      </c>
      <c r="H6505" t="s">
        <v>999</v>
      </c>
      <c r="I6505" s="2">
        <v>383.95</v>
      </c>
      <c r="J6505" s="3">
        <v>6</v>
      </c>
      <c r="K6505" s="2">
        <v>76.790000000000006</v>
      </c>
    </row>
    <row r="6506" spans="1:11" x14ac:dyDescent="0.8">
      <c r="A6506" s="1">
        <v>42716</v>
      </c>
      <c r="B6506" s="3">
        <f>YEAR(SalesData[[#This Row],[Order Date]])</f>
        <v>2016</v>
      </c>
      <c r="C6506" s="3">
        <f>MONTH(SalesData[[#This Row],[Order Date]])</f>
        <v>12</v>
      </c>
      <c r="D6506" t="s">
        <v>1099</v>
      </c>
      <c r="E6506" t="s">
        <v>110</v>
      </c>
      <c r="F6506" t="s">
        <v>39</v>
      </c>
      <c r="G6506" t="s">
        <v>40</v>
      </c>
      <c r="H6506" t="s">
        <v>138</v>
      </c>
      <c r="I6506" s="2">
        <v>657.93</v>
      </c>
      <c r="J6506" s="3">
        <v>7</v>
      </c>
      <c r="K6506" s="2">
        <v>184.22</v>
      </c>
    </row>
    <row r="6507" spans="1:11" x14ac:dyDescent="0.8">
      <c r="A6507" s="1">
        <v>42716</v>
      </c>
      <c r="B6507" s="3">
        <f>YEAR(SalesData[[#This Row],[Order Date]])</f>
        <v>2016</v>
      </c>
      <c r="C6507" s="3">
        <f>MONTH(SalesData[[#This Row],[Order Date]])</f>
        <v>12</v>
      </c>
      <c r="D6507" t="s">
        <v>1099</v>
      </c>
      <c r="E6507" t="s">
        <v>110</v>
      </c>
      <c r="F6507" t="s">
        <v>34</v>
      </c>
      <c r="G6507" t="s">
        <v>47</v>
      </c>
      <c r="H6507" t="s">
        <v>975</v>
      </c>
      <c r="I6507" s="2">
        <v>33.479999999999997</v>
      </c>
      <c r="J6507" s="3">
        <v>4</v>
      </c>
      <c r="K6507" s="2">
        <v>8.6999999999999993</v>
      </c>
    </row>
    <row r="6508" spans="1:11" x14ac:dyDescent="0.8">
      <c r="A6508" s="1">
        <v>42716</v>
      </c>
      <c r="B6508" s="3">
        <f>YEAR(SalesData[[#This Row],[Order Date]])</f>
        <v>2016</v>
      </c>
      <c r="C6508" s="3">
        <f>MONTH(SalesData[[#This Row],[Order Date]])</f>
        <v>12</v>
      </c>
      <c r="D6508" t="s">
        <v>1099</v>
      </c>
      <c r="E6508" t="s">
        <v>110</v>
      </c>
      <c r="F6508" t="s">
        <v>11</v>
      </c>
      <c r="G6508" t="s">
        <v>24</v>
      </c>
      <c r="H6508" t="s">
        <v>326</v>
      </c>
      <c r="I6508" s="2">
        <v>13.9</v>
      </c>
      <c r="J6508" s="3">
        <v>5</v>
      </c>
      <c r="K6508" s="2">
        <v>3.61</v>
      </c>
    </row>
    <row r="6509" spans="1:11" x14ac:dyDescent="0.8">
      <c r="A6509" s="1">
        <v>42716</v>
      </c>
      <c r="B6509" s="3">
        <f>YEAR(SalesData[[#This Row],[Order Date]])</f>
        <v>2016</v>
      </c>
      <c r="C6509" s="3">
        <f>MONTH(SalesData[[#This Row],[Order Date]])</f>
        <v>12</v>
      </c>
      <c r="D6509" t="s">
        <v>1099</v>
      </c>
      <c r="E6509" t="s">
        <v>110</v>
      </c>
      <c r="F6509" t="s">
        <v>11</v>
      </c>
      <c r="G6509" t="s">
        <v>18</v>
      </c>
      <c r="H6509" t="s">
        <v>1656</v>
      </c>
      <c r="I6509" s="2">
        <v>26.86</v>
      </c>
      <c r="J6509" s="3">
        <v>2</v>
      </c>
      <c r="K6509" s="2">
        <v>6.72</v>
      </c>
    </row>
    <row r="6510" spans="1:11" x14ac:dyDescent="0.8">
      <c r="A6510" s="1">
        <v>42716</v>
      </c>
      <c r="B6510" s="3">
        <f>YEAR(SalesData[[#This Row],[Order Date]])</f>
        <v>2016</v>
      </c>
      <c r="C6510" s="3">
        <f>MONTH(SalesData[[#This Row],[Order Date]])</f>
        <v>12</v>
      </c>
      <c r="D6510" t="s">
        <v>1800</v>
      </c>
      <c r="E6510" t="s">
        <v>30</v>
      </c>
      <c r="F6510" t="s">
        <v>39</v>
      </c>
      <c r="G6510" t="s">
        <v>52</v>
      </c>
      <c r="H6510" t="s">
        <v>1008</v>
      </c>
      <c r="I6510" s="2">
        <v>249.95</v>
      </c>
      <c r="J6510" s="3">
        <v>5</v>
      </c>
      <c r="K6510" s="2">
        <v>20</v>
      </c>
    </row>
    <row r="6511" spans="1:11" x14ac:dyDescent="0.8">
      <c r="A6511" s="1">
        <v>42716</v>
      </c>
      <c r="B6511" s="3">
        <f>YEAR(SalesData[[#This Row],[Order Date]])</f>
        <v>2016</v>
      </c>
      <c r="C6511" s="3">
        <f>MONTH(SalesData[[#This Row],[Order Date]])</f>
        <v>12</v>
      </c>
      <c r="D6511" t="s">
        <v>1800</v>
      </c>
      <c r="E6511" t="s">
        <v>30</v>
      </c>
      <c r="F6511" t="s">
        <v>11</v>
      </c>
      <c r="G6511" t="s">
        <v>12</v>
      </c>
      <c r="H6511" t="s">
        <v>2645</v>
      </c>
      <c r="I6511" s="2">
        <v>49.12</v>
      </c>
      <c r="J6511" s="3">
        <v>4</v>
      </c>
      <c r="K6511" s="2">
        <v>23.09</v>
      </c>
    </row>
    <row r="6512" spans="1:11" x14ac:dyDescent="0.8">
      <c r="A6512" s="1">
        <v>42716</v>
      </c>
      <c r="B6512" s="3">
        <f>YEAR(SalesData[[#This Row],[Order Date]])</f>
        <v>2016</v>
      </c>
      <c r="C6512" s="3">
        <f>MONTH(SalesData[[#This Row],[Order Date]])</f>
        <v>12</v>
      </c>
      <c r="D6512" t="s">
        <v>1610</v>
      </c>
      <c r="E6512" t="s">
        <v>27</v>
      </c>
      <c r="F6512" t="s">
        <v>34</v>
      </c>
      <c r="G6512" t="s">
        <v>47</v>
      </c>
      <c r="H6512" t="s">
        <v>48</v>
      </c>
      <c r="I6512" s="2">
        <v>383.64</v>
      </c>
      <c r="J6512" s="3">
        <v>6</v>
      </c>
      <c r="K6512" s="2">
        <v>122.76</v>
      </c>
    </row>
    <row r="6513" spans="1:11" x14ac:dyDescent="0.8">
      <c r="A6513" s="1">
        <v>42716</v>
      </c>
      <c r="B6513" s="3">
        <f>YEAR(SalesData[[#This Row],[Order Date]])</f>
        <v>2016</v>
      </c>
      <c r="C6513" s="3">
        <f>MONTH(SalesData[[#This Row],[Order Date]])</f>
        <v>12</v>
      </c>
      <c r="D6513" t="s">
        <v>1610</v>
      </c>
      <c r="E6513" t="s">
        <v>27</v>
      </c>
      <c r="F6513" t="s">
        <v>11</v>
      </c>
      <c r="G6513" t="s">
        <v>92</v>
      </c>
      <c r="H6513" t="s">
        <v>1829</v>
      </c>
      <c r="I6513" s="2">
        <v>56.52</v>
      </c>
      <c r="J6513" s="3">
        <v>3</v>
      </c>
      <c r="K6513" s="2">
        <v>15.83</v>
      </c>
    </row>
    <row r="6514" spans="1:11" x14ac:dyDescent="0.8">
      <c r="A6514" s="1">
        <v>42716</v>
      </c>
      <c r="B6514" s="3">
        <f>YEAR(SalesData[[#This Row],[Order Date]])</f>
        <v>2016</v>
      </c>
      <c r="C6514" s="3">
        <f>MONTH(SalesData[[#This Row],[Order Date]])</f>
        <v>12</v>
      </c>
      <c r="D6514" t="s">
        <v>873</v>
      </c>
      <c r="E6514" t="s">
        <v>149</v>
      </c>
      <c r="F6514" t="s">
        <v>34</v>
      </c>
      <c r="G6514" t="s">
        <v>47</v>
      </c>
      <c r="H6514" t="s">
        <v>2576</v>
      </c>
      <c r="I6514" s="2">
        <v>60.35</v>
      </c>
      <c r="J6514" s="3">
        <v>5</v>
      </c>
      <c r="K6514" s="2">
        <v>19.920000000000002</v>
      </c>
    </row>
    <row r="6515" spans="1:11" x14ac:dyDescent="0.8">
      <c r="A6515" s="1">
        <v>42716</v>
      </c>
      <c r="B6515" s="3">
        <f>YEAR(SalesData[[#This Row],[Order Date]])</f>
        <v>2016</v>
      </c>
      <c r="C6515" s="3">
        <f>MONTH(SalesData[[#This Row],[Order Date]])</f>
        <v>12</v>
      </c>
      <c r="D6515" t="s">
        <v>873</v>
      </c>
      <c r="E6515" t="s">
        <v>149</v>
      </c>
      <c r="F6515" t="s">
        <v>11</v>
      </c>
      <c r="G6515" t="s">
        <v>200</v>
      </c>
      <c r="H6515" t="s">
        <v>2565</v>
      </c>
      <c r="I6515" s="2">
        <v>35.520000000000003</v>
      </c>
      <c r="J6515" s="3">
        <v>4</v>
      </c>
      <c r="K6515" s="2">
        <v>9.9499999999999993</v>
      </c>
    </row>
    <row r="6516" spans="1:11" x14ac:dyDescent="0.8">
      <c r="A6516" s="1">
        <v>42716</v>
      </c>
      <c r="B6516" s="3">
        <f>YEAR(SalesData[[#This Row],[Order Date]])</f>
        <v>2016</v>
      </c>
      <c r="C6516" s="3">
        <f>MONTH(SalesData[[#This Row],[Order Date]])</f>
        <v>12</v>
      </c>
      <c r="D6516" t="s">
        <v>873</v>
      </c>
      <c r="E6516" t="s">
        <v>149</v>
      </c>
      <c r="F6516" t="s">
        <v>11</v>
      </c>
      <c r="G6516" t="s">
        <v>24</v>
      </c>
      <c r="H6516" t="s">
        <v>2516</v>
      </c>
      <c r="I6516" s="2">
        <v>11.2</v>
      </c>
      <c r="J6516" s="3">
        <v>7</v>
      </c>
      <c r="K6516" s="2">
        <v>4.82</v>
      </c>
    </row>
    <row r="6517" spans="1:11" x14ac:dyDescent="0.8">
      <c r="A6517" s="1">
        <v>42717</v>
      </c>
      <c r="B6517" s="3">
        <f>YEAR(SalesData[[#This Row],[Order Date]])</f>
        <v>2016</v>
      </c>
      <c r="C6517" s="3">
        <f>MONTH(SalesData[[#This Row],[Order Date]])</f>
        <v>12</v>
      </c>
      <c r="D6517" t="s">
        <v>1538</v>
      </c>
      <c r="E6517" t="s">
        <v>840</v>
      </c>
      <c r="F6517" t="s">
        <v>39</v>
      </c>
      <c r="G6517" t="s">
        <v>52</v>
      </c>
      <c r="H6517" t="s">
        <v>1690</v>
      </c>
      <c r="I6517" s="2">
        <v>63.88</v>
      </c>
      <c r="J6517" s="3">
        <v>4</v>
      </c>
      <c r="K6517" s="2">
        <v>24.91</v>
      </c>
    </row>
    <row r="6518" spans="1:11" x14ac:dyDescent="0.8">
      <c r="A6518" s="1">
        <v>42717</v>
      </c>
      <c r="B6518" s="3">
        <f>YEAR(SalesData[[#This Row],[Order Date]])</f>
        <v>2016</v>
      </c>
      <c r="C6518" s="3">
        <f>MONTH(SalesData[[#This Row],[Order Date]])</f>
        <v>12</v>
      </c>
      <c r="D6518" t="s">
        <v>883</v>
      </c>
      <c r="E6518" t="s">
        <v>27</v>
      </c>
      <c r="F6518" t="s">
        <v>11</v>
      </c>
      <c r="G6518" t="s">
        <v>20</v>
      </c>
      <c r="H6518" t="s">
        <v>972</v>
      </c>
      <c r="I6518" s="2">
        <v>6.1</v>
      </c>
      <c r="J6518" s="3">
        <v>2</v>
      </c>
      <c r="K6518" s="2">
        <v>2.21</v>
      </c>
    </row>
    <row r="6519" spans="1:11" x14ac:dyDescent="0.8">
      <c r="A6519" s="1">
        <v>42717</v>
      </c>
      <c r="B6519" s="3">
        <f>YEAR(SalesData[[#This Row],[Order Date]])</f>
        <v>2016</v>
      </c>
      <c r="C6519" s="3">
        <f>MONTH(SalesData[[#This Row],[Order Date]])</f>
        <v>12</v>
      </c>
      <c r="D6519" t="s">
        <v>883</v>
      </c>
      <c r="E6519" t="s">
        <v>27</v>
      </c>
      <c r="F6519" t="s">
        <v>34</v>
      </c>
      <c r="G6519" t="s">
        <v>145</v>
      </c>
      <c r="H6519" t="s">
        <v>1703</v>
      </c>
      <c r="I6519" s="2">
        <v>1114.27</v>
      </c>
      <c r="J6519" s="3">
        <v>4</v>
      </c>
      <c r="K6519" s="2">
        <v>41.79</v>
      </c>
    </row>
    <row r="6520" spans="1:11" x14ac:dyDescent="0.8">
      <c r="A6520" s="1">
        <v>42717</v>
      </c>
      <c r="B6520" s="3">
        <f>YEAR(SalesData[[#This Row],[Order Date]])</f>
        <v>2016</v>
      </c>
      <c r="C6520" s="3">
        <f>MONTH(SalesData[[#This Row],[Order Date]])</f>
        <v>12</v>
      </c>
      <c r="D6520" t="s">
        <v>148</v>
      </c>
      <c r="E6520" t="s">
        <v>27</v>
      </c>
      <c r="F6520" t="s">
        <v>11</v>
      </c>
      <c r="G6520" t="s">
        <v>24</v>
      </c>
      <c r="H6520" t="s">
        <v>459</v>
      </c>
      <c r="I6520" s="2">
        <v>9.84</v>
      </c>
      <c r="J6520" s="3">
        <v>3</v>
      </c>
      <c r="K6520" s="2">
        <v>3.25</v>
      </c>
    </row>
    <row r="6521" spans="1:11" x14ac:dyDescent="0.8">
      <c r="A6521" s="1">
        <v>42718</v>
      </c>
      <c r="B6521" s="3">
        <f>YEAR(SalesData[[#This Row],[Order Date]])</f>
        <v>2016</v>
      </c>
      <c r="C6521" s="3">
        <f>MONTH(SalesData[[#This Row],[Order Date]])</f>
        <v>12</v>
      </c>
      <c r="D6521" t="s">
        <v>904</v>
      </c>
      <c r="E6521" t="s">
        <v>329</v>
      </c>
      <c r="F6521" t="s">
        <v>34</v>
      </c>
      <c r="G6521" t="s">
        <v>47</v>
      </c>
      <c r="H6521" t="s">
        <v>1698</v>
      </c>
      <c r="I6521" s="2">
        <v>133.38</v>
      </c>
      <c r="J6521" s="3">
        <v>6</v>
      </c>
      <c r="K6521" s="2">
        <v>58.69</v>
      </c>
    </row>
    <row r="6522" spans="1:11" x14ac:dyDescent="0.8">
      <c r="A6522" s="1">
        <v>42718</v>
      </c>
      <c r="B6522" s="3">
        <f>YEAR(SalesData[[#This Row],[Order Date]])</f>
        <v>2016</v>
      </c>
      <c r="C6522" s="3">
        <f>MONTH(SalesData[[#This Row],[Order Date]])</f>
        <v>12</v>
      </c>
      <c r="D6522" t="s">
        <v>1593</v>
      </c>
      <c r="E6522" t="s">
        <v>149</v>
      </c>
      <c r="F6522" t="s">
        <v>11</v>
      </c>
      <c r="G6522" t="s">
        <v>12</v>
      </c>
      <c r="H6522" t="s">
        <v>718</v>
      </c>
      <c r="I6522" s="2">
        <v>14.62</v>
      </c>
      <c r="J6522" s="3">
        <v>2</v>
      </c>
      <c r="K6522" s="2">
        <v>6.73</v>
      </c>
    </row>
    <row r="6523" spans="1:11" x14ac:dyDescent="0.8">
      <c r="A6523" s="1">
        <v>42718</v>
      </c>
      <c r="B6523" s="3">
        <f>YEAR(SalesData[[#This Row],[Order Date]])</f>
        <v>2016</v>
      </c>
      <c r="C6523" s="3">
        <f>MONTH(SalesData[[#This Row],[Order Date]])</f>
        <v>12</v>
      </c>
      <c r="D6523" t="s">
        <v>1593</v>
      </c>
      <c r="E6523" t="s">
        <v>149</v>
      </c>
      <c r="F6523" t="s">
        <v>11</v>
      </c>
      <c r="G6523" t="s">
        <v>16</v>
      </c>
      <c r="H6523" t="s">
        <v>2210</v>
      </c>
      <c r="I6523" s="2">
        <v>5.76</v>
      </c>
      <c r="J6523" s="3">
        <v>2</v>
      </c>
      <c r="K6523" s="2">
        <v>2.82</v>
      </c>
    </row>
    <row r="6524" spans="1:11" x14ac:dyDescent="0.8">
      <c r="A6524" s="1">
        <v>42718</v>
      </c>
      <c r="B6524" s="3">
        <f>YEAR(SalesData[[#This Row],[Order Date]])</f>
        <v>2016</v>
      </c>
      <c r="C6524" s="3">
        <f>MONTH(SalesData[[#This Row],[Order Date]])</f>
        <v>12</v>
      </c>
      <c r="D6524" t="s">
        <v>1593</v>
      </c>
      <c r="E6524" t="s">
        <v>149</v>
      </c>
      <c r="F6524" t="s">
        <v>11</v>
      </c>
      <c r="G6524" t="s">
        <v>43</v>
      </c>
      <c r="H6524" t="s">
        <v>1036</v>
      </c>
      <c r="I6524" s="2">
        <v>21.48</v>
      </c>
      <c r="J6524" s="3">
        <v>6</v>
      </c>
      <c r="K6524" s="2">
        <v>10.53</v>
      </c>
    </row>
    <row r="6525" spans="1:11" x14ac:dyDescent="0.8">
      <c r="A6525" s="1">
        <v>42718</v>
      </c>
      <c r="B6525" s="3">
        <f>YEAR(SalesData[[#This Row],[Order Date]])</f>
        <v>2016</v>
      </c>
      <c r="C6525" s="3">
        <f>MONTH(SalesData[[#This Row],[Order Date]])</f>
        <v>12</v>
      </c>
      <c r="D6525" t="s">
        <v>1593</v>
      </c>
      <c r="E6525" t="s">
        <v>149</v>
      </c>
      <c r="F6525" t="s">
        <v>34</v>
      </c>
      <c r="G6525" t="s">
        <v>47</v>
      </c>
      <c r="H6525" t="s">
        <v>2036</v>
      </c>
      <c r="I6525" s="2">
        <v>396.92</v>
      </c>
      <c r="J6525" s="3">
        <v>4</v>
      </c>
      <c r="K6525" s="2">
        <v>198.46</v>
      </c>
    </row>
    <row r="6526" spans="1:11" x14ac:dyDescent="0.8">
      <c r="A6526" s="1">
        <v>42718</v>
      </c>
      <c r="B6526" s="3">
        <f>YEAR(SalesData[[#This Row],[Order Date]])</f>
        <v>2016</v>
      </c>
      <c r="C6526" s="3">
        <f>MONTH(SalesData[[#This Row],[Order Date]])</f>
        <v>12</v>
      </c>
      <c r="D6526" t="s">
        <v>1593</v>
      </c>
      <c r="E6526" t="s">
        <v>149</v>
      </c>
      <c r="F6526" t="s">
        <v>11</v>
      </c>
      <c r="G6526" t="s">
        <v>18</v>
      </c>
      <c r="H6526" t="s">
        <v>1847</v>
      </c>
      <c r="I6526" s="2">
        <v>17.149999999999999</v>
      </c>
      <c r="J6526" s="3">
        <v>1</v>
      </c>
      <c r="K6526" s="2">
        <v>4.63</v>
      </c>
    </row>
    <row r="6527" spans="1:11" x14ac:dyDescent="0.8">
      <c r="A6527" s="1">
        <v>42718</v>
      </c>
      <c r="B6527" s="3">
        <f>YEAR(SalesData[[#This Row],[Order Date]])</f>
        <v>2016</v>
      </c>
      <c r="C6527" s="3">
        <f>MONTH(SalesData[[#This Row],[Order Date]])</f>
        <v>12</v>
      </c>
      <c r="D6527" t="s">
        <v>1593</v>
      </c>
      <c r="E6527" t="s">
        <v>149</v>
      </c>
      <c r="F6527" t="s">
        <v>11</v>
      </c>
      <c r="G6527" t="s">
        <v>20</v>
      </c>
      <c r="H6527" t="s">
        <v>2524</v>
      </c>
      <c r="I6527" s="2">
        <v>23.12</v>
      </c>
      <c r="J6527" s="3">
        <v>2</v>
      </c>
      <c r="K6527" s="2">
        <v>7.8</v>
      </c>
    </row>
    <row r="6528" spans="1:11" x14ac:dyDescent="0.8">
      <c r="A6528" s="1">
        <v>42718</v>
      </c>
      <c r="B6528" s="3">
        <f>YEAR(SalesData[[#This Row],[Order Date]])</f>
        <v>2016</v>
      </c>
      <c r="C6528" s="3">
        <f>MONTH(SalesData[[#This Row],[Order Date]])</f>
        <v>12</v>
      </c>
      <c r="D6528" t="s">
        <v>589</v>
      </c>
      <c r="E6528" t="s">
        <v>27</v>
      </c>
      <c r="F6528" t="s">
        <v>34</v>
      </c>
      <c r="G6528" t="s">
        <v>35</v>
      </c>
      <c r="H6528" t="s">
        <v>2596</v>
      </c>
      <c r="I6528" s="2">
        <v>81.42</v>
      </c>
      <c r="J6528" s="3">
        <v>2</v>
      </c>
      <c r="K6528" s="2">
        <v>-9.16</v>
      </c>
    </row>
    <row r="6529" spans="1:11" x14ac:dyDescent="0.8">
      <c r="A6529" s="1">
        <v>42718</v>
      </c>
      <c r="B6529" s="3">
        <f>YEAR(SalesData[[#This Row],[Order Date]])</f>
        <v>2016</v>
      </c>
      <c r="C6529" s="3">
        <f>MONTH(SalesData[[#This Row],[Order Date]])</f>
        <v>12</v>
      </c>
      <c r="D6529" t="s">
        <v>589</v>
      </c>
      <c r="E6529" t="s">
        <v>27</v>
      </c>
      <c r="F6529" t="s">
        <v>11</v>
      </c>
      <c r="G6529" t="s">
        <v>18</v>
      </c>
      <c r="H6529" t="s">
        <v>2092</v>
      </c>
      <c r="I6529" s="2">
        <v>134.80000000000001</v>
      </c>
      <c r="J6529" s="3">
        <v>10</v>
      </c>
      <c r="K6529" s="2">
        <v>35.049999999999997</v>
      </c>
    </row>
    <row r="6530" spans="1:11" x14ac:dyDescent="0.8">
      <c r="A6530" s="1">
        <v>42719</v>
      </c>
      <c r="B6530" s="3">
        <f>YEAR(SalesData[[#This Row],[Order Date]])</f>
        <v>2016</v>
      </c>
      <c r="C6530" s="3">
        <f>MONTH(SalesData[[#This Row],[Order Date]])</f>
        <v>12</v>
      </c>
      <c r="D6530" t="s">
        <v>2033</v>
      </c>
      <c r="E6530" t="s">
        <v>110</v>
      </c>
      <c r="F6530" t="s">
        <v>34</v>
      </c>
      <c r="G6530" t="s">
        <v>145</v>
      </c>
      <c r="H6530" t="s">
        <v>402</v>
      </c>
      <c r="I6530" s="2">
        <v>1652.94</v>
      </c>
      <c r="J6530" s="3">
        <v>3</v>
      </c>
      <c r="K6530" s="2">
        <v>231.41</v>
      </c>
    </row>
    <row r="6531" spans="1:11" x14ac:dyDescent="0.8">
      <c r="A6531" s="1">
        <v>42719</v>
      </c>
      <c r="B6531" s="3">
        <f>YEAR(SalesData[[#This Row],[Order Date]])</f>
        <v>2016</v>
      </c>
      <c r="C6531" s="3">
        <f>MONTH(SalesData[[#This Row],[Order Date]])</f>
        <v>12</v>
      </c>
      <c r="D6531" t="s">
        <v>2033</v>
      </c>
      <c r="E6531" t="s">
        <v>110</v>
      </c>
      <c r="F6531" t="s">
        <v>11</v>
      </c>
      <c r="G6531" t="s">
        <v>18</v>
      </c>
      <c r="H6531" t="s">
        <v>1689</v>
      </c>
      <c r="I6531" s="2">
        <v>296.37</v>
      </c>
      <c r="J6531" s="3">
        <v>3</v>
      </c>
      <c r="K6531" s="2">
        <v>80.02</v>
      </c>
    </row>
    <row r="6532" spans="1:11" x14ac:dyDescent="0.8">
      <c r="A6532" s="1">
        <v>42719</v>
      </c>
      <c r="B6532" s="3">
        <f>YEAR(SalesData[[#This Row],[Order Date]])</f>
        <v>2016</v>
      </c>
      <c r="C6532" s="3">
        <f>MONTH(SalesData[[#This Row],[Order Date]])</f>
        <v>12</v>
      </c>
      <c r="D6532" t="s">
        <v>552</v>
      </c>
      <c r="E6532" t="s">
        <v>27</v>
      </c>
      <c r="F6532" t="s">
        <v>34</v>
      </c>
      <c r="G6532" t="s">
        <v>47</v>
      </c>
      <c r="H6532" t="s">
        <v>1532</v>
      </c>
      <c r="I6532" s="2">
        <v>14.76</v>
      </c>
      <c r="J6532" s="3">
        <v>2</v>
      </c>
      <c r="K6532" s="2">
        <v>4.28</v>
      </c>
    </row>
    <row r="6533" spans="1:11" x14ac:dyDescent="0.8">
      <c r="A6533" s="1">
        <v>42719</v>
      </c>
      <c r="B6533" s="3">
        <f>YEAR(SalesData[[#This Row],[Order Date]])</f>
        <v>2016</v>
      </c>
      <c r="C6533" s="3">
        <f>MONTH(SalesData[[#This Row],[Order Date]])</f>
        <v>12</v>
      </c>
      <c r="D6533" t="s">
        <v>401</v>
      </c>
      <c r="E6533" t="s">
        <v>91</v>
      </c>
      <c r="F6533" t="s">
        <v>34</v>
      </c>
      <c r="G6533" t="s">
        <v>145</v>
      </c>
      <c r="H6533" t="s">
        <v>320</v>
      </c>
      <c r="I6533" s="2">
        <v>564.20000000000005</v>
      </c>
      <c r="J6533" s="3">
        <v>3</v>
      </c>
      <c r="K6533" s="2">
        <v>-304.67</v>
      </c>
    </row>
    <row r="6534" spans="1:11" x14ac:dyDescent="0.8">
      <c r="A6534" s="1">
        <v>42719</v>
      </c>
      <c r="B6534" s="3">
        <f>YEAR(SalesData[[#This Row],[Order Date]])</f>
        <v>2016</v>
      </c>
      <c r="C6534" s="3">
        <f>MONTH(SalesData[[#This Row],[Order Date]])</f>
        <v>12</v>
      </c>
      <c r="D6534" t="s">
        <v>401</v>
      </c>
      <c r="E6534" t="s">
        <v>91</v>
      </c>
      <c r="F6534" t="s">
        <v>11</v>
      </c>
      <c r="G6534" t="s">
        <v>92</v>
      </c>
      <c r="H6534" t="s">
        <v>1888</v>
      </c>
      <c r="I6534" s="2">
        <v>87.17</v>
      </c>
      <c r="J6534" s="3">
        <v>2</v>
      </c>
      <c r="K6534" s="2">
        <v>8.7200000000000006</v>
      </c>
    </row>
    <row r="6535" spans="1:11" x14ac:dyDescent="0.8">
      <c r="A6535" s="1">
        <v>42719</v>
      </c>
      <c r="B6535" s="3">
        <f>YEAR(SalesData[[#This Row],[Order Date]])</f>
        <v>2016</v>
      </c>
      <c r="C6535" s="3">
        <f>MONTH(SalesData[[#This Row],[Order Date]])</f>
        <v>12</v>
      </c>
      <c r="D6535" t="s">
        <v>1548</v>
      </c>
      <c r="E6535" t="s">
        <v>78</v>
      </c>
      <c r="F6535" t="s">
        <v>11</v>
      </c>
      <c r="G6535" t="s">
        <v>20</v>
      </c>
      <c r="H6535" t="s">
        <v>1577</v>
      </c>
      <c r="I6535" s="2">
        <v>2.21</v>
      </c>
      <c r="J6535" s="3">
        <v>3</v>
      </c>
      <c r="K6535" s="2">
        <v>-1.48</v>
      </c>
    </row>
    <row r="6536" spans="1:11" x14ac:dyDescent="0.8">
      <c r="A6536" s="1">
        <v>42719</v>
      </c>
      <c r="B6536" s="3">
        <f>YEAR(SalesData[[#This Row],[Order Date]])</f>
        <v>2016</v>
      </c>
      <c r="C6536" s="3">
        <f>MONTH(SalesData[[#This Row],[Order Date]])</f>
        <v>12</v>
      </c>
      <c r="D6536" t="s">
        <v>1676</v>
      </c>
      <c r="E6536" t="s">
        <v>101</v>
      </c>
      <c r="F6536" t="s">
        <v>11</v>
      </c>
      <c r="G6536" t="s">
        <v>12</v>
      </c>
      <c r="H6536" t="s">
        <v>2646</v>
      </c>
      <c r="I6536" s="2">
        <v>19.440000000000001</v>
      </c>
      <c r="J6536" s="3">
        <v>3</v>
      </c>
      <c r="K6536" s="2">
        <v>9.33</v>
      </c>
    </row>
    <row r="6537" spans="1:11" x14ac:dyDescent="0.8">
      <c r="A6537" s="1">
        <v>42720</v>
      </c>
      <c r="B6537" s="3">
        <f>YEAR(SalesData[[#This Row],[Order Date]])</f>
        <v>2016</v>
      </c>
      <c r="C6537" s="3">
        <f>MONTH(SalesData[[#This Row],[Order Date]])</f>
        <v>12</v>
      </c>
      <c r="D6537" t="s">
        <v>1831</v>
      </c>
      <c r="E6537" t="s">
        <v>15</v>
      </c>
      <c r="F6537" t="s">
        <v>11</v>
      </c>
      <c r="G6537" t="s">
        <v>20</v>
      </c>
      <c r="H6537" t="s">
        <v>2177</v>
      </c>
      <c r="I6537" s="2">
        <v>4.79</v>
      </c>
      <c r="J6537" s="3">
        <v>3</v>
      </c>
      <c r="K6537" s="2">
        <v>-7.9</v>
      </c>
    </row>
    <row r="6538" spans="1:11" x14ac:dyDescent="0.8">
      <c r="A6538" s="1">
        <v>42720</v>
      </c>
      <c r="B6538" s="3">
        <f>YEAR(SalesData[[#This Row],[Order Date]])</f>
        <v>2016</v>
      </c>
      <c r="C6538" s="3">
        <f>MONTH(SalesData[[#This Row],[Order Date]])</f>
        <v>12</v>
      </c>
      <c r="D6538" t="s">
        <v>1394</v>
      </c>
      <c r="E6538" t="s">
        <v>149</v>
      </c>
      <c r="F6538" t="s">
        <v>11</v>
      </c>
      <c r="G6538" t="s">
        <v>43</v>
      </c>
      <c r="H6538" t="s">
        <v>2630</v>
      </c>
      <c r="I6538" s="2">
        <v>3.68</v>
      </c>
      <c r="J6538" s="3">
        <v>2</v>
      </c>
      <c r="K6538" s="2">
        <v>1.8</v>
      </c>
    </row>
    <row r="6539" spans="1:11" x14ac:dyDescent="0.8">
      <c r="A6539" s="1">
        <v>42720</v>
      </c>
      <c r="B6539" s="3">
        <f>YEAR(SalesData[[#This Row],[Order Date]])</f>
        <v>2016</v>
      </c>
      <c r="C6539" s="3">
        <f>MONTH(SalesData[[#This Row],[Order Date]])</f>
        <v>12</v>
      </c>
      <c r="D6539" t="s">
        <v>1593</v>
      </c>
      <c r="E6539" t="s">
        <v>27</v>
      </c>
      <c r="F6539" t="s">
        <v>34</v>
      </c>
      <c r="G6539" t="s">
        <v>35</v>
      </c>
      <c r="H6539" t="s">
        <v>1772</v>
      </c>
      <c r="I6539" s="2">
        <v>563.91999999999996</v>
      </c>
      <c r="J6539" s="3">
        <v>5</v>
      </c>
      <c r="K6539" s="2">
        <v>7.05</v>
      </c>
    </row>
    <row r="6540" spans="1:11" x14ac:dyDescent="0.8">
      <c r="A6540" s="1">
        <v>42720</v>
      </c>
      <c r="B6540" s="3">
        <f>YEAR(SalesData[[#This Row],[Order Date]])</f>
        <v>2016</v>
      </c>
      <c r="C6540" s="3">
        <f>MONTH(SalesData[[#This Row],[Order Date]])</f>
        <v>12</v>
      </c>
      <c r="D6540" t="s">
        <v>1273</v>
      </c>
      <c r="E6540" t="s">
        <v>245</v>
      </c>
      <c r="F6540" t="s">
        <v>11</v>
      </c>
      <c r="G6540" t="s">
        <v>92</v>
      </c>
      <c r="H6540" t="s">
        <v>764</v>
      </c>
      <c r="I6540" s="2">
        <v>34.94</v>
      </c>
      <c r="J6540" s="3">
        <v>3</v>
      </c>
      <c r="K6540" s="2">
        <v>3.06</v>
      </c>
    </row>
    <row r="6541" spans="1:11" x14ac:dyDescent="0.8">
      <c r="A6541" s="1">
        <v>42720</v>
      </c>
      <c r="B6541" s="3">
        <f>YEAR(SalesData[[#This Row],[Order Date]])</f>
        <v>2016</v>
      </c>
      <c r="C6541" s="3">
        <f>MONTH(SalesData[[#This Row],[Order Date]])</f>
        <v>12</v>
      </c>
      <c r="D6541" t="s">
        <v>1443</v>
      </c>
      <c r="E6541" t="s">
        <v>27</v>
      </c>
      <c r="F6541" t="s">
        <v>39</v>
      </c>
      <c r="G6541" t="s">
        <v>52</v>
      </c>
      <c r="H6541" t="s">
        <v>1437</v>
      </c>
      <c r="I6541" s="2">
        <v>21.21</v>
      </c>
      <c r="J6541" s="3">
        <v>7</v>
      </c>
      <c r="K6541" s="2">
        <v>4.45</v>
      </c>
    </row>
    <row r="6542" spans="1:11" x14ac:dyDescent="0.8">
      <c r="A6542" s="1">
        <v>42721</v>
      </c>
      <c r="B6542" s="3">
        <f>YEAR(SalesData[[#This Row],[Order Date]])</f>
        <v>2016</v>
      </c>
      <c r="C6542" s="3">
        <f>MONTH(SalesData[[#This Row],[Order Date]])</f>
        <v>12</v>
      </c>
      <c r="D6542" t="s">
        <v>2614</v>
      </c>
      <c r="E6542" t="s">
        <v>27</v>
      </c>
      <c r="F6542" t="s">
        <v>34</v>
      </c>
      <c r="G6542" t="s">
        <v>145</v>
      </c>
      <c r="H6542" t="s">
        <v>2441</v>
      </c>
      <c r="I6542" s="2">
        <v>2003.52</v>
      </c>
      <c r="J6542" s="3">
        <v>6</v>
      </c>
      <c r="K6542" s="2">
        <v>-325.57</v>
      </c>
    </row>
    <row r="6543" spans="1:11" x14ac:dyDescent="0.8">
      <c r="A6543" s="1">
        <v>42721</v>
      </c>
      <c r="B6543" s="3">
        <f>YEAR(SalesData[[#This Row],[Order Date]])</f>
        <v>2016</v>
      </c>
      <c r="C6543" s="3">
        <f>MONTH(SalesData[[#This Row],[Order Date]])</f>
        <v>12</v>
      </c>
      <c r="D6543" t="s">
        <v>1672</v>
      </c>
      <c r="E6543" t="s">
        <v>164</v>
      </c>
      <c r="F6543" t="s">
        <v>11</v>
      </c>
      <c r="G6543" t="s">
        <v>18</v>
      </c>
      <c r="H6543" t="s">
        <v>1611</v>
      </c>
      <c r="I6543" s="2">
        <v>46.53</v>
      </c>
      <c r="J6543" s="3">
        <v>3</v>
      </c>
      <c r="K6543" s="2">
        <v>13.03</v>
      </c>
    </row>
    <row r="6544" spans="1:11" x14ac:dyDescent="0.8">
      <c r="A6544" s="1">
        <v>42721</v>
      </c>
      <c r="B6544" s="3">
        <f>YEAR(SalesData[[#This Row],[Order Date]])</f>
        <v>2016</v>
      </c>
      <c r="C6544" s="3">
        <f>MONTH(SalesData[[#This Row],[Order Date]])</f>
        <v>12</v>
      </c>
      <c r="D6544" t="s">
        <v>1631</v>
      </c>
      <c r="E6544" t="s">
        <v>10</v>
      </c>
      <c r="F6544" t="s">
        <v>11</v>
      </c>
      <c r="G6544" t="s">
        <v>12</v>
      </c>
      <c r="H6544" t="s">
        <v>1730</v>
      </c>
      <c r="I6544" s="2">
        <v>51.84</v>
      </c>
      <c r="J6544" s="3">
        <v>10</v>
      </c>
      <c r="K6544" s="2">
        <v>18.14</v>
      </c>
    </row>
    <row r="6545" spans="1:11" x14ac:dyDescent="0.8">
      <c r="A6545" s="1">
        <v>42721</v>
      </c>
      <c r="B6545" s="3">
        <f>YEAR(SalesData[[#This Row],[Order Date]])</f>
        <v>2016</v>
      </c>
      <c r="C6545" s="3">
        <f>MONTH(SalesData[[#This Row],[Order Date]])</f>
        <v>12</v>
      </c>
      <c r="D6545" t="s">
        <v>1631</v>
      </c>
      <c r="E6545" t="s">
        <v>10</v>
      </c>
      <c r="F6545" t="s">
        <v>39</v>
      </c>
      <c r="G6545" t="s">
        <v>52</v>
      </c>
      <c r="H6545" t="s">
        <v>1451</v>
      </c>
      <c r="I6545" s="2">
        <v>165.6</v>
      </c>
      <c r="J6545" s="3">
        <v>3</v>
      </c>
      <c r="K6545" s="2">
        <v>-6.21</v>
      </c>
    </row>
    <row r="6546" spans="1:11" x14ac:dyDescent="0.8">
      <c r="A6546" s="1">
        <v>42721</v>
      </c>
      <c r="B6546" s="3">
        <f>YEAR(SalesData[[#This Row],[Order Date]])</f>
        <v>2016</v>
      </c>
      <c r="C6546" s="3">
        <f>MONTH(SalesData[[#This Row],[Order Date]])</f>
        <v>12</v>
      </c>
      <c r="D6546" t="s">
        <v>873</v>
      </c>
      <c r="E6546" t="s">
        <v>399</v>
      </c>
      <c r="F6546" t="s">
        <v>11</v>
      </c>
      <c r="G6546" t="s">
        <v>20</v>
      </c>
      <c r="H6546" t="s">
        <v>431</v>
      </c>
      <c r="I6546" s="2">
        <v>13.49</v>
      </c>
      <c r="J6546" s="3">
        <v>2</v>
      </c>
      <c r="K6546" s="2">
        <v>4.38</v>
      </c>
    </row>
    <row r="6547" spans="1:11" x14ac:dyDescent="0.8">
      <c r="A6547" s="1">
        <v>42721</v>
      </c>
      <c r="B6547" s="3">
        <f>YEAR(SalesData[[#This Row],[Order Date]])</f>
        <v>2016</v>
      </c>
      <c r="C6547" s="3">
        <f>MONTH(SalesData[[#This Row],[Order Date]])</f>
        <v>12</v>
      </c>
      <c r="D6547" t="s">
        <v>873</v>
      </c>
      <c r="E6547" t="s">
        <v>399</v>
      </c>
      <c r="F6547" t="s">
        <v>11</v>
      </c>
      <c r="G6547" t="s">
        <v>20</v>
      </c>
      <c r="H6547" t="s">
        <v>1218</v>
      </c>
      <c r="I6547" s="2">
        <v>11.42</v>
      </c>
      <c r="J6547" s="3">
        <v>1</v>
      </c>
      <c r="K6547" s="2">
        <v>3.85</v>
      </c>
    </row>
    <row r="6548" spans="1:11" x14ac:dyDescent="0.8">
      <c r="A6548" s="1">
        <v>42721</v>
      </c>
      <c r="B6548" s="3">
        <f>YEAR(SalesData[[#This Row],[Order Date]])</f>
        <v>2016</v>
      </c>
      <c r="C6548" s="3">
        <f>MONTH(SalesData[[#This Row],[Order Date]])</f>
        <v>12</v>
      </c>
      <c r="D6548" t="s">
        <v>1817</v>
      </c>
      <c r="E6548" t="s">
        <v>110</v>
      </c>
      <c r="F6548" t="s">
        <v>11</v>
      </c>
      <c r="G6548" t="s">
        <v>20</v>
      </c>
      <c r="H6548" t="s">
        <v>2127</v>
      </c>
      <c r="I6548" s="2">
        <v>9892.74</v>
      </c>
      <c r="J6548" s="3">
        <v>13</v>
      </c>
      <c r="K6548" s="2">
        <v>4946.37</v>
      </c>
    </row>
    <row r="6549" spans="1:11" x14ac:dyDescent="0.8">
      <c r="A6549" s="1">
        <v>42722</v>
      </c>
      <c r="B6549" s="3">
        <f>YEAR(SalesData[[#This Row],[Order Date]])</f>
        <v>2016</v>
      </c>
      <c r="C6549" s="3">
        <f>MONTH(SalesData[[#This Row],[Order Date]])</f>
        <v>12</v>
      </c>
      <c r="D6549" t="s">
        <v>1935</v>
      </c>
      <c r="E6549" t="s">
        <v>123</v>
      </c>
      <c r="F6549" t="s">
        <v>11</v>
      </c>
      <c r="G6549" t="s">
        <v>20</v>
      </c>
      <c r="H6549" t="s">
        <v>2269</v>
      </c>
      <c r="I6549" s="2">
        <v>254.06</v>
      </c>
      <c r="J6549" s="3">
        <v>7</v>
      </c>
      <c r="K6549" s="2">
        <v>-169.37</v>
      </c>
    </row>
    <row r="6550" spans="1:11" x14ac:dyDescent="0.8">
      <c r="A6550" s="1">
        <v>42722</v>
      </c>
      <c r="B6550" s="3">
        <f>YEAR(SalesData[[#This Row],[Order Date]])</f>
        <v>2016</v>
      </c>
      <c r="C6550" s="3">
        <f>MONTH(SalesData[[#This Row],[Order Date]])</f>
        <v>12</v>
      </c>
      <c r="D6550" t="s">
        <v>1935</v>
      </c>
      <c r="E6550" t="s">
        <v>123</v>
      </c>
      <c r="F6550" t="s">
        <v>11</v>
      </c>
      <c r="G6550" t="s">
        <v>92</v>
      </c>
      <c r="H6550" t="s">
        <v>2152</v>
      </c>
      <c r="I6550" s="2">
        <v>194.53</v>
      </c>
      <c r="J6550" s="3">
        <v>2</v>
      </c>
      <c r="K6550" s="2">
        <v>24.32</v>
      </c>
    </row>
    <row r="6551" spans="1:11" x14ac:dyDescent="0.8">
      <c r="A6551" s="1">
        <v>42722</v>
      </c>
      <c r="B6551" s="3">
        <f>YEAR(SalesData[[#This Row],[Order Date]])</f>
        <v>2016</v>
      </c>
      <c r="C6551" s="3">
        <f>MONTH(SalesData[[#This Row],[Order Date]])</f>
        <v>12</v>
      </c>
      <c r="D6551" t="s">
        <v>1935</v>
      </c>
      <c r="E6551" t="s">
        <v>123</v>
      </c>
      <c r="F6551" t="s">
        <v>11</v>
      </c>
      <c r="G6551" t="s">
        <v>200</v>
      </c>
      <c r="H6551" t="s">
        <v>1516</v>
      </c>
      <c r="I6551" s="2">
        <v>961.48</v>
      </c>
      <c r="J6551" s="3">
        <v>5</v>
      </c>
      <c r="K6551" s="2">
        <v>-204.31</v>
      </c>
    </row>
    <row r="6552" spans="1:11" x14ac:dyDescent="0.8">
      <c r="A6552" s="1">
        <v>42722</v>
      </c>
      <c r="B6552" s="3">
        <f>YEAR(SalesData[[#This Row],[Order Date]])</f>
        <v>2016</v>
      </c>
      <c r="C6552" s="3">
        <f>MONTH(SalesData[[#This Row],[Order Date]])</f>
        <v>12</v>
      </c>
      <c r="D6552" t="s">
        <v>1635</v>
      </c>
      <c r="E6552" t="s">
        <v>315</v>
      </c>
      <c r="F6552" t="s">
        <v>34</v>
      </c>
      <c r="G6552" t="s">
        <v>47</v>
      </c>
      <c r="H6552" t="s">
        <v>2121</v>
      </c>
      <c r="I6552" s="2">
        <v>18.84</v>
      </c>
      <c r="J6552" s="3">
        <v>3</v>
      </c>
      <c r="K6552" s="2">
        <v>6.03</v>
      </c>
    </row>
    <row r="6553" spans="1:11" x14ac:dyDescent="0.8">
      <c r="A6553" s="1">
        <v>42722</v>
      </c>
      <c r="B6553" s="3">
        <f>YEAR(SalesData[[#This Row],[Order Date]])</f>
        <v>2016</v>
      </c>
      <c r="C6553" s="3">
        <f>MONTH(SalesData[[#This Row],[Order Date]])</f>
        <v>12</v>
      </c>
      <c r="D6553" t="s">
        <v>1343</v>
      </c>
      <c r="E6553" t="s">
        <v>27</v>
      </c>
      <c r="F6553" t="s">
        <v>11</v>
      </c>
      <c r="G6553" t="s">
        <v>12</v>
      </c>
      <c r="H6553" t="s">
        <v>134</v>
      </c>
      <c r="I6553" s="2">
        <v>38.880000000000003</v>
      </c>
      <c r="J6553" s="3">
        <v>6</v>
      </c>
      <c r="K6553" s="2">
        <v>18.66</v>
      </c>
    </row>
    <row r="6554" spans="1:11" x14ac:dyDescent="0.8">
      <c r="A6554" s="1">
        <v>42722</v>
      </c>
      <c r="B6554" s="3">
        <f>YEAR(SalesData[[#This Row],[Order Date]])</f>
        <v>2016</v>
      </c>
      <c r="C6554" s="3">
        <f>MONTH(SalesData[[#This Row],[Order Date]])</f>
        <v>12</v>
      </c>
      <c r="D6554" t="s">
        <v>1343</v>
      </c>
      <c r="E6554" t="s">
        <v>27</v>
      </c>
      <c r="F6554" t="s">
        <v>34</v>
      </c>
      <c r="G6554" t="s">
        <v>47</v>
      </c>
      <c r="H6554" t="s">
        <v>2647</v>
      </c>
      <c r="I6554" s="2">
        <v>183.84</v>
      </c>
      <c r="J6554" s="3">
        <v>8</v>
      </c>
      <c r="K6554" s="2">
        <v>62.51</v>
      </c>
    </row>
    <row r="6555" spans="1:11" x14ac:dyDescent="0.8">
      <c r="A6555" s="1">
        <v>42722</v>
      </c>
      <c r="B6555" s="3">
        <f>YEAR(SalesData[[#This Row],[Order Date]])</f>
        <v>2016</v>
      </c>
      <c r="C6555" s="3">
        <f>MONTH(SalesData[[#This Row],[Order Date]])</f>
        <v>12</v>
      </c>
      <c r="D6555" t="s">
        <v>1343</v>
      </c>
      <c r="E6555" t="s">
        <v>27</v>
      </c>
      <c r="F6555" t="s">
        <v>11</v>
      </c>
      <c r="G6555" t="s">
        <v>200</v>
      </c>
      <c r="H6555" t="s">
        <v>2497</v>
      </c>
      <c r="I6555" s="2">
        <v>579.29999999999995</v>
      </c>
      <c r="J6555" s="3">
        <v>5</v>
      </c>
      <c r="K6555" s="2">
        <v>28.97</v>
      </c>
    </row>
    <row r="6556" spans="1:11" x14ac:dyDescent="0.8">
      <c r="A6556" s="1">
        <v>42722</v>
      </c>
      <c r="B6556" s="3">
        <f>YEAR(SalesData[[#This Row],[Order Date]])</f>
        <v>2016</v>
      </c>
      <c r="C6556" s="3">
        <f>MONTH(SalesData[[#This Row],[Order Date]])</f>
        <v>12</v>
      </c>
      <c r="D6556" t="s">
        <v>1547</v>
      </c>
      <c r="E6556" t="s">
        <v>149</v>
      </c>
      <c r="F6556" t="s">
        <v>11</v>
      </c>
      <c r="G6556" t="s">
        <v>18</v>
      </c>
      <c r="H6556" t="s">
        <v>1572</v>
      </c>
      <c r="I6556" s="2">
        <v>900.08</v>
      </c>
      <c r="J6556" s="3">
        <v>4</v>
      </c>
      <c r="K6556" s="2">
        <v>117.01</v>
      </c>
    </row>
    <row r="6557" spans="1:11" x14ac:dyDescent="0.8">
      <c r="A6557" s="1">
        <v>42722</v>
      </c>
      <c r="B6557" s="3">
        <f>YEAR(SalesData[[#This Row],[Order Date]])</f>
        <v>2016</v>
      </c>
      <c r="C6557" s="3">
        <f>MONTH(SalesData[[#This Row],[Order Date]])</f>
        <v>12</v>
      </c>
      <c r="D6557" t="s">
        <v>875</v>
      </c>
      <c r="E6557" t="s">
        <v>177</v>
      </c>
      <c r="F6557" t="s">
        <v>11</v>
      </c>
      <c r="G6557" t="s">
        <v>20</v>
      </c>
      <c r="H6557" t="s">
        <v>1142</v>
      </c>
      <c r="I6557" s="2">
        <v>1793.98</v>
      </c>
      <c r="J6557" s="3">
        <v>2</v>
      </c>
      <c r="K6557" s="2">
        <v>843.17</v>
      </c>
    </row>
    <row r="6558" spans="1:11" x14ac:dyDescent="0.8">
      <c r="A6558" s="1">
        <v>42722</v>
      </c>
      <c r="B6558" s="3">
        <f>YEAR(SalesData[[#This Row],[Order Date]])</f>
        <v>2016</v>
      </c>
      <c r="C6558" s="3">
        <f>MONTH(SalesData[[#This Row],[Order Date]])</f>
        <v>12</v>
      </c>
      <c r="D6558" t="s">
        <v>1951</v>
      </c>
      <c r="E6558" t="s">
        <v>27</v>
      </c>
      <c r="F6558" t="s">
        <v>39</v>
      </c>
      <c r="G6558" t="s">
        <v>52</v>
      </c>
      <c r="H6558" t="s">
        <v>652</v>
      </c>
      <c r="I6558" s="2">
        <v>72.64</v>
      </c>
      <c r="J6558" s="3">
        <v>2</v>
      </c>
      <c r="K6558" s="2">
        <v>21.79</v>
      </c>
    </row>
    <row r="6559" spans="1:11" x14ac:dyDescent="0.8">
      <c r="A6559" s="1">
        <v>42722</v>
      </c>
      <c r="B6559" s="3">
        <f>YEAR(SalesData[[#This Row],[Order Date]])</f>
        <v>2016</v>
      </c>
      <c r="C6559" s="3">
        <f>MONTH(SalesData[[#This Row],[Order Date]])</f>
        <v>12</v>
      </c>
      <c r="D6559" t="s">
        <v>1951</v>
      </c>
      <c r="E6559" t="s">
        <v>27</v>
      </c>
      <c r="F6559" t="s">
        <v>39</v>
      </c>
      <c r="G6559" t="s">
        <v>52</v>
      </c>
      <c r="H6559" t="s">
        <v>1628</v>
      </c>
      <c r="I6559" s="2">
        <v>772.47</v>
      </c>
      <c r="J6559" s="3">
        <v>3</v>
      </c>
      <c r="K6559" s="2">
        <v>146.77000000000001</v>
      </c>
    </row>
    <row r="6560" spans="1:11" x14ac:dyDescent="0.8">
      <c r="A6560" s="1">
        <v>42722</v>
      </c>
      <c r="B6560" s="3">
        <f>YEAR(SalesData[[#This Row],[Order Date]])</f>
        <v>2016</v>
      </c>
      <c r="C6560" s="3">
        <f>MONTH(SalesData[[#This Row],[Order Date]])</f>
        <v>12</v>
      </c>
      <c r="D6560" t="s">
        <v>1951</v>
      </c>
      <c r="E6560" t="s">
        <v>27</v>
      </c>
      <c r="F6560" t="s">
        <v>34</v>
      </c>
      <c r="G6560" t="s">
        <v>47</v>
      </c>
      <c r="H6560" t="s">
        <v>2471</v>
      </c>
      <c r="I6560" s="2">
        <v>39.92</v>
      </c>
      <c r="J6560" s="3">
        <v>4</v>
      </c>
      <c r="K6560" s="2">
        <v>11.18</v>
      </c>
    </row>
    <row r="6561" spans="1:11" x14ac:dyDescent="0.8">
      <c r="A6561" s="1">
        <v>42722</v>
      </c>
      <c r="B6561" s="3">
        <f>YEAR(SalesData[[#This Row],[Order Date]])</f>
        <v>2016</v>
      </c>
      <c r="C6561" s="3">
        <f>MONTH(SalesData[[#This Row],[Order Date]])</f>
        <v>12</v>
      </c>
      <c r="D6561" t="s">
        <v>963</v>
      </c>
      <c r="E6561" t="s">
        <v>91</v>
      </c>
      <c r="F6561" t="s">
        <v>11</v>
      </c>
      <c r="G6561" t="s">
        <v>20</v>
      </c>
      <c r="H6561" t="s">
        <v>911</v>
      </c>
      <c r="I6561" s="2">
        <v>45.24</v>
      </c>
      <c r="J6561" s="3">
        <v>4</v>
      </c>
      <c r="K6561" s="2">
        <v>-30.16</v>
      </c>
    </row>
    <row r="6562" spans="1:11" x14ac:dyDescent="0.8">
      <c r="A6562" s="1">
        <v>42722</v>
      </c>
      <c r="B6562" s="3">
        <f>YEAR(SalesData[[#This Row],[Order Date]])</f>
        <v>2016</v>
      </c>
      <c r="C6562" s="3">
        <f>MONTH(SalesData[[#This Row],[Order Date]])</f>
        <v>12</v>
      </c>
      <c r="D6562" t="s">
        <v>963</v>
      </c>
      <c r="E6562" t="s">
        <v>91</v>
      </c>
      <c r="F6562" t="s">
        <v>11</v>
      </c>
      <c r="G6562" t="s">
        <v>24</v>
      </c>
      <c r="H6562" t="s">
        <v>51</v>
      </c>
      <c r="I6562" s="2">
        <v>18.690000000000001</v>
      </c>
      <c r="J6562" s="3">
        <v>4</v>
      </c>
      <c r="K6562" s="2">
        <v>2.34</v>
      </c>
    </row>
    <row r="6563" spans="1:11" x14ac:dyDescent="0.8">
      <c r="A6563" s="1">
        <v>42722</v>
      </c>
      <c r="B6563" s="3">
        <f>YEAR(SalesData[[#This Row],[Order Date]])</f>
        <v>2016</v>
      </c>
      <c r="C6563" s="3">
        <f>MONTH(SalesData[[#This Row],[Order Date]])</f>
        <v>12</v>
      </c>
      <c r="D6563" t="s">
        <v>963</v>
      </c>
      <c r="E6563" t="s">
        <v>91</v>
      </c>
      <c r="F6563" t="s">
        <v>11</v>
      </c>
      <c r="G6563" t="s">
        <v>12</v>
      </c>
      <c r="H6563" t="s">
        <v>232</v>
      </c>
      <c r="I6563" s="2">
        <v>11.65</v>
      </c>
      <c r="J6563" s="3">
        <v>2</v>
      </c>
      <c r="K6563" s="2">
        <v>3.79</v>
      </c>
    </row>
    <row r="6564" spans="1:11" x14ac:dyDescent="0.8">
      <c r="A6564" s="1">
        <v>42722</v>
      </c>
      <c r="B6564" s="3">
        <f>YEAR(SalesData[[#This Row],[Order Date]])</f>
        <v>2016</v>
      </c>
      <c r="C6564" s="3">
        <f>MONTH(SalesData[[#This Row],[Order Date]])</f>
        <v>12</v>
      </c>
      <c r="D6564" t="s">
        <v>963</v>
      </c>
      <c r="E6564" t="s">
        <v>91</v>
      </c>
      <c r="F6564" t="s">
        <v>39</v>
      </c>
      <c r="G6564" t="s">
        <v>52</v>
      </c>
      <c r="H6564" t="s">
        <v>2515</v>
      </c>
      <c r="I6564" s="2">
        <v>112.78</v>
      </c>
      <c r="J6564" s="3">
        <v>3</v>
      </c>
      <c r="K6564" s="2">
        <v>-8.4600000000000009</v>
      </c>
    </row>
    <row r="6565" spans="1:11" x14ac:dyDescent="0.8">
      <c r="A6565" s="1">
        <v>42722</v>
      </c>
      <c r="B6565" s="3">
        <f>YEAR(SalesData[[#This Row],[Order Date]])</f>
        <v>2016</v>
      </c>
      <c r="C6565" s="3">
        <f>MONTH(SalesData[[#This Row],[Order Date]])</f>
        <v>12</v>
      </c>
      <c r="D6565" t="s">
        <v>963</v>
      </c>
      <c r="E6565" t="s">
        <v>91</v>
      </c>
      <c r="F6565" t="s">
        <v>34</v>
      </c>
      <c r="G6565" t="s">
        <v>145</v>
      </c>
      <c r="H6565" t="s">
        <v>2018</v>
      </c>
      <c r="I6565" s="2">
        <v>377.45</v>
      </c>
      <c r="J6565" s="3">
        <v>5</v>
      </c>
      <c r="K6565" s="2">
        <v>-264.22000000000003</v>
      </c>
    </row>
    <row r="6566" spans="1:11" x14ac:dyDescent="0.8">
      <c r="A6566" s="1">
        <v>42722</v>
      </c>
      <c r="B6566" s="3">
        <f>YEAR(SalesData[[#This Row],[Order Date]])</f>
        <v>2016</v>
      </c>
      <c r="C6566" s="3">
        <f>MONTH(SalesData[[#This Row],[Order Date]])</f>
        <v>12</v>
      </c>
      <c r="D6566" t="s">
        <v>963</v>
      </c>
      <c r="E6566" t="s">
        <v>91</v>
      </c>
      <c r="F6566" t="s">
        <v>11</v>
      </c>
      <c r="G6566" t="s">
        <v>16</v>
      </c>
      <c r="H6566" t="s">
        <v>1588</v>
      </c>
      <c r="I6566" s="2">
        <v>15.94</v>
      </c>
      <c r="J6566" s="3">
        <v>4</v>
      </c>
      <c r="K6566" s="2">
        <v>5.18</v>
      </c>
    </row>
    <row r="6567" spans="1:11" x14ac:dyDescent="0.8">
      <c r="A6567" s="1">
        <v>42722</v>
      </c>
      <c r="B6567" s="3">
        <f>YEAR(SalesData[[#This Row],[Order Date]])</f>
        <v>2016</v>
      </c>
      <c r="C6567" s="3">
        <f>MONTH(SalesData[[#This Row],[Order Date]])</f>
        <v>12</v>
      </c>
      <c r="D6567" t="s">
        <v>963</v>
      </c>
      <c r="E6567" t="s">
        <v>91</v>
      </c>
      <c r="F6567" t="s">
        <v>39</v>
      </c>
      <c r="G6567" t="s">
        <v>40</v>
      </c>
      <c r="H6567" t="s">
        <v>136</v>
      </c>
      <c r="I6567" s="2">
        <v>28.68</v>
      </c>
      <c r="J6567" s="3">
        <v>3</v>
      </c>
      <c r="K6567" s="2">
        <v>-7.17</v>
      </c>
    </row>
    <row r="6568" spans="1:11" x14ac:dyDescent="0.8">
      <c r="A6568" s="1">
        <v>42722</v>
      </c>
      <c r="B6568" s="3">
        <f>YEAR(SalesData[[#This Row],[Order Date]])</f>
        <v>2016</v>
      </c>
      <c r="C6568" s="3">
        <f>MONTH(SalesData[[#This Row],[Order Date]])</f>
        <v>12</v>
      </c>
      <c r="D6568" t="s">
        <v>2176</v>
      </c>
      <c r="E6568" t="s">
        <v>996</v>
      </c>
      <c r="F6568" t="s">
        <v>34</v>
      </c>
      <c r="G6568" t="s">
        <v>35</v>
      </c>
      <c r="H6568" t="s">
        <v>994</v>
      </c>
      <c r="I6568" s="2">
        <v>563.94000000000005</v>
      </c>
      <c r="J6568" s="3">
        <v>3</v>
      </c>
      <c r="K6568" s="2">
        <v>112.79</v>
      </c>
    </row>
    <row r="6569" spans="1:11" x14ac:dyDescent="0.8">
      <c r="A6569" s="1">
        <v>42722</v>
      </c>
      <c r="B6569" s="3">
        <f>YEAR(SalesData[[#This Row],[Order Date]])</f>
        <v>2016</v>
      </c>
      <c r="C6569" s="3">
        <f>MONTH(SalesData[[#This Row],[Order Date]])</f>
        <v>12</v>
      </c>
      <c r="D6569" t="s">
        <v>478</v>
      </c>
      <c r="E6569" t="s">
        <v>27</v>
      </c>
      <c r="F6569" t="s">
        <v>39</v>
      </c>
      <c r="G6569" t="s">
        <v>40</v>
      </c>
      <c r="H6569" t="s">
        <v>735</v>
      </c>
      <c r="I6569" s="2">
        <v>66.98</v>
      </c>
      <c r="J6569" s="3">
        <v>7</v>
      </c>
      <c r="K6569" s="2">
        <v>6.7</v>
      </c>
    </row>
    <row r="6570" spans="1:11" x14ac:dyDescent="0.8">
      <c r="A6570" s="1">
        <v>42723</v>
      </c>
      <c r="B6570" s="3">
        <f>YEAR(SalesData[[#This Row],[Order Date]])</f>
        <v>2016</v>
      </c>
      <c r="C6570" s="3">
        <f>MONTH(SalesData[[#This Row],[Order Date]])</f>
        <v>12</v>
      </c>
      <c r="D6570" t="s">
        <v>1417</v>
      </c>
      <c r="E6570" t="s">
        <v>95</v>
      </c>
      <c r="F6570" t="s">
        <v>34</v>
      </c>
      <c r="G6570" t="s">
        <v>145</v>
      </c>
      <c r="H6570" t="s">
        <v>499</v>
      </c>
      <c r="I6570" s="2">
        <v>455.97</v>
      </c>
      <c r="J6570" s="3">
        <v>6</v>
      </c>
      <c r="K6570" s="2">
        <v>-218.87</v>
      </c>
    </row>
    <row r="6571" spans="1:11" x14ac:dyDescent="0.8">
      <c r="A6571" s="1">
        <v>42723</v>
      </c>
      <c r="B6571" s="3">
        <f>YEAR(SalesData[[#This Row],[Order Date]])</f>
        <v>2016</v>
      </c>
      <c r="C6571" s="3">
        <f>MONTH(SalesData[[#This Row],[Order Date]])</f>
        <v>12</v>
      </c>
      <c r="D6571" t="s">
        <v>1417</v>
      </c>
      <c r="E6571" t="s">
        <v>95</v>
      </c>
      <c r="F6571" t="s">
        <v>11</v>
      </c>
      <c r="G6571" t="s">
        <v>20</v>
      </c>
      <c r="H6571" t="s">
        <v>886</v>
      </c>
      <c r="I6571" s="2">
        <v>10.44</v>
      </c>
      <c r="J6571" s="3">
        <v>6</v>
      </c>
      <c r="K6571" s="2">
        <v>-7.66</v>
      </c>
    </row>
    <row r="6572" spans="1:11" x14ac:dyDescent="0.8">
      <c r="A6572" s="1">
        <v>42723</v>
      </c>
      <c r="B6572" s="3">
        <f>YEAR(SalesData[[#This Row],[Order Date]])</f>
        <v>2016</v>
      </c>
      <c r="C6572" s="3">
        <f>MONTH(SalesData[[#This Row],[Order Date]])</f>
        <v>12</v>
      </c>
      <c r="D6572" t="s">
        <v>1417</v>
      </c>
      <c r="E6572" t="s">
        <v>95</v>
      </c>
      <c r="F6572" t="s">
        <v>11</v>
      </c>
      <c r="G6572" t="s">
        <v>20</v>
      </c>
      <c r="H6572" t="s">
        <v>966</v>
      </c>
      <c r="I6572" s="2">
        <v>5.21</v>
      </c>
      <c r="J6572" s="3">
        <v>2</v>
      </c>
      <c r="K6572" s="2">
        <v>-4.17</v>
      </c>
    </row>
    <row r="6573" spans="1:11" x14ac:dyDescent="0.8">
      <c r="A6573" s="1">
        <v>42723</v>
      </c>
      <c r="B6573" s="3">
        <f>YEAR(SalesData[[#This Row],[Order Date]])</f>
        <v>2016</v>
      </c>
      <c r="C6573" s="3">
        <f>MONTH(SalesData[[#This Row],[Order Date]])</f>
        <v>12</v>
      </c>
      <c r="D6573" t="s">
        <v>170</v>
      </c>
      <c r="E6573" t="s">
        <v>149</v>
      </c>
      <c r="F6573" t="s">
        <v>11</v>
      </c>
      <c r="G6573" t="s">
        <v>20</v>
      </c>
      <c r="H6573" t="s">
        <v>1218</v>
      </c>
      <c r="I6573" s="2">
        <v>34.25</v>
      </c>
      <c r="J6573" s="3">
        <v>3</v>
      </c>
      <c r="K6573" s="2">
        <v>11.56</v>
      </c>
    </row>
    <row r="6574" spans="1:11" x14ac:dyDescent="0.8">
      <c r="A6574" s="1">
        <v>42723</v>
      </c>
      <c r="B6574" s="3">
        <f>YEAR(SalesData[[#This Row],[Order Date]])</f>
        <v>2016</v>
      </c>
      <c r="C6574" s="3">
        <f>MONTH(SalesData[[#This Row],[Order Date]])</f>
        <v>12</v>
      </c>
      <c r="D6574" t="s">
        <v>170</v>
      </c>
      <c r="E6574" t="s">
        <v>149</v>
      </c>
      <c r="F6574" t="s">
        <v>11</v>
      </c>
      <c r="G6574" t="s">
        <v>24</v>
      </c>
      <c r="H6574" t="s">
        <v>2390</v>
      </c>
      <c r="I6574" s="2">
        <v>3.52</v>
      </c>
      <c r="J6574" s="3">
        <v>2</v>
      </c>
      <c r="K6574" s="2">
        <v>1.02</v>
      </c>
    </row>
    <row r="6575" spans="1:11" x14ac:dyDescent="0.8">
      <c r="A6575" s="1">
        <v>42723</v>
      </c>
      <c r="B6575" s="3">
        <f>YEAR(SalesData[[#This Row],[Order Date]])</f>
        <v>2016</v>
      </c>
      <c r="C6575" s="3">
        <f>MONTH(SalesData[[#This Row],[Order Date]])</f>
        <v>12</v>
      </c>
      <c r="D6575" t="s">
        <v>1457</v>
      </c>
      <c r="E6575" t="s">
        <v>15</v>
      </c>
      <c r="F6575" t="s">
        <v>11</v>
      </c>
      <c r="G6575" t="s">
        <v>20</v>
      </c>
      <c r="H6575" t="s">
        <v>205</v>
      </c>
      <c r="I6575" s="2">
        <v>1.8</v>
      </c>
      <c r="J6575" s="3">
        <v>5</v>
      </c>
      <c r="K6575" s="2">
        <v>-2.88</v>
      </c>
    </row>
    <row r="6576" spans="1:11" x14ac:dyDescent="0.8">
      <c r="A6576" s="1">
        <v>42723</v>
      </c>
      <c r="B6576" s="3">
        <f>YEAR(SalesData[[#This Row],[Order Date]])</f>
        <v>2016</v>
      </c>
      <c r="C6576" s="3">
        <f>MONTH(SalesData[[#This Row],[Order Date]])</f>
        <v>12</v>
      </c>
      <c r="D6576" t="s">
        <v>256</v>
      </c>
      <c r="E6576" t="s">
        <v>23</v>
      </c>
      <c r="F6576" t="s">
        <v>34</v>
      </c>
      <c r="G6576" t="s">
        <v>47</v>
      </c>
      <c r="H6576" t="s">
        <v>1850</v>
      </c>
      <c r="I6576" s="2">
        <v>303.92</v>
      </c>
      <c r="J6576" s="3">
        <v>5</v>
      </c>
      <c r="K6576" s="2">
        <v>-30.39</v>
      </c>
    </row>
    <row r="6577" spans="1:11" x14ac:dyDescent="0.8">
      <c r="A6577" s="1">
        <v>42724</v>
      </c>
      <c r="B6577" s="3">
        <f>YEAR(SalesData[[#This Row],[Order Date]])</f>
        <v>2016</v>
      </c>
      <c r="C6577" s="3">
        <f>MONTH(SalesData[[#This Row],[Order Date]])</f>
        <v>12</v>
      </c>
      <c r="D6577" t="s">
        <v>2388</v>
      </c>
      <c r="E6577" t="s">
        <v>329</v>
      </c>
      <c r="F6577" t="s">
        <v>39</v>
      </c>
      <c r="G6577" t="s">
        <v>52</v>
      </c>
      <c r="H6577" t="s">
        <v>388</v>
      </c>
      <c r="I6577" s="2">
        <v>66.3</v>
      </c>
      <c r="J6577" s="3">
        <v>3</v>
      </c>
      <c r="K6577" s="2">
        <v>8.6199999999999992</v>
      </c>
    </row>
    <row r="6578" spans="1:11" x14ac:dyDescent="0.8">
      <c r="A6578" s="1">
        <v>42724</v>
      </c>
      <c r="B6578" s="3">
        <f>YEAR(SalesData[[#This Row],[Order Date]])</f>
        <v>2016</v>
      </c>
      <c r="C6578" s="3">
        <f>MONTH(SalesData[[#This Row],[Order Date]])</f>
        <v>12</v>
      </c>
      <c r="D6578" t="s">
        <v>1003</v>
      </c>
      <c r="E6578" t="s">
        <v>329</v>
      </c>
      <c r="F6578" t="s">
        <v>34</v>
      </c>
      <c r="G6578" t="s">
        <v>47</v>
      </c>
      <c r="H6578" t="s">
        <v>480</v>
      </c>
      <c r="I6578" s="2">
        <v>18.920000000000002</v>
      </c>
      <c r="J6578" s="3">
        <v>4</v>
      </c>
      <c r="K6578" s="2">
        <v>7.38</v>
      </c>
    </row>
    <row r="6579" spans="1:11" x14ac:dyDescent="0.8">
      <c r="A6579" s="1">
        <v>42724</v>
      </c>
      <c r="B6579" s="3">
        <f>YEAR(SalesData[[#This Row],[Order Date]])</f>
        <v>2016</v>
      </c>
      <c r="C6579" s="3">
        <f>MONTH(SalesData[[#This Row],[Order Date]])</f>
        <v>12</v>
      </c>
      <c r="D6579" t="s">
        <v>1003</v>
      </c>
      <c r="E6579" t="s">
        <v>329</v>
      </c>
      <c r="F6579" t="s">
        <v>11</v>
      </c>
      <c r="G6579" t="s">
        <v>20</v>
      </c>
      <c r="H6579" t="s">
        <v>800</v>
      </c>
      <c r="I6579" s="2">
        <v>15.42</v>
      </c>
      <c r="J6579" s="3">
        <v>2</v>
      </c>
      <c r="K6579" s="2">
        <v>6.94</v>
      </c>
    </row>
    <row r="6580" spans="1:11" x14ac:dyDescent="0.8">
      <c r="A6580" s="1">
        <v>42724</v>
      </c>
      <c r="B6580" s="3">
        <f>YEAR(SalesData[[#This Row],[Order Date]])</f>
        <v>2016</v>
      </c>
      <c r="C6580" s="3">
        <f>MONTH(SalesData[[#This Row],[Order Date]])</f>
        <v>12</v>
      </c>
      <c r="D6580" t="s">
        <v>1738</v>
      </c>
      <c r="E6580" t="s">
        <v>996</v>
      </c>
      <c r="F6580" t="s">
        <v>11</v>
      </c>
      <c r="G6580" t="s">
        <v>12</v>
      </c>
      <c r="H6580" t="s">
        <v>2648</v>
      </c>
      <c r="I6580" s="2">
        <v>33.9</v>
      </c>
      <c r="J6580" s="3">
        <v>5</v>
      </c>
      <c r="K6580" s="2">
        <v>15.59</v>
      </c>
    </row>
    <row r="6581" spans="1:11" x14ac:dyDescent="0.8">
      <c r="A6581" s="1">
        <v>42726</v>
      </c>
      <c r="B6581" s="3">
        <f>YEAR(SalesData[[#This Row],[Order Date]])</f>
        <v>2016</v>
      </c>
      <c r="C6581" s="3">
        <f>MONTH(SalesData[[#This Row],[Order Date]])</f>
        <v>12</v>
      </c>
      <c r="D6581" t="s">
        <v>218</v>
      </c>
      <c r="E6581" t="s">
        <v>91</v>
      </c>
      <c r="F6581" t="s">
        <v>11</v>
      </c>
      <c r="G6581" t="s">
        <v>20</v>
      </c>
      <c r="H6581" t="s">
        <v>969</v>
      </c>
      <c r="I6581" s="2">
        <v>31.32</v>
      </c>
      <c r="J6581" s="3">
        <v>10</v>
      </c>
      <c r="K6581" s="2">
        <v>-25.06</v>
      </c>
    </row>
    <row r="6582" spans="1:11" x14ac:dyDescent="0.8">
      <c r="A6582" s="1">
        <v>42726</v>
      </c>
      <c r="B6582" s="3">
        <f>YEAR(SalesData[[#This Row],[Order Date]])</f>
        <v>2016</v>
      </c>
      <c r="C6582" s="3">
        <f>MONTH(SalesData[[#This Row],[Order Date]])</f>
        <v>12</v>
      </c>
      <c r="D6582" t="s">
        <v>218</v>
      </c>
      <c r="E6582" t="s">
        <v>91</v>
      </c>
      <c r="F6582" t="s">
        <v>34</v>
      </c>
      <c r="G6582" t="s">
        <v>47</v>
      </c>
      <c r="H6582" t="s">
        <v>761</v>
      </c>
      <c r="I6582" s="2">
        <v>11.84</v>
      </c>
      <c r="J6582" s="3">
        <v>4</v>
      </c>
      <c r="K6582" s="2">
        <v>3.11</v>
      </c>
    </row>
    <row r="6583" spans="1:11" x14ac:dyDescent="0.8">
      <c r="A6583" s="1">
        <v>42726</v>
      </c>
      <c r="B6583" s="3">
        <f>YEAR(SalesData[[#This Row],[Order Date]])</f>
        <v>2016</v>
      </c>
      <c r="C6583" s="3">
        <f>MONTH(SalesData[[#This Row],[Order Date]])</f>
        <v>12</v>
      </c>
      <c r="D6583" t="s">
        <v>218</v>
      </c>
      <c r="E6583" t="s">
        <v>91</v>
      </c>
      <c r="F6583" t="s">
        <v>34</v>
      </c>
      <c r="G6583" t="s">
        <v>47</v>
      </c>
      <c r="H6583" t="s">
        <v>775</v>
      </c>
      <c r="I6583" s="2">
        <v>22.78</v>
      </c>
      <c r="J6583" s="3">
        <v>1</v>
      </c>
      <c r="K6583" s="2">
        <v>4.84</v>
      </c>
    </row>
    <row r="6584" spans="1:11" x14ac:dyDescent="0.8">
      <c r="A6584" s="1">
        <v>42726</v>
      </c>
      <c r="B6584" s="3">
        <f>YEAR(SalesData[[#This Row],[Order Date]])</f>
        <v>2016</v>
      </c>
      <c r="C6584" s="3">
        <f>MONTH(SalesData[[#This Row],[Order Date]])</f>
        <v>12</v>
      </c>
      <c r="D6584" t="s">
        <v>567</v>
      </c>
      <c r="E6584" t="s">
        <v>149</v>
      </c>
      <c r="F6584" t="s">
        <v>11</v>
      </c>
      <c r="G6584" t="s">
        <v>20</v>
      </c>
      <c r="H6584" t="s">
        <v>744</v>
      </c>
      <c r="I6584" s="2">
        <v>25.58</v>
      </c>
      <c r="J6584" s="3">
        <v>2</v>
      </c>
      <c r="K6584" s="2">
        <v>8.9499999999999993</v>
      </c>
    </row>
    <row r="6585" spans="1:11" x14ac:dyDescent="0.8">
      <c r="A6585" s="1">
        <v>42726</v>
      </c>
      <c r="B6585" s="3">
        <f>YEAR(SalesData[[#This Row],[Order Date]])</f>
        <v>2016</v>
      </c>
      <c r="C6585" s="3">
        <f>MONTH(SalesData[[#This Row],[Order Date]])</f>
        <v>12</v>
      </c>
      <c r="D6585" t="s">
        <v>1097</v>
      </c>
      <c r="E6585" t="s">
        <v>164</v>
      </c>
      <c r="F6585" t="s">
        <v>11</v>
      </c>
      <c r="G6585" t="s">
        <v>20</v>
      </c>
      <c r="H6585" t="s">
        <v>2119</v>
      </c>
      <c r="I6585" s="2">
        <v>55.36</v>
      </c>
      <c r="J6585" s="3">
        <v>4</v>
      </c>
      <c r="K6585" s="2">
        <v>19.38</v>
      </c>
    </row>
    <row r="6586" spans="1:11" x14ac:dyDescent="0.8">
      <c r="A6586" s="1">
        <v>42726</v>
      </c>
      <c r="B6586" s="3">
        <f>YEAR(SalesData[[#This Row],[Order Date]])</f>
        <v>2016</v>
      </c>
      <c r="C6586" s="3">
        <f>MONTH(SalesData[[#This Row],[Order Date]])</f>
        <v>12</v>
      </c>
      <c r="D6586" t="s">
        <v>1097</v>
      </c>
      <c r="E6586" t="s">
        <v>164</v>
      </c>
      <c r="F6586" t="s">
        <v>39</v>
      </c>
      <c r="G6586" t="s">
        <v>302</v>
      </c>
      <c r="H6586" t="s">
        <v>2629</v>
      </c>
      <c r="I6586" s="2">
        <v>11.56</v>
      </c>
      <c r="J6586" s="3">
        <v>1</v>
      </c>
      <c r="K6586" s="2">
        <v>3.76</v>
      </c>
    </row>
    <row r="6587" spans="1:11" x14ac:dyDescent="0.8">
      <c r="A6587" s="1">
        <v>42726</v>
      </c>
      <c r="B6587" s="3">
        <f>YEAR(SalesData[[#This Row],[Order Date]])</f>
        <v>2016</v>
      </c>
      <c r="C6587" s="3">
        <f>MONTH(SalesData[[#This Row],[Order Date]])</f>
        <v>12</v>
      </c>
      <c r="D6587" t="s">
        <v>1339</v>
      </c>
      <c r="E6587" t="s">
        <v>27</v>
      </c>
      <c r="F6587" t="s">
        <v>34</v>
      </c>
      <c r="G6587" t="s">
        <v>47</v>
      </c>
      <c r="H6587" t="s">
        <v>1396</v>
      </c>
      <c r="I6587" s="2">
        <v>842.72</v>
      </c>
      <c r="J6587" s="3">
        <v>8</v>
      </c>
      <c r="K6587" s="2">
        <v>202.25</v>
      </c>
    </row>
    <row r="6588" spans="1:11" x14ac:dyDescent="0.8">
      <c r="A6588" s="1">
        <v>42726</v>
      </c>
      <c r="B6588" s="3">
        <f>YEAR(SalesData[[#This Row],[Order Date]])</f>
        <v>2016</v>
      </c>
      <c r="C6588" s="3">
        <f>MONTH(SalesData[[#This Row],[Order Date]])</f>
        <v>12</v>
      </c>
      <c r="D6588" t="s">
        <v>1339</v>
      </c>
      <c r="E6588" t="s">
        <v>27</v>
      </c>
      <c r="F6588" t="s">
        <v>34</v>
      </c>
      <c r="G6588" t="s">
        <v>47</v>
      </c>
      <c r="H6588" t="s">
        <v>2623</v>
      </c>
      <c r="I6588" s="2">
        <v>41.96</v>
      </c>
      <c r="J6588" s="3">
        <v>2</v>
      </c>
      <c r="K6588" s="2">
        <v>10.91</v>
      </c>
    </row>
    <row r="6589" spans="1:11" x14ac:dyDescent="0.8">
      <c r="A6589" s="1">
        <v>42727</v>
      </c>
      <c r="B6589" s="3">
        <f>YEAR(SalesData[[#This Row],[Order Date]])</f>
        <v>2016</v>
      </c>
      <c r="C6589" s="3">
        <f>MONTH(SalesData[[#This Row],[Order Date]])</f>
        <v>12</v>
      </c>
      <c r="D6589" t="s">
        <v>1263</v>
      </c>
      <c r="E6589" t="s">
        <v>55</v>
      </c>
      <c r="F6589" t="s">
        <v>34</v>
      </c>
      <c r="G6589" t="s">
        <v>47</v>
      </c>
      <c r="H6589" t="s">
        <v>2599</v>
      </c>
      <c r="I6589" s="2">
        <v>572.76</v>
      </c>
      <c r="J6589" s="3">
        <v>6</v>
      </c>
      <c r="K6589" s="2">
        <v>166.1</v>
      </c>
    </row>
    <row r="6590" spans="1:11" x14ac:dyDescent="0.8">
      <c r="A6590" s="1">
        <v>42727</v>
      </c>
      <c r="B6590" s="3">
        <f>YEAR(SalesData[[#This Row],[Order Date]])</f>
        <v>2016</v>
      </c>
      <c r="C6590" s="3">
        <f>MONTH(SalesData[[#This Row],[Order Date]])</f>
        <v>12</v>
      </c>
      <c r="D6590" t="s">
        <v>1263</v>
      </c>
      <c r="E6590" t="s">
        <v>55</v>
      </c>
      <c r="F6590" t="s">
        <v>34</v>
      </c>
      <c r="G6590" t="s">
        <v>47</v>
      </c>
      <c r="H6590" t="s">
        <v>2599</v>
      </c>
      <c r="I6590" s="2">
        <v>286.38</v>
      </c>
      <c r="J6590" s="3">
        <v>3</v>
      </c>
      <c r="K6590" s="2">
        <v>83.05</v>
      </c>
    </row>
    <row r="6591" spans="1:11" x14ac:dyDescent="0.8">
      <c r="A6591" s="1">
        <v>42727</v>
      </c>
      <c r="B6591" s="3">
        <f>YEAR(SalesData[[#This Row],[Order Date]])</f>
        <v>2016</v>
      </c>
      <c r="C6591" s="3">
        <f>MONTH(SalesData[[#This Row],[Order Date]])</f>
        <v>12</v>
      </c>
      <c r="D6591" t="s">
        <v>1974</v>
      </c>
      <c r="E6591" t="s">
        <v>15</v>
      </c>
      <c r="F6591" t="s">
        <v>34</v>
      </c>
      <c r="G6591" t="s">
        <v>74</v>
      </c>
      <c r="H6591" t="s">
        <v>2494</v>
      </c>
      <c r="I6591" s="2">
        <v>141.37</v>
      </c>
      <c r="J6591" s="3">
        <v>2</v>
      </c>
      <c r="K6591" s="2">
        <v>-14.14</v>
      </c>
    </row>
    <row r="6592" spans="1:11" x14ac:dyDescent="0.8">
      <c r="A6592" s="1">
        <v>42727</v>
      </c>
      <c r="B6592" s="3">
        <f>YEAR(SalesData[[#This Row],[Order Date]])</f>
        <v>2016</v>
      </c>
      <c r="C6592" s="3">
        <f>MONTH(SalesData[[#This Row],[Order Date]])</f>
        <v>12</v>
      </c>
      <c r="D6592" t="s">
        <v>689</v>
      </c>
      <c r="E6592" t="s">
        <v>110</v>
      </c>
      <c r="F6592" t="s">
        <v>11</v>
      </c>
      <c r="G6592" t="s">
        <v>43</v>
      </c>
      <c r="H6592" t="s">
        <v>1045</v>
      </c>
      <c r="I6592" s="2">
        <v>24.85</v>
      </c>
      <c r="J6592" s="3">
        <v>7</v>
      </c>
      <c r="K6592" s="2">
        <v>11.68</v>
      </c>
    </row>
    <row r="6593" spans="1:11" x14ac:dyDescent="0.8">
      <c r="A6593" s="1">
        <v>42727</v>
      </c>
      <c r="B6593" s="3">
        <f>YEAR(SalesData[[#This Row],[Order Date]])</f>
        <v>2016</v>
      </c>
      <c r="C6593" s="3">
        <f>MONTH(SalesData[[#This Row],[Order Date]])</f>
        <v>12</v>
      </c>
      <c r="D6593" t="s">
        <v>2230</v>
      </c>
      <c r="E6593" t="s">
        <v>78</v>
      </c>
      <c r="F6593" t="s">
        <v>11</v>
      </c>
      <c r="G6593" t="s">
        <v>20</v>
      </c>
      <c r="H6593" t="s">
        <v>1599</v>
      </c>
      <c r="I6593" s="2">
        <v>5.55</v>
      </c>
      <c r="J6593" s="3">
        <v>3</v>
      </c>
      <c r="K6593" s="2">
        <v>-4.07</v>
      </c>
    </row>
    <row r="6594" spans="1:11" x14ac:dyDescent="0.8">
      <c r="A6594" s="1">
        <v>42727</v>
      </c>
      <c r="B6594" s="3">
        <f>YEAR(SalesData[[#This Row],[Order Date]])</f>
        <v>2016</v>
      </c>
      <c r="C6594" s="3">
        <f>MONTH(SalesData[[#This Row],[Order Date]])</f>
        <v>12</v>
      </c>
      <c r="D6594" t="s">
        <v>525</v>
      </c>
      <c r="E6594" t="s">
        <v>164</v>
      </c>
      <c r="F6594" t="s">
        <v>11</v>
      </c>
      <c r="G6594" t="s">
        <v>24</v>
      </c>
      <c r="H6594" t="s">
        <v>706</v>
      </c>
      <c r="I6594" s="2">
        <v>8.82</v>
      </c>
      <c r="J6594" s="3">
        <v>3</v>
      </c>
      <c r="K6594" s="2">
        <v>2.56</v>
      </c>
    </row>
    <row r="6595" spans="1:11" x14ac:dyDescent="0.8">
      <c r="A6595" s="1">
        <v>42727</v>
      </c>
      <c r="B6595" s="3">
        <f>YEAR(SalesData[[#This Row],[Order Date]])</f>
        <v>2016</v>
      </c>
      <c r="C6595" s="3">
        <f>MONTH(SalesData[[#This Row],[Order Date]])</f>
        <v>12</v>
      </c>
      <c r="D6595" t="s">
        <v>525</v>
      </c>
      <c r="E6595" t="s">
        <v>164</v>
      </c>
      <c r="F6595" t="s">
        <v>11</v>
      </c>
      <c r="G6595" t="s">
        <v>12</v>
      </c>
      <c r="H6595" t="s">
        <v>1832</v>
      </c>
      <c r="I6595" s="2">
        <v>37.94</v>
      </c>
      <c r="J6595" s="3">
        <v>2</v>
      </c>
      <c r="K6595" s="2">
        <v>18.21</v>
      </c>
    </row>
    <row r="6596" spans="1:11" x14ac:dyDescent="0.8">
      <c r="A6596" s="1">
        <v>42727</v>
      </c>
      <c r="B6596" s="3">
        <f>YEAR(SalesData[[#This Row],[Order Date]])</f>
        <v>2016</v>
      </c>
      <c r="C6596" s="3">
        <f>MONTH(SalesData[[#This Row],[Order Date]])</f>
        <v>12</v>
      </c>
      <c r="D6596" t="s">
        <v>525</v>
      </c>
      <c r="E6596" t="s">
        <v>164</v>
      </c>
      <c r="F6596" t="s">
        <v>11</v>
      </c>
      <c r="G6596" t="s">
        <v>24</v>
      </c>
      <c r="H6596" t="s">
        <v>411</v>
      </c>
      <c r="I6596" s="2">
        <v>4.2</v>
      </c>
      <c r="J6596" s="3">
        <v>2</v>
      </c>
      <c r="K6596" s="2">
        <v>1.18</v>
      </c>
    </row>
    <row r="6597" spans="1:11" x14ac:dyDescent="0.8">
      <c r="A6597" s="1">
        <v>42727</v>
      </c>
      <c r="B6597" s="3">
        <f>YEAR(SalesData[[#This Row],[Order Date]])</f>
        <v>2016</v>
      </c>
      <c r="C6597" s="3">
        <f>MONTH(SalesData[[#This Row],[Order Date]])</f>
        <v>12</v>
      </c>
      <c r="D6597" t="s">
        <v>525</v>
      </c>
      <c r="E6597" t="s">
        <v>164</v>
      </c>
      <c r="F6597" t="s">
        <v>11</v>
      </c>
      <c r="G6597" t="s">
        <v>18</v>
      </c>
      <c r="H6597" t="s">
        <v>19</v>
      </c>
      <c r="I6597" s="2">
        <v>227.28</v>
      </c>
      <c r="J6597" s="3">
        <v>2</v>
      </c>
      <c r="K6597" s="2">
        <v>2.27</v>
      </c>
    </row>
    <row r="6598" spans="1:11" x14ac:dyDescent="0.8">
      <c r="A6598" s="1">
        <v>42727</v>
      </c>
      <c r="B6598" s="3">
        <f>YEAR(SalesData[[#This Row],[Order Date]])</f>
        <v>2016</v>
      </c>
      <c r="C6598" s="3">
        <f>MONTH(SalesData[[#This Row],[Order Date]])</f>
        <v>12</v>
      </c>
      <c r="D6598" t="s">
        <v>525</v>
      </c>
      <c r="E6598" t="s">
        <v>164</v>
      </c>
      <c r="F6598" t="s">
        <v>11</v>
      </c>
      <c r="G6598" t="s">
        <v>12</v>
      </c>
      <c r="H6598" t="s">
        <v>2490</v>
      </c>
      <c r="I6598" s="2">
        <v>47.9</v>
      </c>
      <c r="J6598" s="3">
        <v>1</v>
      </c>
      <c r="K6598" s="2">
        <v>22.99</v>
      </c>
    </row>
    <row r="6599" spans="1:11" x14ac:dyDescent="0.8">
      <c r="A6599" s="1">
        <v>42727</v>
      </c>
      <c r="B6599" s="3">
        <f>YEAR(SalesData[[#This Row],[Order Date]])</f>
        <v>2016</v>
      </c>
      <c r="C6599" s="3">
        <f>MONTH(SalesData[[#This Row],[Order Date]])</f>
        <v>12</v>
      </c>
      <c r="D6599" t="s">
        <v>525</v>
      </c>
      <c r="E6599" t="s">
        <v>164</v>
      </c>
      <c r="F6599" t="s">
        <v>11</v>
      </c>
      <c r="G6599" t="s">
        <v>63</v>
      </c>
      <c r="H6599" t="s">
        <v>64</v>
      </c>
      <c r="I6599" s="2">
        <v>61.96</v>
      </c>
      <c r="J6599" s="3">
        <v>2</v>
      </c>
      <c r="K6599" s="2">
        <v>30.36</v>
      </c>
    </row>
    <row r="6600" spans="1:11" x14ac:dyDescent="0.8">
      <c r="A6600" s="1">
        <v>42727</v>
      </c>
      <c r="B6600" s="3">
        <f>YEAR(SalesData[[#This Row],[Order Date]])</f>
        <v>2016</v>
      </c>
      <c r="C6600" s="3">
        <f>MONTH(SalesData[[#This Row],[Order Date]])</f>
        <v>12</v>
      </c>
      <c r="D6600" t="s">
        <v>525</v>
      </c>
      <c r="E6600" t="s">
        <v>164</v>
      </c>
      <c r="F6600" t="s">
        <v>11</v>
      </c>
      <c r="G6600" t="s">
        <v>18</v>
      </c>
      <c r="H6600" t="s">
        <v>795</v>
      </c>
      <c r="I6600" s="2">
        <v>1117.92</v>
      </c>
      <c r="J6600" s="3">
        <v>4</v>
      </c>
      <c r="K6600" s="2">
        <v>55.9</v>
      </c>
    </row>
    <row r="6601" spans="1:11" x14ac:dyDescent="0.8">
      <c r="A6601" s="1">
        <v>42727</v>
      </c>
      <c r="B6601" s="3">
        <f>YEAR(SalesData[[#This Row],[Order Date]])</f>
        <v>2016</v>
      </c>
      <c r="C6601" s="3">
        <f>MONTH(SalesData[[#This Row],[Order Date]])</f>
        <v>12</v>
      </c>
      <c r="D6601" t="s">
        <v>139</v>
      </c>
      <c r="E6601" t="s">
        <v>1529</v>
      </c>
      <c r="F6601" t="s">
        <v>39</v>
      </c>
      <c r="G6601" t="s">
        <v>603</v>
      </c>
      <c r="H6601" t="s">
        <v>1469</v>
      </c>
      <c r="I6601" s="2">
        <v>1999.96</v>
      </c>
      <c r="J6601" s="3">
        <v>4</v>
      </c>
      <c r="K6601" s="2">
        <v>899.98</v>
      </c>
    </row>
    <row r="6602" spans="1:11" x14ac:dyDescent="0.8">
      <c r="A6602" s="1">
        <v>42727</v>
      </c>
      <c r="B6602" s="3">
        <f>YEAR(SalesData[[#This Row],[Order Date]])</f>
        <v>2016</v>
      </c>
      <c r="C6602" s="3">
        <f>MONTH(SalesData[[#This Row],[Order Date]])</f>
        <v>12</v>
      </c>
      <c r="D6602" t="s">
        <v>593</v>
      </c>
      <c r="E6602" t="s">
        <v>10</v>
      </c>
      <c r="F6602" t="s">
        <v>39</v>
      </c>
      <c r="G6602" t="s">
        <v>40</v>
      </c>
      <c r="H6602" t="s">
        <v>42</v>
      </c>
      <c r="I6602" s="2">
        <v>453.58</v>
      </c>
      <c r="J6602" s="3">
        <v>3</v>
      </c>
      <c r="K6602" s="2">
        <v>39.69</v>
      </c>
    </row>
    <row r="6603" spans="1:11" x14ac:dyDescent="0.8">
      <c r="A6603" s="1">
        <v>42727</v>
      </c>
      <c r="B6603" s="3">
        <f>YEAR(SalesData[[#This Row],[Order Date]])</f>
        <v>2016</v>
      </c>
      <c r="C6603" s="3">
        <f>MONTH(SalesData[[#This Row],[Order Date]])</f>
        <v>12</v>
      </c>
      <c r="D6603" t="s">
        <v>593</v>
      </c>
      <c r="E6603" t="s">
        <v>10</v>
      </c>
      <c r="F6603" t="s">
        <v>11</v>
      </c>
      <c r="G6603" t="s">
        <v>16</v>
      </c>
      <c r="H6603" t="s">
        <v>1402</v>
      </c>
      <c r="I6603" s="2">
        <v>45.36</v>
      </c>
      <c r="J6603" s="3">
        <v>9</v>
      </c>
      <c r="K6603" s="2">
        <v>14.74</v>
      </c>
    </row>
    <row r="6604" spans="1:11" x14ac:dyDescent="0.8">
      <c r="A6604" s="1">
        <v>42727</v>
      </c>
      <c r="B6604" s="3">
        <f>YEAR(SalesData[[#This Row],[Order Date]])</f>
        <v>2016</v>
      </c>
      <c r="C6604" s="3">
        <f>MONTH(SalesData[[#This Row],[Order Date]])</f>
        <v>12</v>
      </c>
      <c r="D6604" t="s">
        <v>593</v>
      </c>
      <c r="E6604" t="s">
        <v>10</v>
      </c>
      <c r="F6604" t="s">
        <v>39</v>
      </c>
      <c r="G6604" t="s">
        <v>40</v>
      </c>
      <c r="H6604" t="s">
        <v>2419</v>
      </c>
      <c r="I6604" s="2">
        <v>287.88</v>
      </c>
      <c r="J6604" s="3">
        <v>3</v>
      </c>
      <c r="K6604" s="2">
        <v>35.99</v>
      </c>
    </row>
    <row r="6605" spans="1:11" x14ac:dyDescent="0.8">
      <c r="A6605" s="1">
        <v>42727</v>
      </c>
      <c r="B6605" s="3">
        <f>YEAR(SalesData[[#This Row],[Order Date]])</f>
        <v>2016</v>
      </c>
      <c r="C6605" s="3">
        <f>MONTH(SalesData[[#This Row],[Order Date]])</f>
        <v>12</v>
      </c>
      <c r="D6605" t="s">
        <v>593</v>
      </c>
      <c r="E6605" t="s">
        <v>10</v>
      </c>
      <c r="F6605" t="s">
        <v>39</v>
      </c>
      <c r="G6605" t="s">
        <v>40</v>
      </c>
      <c r="H6605" t="s">
        <v>939</v>
      </c>
      <c r="I6605" s="2">
        <v>131.88</v>
      </c>
      <c r="J6605" s="3">
        <v>3</v>
      </c>
      <c r="K6605" s="2">
        <v>14.84</v>
      </c>
    </row>
    <row r="6606" spans="1:11" x14ac:dyDescent="0.8">
      <c r="A6606" s="1">
        <v>42727</v>
      </c>
      <c r="B6606" s="3">
        <f>YEAR(SalesData[[#This Row],[Order Date]])</f>
        <v>2016</v>
      </c>
      <c r="C6606" s="3">
        <f>MONTH(SalesData[[#This Row],[Order Date]])</f>
        <v>12</v>
      </c>
      <c r="D6606" t="s">
        <v>593</v>
      </c>
      <c r="E6606" t="s">
        <v>10</v>
      </c>
      <c r="F6606" t="s">
        <v>34</v>
      </c>
      <c r="G6606" t="s">
        <v>47</v>
      </c>
      <c r="H6606" t="s">
        <v>2493</v>
      </c>
      <c r="I6606" s="2">
        <v>2.33</v>
      </c>
      <c r="J6606" s="3">
        <v>2</v>
      </c>
      <c r="K6606" s="2">
        <v>-0.76</v>
      </c>
    </row>
    <row r="6607" spans="1:11" x14ac:dyDescent="0.8">
      <c r="A6607" s="1">
        <v>42727</v>
      </c>
      <c r="B6607" s="3">
        <f>YEAR(SalesData[[#This Row],[Order Date]])</f>
        <v>2016</v>
      </c>
      <c r="C6607" s="3">
        <f>MONTH(SalesData[[#This Row],[Order Date]])</f>
        <v>12</v>
      </c>
      <c r="D6607" t="s">
        <v>1177</v>
      </c>
      <c r="E6607" t="s">
        <v>23</v>
      </c>
      <c r="F6607" t="s">
        <v>11</v>
      </c>
      <c r="G6607" t="s">
        <v>12</v>
      </c>
      <c r="H6607" t="s">
        <v>1524</v>
      </c>
      <c r="I6607" s="2">
        <v>7.97</v>
      </c>
      <c r="J6607" s="3">
        <v>2</v>
      </c>
      <c r="K6607" s="2">
        <v>2.69</v>
      </c>
    </row>
    <row r="6608" spans="1:11" x14ac:dyDescent="0.8">
      <c r="A6608" s="1">
        <v>42727</v>
      </c>
      <c r="B6608" s="3">
        <f>YEAR(SalesData[[#This Row],[Order Date]])</f>
        <v>2016</v>
      </c>
      <c r="C6608" s="3">
        <f>MONTH(SalesData[[#This Row],[Order Date]])</f>
        <v>12</v>
      </c>
      <c r="D6608" t="s">
        <v>1177</v>
      </c>
      <c r="E6608" t="s">
        <v>23</v>
      </c>
      <c r="F6608" t="s">
        <v>39</v>
      </c>
      <c r="G6608" t="s">
        <v>40</v>
      </c>
      <c r="H6608" t="s">
        <v>2649</v>
      </c>
      <c r="I6608" s="2">
        <v>1499.97</v>
      </c>
      <c r="J6608" s="3">
        <v>5</v>
      </c>
      <c r="K6608" s="2">
        <v>-374.99</v>
      </c>
    </row>
    <row r="6609" spans="1:11" x14ac:dyDescent="0.8">
      <c r="A6609" s="1">
        <v>42728</v>
      </c>
      <c r="B6609" s="3">
        <f>YEAR(SalesData[[#This Row],[Order Date]])</f>
        <v>2016</v>
      </c>
      <c r="C6609" s="3">
        <f>MONTH(SalesData[[#This Row],[Order Date]])</f>
        <v>12</v>
      </c>
      <c r="D6609" t="s">
        <v>769</v>
      </c>
      <c r="E6609" t="s">
        <v>245</v>
      </c>
      <c r="F6609" t="s">
        <v>11</v>
      </c>
      <c r="G6609" t="s">
        <v>20</v>
      </c>
      <c r="H6609" t="s">
        <v>88</v>
      </c>
      <c r="I6609" s="2">
        <v>27.88</v>
      </c>
      <c r="J6609" s="3">
        <v>3</v>
      </c>
      <c r="K6609" s="2">
        <v>-20.45</v>
      </c>
    </row>
    <row r="6610" spans="1:11" x14ac:dyDescent="0.8">
      <c r="A6610" s="1">
        <v>42728</v>
      </c>
      <c r="B6610" s="3">
        <f>YEAR(SalesData[[#This Row],[Order Date]])</f>
        <v>2016</v>
      </c>
      <c r="C6610" s="3">
        <f>MONTH(SalesData[[#This Row],[Order Date]])</f>
        <v>12</v>
      </c>
      <c r="D6610" t="s">
        <v>769</v>
      </c>
      <c r="E6610" t="s">
        <v>245</v>
      </c>
      <c r="F6610" t="s">
        <v>11</v>
      </c>
      <c r="G6610" t="s">
        <v>18</v>
      </c>
      <c r="H6610" t="s">
        <v>1572</v>
      </c>
      <c r="I6610" s="2">
        <v>540.04999999999995</v>
      </c>
      <c r="J6610" s="3">
        <v>3</v>
      </c>
      <c r="K6610" s="2">
        <v>-47.25</v>
      </c>
    </row>
    <row r="6611" spans="1:11" x14ac:dyDescent="0.8">
      <c r="A6611" s="1">
        <v>42728</v>
      </c>
      <c r="B6611" s="3">
        <f>YEAR(SalesData[[#This Row],[Order Date]])</f>
        <v>2016</v>
      </c>
      <c r="C6611" s="3">
        <f>MONTH(SalesData[[#This Row],[Order Date]])</f>
        <v>12</v>
      </c>
      <c r="D6611" t="s">
        <v>769</v>
      </c>
      <c r="E6611" t="s">
        <v>245</v>
      </c>
      <c r="F6611" t="s">
        <v>39</v>
      </c>
      <c r="G6611" t="s">
        <v>52</v>
      </c>
      <c r="H6611" t="s">
        <v>1939</v>
      </c>
      <c r="I6611" s="2">
        <v>255.68</v>
      </c>
      <c r="J6611" s="3">
        <v>8</v>
      </c>
      <c r="K6611" s="2">
        <v>76.7</v>
      </c>
    </row>
    <row r="6612" spans="1:11" x14ac:dyDescent="0.8">
      <c r="A6612" s="1">
        <v>42728</v>
      </c>
      <c r="B6612" s="3">
        <f>YEAR(SalesData[[#This Row],[Order Date]])</f>
        <v>2016</v>
      </c>
      <c r="C6612" s="3">
        <f>MONTH(SalesData[[#This Row],[Order Date]])</f>
        <v>12</v>
      </c>
      <c r="D6612" t="s">
        <v>1977</v>
      </c>
      <c r="E6612" t="s">
        <v>164</v>
      </c>
      <c r="F6612" t="s">
        <v>11</v>
      </c>
      <c r="G6612" t="s">
        <v>12</v>
      </c>
      <c r="H6612" t="s">
        <v>441</v>
      </c>
      <c r="I6612" s="2">
        <v>33.4</v>
      </c>
      <c r="J6612" s="3">
        <v>5</v>
      </c>
      <c r="K6612" s="2">
        <v>16.03</v>
      </c>
    </row>
    <row r="6613" spans="1:11" x14ac:dyDescent="0.8">
      <c r="A6613" s="1">
        <v>42728</v>
      </c>
      <c r="B6613" s="3">
        <f>YEAR(SalesData[[#This Row],[Order Date]])</f>
        <v>2016</v>
      </c>
      <c r="C6613" s="3">
        <f>MONTH(SalesData[[#This Row],[Order Date]])</f>
        <v>12</v>
      </c>
      <c r="D6613" t="s">
        <v>1288</v>
      </c>
      <c r="E6613" t="s">
        <v>149</v>
      </c>
      <c r="F6613" t="s">
        <v>34</v>
      </c>
      <c r="G6613" t="s">
        <v>47</v>
      </c>
      <c r="H6613" t="s">
        <v>444</v>
      </c>
      <c r="I6613" s="2">
        <v>799.56</v>
      </c>
      <c r="J6613" s="3">
        <v>9</v>
      </c>
      <c r="K6613" s="2">
        <v>207.89</v>
      </c>
    </row>
    <row r="6614" spans="1:11" x14ac:dyDescent="0.8">
      <c r="A6614" s="1">
        <v>42728</v>
      </c>
      <c r="B6614" s="3">
        <f>YEAR(SalesData[[#This Row],[Order Date]])</f>
        <v>2016</v>
      </c>
      <c r="C6614" s="3">
        <f>MONTH(SalesData[[#This Row],[Order Date]])</f>
        <v>12</v>
      </c>
      <c r="D6614" t="s">
        <v>671</v>
      </c>
      <c r="E6614" t="s">
        <v>149</v>
      </c>
      <c r="F6614" t="s">
        <v>39</v>
      </c>
      <c r="G6614" t="s">
        <v>40</v>
      </c>
      <c r="H6614" t="s">
        <v>1551</v>
      </c>
      <c r="I6614" s="2">
        <v>197.97</v>
      </c>
      <c r="J6614" s="3">
        <v>3</v>
      </c>
      <c r="K6614" s="2">
        <v>53.45</v>
      </c>
    </row>
    <row r="6615" spans="1:11" x14ac:dyDescent="0.8">
      <c r="A6615" s="1">
        <v>42728</v>
      </c>
      <c r="B6615" s="3">
        <f>YEAR(SalesData[[#This Row],[Order Date]])</f>
        <v>2016</v>
      </c>
      <c r="C6615" s="3">
        <f>MONTH(SalesData[[#This Row],[Order Date]])</f>
        <v>12</v>
      </c>
      <c r="D6615" t="s">
        <v>1799</v>
      </c>
      <c r="E6615" t="s">
        <v>27</v>
      </c>
      <c r="F6615" t="s">
        <v>34</v>
      </c>
      <c r="G6615" t="s">
        <v>47</v>
      </c>
      <c r="H6615" t="s">
        <v>1168</v>
      </c>
      <c r="I6615" s="2">
        <v>43.96</v>
      </c>
      <c r="J6615" s="3">
        <v>7</v>
      </c>
      <c r="K6615" s="2">
        <v>18.46</v>
      </c>
    </row>
    <row r="6616" spans="1:11" x14ac:dyDescent="0.8">
      <c r="A6616" s="1">
        <v>42728</v>
      </c>
      <c r="B6616" s="3">
        <f>YEAR(SalesData[[#This Row],[Order Date]])</f>
        <v>2016</v>
      </c>
      <c r="C6616" s="3">
        <f>MONTH(SalesData[[#This Row],[Order Date]])</f>
        <v>12</v>
      </c>
      <c r="D6616" t="s">
        <v>1799</v>
      </c>
      <c r="E6616" t="s">
        <v>27</v>
      </c>
      <c r="F6616" t="s">
        <v>11</v>
      </c>
      <c r="G6616" t="s">
        <v>63</v>
      </c>
      <c r="H6616" t="s">
        <v>64</v>
      </c>
      <c r="I6616" s="2">
        <v>39.76</v>
      </c>
      <c r="J6616" s="3">
        <v>7</v>
      </c>
      <c r="K6616" s="2">
        <v>18.690000000000001</v>
      </c>
    </row>
    <row r="6617" spans="1:11" x14ac:dyDescent="0.8">
      <c r="A6617" s="1">
        <v>42729</v>
      </c>
      <c r="B6617" s="3">
        <f>YEAR(SalesData[[#This Row],[Order Date]])</f>
        <v>2016</v>
      </c>
      <c r="C6617" s="3">
        <f>MONTH(SalesData[[#This Row],[Order Date]])</f>
        <v>12</v>
      </c>
      <c r="D6617" t="s">
        <v>875</v>
      </c>
      <c r="E6617" t="s">
        <v>27</v>
      </c>
      <c r="F6617" t="s">
        <v>39</v>
      </c>
      <c r="G6617" t="s">
        <v>40</v>
      </c>
      <c r="H6617" t="s">
        <v>2650</v>
      </c>
      <c r="I6617" s="2">
        <v>2575.94</v>
      </c>
      <c r="J6617" s="3">
        <v>7</v>
      </c>
      <c r="K6617" s="2">
        <v>257.58999999999997</v>
      </c>
    </row>
    <row r="6618" spans="1:11" x14ac:dyDescent="0.8">
      <c r="A6618" s="1">
        <v>42729</v>
      </c>
      <c r="B6618" s="3">
        <f>YEAR(SalesData[[#This Row],[Order Date]])</f>
        <v>2016</v>
      </c>
      <c r="C6618" s="3">
        <f>MONTH(SalesData[[#This Row],[Order Date]])</f>
        <v>12</v>
      </c>
      <c r="D6618" t="s">
        <v>875</v>
      </c>
      <c r="E6618" t="s">
        <v>27</v>
      </c>
      <c r="F6618" t="s">
        <v>11</v>
      </c>
      <c r="G6618" t="s">
        <v>12</v>
      </c>
      <c r="H6618" t="s">
        <v>28</v>
      </c>
      <c r="I6618" s="2">
        <v>45.36</v>
      </c>
      <c r="J6618" s="3">
        <v>7</v>
      </c>
      <c r="K6618" s="2">
        <v>21.77</v>
      </c>
    </row>
    <row r="6619" spans="1:11" x14ac:dyDescent="0.8">
      <c r="A6619" s="1">
        <v>42729</v>
      </c>
      <c r="B6619" s="3">
        <f>YEAR(SalesData[[#This Row],[Order Date]])</f>
        <v>2016</v>
      </c>
      <c r="C6619" s="3">
        <f>MONTH(SalesData[[#This Row],[Order Date]])</f>
        <v>12</v>
      </c>
      <c r="D6619" t="s">
        <v>875</v>
      </c>
      <c r="E6619" t="s">
        <v>27</v>
      </c>
      <c r="F6619" t="s">
        <v>39</v>
      </c>
      <c r="G6619" t="s">
        <v>52</v>
      </c>
      <c r="H6619" t="s">
        <v>652</v>
      </c>
      <c r="I6619" s="2">
        <v>254.24</v>
      </c>
      <c r="J6619" s="3">
        <v>7</v>
      </c>
      <c r="K6619" s="2">
        <v>76.27</v>
      </c>
    </row>
    <row r="6620" spans="1:11" x14ac:dyDescent="0.8">
      <c r="A6620" s="1">
        <v>42729</v>
      </c>
      <c r="B6620" s="3">
        <f>YEAR(SalesData[[#This Row],[Order Date]])</f>
        <v>2016</v>
      </c>
      <c r="C6620" s="3">
        <f>MONTH(SalesData[[#This Row],[Order Date]])</f>
        <v>12</v>
      </c>
      <c r="D6620" t="s">
        <v>895</v>
      </c>
      <c r="E6620" t="s">
        <v>149</v>
      </c>
      <c r="F6620" t="s">
        <v>11</v>
      </c>
      <c r="G6620" t="s">
        <v>20</v>
      </c>
      <c r="H6620" t="s">
        <v>1029</v>
      </c>
      <c r="I6620" s="2">
        <v>33.57</v>
      </c>
      <c r="J6620" s="3">
        <v>2</v>
      </c>
      <c r="K6620" s="2">
        <v>11.75</v>
      </c>
    </row>
    <row r="6621" spans="1:11" x14ac:dyDescent="0.8">
      <c r="A6621" s="1">
        <v>42729</v>
      </c>
      <c r="B6621" s="3">
        <f>YEAR(SalesData[[#This Row],[Order Date]])</f>
        <v>2016</v>
      </c>
      <c r="C6621" s="3">
        <f>MONTH(SalesData[[#This Row],[Order Date]])</f>
        <v>12</v>
      </c>
      <c r="D6621" t="s">
        <v>1680</v>
      </c>
      <c r="E6621" t="s">
        <v>685</v>
      </c>
      <c r="F6621" t="s">
        <v>34</v>
      </c>
      <c r="G6621" t="s">
        <v>47</v>
      </c>
      <c r="H6621" t="s">
        <v>1543</v>
      </c>
      <c r="I6621" s="2">
        <v>21.12</v>
      </c>
      <c r="J6621" s="3">
        <v>4</v>
      </c>
      <c r="K6621" s="2">
        <v>6.55</v>
      </c>
    </row>
    <row r="6622" spans="1:11" x14ac:dyDescent="0.8">
      <c r="A6622" s="1">
        <v>42729</v>
      </c>
      <c r="B6622" s="3">
        <f>YEAR(SalesData[[#This Row],[Order Date]])</f>
        <v>2016</v>
      </c>
      <c r="C6622" s="3">
        <f>MONTH(SalesData[[#This Row],[Order Date]])</f>
        <v>12</v>
      </c>
      <c r="D6622" t="s">
        <v>1173</v>
      </c>
      <c r="E6622" t="s">
        <v>164</v>
      </c>
      <c r="F6622" t="s">
        <v>34</v>
      </c>
      <c r="G6622" t="s">
        <v>35</v>
      </c>
      <c r="H6622" t="s">
        <v>1692</v>
      </c>
      <c r="I6622" s="2">
        <v>698.35</v>
      </c>
      <c r="J6622" s="3">
        <v>3</v>
      </c>
      <c r="K6622" s="2">
        <v>52.38</v>
      </c>
    </row>
    <row r="6623" spans="1:11" x14ac:dyDescent="0.8">
      <c r="A6623" s="1">
        <v>42729</v>
      </c>
      <c r="B6623" s="3">
        <f>YEAR(SalesData[[#This Row],[Order Date]])</f>
        <v>2016</v>
      </c>
      <c r="C6623" s="3">
        <f>MONTH(SalesData[[#This Row],[Order Date]])</f>
        <v>12</v>
      </c>
      <c r="D6623" t="s">
        <v>1173</v>
      </c>
      <c r="E6623" t="s">
        <v>164</v>
      </c>
      <c r="F6623" t="s">
        <v>34</v>
      </c>
      <c r="G6623" t="s">
        <v>145</v>
      </c>
      <c r="H6623" t="s">
        <v>1075</v>
      </c>
      <c r="I6623" s="2">
        <v>1747.25</v>
      </c>
      <c r="J6623" s="3">
        <v>5</v>
      </c>
      <c r="K6623" s="2">
        <v>629.01</v>
      </c>
    </row>
    <row r="6624" spans="1:11" x14ac:dyDescent="0.8">
      <c r="A6624" s="1">
        <v>42729</v>
      </c>
      <c r="B6624" s="3">
        <f>YEAR(SalesData[[#This Row],[Order Date]])</f>
        <v>2016</v>
      </c>
      <c r="C6624" s="3">
        <f>MONTH(SalesData[[#This Row],[Order Date]])</f>
        <v>12</v>
      </c>
      <c r="D6624" t="s">
        <v>743</v>
      </c>
      <c r="E6624" t="s">
        <v>95</v>
      </c>
      <c r="F6624" t="s">
        <v>34</v>
      </c>
      <c r="G6624" t="s">
        <v>145</v>
      </c>
      <c r="H6624" t="s">
        <v>728</v>
      </c>
      <c r="I6624" s="2">
        <v>35.450000000000003</v>
      </c>
      <c r="J6624" s="3">
        <v>1</v>
      </c>
      <c r="K6624" s="2">
        <v>-24.1</v>
      </c>
    </row>
    <row r="6625" spans="1:11" x14ac:dyDescent="0.8">
      <c r="A6625" s="1">
        <v>42729</v>
      </c>
      <c r="B6625" s="3">
        <f>YEAR(SalesData[[#This Row],[Order Date]])</f>
        <v>2016</v>
      </c>
      <c r="C6625" s="3">
        <f>MONTH(SalesData[[#This Row],[Order Date]])</f>
        <v>12</v>
      </c>
      <c r="D6625" t="s">
        <v>743</v>
      </c>
      <c r="E6625" t="s">
        <v>95</v>
      </c>
      <c r="F6625" t="s">
        <v>39</v>
      </c>
      <c r="G6625" t="s">
        <v>302</v>
      </c>
      <c r="H6625" t="s">
        <v>2536</v>
      </c>
      <c r="I6625" s="2">
        <v>269.97000000000003</v>
      </c>
      <c r="J6625" s="3">
        <v>2</v>
      </c>
      <c r="K6625" s="2">
        <v>-386.96</v>
      </c>
    </row>
    <row r="6626" spans="1:11" x14ac:dyDescent="0.8">
      <c r="A6626" s="1">
        <v>42729</v>
      </c>
      <c r="B6626" s="3">
        <f>YEAR(SalesData[[#This Row],[Order Date]])</f>
        <v>2016</v>
      </c>
      <c r="C6626" s="3">
        <f>MONTH(SalesData[[#This Row],[Order Date]])</f>
        <v>12</v>
      </c>
      <c r="D6626" t="s">
        <v>743</v>
      </c>
      <c r="E6626" t="s">
        <v>95</v>
      </c>
      <c r="F6626" t="s">
        <v>39</v>
      </c>
      <c r="G6626" t="s">
        <v>52</v>
      </c>
      <c r="H6626" t="s">
        <v>673</v>
      </c>
      <c r="I6626" s="2">
        <v>45.12</v>
      </c>
      <c r="J6626" s="3">
        <v>3</v>
      </c>
      <c r="K6626" s="2">
        <v>-7.9</v>
      </c>
    </row>
    <row r="6627" spans="1:11" x14ac:dyDescent="0.8">
      <c r="A6627" s="1">
        <v>42729</v>
      </c>
      <c r="B6627" s="3">
        <f>YEAR(SalesData[[#This Row],[Order Date]])</f>
        <v>2016</v>
      </c>
      <c r="C6627" s="3">
        <f>MONTH(SalesData[[#This Row],[Order Date]])</f>
        <v>12</v>
      </c>
      <c r="D6627" t="s">
        <v>743</v>
      </c>
      <c r="E6627" t="s">
        <v>95</v>
      </c>
      <c r="F6627" t="s">
        <v>39</v>
      </c>
      <c r="G6627" t="s">
        <v>52</v>
      </c>
      <c r="H6627" t="s">
        <v>243</v>
      </c>
      <c r="I6627" s="2">
        <v>100.8</v>
      </c>
      <c r="J6627" s="3">
        <v>2</v>
      </c>
      <c r="K6627" s="2">
        <v>21.42</v>
      </c>
    </row>
    <row r="6628" spans="1:11" x14ac:dyDescent="0.8">
      <c r="A6628" s="1">
        <v>42729</v>
      </c>
      <c r="B6628" s="3">
        <f>YEAR(SalesData[[#This Row],[Order Date]])</f>
        <v>2016</v>
      </c>
      <c r="C6628" s="3">
        <f>MONTH(SalesData[[#This Row],[Order Date]])</f>
        <v>12</v>
      </c>
      <c r="D6628" t="s">
        <v>743</v>
      </c>
      <c r="E6628" t="s">
        <v>95</v>
      </c>
      <c r="F6628" t="s">
        <v>34</v>
      </c>
      <c r="G6628" t="s">
        <v>35</v>
      </c>
      <c r="H6628" t="s">
        <v>1575</v>
      </c>
      <c r="I6628" s="2">
        <v>47.97</v>
      </c>
      <c r="J6628" s="3">
        <v>2</v>
      </c>
      <c r="K6628" s="2">
        <v>4.2</v>
      </c>
    </row>
    <row r="6629" spans="1:11" x14ac:dyDescent="0.8">
      <c r="A6629" s="1">
        <v>42729</v>
      </c>
      <c r="B6629" s="3">
        <f>YEAR(SalesData[[#This Row],[Order Date]])</f>
        <v>2016</v>
      </c>
      <c r="C6629" s="3">
        <f>MONTH(SalesData[[#This Row],[Order Date]])</f>
        <v>12</v>
      </c>
      <c r="D6629" t="s">
        <v>1614</v>
      </c>
      <c r="E6629" t="s">
        <v>149</v>
      </c>
      <c r="F6629" t="s">
        <v>34</v>
      </c>
      <c r="G6629" t="s">
        <v>145</v>
      </c>
      <c r="H6629" t="s">
        <v>255</v>
      </c>
      <c r="I6629" s="2">
        <v>313.18</v>
      </c>
      <c r="J6629" s="3">
        <v>2</v>
      </c>
      <c r="K6629" s="2">
        <v>-120.05</v>
      </c>
    </row>
    <row r="6630" spans="1:11" x14ac:dyDescent="0.8">
      <c r="A6630" s="1">
        <v>42729</v>
      </c>
      <c r="B6630" s="3">
        <f>YEAR(SalesData[[#This Row],[Order Date]])</f>
        <v>2016</v>
      </c>
      <c r="C6630" s="3">
        <f>MONTH(SalesData[[#This Row],[Order Date]])</f>
        <v>12</v>
      </c>
      <c r="D6630" t="s">
        <v>1614</v>
      </c>
      <c r="E6630" t="s">
        <v>149</v>
      </c>
      <c r="F6630" t="s">
        <v>34</v>
      </c>
      <c r="G6630" t="s">
        <v>35</v>
      </c>
      <c r="H6630" t="s">
        <v>1731</v>
      </c>
      <c r="I6630" s="2">
        <v>866.65</v>
      </c>
      <c r="J6630" s="3">
        <v>3</v>
      </c>
      <c r="K6630" s="2">
        <v>173.33</v>
      </c>
    </row>
    <row r="6631" spans="1:11" x14ac:dyDescent="0.8">
      <c r="A6631" s="1">
        <v>42729</v>
      </c>
      <c r="B6631" s="3">
        <f>YEAR(SalesData[[#This Row],[Order Date]])</f>
        <v>2016</v>
      </c>
      <c r="C6631" s="3">
        <f>MONTH(SalesData[[#This Row],[Order Date]])</f>
        <v>12</v>
      </c>
      <c r="D6631" t="s">
        <v>1910</v>
      </c>
      <c r="E6631" t="s">
        <v>101</v>
      </c>
      <c r="F6631" t="s">
        <v>11</v>
      </c>
      <c r="G6631" t="s">
        <v>24</v>
      </c>
      <c r="H6631" t="s">
        <v>105</v>
      </c>
      <c r="I6631" s="2">
        <v>19.89</v>
      </c>
      <c r="J6631" s="3">
        <v>9</v>
      </c>
      <c r="K6631" s="2">
        <v>5.37</v>
      </c>
    </row>
    <row r="6632" spans="1:11" x14ac:dyDescent="0.8">
      <c r="A6632" s="1">
        <v>42729</v>
      </c>
      <c r="B6632" s="3">
        <f>YEAR(SalesData[[#This Row],[Order Date]])</f>
        <v>2016</v>
      </c>
      <c r="C6632" s="3">
        <f>MONTH(SalesData[[#This Row],[Order Date]])</f>
        <v>12</v>
      </c>
      <c r="D6632" t="s">
        <v>1910</v>
      </c>
      <c r="E6632" t="s">
        <v>101</v>
      </c>
      <c r="F6632" t="s">
        <v>39</v>
      </c>
      <c r="G6632" t="s">
        <v>52</v>
      </c>
      <c r="H6632" t="s">
        <v>2125</v>
      </c>
      <c r="I6632" s="2">
        <v>399.98</v>
      </c>
      <c r="J6632" s="3">
        <v>2</v>
      </c>
      <c r="K6632" s="2">
        <v>171.99</v>
      </c>
    </row>
    <row r="6633" spans="1:11" x14ac:dyDescent="0.8">
      <c r="A6633" s="1">
        <v>42729</v>
      </c>
      <c r="B6633" s="3">
        <f>YEAR(SalesData[[#This Row],[Order Date]])</f>
        <v>2016</v>
      </c>
      <c r="C6633" s="3">
        <f>MONTH(SalesData[[#This Row],[Order Date]])</f>
        <v>12</v>
      </c>
      <c r="D6633" t="s">
        <v>1910</v>
      </c>
      <c r="E6633" t="s">
        <v>101</v>
      </c>
      <c r="F6633" t="s">
        <v>34</v>
      </c>
      <c r="G6633" t="s">
        <v>47</v>
      </c>
      <c r="H6633" t="s">
        <v>1658</v>
      </c>
      <c r="I6633" s="2">
        <v>343.85</v>
      </c>
      <c r="J6633" s="3">
        <v>5</v>
      </c>
      <c r="K6633" s="2">
        <v>137.54</v>
      </c>
    </row>
    <row r="6634" spans="1:11" x14ac:dyDescent="0.8">
      <c r="A6634" s="1">
        <v>42729</v>
      </c>
      <c r="B6634" s="3">
        <f>YEAR(SalesData[[#This Row],[Order Date]])</f>
        <v>2016</v>
      </c>
      <c r="C6634" s="3">
        <f>MONTH(SalesData[[#This Row],[Order Date]])</f>
        <v>12</v>
      </c>
      <c r="D6634" t="s">
        <v>1910</v>
      </c>
      <c r="E6634" t="s">
        <v>101</v>
      </c>
      <c r="F6634" t="s">
        <v>11</v>
      </c>
      <c r="G6634" t="s">
        <v>12</v>
      </c>
      <c r="H6634" t="s">
        <v>1855</v>
      </c>
      <c r="I6634" s="2">
        <v>106.32</v>
      </c>
      <c r="J6634" s="3">
        <v>3</v>
      </c>
      <c r="K6634" s="2">
        <v>49.97</v>
      </c>
    </row>
    <row r="6635" spans="1:11" x14ac:dyDescent="0.8">
      <c r="A6635" s="1">
        <v>42729</v>
      </c>
      <c r="B6635" s="3">
        <f>YEAR(SalesData[[#This Row],[Order Date]])</f>
        <v>2016</v>
      </c>
      <c r="C6635" s="3">
        <f>MONTH(SalesData[[#This Row],[Order Date]])</f>
        <v>12</v>
      </c>
      <c r="D6635" t="s">
        <v>1173</v>
      </c>
      <c r="E6635" t="s">
        <v>149</v>
      </c>
      <c r="F6635" t="s">
        <v>34</v>
      </c>
      <c r="G6635" t="s">
        <v>35</v>
      </c>
      <c r="H6635" t="s">
        <v>106</v>
      </c>
      <c r="I6635" s="2">
        <v>2563.06</v>
      </c>
      <c r="J6635" s="3">
        <v>8</v>
      </c>
      <c r="K6635" s="2">
        <v>313.26</v>
      </c>
    </row>
    <row r="6636" spans="1:11" x14ac:dyDescent="0.8">
      <c r="A6636" s="1">
        <v>42730</v>
      </c>
      <c r="B6636" s="3">
        <f>YEAR(SalesData[[#This Row],[Order Date]])</f>
        <v>2016</v>
      </c>
      <c r="C6636" s="3">
        <f>MONTH(SalesData[[#This Row],[Order Date]])</f>
        <v>12</v>
      </c>
      <c r="D6636" t="s">
        <v>1758</v>
      </c>
      <c r="E6636" t="s">
        <v>164</v>
      </c>
      <c r="F6636" t="s">
        <v>11</v>
      </c>
      <c r="G6636" t="s">
        <v>12</v>
      </c>
      <c r="H6636" t="s">
        <v>2648</v>
      </c>
      <c r="I6636" s="2">
        <v>33.9</v>
      </c>
      <c r="J6636" s="3">
        <v>5</v>
      </c>
      <c r="K6636" s="2">
        <v>15.59</v>
      </c>
    </row>
    <row r="6637" spans="1:11" x14ac:dyDescent="0.8">
      <c r="A6637" s="1">
        <v>42730</v>
      </c>
      <c r="B6637" s="3">
        <f>YEAR(SalesData[[#This Row],[Order Date]])</f>
        <v>2016</v>
      </c>
      <c r="C6637" s="3">
        <f>MONTH(SalesData[[#This Row],[Order Date]])</f>
        <v>12</v>
      </c>
      <c r="D6637" t="s">
        <v>601</v>
      </c>
      <c r="E6637" t="s">
        <v>149</v>
      </c>
      <c r="F6637" t="s">
        <v>39</v>
      </c>
      <c r="G6637" t="s">
        <v>52</v>
      </c>
      <c r="H6637" t="s">
        <v>1556</v>
      </c>
      <c r="I6637" s="2">
        <v>89.97</v>
      </c>
      <c r="J6637" s="3">
        <v>3</v>
      </c>
      <c r="K6637" s="2">
        <v>18.89</v>
      </c>
    </row>
    <row r="6638" spans="1:11" x14ac:dyDescent="0.8">
      <c r="A6638" s="1">
        <v>42730</v>
      </c>
      <c r="B6638" s="3">
        <f>YEAR(SalesData[[#This Row],[Order Date]])</f>
        <v>2016</v>
      </c>
      <c r="C6638" s="3">
        <f>MONTH(SalesData[[#This Row],[Order Date]])</f>
        <v>12</v>
      </c>
      <c r="D6638" t="s">
        <v>1771</v>
      </c>
      <c r="E6638" t="s">
        <v>278</v>
      </c>
      <c r="F6638" t="s">
        <v>11</v>
      </c>
      <c r="G6638" t="s">
        <v>92</v>
      </c>
      <c r="H6638" t="s">
        <v>2644</v>
      </c>
      <c r="I6638" s="2">
        <v>18.72</v>
      </c>
      <c r="J6638" s="3">
        <v>2</v>
      </c>
      <c r="K6638" s="2">
        <v>3.51</v>
      </c>
    </row>
    <row r="6639" spans="1:11" x14ac:dyDescent="0.8">
      <c r="A6639" s="1">
        <v>42730</v>
      </c>
      <c r="B6639" s="3">
        <f>YEAR(SalesData[[#This Row],[Order Date]])</f>
        <v>2016</v>
      </c>
      <c r="C6639" s="3">
        <f>MONTH(SalesData[[#This Row],[Order Date]])</f>
        <v>12</v>
      </c>
      <c r="D6639" t="s">
        <v>1747</v>
      </c>
      <c r="E6639" t="s">
        <v>278</v>
      </c>
      <c r="F6639" t="s">
        <v>11</v>
      </c>
      <c r="G6639" t="s">
        <v>24</v>
      </c>
      <c r="H6639" t="s">
        <v>1206</v>
      </c>
      <c r="I6639" s="2">
        <v>11.33</v>
      </c>
      <c r="J6639" s="3">
        <v>2</v>
      </c>
      <c r="K6639" s="2">
        <v>2.5499999999999998</v>
      </c>
    </row>
    <row r="6640" spans="1:11" x14ac:dyDescent="0.8">
      <c r="A6640" s="1">
        <v>42730</v>
      </c>
      <c r="B6640" s="3">
        <f>YEAR(SalesData[[#This Row],[Order Date]])</f>
        <v>2016</v>
      </c>
      <c r="C6640" s="3">
        <f>MONTH(SalesData[[#This Row],[Order Date]])</f>
        <v>12</v>
      </c>
      <c r="D6640" t="s">
        <v>1330</v>
      </c>
      <c r="E6640" t="s">
        <v>27</v>
      </c>
      <c r="F6640" t="s">
        <v>11</v>
      </c>
      <c r="G6640" t="s">
        <v>200</v>
      </c>
      <c r="H6640" t="s">
        <v>2565</v>
      </c>
      <c r="I6640" s="2">
        <v>17.760000000000002</v>
      </c>
      <c r="J6640" s="3">
        <v>2</v>
      </c>
      <c r="K6640" s="2">
        <v>4.97</v>
      </c>
    </row>
    <row r="6641" spans="1:11" x14ac:dyDescent="0.8">
      <c r="A6641" s="1">
        <v>42730</v>
      </c>
      <c r="B6641" s="3">
        <f>YEAR(SalesData[[#This Row],[Order Date]])</f>
        <v>2016</v>
      </c>
      <c r="C6641" s="3">
        <f>MONTH(SalesData[[#This Row],[Order Date]])</f>
        <v>12</v>
      </c>
      <c r="D6641" t="s">
        <v>1330</v>
      </c>
      <c r="E6641" t="s">
        <v>27</v>
      </c>
      <c r="F6641" t="s">
        <v>39</v>
      </c>
      <c r="G6641" t="s">
        <v>40</v>
      </c>
      <c r="H6641" t="s">
        <v>799</v>
      </c>
      <c r="I6641" s="2">
        <v>302.38</v>
      </c>
      <c r="J6641" s="3">
        <v>2</v>
      </c>
      <c r="K6641" s="2">
        <v>30.24</v>
      </c>
    </row>
    <row r="6642" spans="1:11" x14ac:dyDescent="0.8">
      <c r="A6642" s="1">
        <v>42730</v>
      </c>
      <c r="B6642" s="3">
        <f>YEAR(SalesData[[#This Row],[Order Date]])</f>
        <v>2016</v>
      </c>
      <c r="C6642" s="3">
        <f>MONTH(SalesData[[#This Row],[Order Date]])</f>
        <v>12</v>
      </c>
      <c r="D6642" t="s">
        <v>1330</v>
      </c>
      <c r="E6642" t="s">
        <v>27</v>
      </c>
      <c r="F6642" t="s">
        <v>34</v>
      </c>
      <c r="G6642" t="s">
        <v>35</v>
      </c>
      <c r="H6642" t="s">
        <v>2041</v>
      </c>
      <c r="I6642" s="2">
        <v>146.35</v>
      </c>
      <c r="J6642" s="3">
        <v>3</v>
      </c>
      <c r="K6642" s="2">
        <v>-5.49</v>
      </c>
    </row>
    <row r="6643" spans="1:11" x14ac:dyDescent="0.8">
      <c r="A6643" s="1">
        <v>42730</v>
      </c>
      <c r="B6643" s="3">
        <f>YEAR(SalesData[[#This Row],[Order Date]])</f>
        <v>2016</v>
      </c>
      <c r="C6643" s="3">
        <f>MONTH(SalesData[[#This Row],[Order Date]])</f>
        <v>12</v>
      </c>
      <c r="D6643" t="s">
        <v>1330</v>
      </c>
      <c r="E6643" t="s">
        <v>27</v>
      </c>
      <c r="F6643" t="s">
        <v>11</v>
      </c>
      <c r="G6643" t="s">
        <v>92</v>
      </c>
      <c r="H6643" t="s">
        <v>1468</v>
      </c>
      <c r="I6643" s="2">
        <v>7.9</v>
      </c>
      <c r="J6643" s="3">
        <v>2</v>
      </c>
      <c r="K6643" s="2">
        <v>2.0499999999999998</v>
      </c>
    </row>
    <row r="6644" spans="1:11" x14ac:dyDescent="0.8">
      <c r="A6644" s="1">
        <v>42730</v>
      </c>
      <c r="B6644" s="3">
        <f>YEAR(SalesData[[#This Row],[Order Date]])</f>
        <v>2016</v>
      </c>
      <c r="C6644" s="3">
        <f>MONTH(SalesData[[#This Row],[Order Date]])</f>
        <v>12</v>
      </c>
      <c r="D6644" t="s">
        <v>1330</v>
      </c>
      <c r="E6644" t="s">
        <v>27</v>
      </c>
      <c r="F6644" t="s">
        <v>34</v>
      </c>
      <c r="G6644" t="s">
        <v>145</v>
      </c>
      <c r="H6644" t="s">
        <v>320</v>
      </c>
      <c r="I6644" s="2">
        <v>902.71</v>
      </c>
      <c r="J6644" s="3">
        <v>3</v>
      </c>
      <c r="K6644" s="2">
        <v>33.85</v>
      </c>
    </row>
    <row r="6645" spans="1:11" x14ac:dyDescent="0.8">
      <c r="A6645" s="1">
        <v>42730</v>
      </c>
      <c r="B6645" s="3">
        <f>YEAR(SalesData[[#This Row],[Order Date]])</f>
        <v>2016</v>
      </c>
      <c r="C6645" s="3">
        <f>MONTH(SalesData[[#This Row],[Order Date]])</f>
        <v>12</v>
      </c>
      <c r="D6645" t="s">
        <v>1330</v>
      </c>
      <c r="E6645" t="s">
        <v>27</v>
      </c>
      <c r="F6645" t="s">
        <v>11</v>
      </c>
      <c r="G6645" t="s">
        <v>24</v>
      </c>
      <c r="H6645" t="s">
        <v>629</v>
      </c>
      <c r="I6645" s="2">
        <v>53.97</v>
      </c>
      <c r="J6645" s="3">
        <v>3</v>
      </c>
      <c r="K6645" s="2">
        <v>15.11</v>
      </c>
    </row>
    <row r="6646" spans="1:11" x14ac:dyDescent="0.8">
      <c r="A6646" s="1">
        <v>42730</v>
      </c>
      <c r="B6646" s="3">
        <f>YEAR(SalesData[[#This Row],[Order Date]])</f>
        <v>2016</v>
      </c>
      <c r="C6646" s="3">
        <f>MONTH(SalesData[[#This Row],[Order Date]])</f>
        <v>12</v>
      </c>
      <c r="D6646" t="s">
        <v>2103</v>
      </c>
      <c r="E6646" t="s">
        <v>177</v>
      </c>
      <c r="F6646" t="s">
        <v>34</v>
      </c>
      <c r="G6646" t="s">
        <v>35</v>
      </c>
      <c r="H6646" t="s">
        <v>2025</v>
      </c>
      <c r="I6646" s="2">
        <v>212.94</v>
      </c>
      <c r="J6646" s="3">
        <v>3</v>
      </c>
      <c r="K6646" s="2">
        <v>25.55</v>
      </c>
    </row>
    <row r="6647" spans="1:11" x14ac:dyDescent="0.8">
      <c r="A6647" s="1">
        <v>42730</v>
      </c>
      <c r="B6647" s="3">
        <f>YEAR(SalesData[[#This Row],[Order Date]])</f>
        <v>2016</v>
      </c>
      <c r="C6647" s="3">
        <f>MONTH(SalesData[[#This Row],[Order Date]])</f>
        <v>12</v>
      </c>
      <c r="D6647" t="s">
        <v>2103</v>
      </c>
      <c r="E6647" t="s">
        <v>177</v>
      </c>
      <c r="F6647" t="s">
        <v>11</v>
      </c>
      <c r="G6647" t="s">
        <v>92</v>
      </c>
      <c r="H6647" t="s">
        <v>421</v>
      </c>
      <c r="I6647" s="2">
        <v>26.49</v>
      </c>
      <c r="J6647" s="3">
        <v>1</v>
      </c>
      <c r="K6647" s="2">
        <v>7.42</v>
      </c>
    </row>
    <row r="6648" spans="1:11" x14ac:dyDescent="0.8">
      <c r="A6648" s="1">
        <v>42730</v>
      </c>
      <c r="B6648" s="3">
        <f>YEAR(SalesData[[#This Row],[Order Date]])</f>
        <v>2016</v>
      </c>
      <c r="C6648" s="3">
        <f>MONTH(SalesData[[#This Row],[Order Date]])</f>
        <v>12</v>
      </c>
      <c r="D6648" t="s">
        <v>669</v>
      </c>
      <c r="E6648" t="s">
        <v>149</v>
      </c>
      <c r="F6648" t="s">
        <v>11</v>
      </c>
      <c r="G6648" t="s">
        <v>20</v>
      </c>
      <c r="H6648" t="s">
        <v>2267</v>
      </c>
      <c r="I6648" s="2">
        <v>4.99</v>
      </c>
      <c r="J6648" s="3">
        <v>3</v>
      </c>
      <c r="K6648" s="2">
        <v>1.68</v>
      </c>
    </row>
    <row r="6649" spans="1:11" x14ac:dyDescent="0.8">
      <c r="A6649" s="1">
        <v>42731</v>
      </c>
      <c r="B6649" s="3">
        <f>YEAR(SalesData[[#This Row],[Order Date]])</f>
        <v>2016</v>
      </c>
      <c r="C6649" s="3">
        <f>MONTH(SalesData[[#This Row],[Order Date]])</f>
        <v>12</v>
      </c>
      <c r="D6649" t="s">
        <v>657</v>
      </c>
      <c r="E6649" t="s">
        <v>15</v>
      </c>
      <c r="F6649" t="s">
        <v>34</v>
      </c>
      <c r="G6649" t="s">
        <v>35</v>
      </c>
      <c r="H6649" t="s">
        <v>2159</v>
      </c>
      <c r="I6649" s="2">
        <v>845.49</v>
      </c>
      <c r="J6649" s="3">
        <v>8</v>
      </c>
      <c r="K6649" s="2">
        <v>-12.08</v>
      </c>
    </row>
    <row r="6650" spans="1:11" x14ac:dyDescent="0.8">
      <c r="A6650" s="1">
        <v>42731</v>
      </c>
      <c r="B6650" s="3">
        <f>YEAR(SalesData[[#This Row],[Order Date]])</f>
        <v>2016</v>
      </c>
      <c r="C6650" s="3">
        <f>MONTH(SalesData[[#This Row],[Order Date]])</f>
        <v>12</v>
      </c>
      <c r="D6650" t="s">
        <v>2319</v>
      </c>
      <c r="E6650" t="s">
        <v>10</v>
      </c>
      <c r="F6650" t="s">
        <v>11</v>
      </c>
      <c r="G6650" t="s">
        <v>12</v>
      </c>
      <c r="H6650" t="s">
        <v>1730</v>
      </c>
      <c r="I6650" s="2">
        <v>10.37</v>
      </c>
      <c r="J6650" s="3">
        <v>2</v>
      </c>
      <c r="K6650" s="2">
        <v>3.63</v>
      </c>
    </row>
    <row r="6651" spans="1:11" x14ac:dyDescent="0.8">
      <c r="A6651" s="1">
        <v>42731</v>
      </c>
      <c r="B6651" s="3">
        <f>YEAR(SalesData[[#This Row],[Order Date]])</f>
        <v>2016</v>
      </c>
      <c r="C6651" s="3">
        <f>MONTH(SalesData[[#This Row],[Order Date]])</f>
        <v>12</v>
      </c>
      <c r="D6651" t="s">
        <v>2319</v>
      </c>
      <c r="E6651" t="s">
        <v>10</v>
      </c>
      <c r="F6651" t="s">
        <v>11</v>
      </c>
      <c r="G6651" t="s">
        <v>12</v>
      </c>
      <c r="H6651" t="s">
        <v>1887</v>
      </c>
      <c r="I6651" s="2">
        <v>23.68</v>
      </c>
      <c r="J6651" s="3">
        <v>4</v>
      </c>
      <c r="K6651" s="2">
        <v>7.4</v>
      </c>
    </row>
    <row r="6652" spans="1:11" x14ac:dyDescent="0.8">
      <c r="A6652" s="1">
        <v>42731</v>
      </c>
      <c r="B6652" s="3">
        <f>YEAR(SalesData[[#This Row],[Order Date]])</f>
        <v>2016</v>
      </c>
      <c r="C6652" s="3">
        <f>MONTH(SalesData[[#This Row],[Order Date]])</f>
        <v>12</v>
      </c>
      <c r="D6652" t="s">
        <v>1172</v>
      </c>
      <c r="E6652" t="s">
        <v>78</v>
      </c>
      <c r="F6652" t="s">
        <v>39</v>
      </c>
      <c r="G6652" t="s">
        <v>52</v>
      </c>
      <c r="H6652" t="s">
        <v>2398</v>
      </c>
      <c r="I6652" s="2">
        <v>40</v>
      </c>
      <c r="J6652" s="3">
        <v>2</v>
      </c>
      <c r="K6652" s="2">
        <v>0.5</v>
      </c>
    </row>
    <row r="6653" spans="1:11" x14ac:dyDescent="0.8">
      <c r="A6653" s="1">
        <v>42731</v>
      </c>
      <c r="B6653" s="3">
        <f>YEAR(SalesData[[#This Row],[Order Date]])</f>
        <v>2016</v>
      </c>
      <c r="C6653" s="3">
        <f>MONTH(SalesData[[#This Row],[Order Date]])</f>
        <v>12</v>
      </c>
      <c r="D6653" t="s">
        <v>971</v>
      </c>
      <c r="E6653" t="s">
        <v>27</v>
      </c>
      <c r="F6653" t="s">
        <v>11</v>
      </c>
      <c r="G6653" t="s">
        <v>16</v>
      </c>
      <c r="H6653" t="s">
        <v>584</v>
      </c>
      <c r="I6653" s="2">
        <v>20.16</v>
      </c>
      <c r="J6653" s="3">
        <v>7</v>
      </c>
      <c r="K6653" s="2">
        <v>9.8800000000000008</v>
      </c>
    </row>
    <row r="6654" spans="1:11" x14ac:dyDescent="0.8">
      <c r="A6654" s="1">
        <v>42731</v>
      </c>
      <c r="B6654" s="3">
        <f>YEAR(SalesData[[#This Row],[Order Date]])</f>
        <v>2016</v>
      </c>
      <c r="C6654" s="3">
        <f>MONTH(SalesData[[#This Row],[Order Date]])</f>
        <v>12</v>
      </c>
      <c r="D6654" t="s">
        <v>1513</v>
      </c>
      <c r="E6654" t="s">
        <v>78</v>
      </c>
      <c r="F6654" t="s">
        <v>11</v>
      </c>
      <c r="G6654" t="s">
        <v>43</v>
      </c>
      <c r="H6654" t="s">
        <v>1036</v>
      </c>
      <c r="I6654" s="2">
        <v>17.18</v>
      </c>
      <c r="J6654" s="3">
        <v>6</v>
      </c>
      <c r="K6654" s="2">
        <v>6.23</v>
      </c>
    </row>
    <row r="6655" spans="1:11" x14ac:dyDescent="0.8">
      <c r="A6655" s="1">
        <v>42731</v>
      </c>
      <c r="B6655" s="3">
        <f>YEAR(SalesData[[#This Row],[Order Date]])</f>
        <v>2016</v>
      </c>
      <c r="C6655" s="3">
        <f>MONTH(SalesData[[#This Row],[Order Date]])</f>
        <v>12</v>
      </c>
      <c r="D6655" t="s">
        <v>2197</v>
      </c>
      <c r="E6655" t="s">
        <v>33</v>
      </c>
      <c r="F6655" t="s">
        <v>11</v>
      </c>
      <c r="G6655" t="s">
        <v>16</v>
      </c>
      <c r="H6655" t="s">
        <v>532</v>
      </c>
      <c r="I6655" s="2">
        <v>2.61</v>
      </c>
      <c r="J6655" s="3">
        <v>1</v>
      </c>
      <c r="K6655" s="2">
        <v>1.2</v>
      </c>
    </row>
    <row r="6656" spans="1:11" x14ac:dyDescent="0.8">
      <c r="A6656" s="1">
        <v>42733</v>
      </c>
      <c r="B6656" s="3">
        <f>YEAR(SalesData[[#This Row],[Order Date]])</f>
        <v>2016</v>
      </c>
      <c r="C6656" s="3">
        <f>MONTH(SalesData[[#This Row],[Order Date]])</f>
        <v>12</v>
      </c>
      <c r="D6656" t="s">
        <v>208</v>
      </c>
      <c r="E6656" t="s">
        <v>157</v>
      </c>
      <c r="F6656" t="s">
        <v>34</v>
      </c>
      <c r="G6656" t="s">
        <v>35</v>
      </c>
      <c r="H6656" t="s">
        <v>1691</v>
      </c>
      <c r="I6656" s="2">
        <v>754.45</v>
      </c>
      <c r="J6656" s="3">
        <v>5</v>
      </c>
      <c r="K6656" s="2">
        <v>60.36</v>
      </c>
    </row>
    <row r="6657" spans="1:11" x14ac:dyDescent="0.8">
      <c r="A6657" s="1">
        <v>42733</v>
      </c>
      <c r="B6657" s="3">
        <f>YEAR(SalesData[[#This Row],[Order Date]])</f>
        <v>2016</v>
      </c>
      <c r="C6657" s="3">
        <f>MONTH(SalesData[[#This Row],[Order Date]])</f>
        <v>12</v>
      </c>
      <c r="D6657" t="s">
        <v>283</v>
      </c>
      <c r="E6657" t="s">
        <v>15</v>
      </c>
      <c r="F6657" t="s">
        <v>11</v>
      </c>
      <c r="G6657" t="s">
        <v>12</v>
      </c>
      <c r="H6657" t="s">
        <v>1054</v>
      </c>
      <c r="I6657" s="2">
        <v>186.05</v>
      </c>
      <c r="J6657" s="3">
        <v>6</v>
      </c>
      <c r="K6657" s="2">
        <v>67.44</v>
      </c>
    </row>
    <row r="6658" spans="1:11" x14ac:dyDescent="0.8">
      <c r="A6658" s="1">
        <v>42733</v>
      </c>
      <c r="B6658" s="3">
        <f>YEAR(SalesData[[#This Row],[Order Date]])</f>
        <v>2016</v>
      </c>
      <c r="C6658" s="3">
        <f>MONTH(SalesData[[#This Row],[Order Date]])</f>
        <v>12</v>
      </c>
      <c r="D6658" t="s">
        <v>2033</v>
      </c>
      <c r="E6658" t="s">
        <v>120</v>
      </c>
      <c r="F6658" t="s">
        <v>11</v>
      </c>
      <c r="G6658" t="s">
        <v>20</v>
      </c>
      <c r="H6658" t="s">
        <v>2228</v>
      </c>
      <c r="I6658" s="2">
        <v>38.090000000000003</v>
      </c>
      <c r="J6658" s="3">
        <v>4</v>
      </c>
      <c r="K6658" s="2">
        <v>-27.93</v>
      </c>
    </row>
    <row r="6659" spans="1:11" x14ac:dyDescent="0.8">
      <c r="A6659" s="1">
        <v>42733</v>
      </c>
      <c r="B6659" s="3">
        <f>YEAR(SalesData[[#This Row],[Order Date]])</f>
        <v>2016</v>
      </c>
      <c r="C6659" s="3">
        <f>MONTH(SalesData[[#This Row],[Order Date]])</f>
        <v>12</v>
      </c>
      <c r="D6659" t="s">
        <v>2033</v>
      </c>
      <c r="E6659" t="s">
        <v>120</v>
      </c>
      <c r="F6659" t="s">
        <v>11</v>
      </c>
      <c r="G6659" t="s">
        <v>20</v>
      </c>
      <c r="H6659" t="s">
        <v>436</v>
      </c>
      <c r="I6659" s="2">
        <v>2.81</v>
      </c>
      <c r="J6659" s="3">
        <v>3</v>
      </c>
      <c r="K6659" s="2">
        <v>-1.97</v>
      </c>
    </row>
    <row r="6660" spans="1:11" x14ac:dyDescent="0.8">
      <c r="A6660" s="1">
        <v>42733</v>
      </c>
      <c r="B6660" s="3">
        <f>YEAR(SalesData[[#This Row],[Order Date]])</f>
        <v>2016</v>
      </c>
      <c r="C6660" s="3">
        <f>MONTH(SalesData[[#This Row],[Order Date]])</f>
        <v>12</v>
      </c>
      <c r="D6660" t="s">
        <v>378</v>
      </c>
      <c r="E6660" t="s">
        <v>1283</v>
      </c>
      <c r="F6660" t="s">
        <v>34</v>
      </c>
      <c r="G6660" t="s">
        <v>47</v>
      </c>
      <c r="H6660" t="s">
        <v>1861</v>
      </c>
      <c r="I6660" s="2">
        <v>70.56</v>
      </c>
      <c r="J6660" s="3">
        <v>6</v>
      </c>
      <c r="K6660" s="2">
        <v>23.99</v>
      </c>
    </row>
    <row r="6661" spans="1:11" x14ac:dyDescent="0.8">
      <c r="A6661" s="1">
        <v>42733</v>
      </c>
      <c r="B6661" s="3">
        <f>YEAR(SalesData[[#This Row],[Order Date]])</f>
        <v>2016</v>
      </c>
      <c r="C6661" s="3">
        <f>MONTH(SalesData[[#This Row],[Order Date]])</f>
        <v>12</v>
      </c>
      <c r="D6661" t="s">
        <v>378</v>
      </c>
      <c r="E6661" t="s">
        <v>1283</v>
      </c>
      <c r="F6661" t="s">
        <v>11</v>
      </c>
      <c r="G6661" t="s">
        <v>92</v>
      </c>
      <c r="H6661" t="s">
        <v>199</v>
      </c>
      <c r="I6661" s="2">
        <v>81.96</v>
      </c>
      <c r="J6661" s="3">
        <v>2</v>
      </c>
      <c r="K6661" s="2">
        <v>22.95</v>
      </c>
    </row>
    <row r="6662" spans="1:11" x14ac:dyDescent="0.8">
      <c r="A6662" s="1">
        <v>42733</v>
      </c>
      <c r="B6662" s="3">
        <f>YEAR(SalesData[[#This Row],[Order Date]])</f>
        <v>2016</v>
      </c>
      <c r="C6662" s="3">
        <f>MONTH(SalesData[[#This Row],[Order Date]])</f>
        <v>12</v>
      </c>
      <c r="D6662" t="s">
        <v>2558</v>
      </c>
      <c r="E6662" t="s">
        <v>27</v>
      </c>
      <c r="F6662" t="s">
        <v>11</v>
      </c>
      <c r="G6662" t="s">
        <v>20</v>
      </c>
      <c r="H6662" t="s">
        <v>1120</v>
      </c>
      <c r="I6662" s="2">
        <v>11.23</v>
      </c>
      <c r="J6662" s="3">
        <v>3</v>
      </c>
      <c r="K6662" s="2">
        <v>3.93</v>
      </c>
    </row>
    <row r="6663" spans="1:11" x14ac:dyDescent="0.8">
      <c r="A6663" s="1">
        <v>42733</v>
      </c>
      <c r="B6663" s="3">
        <f>YEAR(SalesData[[#This Row],[Order Date]])</f>
        <v>2016</v>
      </c>
      <c r="C6663" s="3">
        <f>MONTH(SalesData[[#This Row],[Order Date]])</f>
        <v>12</v>
      </c>
      <c r="D6663" t="s">
        <v>1012</v>
      </c>
      <c r="E6663" t="s">
        <v>91</v>
      </c>
      <c r="F6663" t="s">
        <v>11</v>
      </c>
      <c r="G6663" t="s">
        <v>63</v>
      </c>
      <c r="H6663" t="s">
        <v>1667</v>
      </c>
      <c r="I6663" s="2">
        <v>27.79</v>
      </c>
      <c r="J6663" s="3">
        <v>3</v>
      </c>
      <c r="K6663" s="2">
        <v>10.42</v>
      </c>
    </row>
    <row r="6664" spans="1:11" x14ac:dyDescent="0.8">
      <c r="A6664" s="1">
        <v>42733</v>
      </c>
      <c r="B6664" s="3">
        <f>YEAR(SalesData[[#This Row],[Order Date]])</f>
        <v>2016</v>
      </c>
      <c r="C6664" s="3">
        <f>MONTH(SalesData[[#This Row],[Order Date]])</f>
        <v>12</v>
      </c>
      <c r="D6664" t="s">
        <v>576</v>
      </c>
      <c r="E6664" t="s">
        <v>123</v>
      </c>
      <c r="F6664" t="s">
        <v>11</v>
      </c>
      <c r="G6664" t="s">
        <v>12</v>
      </c>
      <c r="H6664" t="s">
        <v>441</v>
      </c>
      <c r="I6664" s="2">
        <v>37.409999999999997</v>
      </c>
      <c r="J6664" s="3">
        <v>7</v>
      </c>
      <c r="K6664" s="2">
        <v>13.09</v>
      </c>
    </row>
    <row r="6665" spans="1:11" x14ac:dyDescent="0.8">
      <c r="A6665" s="1">
        <v>42733</v>
      </c>
      <c r="B6665" s="3">
        <f>YEAR(SalesData[[#This Row],[Order Date]])</f>
        <v>2016</v>
      </c>
      <c r="C6665" s="3">
        <f>MONTH(SalesData[[#This Row],[Order Date]])</f>
        <v>12</v>
      </c>
      <c r="D6665" t="s">
        <v>576</v>
      </c>
      <c r="E6665" t="s">
        <v>123</v>
      </c>
      <c r="F6665" t="s">
        <v>11</v>
      </c>
      <c r="G6665" t="s">
        <v>12</v>
      </c>
      <c r="H6665" t="s">
        <v>1768</v>
      </c>
      <c r="I6665" s="2">
        <v>25.34</v>
      </c>
      <c r="J6665" s="3">
        <v>6</v>
      </c>
      <c r="K6665" s="2">
        <v>8.8699999999999992</v>
      </c>
    </row>
    <row r="6666" spans="1:11" x14ac:dyDescent="0.8">
      <c r="A6666" s="1">
        <v>42733</v>
      </c>
      <c r="B6666" s="3">
        <f>YEAR(SalesData[[#This Row],[Order Date]])</f>
        <v>2016</v>
      </c>
      <c r="C6666" s="3">
        <f>MONTH(SalesData[[#This Row],[Order Date]])</f>
        <v>12</v>
      </c>
      <c r="D6666" t="s">
        <v>809</v>
      </c>
      <c r="E6666" t="s">
        <v>27</v>
      </c>
      <c r="F6666" t="s">
        <v>11</v>
      </c>
      <c r="G6666" t="s">
        <v>18</v>
      </c>
      <c r="H6666" t="s">
        <v>1328</v>
      </c>
      <c r="I6666" s="2">
        <v>14.03</v>
      </c>
      <c r="J6666" s="3">
        <v>1</v>
      </c>
      <c r="K6666" s="2">
        <v>4.07</v>
      </c>
    </row>
    <row r="6667" spans="1:11" x14ac:dyDescent="0.8">
      <c r="A6667" s="1">
        <v>42733</v>
      </c>
      <c r="B6667" s="3">
        <f>YEAR(SalesData[[#This Row],[Order Date]])</f>
        <v>2016</v>
      </c>
      <c r="C6667" s="3">
        <f>MONTH(SalesData[[#This Row],[Order Date]])</f>
        <v>12</v>
      </c>
      <c r="D6667" t="s">
        <v>809</v>
      </c>
      <c r="E6667" t="s">
        <v>27</v>
      </c>
      <c r="F6667" t="s">
        <v>11</v>
      </c>
      <c r="G6667" t="s">
        <v>200</v>
      </c>
      <c r="H6667" t="s">
        <v>2080</v>
      </c>
      <c r="I6667" s="2">
        <v>27.96</v>
      </c>
      <c r="J6667" s="3">
        <v>2</v>
      </c>
      <c r="K6667" s="2">
        <v>7.27</v>
      </c>
    </row>
    <row r="6668" spans="1:11" x14ac:dyDescent="0.8">
      <c r="A6668" s="1">
        <v>42734</v>
      </c>
      <c r="B6668" s="3">
        <f>YEAR(SalesData[[#This Row],[Order Date]])</f>
        <v>2016</v>
      </c>
      <c r="C6668" s="3">
        <f>MONTH(SalesData[[#This Row],[Order Date]])</f>
        <v>12</v>
      </c>
      <c r="D6668" t="s">
        <v>1394</v>
      </c>
      <c r="E6668" t="s">
        <v>10</v>
      </c>
      <c r="F6668" t="s">
        <v>11</v>
      </c>
      <c r="G6668" t="s">
        <v>20</v>
      </c>
      <c r="H6668" t="s">
        <v>1370</v>
      </c>
      <c r="I6668" s="2">
        <v>6.92</v>
      </c>
      <c r="J6668" s="3">
        <v>6</v>
      </c>
      <c r="K6668" s="2">
        <v>-10.39</v>
      </c>
    </row>
    <row r="6669" spans="1:11" x14ac:dyDescent="0.8">
      <c r="A6669" s="1">
        <v>42734</v>
      </c>
      <c r="B6669" s="3">
        <f>YEAR(SalesData[[#This Row],[Order Date]])</f>
        <v>2016</v>
      </c>
      <c r="C6669" s="3">
        <f>MONTH(SalesData[[#This Row],[Order Date]])</f>
        <v>12</v>
      </c>
      <c r="D6669" t="s">
        <v>778</v>
      </c>
      <c r="E6669" t="s">
        <v>78</v>
      </c>
      <c r="F6669" t="s">
        <v>11</v>
      </c>
      <c r="G6669" t="s">
        <v>16</v>
      </c>
      <c r="H6669" t="s">
        <v>1818</v>
      </c>
      <c r="I6669" s="2">
        <v>5.9</v>
      </c>
      <c r="J6669" s="3">
        <v>2</v>
      </c>
      <c r="K6669" s="2">
        <v>1.99</v>
      </c>
    </row>
    <row r="6670" spans="1:11" x14ac:dyDescent="0.8">
      <c r="A6670" s="1">
        <v>42734</v>
      </c>
      <c r="B6670" s="3">
        <f>YEAR(SalesData[[#This Row],[Order Date]])</f>
        <v>2016</v>
      </c>
      <c r="C6670" s="3">
        <f>MONTH(SalesData[[#This Row],[Order Date]])</f>
        <v>12</v>
      </c>
      <c r="D6670" t="s">
        <v>778</v>
      </c>
      <c r="E6670" t="s">
        <v>78</v>
      </c>
      <c r="F6670" t="s">
        <v>11</v>
      </c>
      <c r="G6670" t="s">
        <v>200</v>
      </c>
      <c r="H6670" t="s">
        <v>782</v>
      </c>
      <c r="I6670" s="2">
        <v>13.71</v>
      </c>
      <c r="J6670" s="3">
        <v>2</v>
      </c>
      <c r="K6670" s="2">
        <v>1.03</v>
      </c>
    </row>
    <row r="6671" spans="1:11" x14ac:dyDescent="0.8">
      <c r="A6671" s="1">
        <v>42734</v>
      </c>
      <c r="B6671" s="3">
        <f>YEAR(SalesData[[#This Row],[Order Date]])</f>
        <v>2016</v>
      </c>
      <c r="C6671" s="3">
        <f>MONTH(SalesData[[#This Row],[Order Date]])</f>
        <v>12</v>
      </c>
      <c r="D6671" t="s">
        <v>1369</v>
      </c>
      <c r="E6671" t="s">
        <v>27</v>
      </c>
      <c r="F6671" t="s">
        <v>11</v>
      </c>
      <c r="G6671" t="s">
        <v>18</v>
      </c>
      <c r="H6671" t="s">
        <v>2148</v>
      </c>
      <c r="I6671" s="2">
        <v>481.32</v>
      </c>
      <c r="J6671" s="3">
        <v>4</v>
      </c>
      <c r="K6671" s="2">
        <v>125.14</v>
      </c>
    </row>
    <row r="6672" spans="1:11" x14ac:dyDescent="0.8">
      <c r="A6672" s="1">
        <v>42734</v>
      </c>
      <c r="B6672" s="3">
        <f>YEAR(SalesData[[#This Row],[Order Date]])</f>
        <v>2016</v>
      </c>
      <c r="C6672" s="3">
        <f>MONTH(SalesData[[#This Row],[Order Date]])</f>
        <v>12</v>
      </c>
      <c r="D6672" t="s">
        <v>1369</v>
      </c>
      <c r="E6672" t="s">
        <v>27</v>
      </c>
      <c r="F6672" t="s">
        <v>11</v>
      </c>
      <c r="G6672" t="s">
        <v>20</v>
      </c>
      <c r="H6672" t="s">
        <v>2177</v>
      </c>
      <c r="I6672" s="2">
        <v>6.38</v>
      </c>
      <c r="J6672" s="3">
        <v>1</v>
      </c>
      <c r="K6672" s="2">
        <v>2.15</v>
      </c>
    </row>
    <row r="6673" spans="1:11" x14ac:dyDescent="0.8">
      <c r="A6673" s="1">
        <v>42734</v>
      </c>
      <c r="B6673" s="3">
        <f>YEAR(SalesData[[#This Row],[Order Date]])</f>
        <v>2016</v>
      </c>
      <c r="C6673" s="3">
        <f>MONTH(SalesData[[#This Row],[Order Date]])</f>
        <v>12</v>
      </c>
      <c r="D6673" t="s">
        <v>72</v>
      </c>
      <c r="E6673" t="s">
        <v>23</v>
      </c>
      <c r="F6673" t="s">
        <v>34</v>
      </c>
      <c r="G6673" t="s">
        <v>35</v>
      </c>
      <c r="H6673" t="s">
        <v>864</v>
      </c>
      <c r="I6673" s="2">
        <v>170.79</v>
      </c>
      <c r="J6673" s="3">
        <v>1</v>
      </c>
      <c r="K6673" s="2">
        <v>0</v>
      </c>
    </row>
    <row r="6674" spans="1:11" x14ac:dyDescent="0.8">
      <c r="A6674" s="1">
        <v>42734</v>
      </c>
      <c r="B6674" s="3">
        <f>YEAR(SalesData[[#This Row],[Order Date]])</f>
        <v>2016</v>
      </c>
      <c r="C6674" s="3">
        <f>MONTH(SalesData[[#This Row],[Order Date]])</f>
        <v>12</v>
      </c>
      <c r="D6674" t="s">
        <v>2651</v>
      </c>
      <c r="E6674" t="s">
        <v>23</v>
      </c>
      <c r="F6674" t="s">
        <v>11</v>
      </c>
      <c r="G6674" t="s">
        <v>24</v>
      </c>
      <c r="H6674" t="s">
        <v>1815</v>
      </c>
      <c r="I6674" s="2">
        <v>16.52</v>
      </c>
      <c r="J6674" s="3">
        <v>5</v>
      </c>
      <c r="K6674" s="2">
        <v>1.65</v>
      </c>
    </row>
    <row r="6675" spans="1:11" x14ac:dyDescent="0.8">
      <c r="A6675" s="1">
        <v>42734</v>
      </c>
      <c r="B6675" s="3">
        <f>YEAR(SalesData[[#This Row],[Order Date]])</f>
        <v>2016</v>
      </c>
      <c r="C6675" s="3">
        <f>MONTH(SalesData[[#This Row],[Order Date]])</f>
        <v>12</v>
      </c>
      <c r="D6675" t="s">
        <v>702</v>
      </c>
      <c r="E6675" t="s">
        <v>123</v>
      </c>
      <c r="F6675" t="s">
        <v>11</v>
      </c>
      <c r="G6675" t="s">
        <v>12</v>
      </c>
      <c r="H6675" t="s">
        <v>2500</v>
      </c>
      <c r="I6675" s="2">
        <v>72.22</v>
      </c>
      <c r="J6675" s="3">
        <v>4</v>
      </c>
      <c r="K6675" s="2">
        <v>25.28</v>
      </c>
    </row>
    <row r="6676" spans="1:11" x14ac:dyDescent="0.8">
      <c r="A6676" s="1">
        <v>42735</v>
      </c>
      <c r="B6676" s="3">
        <f>YEAR(SalesData[[#This Row],[Order Date]])</f>
        <v>2016</v>
      </c>
      <c r="C6676" s="3">
        <f>MONTH(SalesData[[#This Row],[Order Date]])</f>
        <v>12</v>
      </c>
      <c r="D6676" t="s">
        <v>817</v>
      </c>
      <c r="E6676" t="s">
        <v>126</v>
      </c>
      <c r="F6676" t="s">
        <v>11</v>
      </c>
      <c r="G6676" t="s">
        <v>24</v>
      </c>
      <c r="H6676" t="s">
        <v>2351</v>
      </c>
      <c r="I6676" s="2">
        <v>3.64</v>
      </c>
      <c r="J6676" s="3">
        <v>2</v>
      </c>
      <c r="K6676" s="2">
        <v>1.64</v>
      </c>
    </row>
    <row r="6677" spans="1:11" x14ac:dyDescent="0.8">
      <c r="A6677" s="1">
        <v>42735</v>
      </c>
      <c r="B6677" s="3">
        <f>YEAR(SalesData[[#This Row],[Order Date]])</f>
        <v>2016</v>
      </c>
      <c r="C6677" s="3">
        <f>MONTH(SalesData[[#This Row],[Order Date]])</f>
        <v>12</v>
      </c>
      <c r="D6677" t="s">
        <v>817</v>
      </c>
      <c r="E6677" t="s">
        <v>126</v>
      </c>
      <c r="F6677" t="s">
        <v>11</v>
      </c>
      <c r="G6677" t="s">
        <v>20</v>
      </c>
      <c r="H6677" t="s">
        <v>1827</v>
      </c>
      <c r="I6677" s="2">
        <v>159.77000000000001</v>
      </c>
      <c r="J6677" s="3">
        <v>7</v>
      </c>
      <c r="K6677" s="2">
        <v>53.92</v>
      </c>
    </row>
    <row r="6678" spans="1:11" x14ac:dyDescent="0.8">
      <c r="A6678" s="1">
        <v>42735</v>
      </c>
      <c r="B6678" s="3">
        <f>YEAR(SalesData[[#This Row],[Order Date]])</f>
        <v>2016</v>
      </c>
      <c r="C6678" s="3">
        <f>MONTH(SalesData[[#This Row],[Order Date]])</f>
        <v>12</v>
      </c>
      <c r="D6678" t="s">
        <v>895</v>
      </c>
      <c r="E6678" t="s">
        <v>27</v>
      </c>
      <c r="F6678" t="s">
        <v>39</v>
      </c>
      <c r="G6678" t="s">
        <v>40</v>
      </c>
      <c r="H6678" t="s">
        <v>762</v>
      </c>
      <c r="I6678" s="2">
        <v>302.38</v>
      </c>
      <c r="J6678" s="3">
        <v>3</v>
      </c>
      <c r="K6678" s="2">
        <v>22.68</v>
      </c>
    </row>
    <row r="6679" spans="1:11" x14ac:dyDescent="0.8">
      <c r="A6679" s="1">
        <v>42735</v>
      </c>
      <c r="B6679" s="3">
        <f>YEAR(SalesData[[#This Row],[Order Date]])</f>
        <v>2016</v>
      </c>
      <c r="C6679" s="3">
        <f>MONTH(SalesData[[#This Row],[Order Date]])</f>
        <v>12</v>
      </c>
      <c r="D6679" t="s">
        <v>915</v>
      </c>
      <c r="E6679" t="s">
        <v>123</v>
      </c>
      <c r="F6679" t="s">
        <v>11</v>
      </c>
      <c r="G6679" t="s">
        <v>24</v>
      </c>
      <c r="H6679" t="s">
        <v>260</v>
      </c>
      <c r="I6679" s="2">
        <v>47.62</v>
      </c>
      <c r="J6679" s="3">
        <v>3</v>
      </c>
      <c r="K6679" s="2">
        <v>3.57</v>
      </c>
    </row>
    <row r="6680" spans="1:11" x14ac:dyDescent="0.8">
      <c r="A6680" s="1">
        <v>42735</v>
      </c>
      <c r="B6680" s="3">
        <f>YEAR(SalesData[[#This Row],[Order Date]])</f>
        <v>2016</v>
      </c>
      <c r="C6680" s="3">
        <f>MONTH(SalesData[[#This Row],[Order Date]])</f>
        <v>12</v>
      </c>
      <c r="D6680" t="s">
        <v>915</v>
      </c>
      <c r="E6680" t="s">
        <v>123</v>
      </c>
      <c r="F6680" t="s">
        <v>11</v>
      </c>
      <c r="G6680" t="s">
        <v>12</v>
      </c>
      <c r="H6680" t="s">
        <v>2076</v>
      </c>
      <c r="I6680" s="2">
        <v>23.48</v>
      </c>
      <c r="J6680" s="3">
        <v>5</v>
      </c>
      <c r="K6680" s="2">
        <v>8.2200000000000006</v>
      </c>
    </row>
    <row r="6681" spans="1:11" x14ac:dyDescent="0.8">
      <c r="A6681" s="1">
        <v>42735</v>
      </c>
      <c r="B6681" s="3">
        <f>YEAR(SalesData[[#This Row],[Order Date]])</f>
        <v>2016</v>
      </c>
      <c r="C6681" s="3">
        <f>MONTH(SalesData[[#This Row],[Order Date]])</f>
        <v>12</v>
      </c>
      <c r="D6681" t="s">
        <v>2101</v>
      </c>
      <c r="E6681" t="s">
        <v>27</v>
      </c>
      <c r="F6681" t="s">
        <v>11</v>
      </c>
      <c r="G6681" t="s">
        <v>20</v>
      </c>
      <c r="H6681" t="s">
        <v>744</v>
      </c>
      <c r="I6681" s="2">
        <v>38.380000000000003</v>
      </c>
      <c r="J6681" s="3">
        <v>3</v>
      </c>
      <c r="K6681" s="2">
        <v>13.43</v>
      </c>
    </row>
    <row r="6682" spans="1:11" x14ac:dyDescent="0.8">
      <c r="A6682" s="1">
        <v>42735</v>
      </c>
      <c r="B6682" s="3">
        <f>YEAR(SalesData[[#This Row],[Order Date]])</f>
        <v>2016</v>
      </c>
      <c r="C6682" s="3">
        <f>MONTH(SalesData[[#This Row],[Order Date]])</f>
        <v>12</v>
      </c>
      <c r="D6682" t="s">
        <v>824</v>
      </c>
      <c r="E6682" t="s">
        <v>78</v>
      </c>
      <c r="F6682" t="s">
        <v>11</v>
      </c>
      <c r="G6682" t="s">
        <v>18</v>
      </c>
      <c r="H6682" t="s">
        <v>1870</v>
      </c>
      <c r="I6682" s="2">
        <v>156.51</v>
      </c>
      <c r="J6682" s="3">
        <v>4</v>
      </c>
      <c r="K6682" s="2">
        <v>-35.22</v>
      </c>
    </row>
    <row r="6683" spans="1:11" x14ac:dyDescent="0.8">
      <c r="A6683" s="1">
        <v>42736</v>
      </c>
      <c r="B6683" s="3">
        <f>YEAR(SalesData[[#This Row],[Order Date]])</f>
        <v>2017</v>
      </c>
      <c r="C6683" s="3">
        <f>MONTH(SalesData[[#This Row],[Order Date]])</f>
        <v>1</v>
      </c>
      <c r="D6683" t="s">
        <v>185</v>
      </c>
      <c r="E6683" t="s">
        <v>78</v>
      </c>
      <c r="F6683" t="s">
        <v>34</v>
      </c>
      <c r="G6683" t="s">
        <v>47</v>
      </c>
      <c r="H6683" t="s">
        <v>1732</v>
      </c>
      <c r="I6683" s="2">
        <v>48.9</v>
      </c>
      <c r="J6683" s="3">
        <v>4</v>
      </c>
      <c r="K6683" s="2">
        <v>8.56</v>
      </c>
    </row>
    <row r="6684" spans="1:11" x14ac:dyDescent="0.8">
      <c r="A6684" s="1">
        <v>42736</v>
      </c>
      <c r="B6684" s="3">
        <f>YEAR(SalesData[[#This Row],[Order Date]])</f>
        <v>2017</v>
      </c>
      <c r="C6684" s="3">
        <f>MONTH(SalesData[[#This Row],[Order Date]])</f>
        <v>1</v>
      </c>
      <c r="D6684" t="s">
        <v>768</v>
      </c>
      <c r="E6684" t="s">
        <v>27</v>
      </c>
      <c r="F6684" t="s">
        <v>34</v>
      </c>
      <c r="G6684" t="s">
        <v>47</v>
      </c>
      <c r="H6684" t="s">
        <v>1952</v>
      </c>
      <c r="I6684" s="2">
        <v>474.43</v>
      </c>
      <c r="J6684" s="3">
        <v>11</v>
      </c>
      <c r="K6684" s="2">
        <v>199.26</v>
      </c>
    </row>
    <row r="6685" spans="1:11" x14ac:dyDescent="0.8">
      <c r="A6685" s="1">
        <v>42736</v>
      </c>
      <c r="B6685" s="3">
        <f>YEAR(SalesData[[#This Row],[Order Date]])</f>
        <v>2017</v>
      </c>
      <c r="C6685" s="3">
        <f>MONTH(SalesData[[#This Row],[Order Date]])</f>
        <v>1</v>
      </c>
      <c r="D6685" t="s">
        <v>910</v>
      </c>
      <c r="E6685" t="s">
        <v>157</v>
      </c>
      <c r="F6685" t="s">
        <v>11</v>
      </c>
      <c r="G6685" t="s">
        <v>20</v>
      </c>
      <c r="H6685" t="s">
        <v>205</v>
      </c>
      <c r="I6685" s="2">
        <v>3.6</v>
      </c>
      <c r="J6685" s="3">
        <v>2</v>
      </c>
      <c r="K6685" s="2">
        <v>1.73</v>
      </c>
    </row>
    <row r="6686" spans="1:11" x14ac:dyDescent="0.8">
      <c r="A6686" s="1">
        <v>42736</v>
      </c>
      <c r="B6686" s="3">
        <f>YEAR(SalesData[[#This Row],[Order Date]])</f>
        <v>2017</v>
      </c>
      <c r="C6686" s="3">
        <f>MONTH(SalesData[[#This Row],[Order Date]])</f>
        <v>1</v>
      </c>
      <c r="D6686" t="s">
        <v>2472</v>
      </c>
      <c r="E6686" t="s">
        <v>10</v>
      </c>
      <c r="F6686" t="s">
        <v>11</v>
      </c>
      <c r="G6686" t="s">
        <v>18</v>
      </c>
      <c r="H6686" t="s">
        <v>19</v>
      </c>
      <c r="I6686" s="2">
        <v>454.56</v>
      </c>
      <c r="J6686" s="3">
        <v>5</v>
      </c>
      <c r="K6686" s="2">
        <v>-107.96</v>
      </c>
    </row>
    <row r="6687" spans="1:11" x14ac:dyDescent="0.8">
      <c r="A6687" s="1">
        <v>42736</v>
      </c>
      <c r="B6687" s="3">
        <f>YEAR(SalesData[[#This Row],[Order Date]])</f>
        <v>2017</v>
      </c>
      <c r="C6687" s="3">
        <f>MONTH(SalesData[[#This Row],[Order Date]])</f>
        <v>1</v>
      </c>
      <c r="D6687" t="s">
        <v>2472</v>
      </c>
      <c r="E6687" t="s">
        <v>10</v>
      </c>
      <c r="F6687" t="s">
        <v>34</v>
      </c>
      <c r="G6687" t="s">
        <v>47</v>
      </c>
      <c r="H6687" t="s">
        <v>1205</v>
      </c>
      <c r="I6687" s="2">
        <v>141.41999999999999</v>
      </c>
      <c r="J6687" s="3">
        <v>5</v>
      </c>
      <c r="K6687" s="2">
        <v>-187.38</v>
      </c>
    </row>
    <row r="6688" spans="1:11" x14ac:dyDescent="0.8">
      <c r="A6688" s="1">
        <v>42736</v>
      </c>
      <c r="B6688" s="3">
        <f>YEAR(SalesData[[#This Row],[Order Date]])</f>
        <v>2017</v>
      </c>
      <c r="C6688" s="3">
        <f>MONTH(SalesData[[#This Row],[Order Date]])</f>
        <v>1</v>
      </c>
      <c r="D6688" t="s">
        <v>2472</v>
      </c>
      <c r="E6688" t="s">
        <v>10</v>
      </c>
      <c r="F6688" t="s">
        <v>34</v>
      </c>
      <c r="G6688" t="s">
        <v>35</v>
      </c>
      <c r="H6688" t="s">
        <v>2132</v>
      </c>
      <c r="I6688" s="2">
        <v>310.74</v>
      </c>
      <c r="J6688" s="3">
        <v>4</v>
      </c>
      <c r="K6688" s="2">
        <v>-26.64</v>
      </c>
    </row>
    <row r="6689" spans="1:11" x14ac:dyDescent="0.8">
      <c r="A6689" s="1">
        <v>42736</v>
      </c>
      <c r="B6689" s="3">
        <f>YEAR(SalesData[[#This Row],[Order Date]])</f>
        <v>2017</v>
      </c>
      <c r="C6689" s="3">
        <f>MONTH(SalesData[[#This Row],[Order Date]])</f>
        <v>1</v>
      </c>
      <c r="D6689" t="s">
        <v>2472</v>
      </c>
      <c r="E6689" t="s">
        <v>10</v>
      </c>
      <c r="F6689" t="s">
        <v>11</v>
      </c>
      <c r="G6689" t="s">
        <v>24</v>
      </c>
      <c r="H6689" t="s">
        <v>949</v>
      </c>
      <c r="I6689" s="2">
        <v>12.74</v>
      </c>
      <c r="J6689" s="3">
        <v>4</v>
      </c>
      <c r="K6689" s="2">
        <v>2.23</v>
      </c>
    </row>
    <row r="6690" spans="1:11" x14ac:dyDescent="0.8">
      <c r="A6690" s="1">
        <v>42736</v>
      </c>
      <c r="B6690" s="3">
        <f>YEAR(SalesData[[#This Row],[Order Date]])</f>
        <v>2017</v>
      </c>
      <c r="C6690" s="3">
        <f>MONTH(SalesData[[#This Row],[Order Date]])</f>
        <v>1</v>
      </c>
      <c r="D6690" t="s">
        <v>2472</v>
      </c>
      <c r="E6690" t="s">
        <v>10</v>
      </c>
      <c r="F6690" t="s">
        <v>11</v>
      </c>
      <c r="G6690" t="s">
        <v>20</v>
      </c>
      <c r="H6690" t="s">
        <v>1367</v>
      </c>
      <c r="I6690" s="2">
        <v>6.47</v>
      </c>
      <c r="J6690" s="3">
        <v>5</v>
      </c>
      <c r="K6690" s="2">
        <v>-9.7100000000000009</v>
      </c>
    </row>
    <row r="6691" spans="1:11" x14ac:dyDescent="0.8">
      <c r="A6691" s="1">
        <v>42736</v>
      </c>
      <c r="B6691" s="3">
        <f>YEAR(SalesData[[#This Row],[Order Date]])</f>
        <v>2017</v>
      </c>
      <c r="C6691" s="3">
        <f>MONTH(SalesData[[#This Row],[Order Date]])</f>
        <v>1</v>
      </c>
      <c r="D6691" t="s">
        <v>2472</v>
      </c>
      <c r="E6691" t="s">
        <v>10</v>
      </c>
      <c r="F6691" t="s">
        <v>11</v>
      </c>
      <c r="G6691" t="s">
        <v>20</v>
      </c>
      <c r="H6691" t="s">
        <v>150</v>
      </c>
      <c r="I6691" s="2">
        <v>13.75</v>
      </c>
      <c r="J6691" s="3">
        <v>14</v>
      </c>
      <c r="K6691" s="2">
        <v>-22.68</v>
      </c>
    </row>
    <row r="6692" spans="1:11" x14ac:dyDescent="0.8">
      <c r="A6692" s="1">
        <v>42736</v>
      </c>
      <c r="B6692" s="3">
        <f>YEAR(SalesData[[#This Row],[Order Date]])</f>
        <v>2017</v>
      </c>
      <c r="C6692" s="3">
        <f>MONTH(SalesData[[#This Row],[Order Date]])</f>
        <v>1</v>
      </c>
      <c r="D6692" t="s">
        <v>2472</v>
      </c>
      <c r="E6692" t="s">
        <v>10</v>
      </c>
      <c r="F6692" t="s">
        <v>11</v>
      </c>
      <c r="G6692" t="s">
        <v>92</v>
      </c>
      <c r="H6692" t="s">
        <v>1080</v>
      </c>
      <c r="I6692" s="2">
        <v>15.22</v>
      </c>
      <c r="J6692" s="3">
        <v>2</v>
      </c>
      <c r="K6692" s="2">
        <v>-38.82</v>
      </c>
    </row>
    <row r="6693" spans="1:11" x14ac:dyDescent="0.8">
      <c r="A6693" s="1">
        <v>42737</v>
      </c>
      <c r="B6693" s="3">
        <f>YEAR(SalesData[[#This Row],[Order Date]])</f>
        <v>2017</v>
      </c>
      <c r="C6693" s="3">
        <f>MONTH(SalesData[[#This Row],[Order Date]])</f>
        <v>1</v>
      </c>
      <c r="D6693" t="s">
        <v>1033</v>
      </c>
      <c r="E6693" t="s">
        <v>245</v>
      </c>
      <c r="F6693" t="s">
        <v>39</v>
      </c>
      <c r="G6693" t="s">
        <v>302</v>
      </c>
      <c r="H6693" t="s">
        <v>2542</v>
      </c>
      <c r="I6693" s="2">
        <v>695.7</v>
      </c>
      <c r="J6693" s="3">
        <v>2</v>
      </c>
      <c r="K6693" s="2">
        <v>-27.83</v>
      </c>
    </row>
    <row r="6694" spans="1:11" x14ac:dyDescent="0.8">
      <c r="A6694" s="1">
        <v>42737</v>
      </c>
      <c r="B6694" s="3">
        <f>YEAR(SalesData[[#This Row],[Order Date]])</f>
        <v>2017</v>
      </c>
      <c r="C6694" s="3">
        <f>MONTH(SalesData[[#This Row],[Order Date]])</f>
        <v>1</v>
      </c>
      <c r="D6694" t="s">
        <v>1033</v>
      </c>
      <c r="E6694" t="s">
        <v>245</v>
      </c>
      <c r="F6694" t="s">
        <v>11</v>
      </c>
      <c r="G6694" t="s">
        <v>20</v>
      </c>
      <c r="H6694" t="s">
        <v>969</v>
      </c>
      <c r="I6694" s="2">
        <v>15.66</v>
      </c>
      <c r="J6694" s="3">
        <v>5</v>
      </c>
      <c r="K6694" s="2">
        <v>-12.53</v>
      </c>
    </row>
    <row r="6695" spans="1:11" x14ac:dyDescent="0.8">
      <c r="A6695" s="1">
        <v>42737</v>
      </c>
      <c r="B6695" s="3">
        <f>YEAR(SalesData[[#This Row],[Order Date]])</f>
        <v>2017</v>
      </c>
      <c r="C6695" s="3">
        <f>MONTH(SalesData[[#This Row],[Order Date]])</f>
        <v>1</v>
      </c>
      <c r="D6695" t="s">
        <v>1033</v>
      </c>
      <c r="E6695" t="s">
        <v>245</v>
      </c>
      <c r="F6695" t="s">
        <v>11</v>
      </c>
      <c r="G6695" t="s">
        <v>20</v>
      </c>
      <c r="H6695" t="s">
        <v>1228</v>
      </c>
      <c r="I6695" s="2">
        <v>28.85</v>
      </c>
      <c r="J6695" s="3">
        <v>6</v>
      </c>
      <c r="K6695" s="2">
        <v>-21.16</v>
      </c>
    </row>
    <row r="6696" spans="1:11" x14ac:dyDescent="0.8">
      <c r="A6696" s="1">
        <v>42737</v>
      </c>
      <c r="B6696" s="3">
        <f>YEAR(SalesData[[#This Row],[Order Date]])</f>
        <v>2017</v>
      </c>
      <c r="C6696" s="3">
        <f>MONTH(SalesData[[#This Row],[Order Date]])</f>
        <v>1</v>
      </c>
      <c r="D6696" t="s">
        <v>1910</v>
      </c>
      <c r="E6696" t="s">
        <v>10</v>
      </c>
      <c r="F6696" t="s">
        <v>11</v>
      </c>
      <c r="G6696" t="s">
        <v>24</v>
      </c>
      <c r="H6696" t="s">
        <v>449</v>
      </c>
      <c r="I6696" s="2">
        <v>31.74</v>
      </c>
      <c r="J6696" s="3">
        <v>2</v>
      </c>
      <c r="K6696" s="2">
        <v>3.97</v>
      </c>
    </row>
    <row r="6697" spans="1:11" x14ac:dyDescent="0.8">
      <c r="A6697" s="1">
        <v>42737</v>
      </c>
      <c r="B6697" s="3">
        <f>YEAR(SalesData[[#This Row],[Order Date]])</f>
        <v>2017</v>
      </c>
      <c r="C6697" s="3">
        <f>MONTH(SalesData[[#This Row],[Order Date]])</f>
        <v>1</v>
      </c>
      <c r="D6697" t="s">
        <v>1910</v>
      </c>
      <c r="E6697" t="s">
        <v>10</v>
      </c>
      <c r="F6697" t="s">
        <v>11</v>
      </c>
      <c r="G6697" t="s">
        <v>92</v>
      </c>
      <c r="H6697" t="s">
        <v>2652</v>
      </c>
      <c r="I6697" s="2">
        <v>5.43</v>
      </c>
      <c r="J6697" s="3">
        <v>2</v>
      </c>
      <c r="K6697" s="2">
        <v>-13.58</v>
      </c>
    </row>
    <row r="6698" spans="1:11" x14ac:dyDescent="0.8">
      <c r="A6698" s="1">
        <v>42737</v>
      </c>
      <c r="B6698" s="3">
        <f>YEAR(SalesData[[#This Row],[Order Date]])</f>
        <v>2017</v>
      </c>
      <c r="C6698" s="3">
        <f>MONTH(SalesData[[#This Row],[Order Date]])</f>
        <v>1</v>
      </c>
      <c r="D6698" t="s">
        <v>1910</v>
      </c>
      <c r="E6698" t="s">
        <v>10</v>
      </c>
      <c r="F6698" t="s">
        <v>34</v>
      </c>
      <c r="G6698" t="s">
        <v>145</v>
      </c>
      <c r="H6698" t="s">
        <v>255</v>
      </c>
      <c r="I6698" s="2">
        <v>913.43</v>
      </c>
      <c r="J6698" s="3">
        <v>5</v>
      </c>
      <c r="K6698" s="2">
        <v>-169.64</v>
      </c>
    </row>
    <row r="6699" spans="1:11" x14ac:dyDescent="0.8">
      <c r="A6699" s="1">
        <v>42737</v>
      </c>
      <c r="B6699" s="3">
        <f>YEAR(SalesData[[#This Row],[Order Date]])</f>
        <v>2017</v>
      </c>
      <c r="C6699" s="3">
        <f>MONTH(SalesData[[#This Row],[Order Date]])</f>
        <v>1</v>
      </c>
      <c r="D6699" t="s">
        <v>1910</v>
      </c>
      <c r="E6699" t="s">
        <v>10</v>
      </c>
      <c r="F6699" t="s">
        <v>11</v>
      </c>
      <c r="G6699" t="s">
        <v>18</v>
      </c>
      <c r="H6699" t="s">
        <v>1384</v>
      </c>
      <c r="I6699" s="2">
        <v>372.14</v>
      </c>
      <c r="J6699" s="3">
        <v>3</v>
      </c>
      <c r="K6699" s="2">
        <v>27.91</v>
      </c>
    </row>
    <row r="6700" spans="1:11" x14ac:dyDescent="0.8">
      <c r="A6700" s="1">
        <v>42737</v>
      </c>
      <c r="B6700" s="3">
        <f>YEAR(SalesData[[#This Row],[Order Date]])</f>
        <v>2017</v>
      </c>
      <c r="C6700" s="3">
        <f>MONTH(SalesData[[#This Row],[Order Date]])</f>
        <v>1</v>
      </c>
      <c r="D6700" t="s">
        <v>1971</v>
      </c>
      <c r="E6700" t="s">
        <v>27</v>
      </c>
      <c r="F6700" t="s">
        <v>39</v>
      </c>
      <c r="G6700" t="s">
        <v>52</v>
      </c>
      <c r="H6700" t="s">
        <v>2255</v>
      </c>
      <c r="I6700" s="2">
        <v>16.59</v>
      </c>
      <c r="J6700" s="3">
        <v>1</v>
      </c>
      <c r="K6700" s="2">
        <v>5.81</v>
      </c>
    </row>
    <row r="6701" spans="1:11" x14ac:dyDescent="0.8">
      <c r="A6701" s="1">
        <v>42738</v>
      </c>
      <c r="B6701" s="3">
        <f>YEAR(SalesData[[#This Row],[Order Date]])</f>
        <v>2017</v>
      </c>
      <c r="C6701" s="3">
        <f>MONTH(SalesData[[#This Row],[Order Date]])</f>
        <v>1</v>
      </c>
      <c r="D6701" t="s">
        <v>85</v>
      </c>
      <c r="E6701" t="s">
        <v>27</v>
      </c>
      <c r="F6701" t="s">
        <v>11</v>
      </c>
      <c r="G6701" t="s">
        <v>12</v>
      </c>
      <c r="H6701" t="s">
        <v>2605</v>
      </c>
      <c r="I6701" s="2">
        <v>38.880000000000003</v>
      </c>
      <c r="J6701" s="3">
        <v>6</v>
      </c>
      <c r="K6701" s="2">
        <v>18.66</v>
      </c>
    </row>
    <row r="6702" spans="1:11" x14ac:dyDescent="0.8">
      <c r="A6702" s="1">
        <v>42738</v>
      </c>
      <c r="B6702" s="3">
        <f>YEAR(SalesData[[#This Row],[Order Date]])</f>
        <v>2017</v>
      </c>
      <c r="C6702" s="3">
        <f>MONTH(SalesData[[#This Row],[Order Date]])</f>
        <v>1</v>
      </c>
      <c r="D6702" t="s">
        <v>1948</v>
      </c>
      <c r="E6702" t="s">
        <v>27</v>
      </c>
      <c r="F6702" t="s">
        <v>11</v>
      </c>
      <c r="G6702" t="s">
        <v>20</v>
      </c>
      <c r="H6702" t="s">
        <v>2488</v>
      </c>
      <c r="I6702" s="2">
        <v>2022.27</v>
      </c>
      <c r="J6702" s="3">
        <v>8</v>
      </c>
      <c r="K6702" s="2">
        <v>682.52</v>
      </c>
    </row>
    <row r="6703" spans="1:11" x14ac:dyDescent="0.8">
      <c r="A6703" s="1">
        <v>42738</v>
      </c>
      <c r="B6703" s="3">
        <f>YEAR(SalesData[[#This Row],[Order Date]])</f>
        <v>2017</v>
      </c>
      <c r="C6703" s="3">
        <f>MONTH(SalesData[[#This Row],[Order Date]])</f>
        <v>1</v>
      </c>
      <c r="D6703" t="s">
        <v>1948</v>
      </c>
      <c r="E6703" t="s">
        <v>27</v>
      </c>
      <c r="F6703" t="s">
        <v>11</v>
      </c>
      <c r="G6703" t="s">
        <v>24</v>
      </c>
      <c r="H6703" t="s">
        <v>2233</v>
      </c>
      <c r="I6703" s="2">
        <v>9.1199999999999992</v>
      </c>
      <c r="J6703" s="3">
        <v>3</v>
      </c>
      <c r="K6703" s="2">
        <v>3.1</v>
      </c>
    </row>
    <row r="6704" spans="1:11" x14ac:dyDescent="0.8">
      <c r="A6704" s="1">
        <v>42741</v>
      </c>
      <c r="B6704" s="3">
        <f>YEAR(SalesData[[#This Row],[Order Date]])</f>
        <v>2017</v>
      </c>
      <c r="C6704" s="3">
        <f>MONTH(SalesData[[#This Row],[Order Date]])</f>
        <v>1</v>
      </c>
      <c r="D6704" t="s">
        <v>910</v>
      </c>
      <c r="E6704" t="s">
        <v>488</v>
      </c>
      <c r="F6704" t="s">
        <v>11</v>
      </c>
      <c r="G6704" t="s">
        <v>20</v>
      </c>
      <c r="H6704" t="s">
        <v>189</v>
      </c>
      <c r="I6704" s="2">
        <v>33.74</v>
      </c>
      <c r="J6704" s="3">
        <v>7</v>
      </c>
      <c r="K6704" s="2">
        <v>15.52</v>
      </c>
    </row>
    <row r="6705" spans="1:11" x14ac:dyDescent="0.8">
      <c r="A6705" s="1">
        <v>42742</v>
      </c>
      <c r="B6705" s="3">
        <f>YEAR(SalesData[[#This Row],[Order Date]])</f>
        <v>2017</v>
      </c>
      <c r="C6705" s="3">
        <f>MONTH(SalesData[[#This Row],[Order Date]])</f>
        <v>1</v>
      </c>
      <c r="D6705" t="s">
        <v>1963</v>
      </c>
      <c r="E6705" t="s">
        <v>110</v>
      </c>
      <c r="F6705" t="s">
        <v>39</v>
      </c>
      <c r="G6705" t="s">
        <v>302</v>
      </c>
      <c r="H6705" t="s">
        <v>1236</v>
      </c>
      <c r="I6705" s="2">
        <v>3059.98</v>
      </c>
      <c r="J6705" s="3">
        <v>2</v>
      </c>
      <c r="K6705" s="2">
        <v>680</v>
      </c>
    </row>
    <row r="6706" spans="1:11" x14ac:dyDescent="0.8">
      <c r="A6706" s="1">
        <v>42742</v>
      </c>
      <c r="B6706" s="3">
        <f>YEAR(SalesData[[#This Row],[Order Date]])</f>
        <v>2017</v>
      </c>
      <c r="C6706" s="3">
        <f>MONTH(SalesData[[#This Row],[Order Date]])</f>
        <v>1</v>
      </c>
      <c r="D6706" t="s">
        <v>2164</v>
      </c>
      <c r="E6706" t="s">
        <v>123</v>
      </c>
      <c r="F6706" t="s">
        <v>11</v>
      </c>
      <c r="G6706" t="s">
        <v>20</v>
      </c>
      <c r="H6706" t="s">
        <v>436</v>
      </c>
      <c r="I6706" s="2">
        <v>2.81</v>
      </c>
      <c r="J6706" s="3">
        <v>3</v>
      </c>
      <c r="K6706" s="2">
        <v>-1.97</v>
      </c>
    </row>
    <row r="6707" spans="1:11" x14ac:dyDescent="0.8">
      <c r="A6707" s="1">
        <v>42742</v>
      </c>
      <c r="B6707" s="3">
        <f>YEAR(SalesData[[#This Row],[Order Date]])</f>
        <v>2017</v>
      </c>
      <c r="C6707" s="3">
        <f>MONTH(SalesData[[#This Row],[Order Date]])</f>
        <v>1</v>
      </c>
      <c r="D6707" t="s">
        <v>1623</v>
      </c>
      <c r="E6707" t="s">
        <v>27</v>
      </c>
      <c r="F6707" t="s">
        <v>11</v>
      </c>
      <c r="G6707" t="s">
        <v>18</v>
      </c>
      <c r="H6707" t="s">
        <v>111</v>
      </c>
      <c r="I6707" s="2">
        <v>153.78</v>
      </c>
      <c r="J6707" s="3">
        <v>11</v>
      </c>
      <c r="K6707" s="2">
        <v>44.6</v>
      </c>
    </row>
    <row r="6708" spans="1:11" x14ac:dyDescent="0.8">
      <c r="A6708" s="1">
        <v>42742</v>
      </c>
      <c r="B6708" s="3">
        <f>YEAR(SalesData[[#This Row],[Order Date]])</f>
        <v>2017</v>
      </c>
      <c r="C6708" s="3">
        <f>MONTH(SalesData[[#This Row],[Order Date]])</f>
        <v>1</v>
      </c>
      <c r="D6708" t="s">
        <v>1623</v>
      </c>
      <c r="E6708" t="s">
        <v>27</v>
      </c>
      <c r="F6708" t="s">
        <v>11</v>
      </c>
      <c r="G6708" t="s">
        <v>18</v>
      </c>
      <c r="H6708" t="s">
        <v>356</v>
      </c>
      <c r="I6708" s="2">
        <v>61.02</v>
      </c>
      <c r="J6708" s="3">
        <v>3</v>
      </c>
      <c r="K6708" s="2">
        <v>0.61</v>
      </c>
    </row>
    <row r="6709" spans="1:11" x14ac:dyDescent="0.8">
      <c r="A6709" s="1">
        <v>42742</v>
      </c>
      <c r="B6709" s="3">
        <f>YEAR(SalesData[[#This Row],[Order Date]])</f>
        <v>2017</v>
      </c>
      <c r="C6709" s="3">
        <f>MONTH(SalesData[[#This Row],[Order Date]])</f>
        <v>1</v>
      </c>
      <c r="D6709" t="s">
        <v>1623</v>
      </c>
      <c r="E6709" t="s">
        <v>27</v>
      </c>
      <c r="F6709" t="s">
        <v>11</v>
      </c>
      <c r="G6709" t="s">
        <v>200</v>
      </c>
      <c r="H6709" t="s">
        <v>2274</v>
      </c>
      <c r="I6709" s="2">
        <v>110.11</v>
      </c>
      <c r="J6709" s="3">
        <v>7</v>
      </c>
      <c r="K6709" s="2">
        <v>31.93</v>
      </c>
    </row>
    <row r="6710" spans="1:11" x14ac:dyDescent="0.8">
      <c r="A6710" s="1">
        <v>42742</v>
      </c>
      <c r="B6710" s="3">
        <f>YEAR(SalesData[[#This Row],[Order Date]])</f>
        <v>2017</v>
      </c>
      <c r="C6710" s="3">
        <f>MONTH(SalesData[[#This Row],[Order Date]])</f>
        <v>1</v>
      </c>
      <c r="D6710" t="s">
        <v>1623</v>
      </c>
      <c r="E6710" t="s">
        <v>27</v>
      </c>
      <c r="F6710" t="s">
        <v>11</v>
      </c>
      <c r="G6710" t="s">
        <v>43</v>
      </c>
      <c r="H6710" t="s">
        <v>160</v>
      </c>
      <c r="I6710" s="2">
        <v>7.89</v>
      </c>
      <c r="J6710" s="3">
        <v>1</v>
      </c>
      <c r="K6710" s="2">
        <v>3.55</v>
      </c>
    </row>
    <row r="6711" spans="1:11" x14ac:dyDescent="0.8">
      <c r="A6711" s="1">
        <v>42743</v>
      </c>
      <c r="B6711" s="3">
        <f>YEAR(SalesData[[#This Row],[Order Date]])</f>
        <v>2017</v>
      </c>
      <c r="C6711" s="3">
        <f>MONTH(SalesData[[#This Row],[Order Date]])</f>
        <v>1</v>
      </c>
      <c r="D6711" t="s">
        <v>1070</v>
      </c>
      <c r="E6711" t="s">
        <v>164</v>
      </c>
      <c r="F6711" t="s">
        <v>34</v>
      </c>
      <c r="G6711" t="s">
        <v>145</v>
      </c>
      <c r="H6711" t="s">
        <v>321</v>
      </c>
      <c r="I6711" s="2">
        <v>892.98</v>
      </c>
      <c r="J6711" s="3">
        <v>2</v>
      </c>
      <c r="K6711" s="2">
        <v>80.37</v>
      </c>
    </row>
    <row r="6712" spans="1:11" x14ac:dyDescent="0.8">
      <c r="A6712" s="1">
        <v>42744</v>
      </c>
      <c r="B6712" s="3">
        <f>YEAR(SalesData[[#This Row],[Order Date]])</f>
        <v>2017</v>
      </c>
      <c r="C6712" s="3">
        <f>MONTH(SalesData[[#This Row],[Order Date]])</f>
        <v>1</v>
      </c>
      <c r="D6712" t="s">
        <v>1423</v>
      </c>
      <c r="E6712" t="s">
        <v>23</v>
      </c>
      <c r="F6712" t="s">
        <v>11</v>
      </c>
      <c r="G6712" t="s">
        <v>20</v>
      </c>
      <c r="H6712" t="s">
        <v>37</v>
      </c>
      <c r="I6712" s="2">
        <v>274.49</v>
      </c>
      <c r="J6712" s="3">
        <v>3</v>
      </c>
      <c r="K6712" s="2">
        <v>-228.74</v>
      </c>
    </row>
    <row r="6713" spans="1:11" x14ac:dyDescent="0.8">
      <c r="A6713" s="1">
        <v>42747</v>
      </c>
      <c r="B6713" s="3">
        <f>YEAR(SalesData[[#This Row],[Order Date]])</f>
        <v>2017</v>
      </c>
      <c r="C6713" s="3">
        <f>MONTH(SalesData[[#This Row],[Order Date]])</f>
        <v>1</v>
      </c>
      <c r="D6713" t="s">
        <v>564</v>
      </c>
      <c r="E6713" t="s">
        <v>2044</v>
      </c>
      <c r="F6713" t="s">
        <v>11</v>
      </c>
      <c r="G6713" t="s">
        <v>12</v>
      </c>
      <c r="H6713" t="s">
        <v>127</v>
      </c>
      <c r="I6713" s="2">
        <v>40.08</v>
      </c>
      <c r="J6713" s="3">
        <v>6</v>
      </c>
      <c r="K6713" s="2">
        <v>19.239999999999998</v>
      </c>
    </row>
    <row r="6714" spans="1:11" x14ac:dyDescent="0.8">
      <c r="A6714" s="1">
        <v>42747</v>
      </c>
      <c r="B6714" s="3">
        <f>YEAR(SalesData[[#This Row],[Order Date]])</f>
        <v>2017</v>
      </c>
      <c r="C6714" s="3">
        <f>MONTH(SalesData[[#This Row],[Order Date]])</f>
        <v>1</v>
      </c>
      <c r="D6714" t="s">
        <v>564</v>
      </c>
      <c r="E6714" t="s">
        <v>2044</v>
      </c>
      <c r="F6714" t="s">
        <v>34</v>
      </c>
      <c r="G6714" t="s">
        <v>47</v>
      </c>
      <c r="H6714" t="s">
        <v>2015</v>
      </c>
      <c r="I6714" s="2">
        <v>37.68</v>
      </c>
      <c r="J6714" s="3">
        <v>2</v>
      </c>
      <c r="K6714" s="2">
        <v>15.83</v>
      </c>
    </row>
    <row r="6715" spans="1:11" x14ac:dyDescent="0.8">
      <c r="A6715" s="1">
        <v>42747</v>
      </c>
      <c r="B6715" s="3">
        <f>YEAR(SalesData[[#This Row],[Order Date]])</f>
        <v>2017</v>
      </c>
      <c r="C6715" s="3">
        <f>MONTH(SalesData[[#This Row],[Order Date]])</f>
        <v>1</v>
      </c>
      <c r="D6715" t="s">
        <v>2042</v>
      </c>
      <c r="E6715" t="s">
        <v>27</v>
      </c>
      <c r="F6715" t="s">
        <v>11</v>
      </c>
      <c r="G6715" t="s">
        <v>63</v>
      </c>
      <c r="H6715" t="s">
        <v>64</v>
      </c>
      <c r="I6715" s="2">
        <v>9.7799999999999994</v>
      </c>
      <c r="J6715" s="3">
        <v>1</v>
      </c>
      <c r="K6715" s="2">
        <v>4.8899999999999997</v>
      </c>
    </row>
    <row r="6716" spans="1:11" x14ac:dyDescent="0.8">
      <c r="A6716" s="1">
        <v>42747</v>
      </c>
      <c r="B6716" s="3">
        <f>YEAR(SalesData[[#This Row],[Order Date]])</f>
        <v>2017</v>
      </c>
      <c r="C6716" s="3">
        <f>MONTH(SalesData[[#This Row],[Order Date]])</f>
        <v>1</v>
      </c>
      <c r="D6716" t="s">
        <v>2053</v>
      </c>
      <c r="E6716" t="s">
        <v>10</v>
      </c>
      <c r="F6716" t="s">
        <v>11</v>
      </c>
      <c r="G6716" t="s">
        <v>20</v>
      </c>
      <c r="H6716" t="s">
        <v>2127</v>
      </c>
      <c r="I6716" s="2">
        <v>760.98</v>
      </c>
      <c r="J6716" s="3">
        <v>5</v>
      </c>
      <c r="K6716" s="2">
        <v>-1141.47</v>
      </c>
    </row>
    <row r="6717" spans="1:11" x14ac:dyDescent="0.8">
      <c r="A6717" s="1">
        <v>42748</v>
      </c>
      <c r="B6717" s="3">
        <f>YEAR(SalesData[[#This Row],[Order Date]])</f>
        <v>2017</v>
      </c>
      <c r="C6717" s="3">
        <f>MONTH(SalesData[[#This Row],[Order Date]])</f>
        <v>1</v>
      </c>
      <c r="D6717" t="s">
        <v>1744</v>
      </c>
      <c r="E6717" t="s">
        <v>186</v>
      </c>
      <c r="F6717" t="s">
        <v>11</v>
      </c>
      <c r="G6717" t="s">
        <v>12</v>
      </c>
      <c r="H6717" t="s">
        <v>1170</v>
      </c>
      <c r="I6717" s="2">
        <v>32.4</v>
      </c>
      <c r="J6717" s="3">
        <v>5</v>
      </c>
      <c r="K6717" s="2">
        <v>15.55</v>
      </c>
    </row>
    <row r="6718" spans="1:11" x14ac:dyDescent="0.8">
      <c r="A6718" s="1">
        <v>42748</v>
      </c>
      <c r="B6718" s="3">
        <f>YEAR(SalesData[[#This Row],[Order Date]])</f>
        <v>2017</v>
      </c>
      <c r="C6718" s="3">
        <f>MONTH(SalesData[[#This Row],[Order Date]])</f>
        <v>1</v>
      </c>
      <c r="D6718" t="s">
        <v>1744</v>
      </c>
      <c r="E6718" t="s">
        <v>186</v>
      </c>
      <c r="F6718" t="s">
        <v>11</v>
      </c>
      <c r="G6718" t="s">
        <v>24</v>
      </c>
      <c r="H6718" t="s">
        <v>600</v>
      </c>
      <c r="I6718" s="2">
        <v>209.94</v>
      </c>
      <c r="J6718" s="3">
        <v>6</v>
      </c>
      <c r="K6718" s="2">
        <v>54.58</v>
      </c>
    </row>
    <row r="6719" spans="1:11" x14ac:dyDescent="0.8">
      <c r="A6719" s="1">
        <v>42748</v>
      </c>
      <c r="B6719" s="3">
        <f>YEAR(SalesData[[#This Row],[Order Date]])</f>
        <v>2017</v>
      </c>
      <c r="C6719" s="3">
        <f>MONTH(SalesData[[#This Row],[Order Date]])</f>
        <v>1</v>
      </c>
      <c r="D6719" t="s">
        <v>1744</v>
      </c>
      <c r="E6719" t="s">
        <v>186</v>
      </c>
      <c r="F6719" t="s">
        <v>11</v>
      </c>
      <c r="G6719" t="s">
        <v>200</v>
      </c>
      <c r="H6719" t="s">
        <v>461</v>
      </c>
      <c r="I6719" s="2">
        <v>4164.05</v>
      </c>
      <c r="J6719" s="3">
        <v>5</v>
      </c>
      <c r="K6719" s="2">
        <v>83.28</v>
      </c>
    </row>
    <row r="6720" spans="1:11" x14ac:dyDescent="0.8">
      <c r="A6720" s="1">
        <v>42748</v>
      </c>
      <c r="B6720" s="3">
        <f>YEAR(SalesData[[#This Row],[Order Date]])</f>
        <v>2017</v>
      </c>
      <c r="C6720" s="3">
        <f>MONTH(SalesData[[#This Row],[Order Date]])</f>
        <v>1</v>
      </c>
      <c r="D6720" t="s">
        <v>1744</v>
      </c>
      <c r="E6720" t="s">
        <v>186</v>
      </c>
      <c r="F6720" t="s">
        <v>34</v>
      </c>
      <c r="G6720" t="s">
        <v>74</v>
      </c>
      <c r="H6720" t="s">
        <v>835</v>
      </c>
      <c r="I6720" s="2">
        <v>212.94</v>
      </c>
      <c r="J6720" s="3">
        <v>3</v>
      </c>
      <c r="K6720" s="2">
        <v>53.24</v>
      </c>
    </row>
    <row r="6721" spans="1:11" x14ac:dyDescent="0.8">
      <c r="A6721" s="1">
        <v>42749</v>
      </c>
      <c r="B6721" s="3">
        <f>YEAR(SalesData[[#This Row],[Order Date]])</f>
        <v>2017</v>
      </c>
      <c r="C6721" s="3">
        <f>MONTH(SalesData[[#This Row],[Order Date]])</f>
        <v>1</v>
      </c>
      <c r="D6721" t="s">
        <v>2503</v>
      </c>
      <c r="E6721" t="s">
        <v>245</v>
      </c>
      <c r="F6721" t="s">
        <v>11</v>
      </c>
      <c r="G6721" t="s">
        <v>63</v>
      </c>
      <c r="H6721" t="s">
        <v>98</v>
      </c>
      <c r="I6721" s="2">
        <v>21.74</v>
      </c>
      <c r="J6721" s="3">
        <v>1</v>
      </c>
      <c r="K6721" s="2">
        <v>7.34</v>
      </c>
    </row>
    <row r="6722" spans="1:11" x14ac:dyDescent="0.8">
      <c r="A6722" s="1">
        <v>42749</v>
      </c>
      <c r="B6722" s="3">
        <f>YEAR(SalesData[[#This Row],[Order Date]])</f>
        <v>2017</v>
      </c>
      <c r="C6722" s="3">
        <f>MONTH(SalesData[[#This Row],[Order Date]])</f>
        <v>1</v>
      </c>
      <c r="D6722" t="s">
        <v>2503</v>
      </c>
      <c r="E6722" t="s">
        <v>245</v>
      </c>
      <c r="F6722" t="s">
        <v>39</v>
      </c>
      <c r="G6722" t="s">
        <v>40</v>
      </c>
      <c r="H6722" t="s">
        <v>229</v>
      </c>
      <c r="I6722" s="2">
        <v>7.92</v>
      </c>
      <c r="J6722" s="3">
        <v>5</v>
      </c>
      <c r="K6722" s="2">
        <v>0.69</v>
      </c>
    </row>
    <row r="6723" spans="1:11" x14ac:dyDescent="0.8">
      <c r="A6723" s="1">
        <v>42749</v>
      </c>
      <c r="B6723" s="3">
        <f>YEAR(SalesData[[#This Row],[Order Date]])</f>
        <v>2017</v>
      </c>
      <c r="C6723" s="3">
        <f>MONTH(SalesData[[#This Row],[Order Date]])</f>
        <v>1</v>
      </c>
      <c r="D6723" t="s">
        <v>1931</v>
      </c>
      <c r="E6723" t="s">
        <v>278</v>
      </c>
      <c r="F6723" t="s">
        <v>39</v>
      </c>
      <c r="G6723" t="s">
        <v>52</v>
      </c>
      <c r="H6723" t="s">
        <v>2433</v>
      </c>
      <c r="I6723" s="2">
        <v>169.06</v>
      </c>
      <c r="J6723" s="3">
        <v>7</v>
      </c>
      <c r="K6723" s="2">
        <v>-14.79</v>
      </c>
    </row>
    <row r="6724" spans="1:11" x14ac:dyDescent="0.8">
      <c r="A6724" s="1">
        <v>42749</v>
      </c>
      <c r="B6724" s="3">
        <f>YEAR(SalesData[[#This Row],[Order Date]])</f>
        <v>2017</v>
      </c>
      <c r="C6724" s="3">
        <f>MONTH(SalesData[[#This Row],[Order Date]])</f>
        <v>1</v>
      </c>
      <c r="D6724" t="s">
        <v>1931</v>
      </c>
      <c r="E6724" t="s">
        <v>278</v>
      </c>
      <c r="F6724" t="s">
        <v>11</v>
      </c>
      <c r="G6724" t="s">
        <v>18</v>
      </c>
      <c r="H6724" t="s">
        <v>2191</v>
      </c>
      <c r="I6724" s="2">
        <v>168.62</v>
      </c>
      <c r="J6724" s="3">
        <v>9</v>
      </c>
      <c r="K6724" s="2">
        <v>14.75</v>
      </c>
    </row>
    <row r="6725" spans="1:11" x14ac:dyDescent="0.8">
      <c r="A6725" s="1">
        <v>42749</v>
      </c>
      <c r="B6725" s="3">
        <f>YEAR(SalesData[[#This Row],[Order Date]])</f>
        <v>2017</v>
      </c>
      <c r="C6725" s="3">
        <f>MONTH(SalesData[[#This Row],[Order Date]])</f>
        <v>1</v>
      </c>
      <c r="D6725" t="s">
        <v>796</v>
      </c>
      <c r="E6725" t="s">
        <v>120</v>
      </c>
      <c r="F6725" t="s">
        <v>11</v>
      </c>
      <c r="G6725" t="s">
        <v>63</v>
      </c>
      <c r="H6725" t="s">
        <v>1444</v>
      </c>
      <c r="I6725" s="2">
        <v>18.34</v>
      </c>
      <c r="J6725" s="3">
        <v>3</v>
      </c>
      <c r="K6725" s="2">
        <v>6.65</v>
      </c>
    </row>
    <row r="6726" spans="1:11" x14ac:dyDescent="0.8">
      <c r="A6726" s="1">
        <v>42749</v>
      </c>
      <c r="B6726" s="3">
        <f>YEAR(SalesData[[#This Row],[Order Date]])</f>
        <v>2017</v>
      </c>
      <c r="C6726" s="3">
        <f>MONTH(SalesData[[#This Row],[Order Date]])</f>
        <v>1</v>
      </c>
      <c r="D6726" t="s">
        <v>796</v>
      </c>
      <c r="E6726" t="s">
        <v>120</v>
      </c>
      <c r="F6726" t="s">
        <v>11</v>
      </c>
      <c r="G6726" t="s">
        <v>12</v>
      </c>
      <c r="H6726" t="s">
        <v>1157</v>
      </c>
      <c r="I6726" s="2">
        <v>36.29</v>
      </c>
      <c r="J6726" s="3">
        <v>7</v>
      </c>
      <c r="K6726" s="2">
        <v>12.7</v>
      </c>
    </row>
    <row r="6727" spans="1:11" x14ac:dyDescent="0.8">
      <c r="A6727" s="1">
        <v>42749</v>
      </c>
      <c r="B6727" s="3">
        <f>YEAR(SalesData[[#This Row],[Order Date]])</f>
        <v>2017</v>
      </c>
      <c r="C6727" s="3">
        <f>MONTH(SalesData[[#This Row],[Order Date]])</f>
        <v>1</v>
      </c>
      <c r="D6727" t="s">
        <v>796</v>
      </c>
      <c r="E6727" t="s">
        <v>120</v>
      </c>
      <c r="F6727" t="s">
        <v>39</v>
      </c>
      <c r="G6727" t="s">
        <v>40</v>
      </c>
      <c r="H6727" t="s">
        <v>2570</v>
      </c>
      <c r="I6727" s="2">
        <v>111.98</v>
      </c>
      <c r="J6727" s="3">
        <v>2</v>
      </c>
      <c r="K6727" s="2">
        <v>7</v>
      </c>
    </row>
    <row r="6728" spans="1:11" x14ac:dyDescent="0.8">
      <c r="A6728" s="1">
        <v>42749</v>
      </c>
      <c r="B6728" s="3">
        <f>YEAR(SalesData[[#This Row],[Order Date]])</f>
        <v>2017</v>
      </c>
      <c r="C6728" s="3">
        <f>MONTH(SalesData[[#This Row],[Order Date]])</f>
        <v>1</v>
      </c>
      <c r="D6728" t="s">
        <v>796</v>
      </c>
      <c r="E6728" t="s">
        <v>120</v>
      </c>
      <c r="F6728" t="s">
        <v>11</v>
      </c>
      <c r="G6728" t="s">
        <v>20</v>
      </c>
      <c r="H6728" t="s">
        <v>2173</v>
      </c>
      <c r="I6728" s="2">
        <v>5.97</v>
      </c>
      <c r="J6728" s="3">
        <v>5</v>
      </c>
      <c r="K6728" s="2">
        <v>-4.58</v>
      </c>
    </row>
    <row r="6729" spans="1:11" x14ac:dyDescent="0.8">
      <c r="A6729" s="1">
        <v>42749</v>
      </c>
      <c r="B6729" s="3">
        <f>YEAR(SalesData[[#This Row],[Order Date]])</f>
        <v>2017</v>
      </c>
      <c r="C6729" s="3">
        <f>MONTH(SalesData[[#This Row],[Order Date]])</f>
        <v>1</v>
      </c>
      <c r="D6729" t="s">
        <v>796</v>
      </c>
      <c r="E6729" t="s">
        <v>120</v>
      </c>
      <c r="F6729" t="s">
        <v>11</v>
      </c>
      <c r="G6729" t="s">
        <v>20</v>
      </c>
      <c r="H6729" t="s">
        <v>1491</v>
      </c>
      <c r="I6729" s="2">
        <v>2.5099999999999998</v>
      </c>
      <c r="J6729" s="3">
        <v>2</v>
      </c>
      <c r="K6729" s="2">
        <v>-1.84</v>
      </c>
    </row>
    <row r="6730" spans="1:11" x14ac:dyDescent="0.8">
      <c r="A6730" s="1">
        <v>42749</v>
      </c>
      <c r="B6730" s="3">
        <f>YEAR(SalesData[[#This Row],[Order Date]])</f>
        <v>2017</v>
      </c>
      <c r="C6730" s="3">
        <f>MONTH(SalesData[[#This Row],[Order Date]])</f>
        <v>1</v>
      </c>
      <c r="D6730" t="s">
        <v>2284</v>
      </c>
      <c r="E6730" t="s">
        <v>27</v>
      </c>
      <c r="F6730" t="s">
        <v>11</v>
      </c>
      <c r="G6730" t="s">
        <v>12</v>
      </c>
      <c r="H6730" t="s">
        <v>2032</v>
      </c>
      <c r="I6730" s="2">
        <v>154.9</v>
      </c>
      <c r="J6730" s="3">
        <v>5</v>
      </c>
      <c r="K6730" s="2">
        <v>69.709999999999994</v>
      </c>
    </row>
    <row r="6731" spans="1:11" x14ac:dyDescent="0.8">
      <c r="A6731" s="1">
        <v>42749</v>
      </c>
      <c r="B6731" s="3">
        <f>YEAR(SalesData[[#This Row],[Order Date]])</f>
        <v>2017</v>
      </c>
      <c r="C6731" s="3">
        <f>MONTH(SalesData[[#This Row],[Order Date]])</f>
        <v>1</v>
      </c>
      <c r="D6731" t="s">
        <v>228</v>
      </c>
      <c r="E6731" t="s">
        <v>129</v>
      </c>
      <c r="F6731" t="s">
        <v>11</v>
      </c>
      <c r="G6731" t="s">
        <v>18</v>
      </c>
      <c r="H6731" t="s">
        <v>2092</v>
      </c>
      <c r="I6731" s="2">
        <v>67.400000000000006</v>
      </c>
      <c r="J6731" s="3">
        <v>5</v>
      </c>
      <c r="K6731" s="2">
        <v>17.52</v>
      </c>
    </row>
    <row r="6732" spans="1:11" x14ac:dyDescent="0.8">
      <c r="A6732" s="1">
        <v>42749</v>
      </c>
      <c r="B6732" s="3">
        <f>YEAR(SalesData[[#This Row],[Order Date]])</f>
        <v>2017</v>
      </c>
      <c r="C6732" s="3">
        <f>MONTH(SalesData[[#This Row],[Order Date]])</f>
        <v>1</v>
      </c>
      <c r="D6732" t="s">
        <v>228</v>
      </c>
      <c r="E6732" t="s">
        <v>129</v>
      </c>
      <c r="F6732" t="s">
        <v>11</v>
      </c>
      <c r="G6732" t="s">
        <v>43</v>
      </c>
      <c r="H6732" t="s">
        <v>2096</v>
      </c>
      <c r="I6732" s="2">
        <v>2.52</v>
      </c>
      <c r="J6732" s="3">
        <v>2</v>
      </c>
      <c r="K6732" s="2">
        <v>0.1</v>
      </c>
    </row>
    <row r="6733" spans="1:11" x14ac:dyDescent="0.8">
      <c r="A6733" s="1">
        <v>42749</v>
      </c>
      <c r="B6733" s="3">
        <f>YEAR(SalesData[[#This Row],[Order Date]])</f>
        <v>2017</v>
      </c>
      <c r="C6733" s="3">
        <f>MONTH(SalesData[[#This Row],[Order Date]])</f>
        <v>1</v>
      </c>
      <c r="D6733" t="s">
        <v>228</v>
      </c>
      <c r="E6733" t="s">
        <v>129</v>
      </c>
      <c r="F6733" t="s">
        <v>39</v>
      </c>
      <c r="G6733" t="s">
        <v>40</v>
      </c>
      <c r="H6733" t="s">
        <v>1789</v>
      </c>
      <c r="I6733" s="2">
        <v>67.8</v>
      </c>
      <c r="J6733" s="3">
        <v>4</v>
      </c>
      <c r="K6733" s="2">
        <v>1.36</v>
      </c>
    </row>
    <row r="6734" spans="1:11" x14ac:dyDescent="0.8">
      <c r="A6734" s="1">
        <v>42749</v>
      </c>
      <c r="B6734" s="3">
        <f>YEAR(SalesData[[#This Row],[Order Date]])</f>
        <v>2017</v>
      </c>
      <c r="C6734" s="3">
        <f>MONTH(SalesData[[#This Row],[Order Date]])</f>
        <v>1</v>
      </c>
      <c r="D6734" t="s">
        <v>228</v>
      </c>
      <c r="E6734" t="s">
        <v>129</v>
      </c>
      <c r="F6734" t="s">
        <v>11</v>
      </c>
      <c r="G6734" t="s">
        <v>18</v>
      </c>
      <c r="H6734" t="s">
        <v>299</v>
      </c>
      <c r="I6734" s="2">
        <v>18.760000000000002</v>
      </c>
      <c r="J6734" s="3">
        <v>2</v>
      </c>
      <c r="K6734" s="2">
        <v>5.25</v>
      </c>
    </row>
    <row r="6735" spans="1:11" x14ac:dyDescent="0.8">
      <c r="A6735" s="1">
        <v>42749</v>
      </c>
      <c r="B6735" s="3">
        <f>YEAR(SalesData[[#This Row],[Order Date]])</f>
        <v>2017</v>
      </c>
      <c r="C6735" s="3">
        <f>MONTH(SalesData[[#This Row],[Order Date]])</f>
        <v>1</v>
      </c>
      <c r="D6735" t="s">
        <v>228</v>
      </c>
      <c r="E6735" t="s">
        <v>129</v>
      </c>
      <c r="F6735" t="s">
        <v>39</v>
      </c>
      <c r="G6735" t="s">
        <v>52</v>
      </c>
      <c r="H6735" t="s">
        <v>1437</v>
      </c>
      <c r="I6735" s="2">
        <v>12.12</v>
      </c>
      <c r="J6735" s="3">
        <v>4</v>
      </c>
      <c r="K6735" s="2">
        <v>2.5499999999999998</v>
      </c>
    </row>
    <row r="6736" spans="1:11" x14ac:dyDescent="0.8">
      <c r="A6736" s="1">
        <v>42749</v>
      </c>
      <c r="B6736" s="3">
        <f>YEAR(SalesData[[#This Row],[Order Date]])</f>
        <v>2017</v>
      </c>
      <c r="C6736" s="3">
        <f>MONTH(SalesData[[#This Row],[Order Date]])</f>
        <v>1</v>
      </c>
      <c r="D6736" t="s">
        <v>228</v>
      </c>
      <c r="E6736" t="s">
        <v>129</v>
      </c>
      <c r="F6736" t="s">
        <v>11</v>
      </c>
      <c r="G6736" t="s">
        <v>12</v>
      </c>
      <c r="H6736" t="s">
        <v>2116</v>
      </c>
      <c r="I6736" s="2">
        <v>11.34</v>
      </c>
      <c r="J6736" s="3">
        <v>1</v>
      </c>
      <c r="K6736" s="2">
        <v>5.56</v>
      </c>
    </row>
    <row r="6737" spans="1:11" x14ac:dyDescent="0.8">
      <c r="A6737" s="1">
        <v>42749</v>
      </c>
      <c r="B6737" s="3">
        <f>YEAR(SalesData[[#This Row],[Order Date]])</f>
        <v>2017</v>
      </c>
      <c r="C6737" s="3">
        <f>MONTH(SalesData[[#This Row],[Order Date]])</f>
        <v>1</v>
      </c>
      <c r="D6737" t="s">
        <v>228</v>
      </c>
      <c r="E6737" t="s">
        <v>129</v>
      </c>
      <c r="F6737" t="s">
        <v>39</v>
      </c>
      <c r="G6737" t="s">
        <v>52</v>
      </c>
      <c r="H6737" t="s">
        <v>1939</v>
      </c>
      <c r="I6737" s="2">
        <v>159.80000000000001</v>
      </c>
      <c r="J6737" s="3">
        <v>4</v>
      </c>
      <c r="K6737" s="2">
        <v>70.31</v>
      </c>
    </row>
    <row r="6738" spans="1:11" x14ac:dyDescent="0.8">
      <c r="A6738" s="1">
        <v>42749</v>
      </c>
      <c r="B6738" s="3">
        <f>YEAR(SalesData[[#This Row],[Order Date]])</f>
        <v>2017</v>
      </c>
      <c r="C6738" s="3">
        <f>MONTH(SalesData[[#This Row],[Order Date]])</f>
        <v>1</v>
      </c>
      <c r="D6738" t="s">
        <v>228</v>
      </c>
      <c r="E6738" t="s">
        <v>129</v>
      </c>
      <c r="F6738" t="s">
        <v>34</v>
      </c>
      <c r="G6738" t="s">
        <v>47</v>
      </c>
      <c r="H6738" t="s">
        <v>2000</v>
      </c>
      <c r="I6738" s="2">
        <v>18.96</v>
      </c>
      <c r="J6738" s="3">
        <v>2</v>
      </c>
      <c r="K6738" s="2">
        <v>8.5299999999999994</v>
      </c>
    </row>
    <row r="6739" spans="1:11" x14ac:dyDescent="0.8">
      <c r="A6739" s="1">
        <v>42750</v>
      </c>
      <c r="B6739" s="3">
        <f>YEAR(SalesData[[#This Row],[Order Date]])</f>
        <v>2017</v>
      </c>
      <c r="C6739" s="3">
        <f>MONTH(SalesData[[#This Row],[Order Date]])</f>
        <v>1</v>
      </c>
      <c r="D6739" t="s">
        <v>2534</v>
      </c>
      <c r="E6739" t="s">
        <v>23</v>
      </c>
      <c r="F6739" t="s">
        <v>11</v>
      </c>
      <c r="G6739" t="s">
        <v>92</v>
      </c>
      <c r="H6739" t="s">
        <v>2591</v>
      </c>
      <c r="I6739" s="2">
        <v>34.380000000000003</v>
      </c>
      <c r="J6739" s="3">
        <v>1</v>
      </c>
      <c r="K6739" s="2">
        <v>3.87</v>
      </c>
    </row>
    <row r="6740" spans="1:11" x14ac:dyDescent="0.8">
      <c r="A6740" s="1">
        <v>42750</v>
      </c>
      <c r="B6740" s="3">
        <f>YEAR(SalesData[[#This Row],[Order Date]])</f>
        <v>2017</v>
      </c>
      <c r="C6740" s="3">
        <f>MONTH(SalesData[[#This Row],[Order Date]])</f>
        <v>1</v>
      </c>
      <c r="D6740" t="s">
        <v>2534</v>
      </c>
      <c r="E6740" t="s">
        <v>23</v>
      </c>
      <c r="F6740" t="s">
        <v>11</v>
      </c>
      <c r="G6740" t="s">
        <v>92</v>
      </c>
      <c r="H6740" t="s">
        <v>755</v>
      </c>
      <c r="I6740" s="2">
        <v>1924.16</v>
      </c>
      <c r="J6740" s="3">
        <v>8</v>
      </c>
      <c r="K6740" s="2">
        <v>312.68</v>
      </c>
    </row>
    <row r="6741" spans="1:11" x14ac:dyDescent="0.8">
      <c r="A6741" s="1">
        <v>42750</v>
      </c>
      <c r="B6741" s="3">
        <f>YEAR(SalesData[[#This Row],[Order Date]])</f>
        <v>2017</v>
      </c>
      <c r="C6741" s="3">
        <f>MONTH(SalesData[[#This Row],[Order Date]])</f>
        <v>1</v>
      </c>
      <c r="D6741" t="s">
        <v>193</v>
      </c>
      <c r="E6741" t="s">
        <v>434</v>
      </c>
      <c r="F6741" t="s">
        <v>11</v>
      </c>
      <c r="G6741" t="s">
        <v>12</v>
      </c>
      <c r="H6741" t="s">
        <v>2533</v>
      </c>
      <c r="I6741" s="2">
        <v>12.7</v>
      </c>
      <c r="J6741" s="3">
        <v>2</v>
      </c>
      <c r="K6741" s="2">
        <v>5.84</v>
      </c>
    </row>
    <row r="6742" spans="1:11" x14ac:dyDescent="0.8">
      <c r="A6742" s="1">
        <v>42750</v>
      </c>
      <c r="B6742" s="3">
        <f>YEAR(SalesData[[#This Row],[Order Date]])</f>
        <v>2017</v>
      </c>
      <c r="C6742" s="3">
        <f>MONTH(SalesData[[#This Row],[Order Date]])</f>
        <v>1</v>
      </c>
      <c r="D6742" t="s">
        <v>2385</v>
      </c>
      <c r="E6742" t="s">
        <v>27</v>
      </c>
      <c r="F6742" t="s">
        <v>11</v>
      </c>
      <c r="G6742" t="s">
        <v>24</v>
      </c>
      <c r="H6742" t="s">
        <v>577</v>
      </c>
      <c r="I6742" s="2">
        <v>21.4</v>
      </c>
      <c r="J6742" s="3">
        <v>5</v>
      </c>
      <c r="K6742" s="2">
        <v>6.21</v>
      </c>
    </row>
    <row r="6743" spans="1:11" x14ac:dyDescent="0.8">
      <c r="A6743" s="1">
        <v>42750</v>
      </c>
      <c r="B6743" s="3">
        <f>YEAR(SalesData[[#This Row],[Order Date]])</f>
        <v>2017</v>
      </c>
      <c r="C6743" s="3">
        <f>MONTH(SalesData[[#This Row],[Order Date]])</f>
        <v>1</v>
      </c>
      <c r="D6743" t="s">
        <v>1762</v>
      </c>
      <c r="E6743" t="s">
        <v>10</v>
      </c>
      <c r="F6743" t="s">
        <v>11</v>
      </c>
      <c r="G6743" t="s">
        <v>20</v>
      </c>
      <c r="H6743" t="s">
        <v>362</v>
      </c>
      <c r="I6743" s="2">
        <v>32.78</v>
      </c>
      <c r="J6743" s="3">
        <v>4</v>
      </c>
      <c r="K6743" s="2">
        <v>-52.45</v>
      </c>
    </row>
    <row r="6744" spans="1:11" x14ac:dyDescent="0.8">
      <c r="A6744" s="1">
        <v>42750</v>
      </c>
      <c r="B6744" s="3">
        <f>YEAR(SalesData[[#This Row],[Order Date]])</f>
        <v>2017</v>
      </c>
      <c r="C6744" s="3">
        <f>MONTH(SalesData[[#This Row],[Order Date]])</f>
        <v>1</v>
      </c>
      <c r="D6744" t="s">
        <v>1762</v>
      </c>
      <c r="E6744" t="s">
        <v>10</v>
      </c>
      <c r="F6744" t="s">
        <v>39</v>
      </c>
      <c r="G6744" t="s">
        <v>52</v>
      </c>
      <c r="H6744" t="s">
        <v>84</v>
      </c>
      <c r="I6744" s="2">
        <v>47.98</v>
      </c>
      <c r="J6744" s="3">
        <v>2</v>
      </c>
      <c r="K6744" s="2">
        <v>14.4</v>
      </c>
    </row>
    <row r="6745" spans="1:11" x14ac:dyDescent="0.8">
      <c r="A6745" s="1">
        <v>42750</v>
      </c>
      <c r="B6745" s="3">
        <f>YEAR(SalesData[[#This Row],[Order Date]])</f>
        <v>2017</v>
      </c>
      <c r="C6745" s="3">
        <f>MONTH(SalesData[[#This Row],[Order Date]])</f>
        <v>1</v>
      </c>
      <c r="D6745" t="s">
        <v>1762</v>
      </c>
      <c r="E6745" t="s">
        <v>10</v>
      </c>
      <c r="F6745" t="s">
        <v>39</v>
      </c>
      <c r="G6745" t="s">
        <v>52</v>
      </c>
      <c r="H6745" t="s">
        <v>1441</v>
      </c>
      <c r="I6745" s="2">
        <v>62.59</v>
      </c>
      <c r="J6745" s="3">
        <v>8</v>
      </c>
      <c r="K6745" s="2">
        <v>13.3</v>
      </c>
    </row>
    <row r="6746" spans="1:11" x14ac:dyDescent="0.8">
      <c r="A6746" s="1">
        <v>42750</v>
      </c>
      <c r="B6746" s="3">
        <f>YEAR(SalesData[[#This Row],[Order Date]])</f>
        <v>2017</v>
      </c>
      <c r="C6746" s="3">
        <f>MONTH(SalesData[[#This Row],[Order Date]])</f>
        <v>1</v>
      </c>
      <c r="D6746" t="s">
        <v>1762</v>
      </c>
      <c r="E6746" t="s">
        <v>10</v>
      </c>
      <c r="F6746" t="s">
        <v>11</v>
      </c>
      <c r="G6746" t="s">
        <v>20</v>
      </c>
      <c r="H6746" t="s">
        <v>952</v>
      </c>
      <c r="I6746" s="2">
        <v>4.28</v>
      </c>
      <c r="J6746" s="3">
        <v>1</v>
      </c>
      <c r="K6746" s="2">
        <v>-6.63</v>
      </c>
    </row>
    <row r="6747" spans="1:11" x14ac:dyDescent="0.8">
      <c r="A6747" s="1">
        <v>42751</v>
      </c>
      <c r="B6747" s="3">
        <f>YEAR(SalesData[[#This Row],[Order Date]])</f>
        <v>2017</v>
      </c>
      <c r="C6747" s="3">
        <f>MONTH(SalesData[[#This Row],[Order Date]])</f>
        <v>1</v>
      </c>
      <c r="D6747" t="s">
        <v>29</v>
      </c>
      <c r="E6747" t="s">
        <v>27</v>
      </c>
      <c r="F6747" t="s">
        <v>34</v>
      </c>
      <c r="G6747" t="s">
        <v>47</v>
      </c>
      <c r="H6747" t="s">
        <v>797</v>
      </c>
      <c r="I6747" s="2">
        <v>27.92</v>
      </c>
      <c r="J6747" s="3">
        <v>4</v>
      </c>
      <c r="K6747" s="2">
        <v>8.1</v>
      </c>
    </row>
    <row r="6748" spans="1:11" x14ac:dyDescent="0.8">
      <c r="A6748" s="1">
        <v>42751</v>
      </c>
      <c r="B6748" s="3">
        <f>YEAR(SalesData[[#This Row],[Order Date]])</f>
        <v>2017</v>
      </c>
      <c r="C6748" s="3">
        <f>MONTH(SalesData[[#This Row],[Order Date]])</f>
        <v>1</v>
      </c>
      <c r="D6748" t="s">
        <v>29</v>
      </c>
      <c r="E6748" t="s">
        <v>27</v>
      </c>
      <c r="F6748" t="s">
        <v>34</v>
      </c>
      <c r="G6748" t="s">
        <v>145</v>
      </c>
      <c r="H6748" t="s">
        <v>818</v>
      </c>
      <c r="I6748" s="2">
        <v>399.67</v>
      </c>
      <c r="J6748" s="3">
        <v>7</v>
      </c>
      <c r="K6748" s="2">
        <v>-14.99</v>
      </c>
    </row>
    <row r="6749" spans="1:11" x14ac:dyDescent="0.8">
      <c r="A6749" s="1">
        <v>42751</v>
      </c>
      <c r="B6749" s="3">
        <f>YEAR(SalesData[[#This Row],[Order Date]])</f>
        <v>2017</v>
      </c>
      <c r="C6749" s="3">
        <f>MONTH(SalesData[[#This Row],[Order Date]])</f>
        <v>1</v>
      </c>
      <c r="D6749" t="s">
        <v>1705</v>
      </c>
      <c r="E6749" t="s">
        <v>110</v>
      </c>
      <c r="F6749" t="s">
        <v>11</v>
      </c>
      <c r="G6749" t="s">
        <v>20</v>
      </c>
      <c r="H6749" t="s">
        <v>828</v>
      </c>
      <c r="I6749" s="2">
        <v>5443.96</v>
      </c>
      <c r="J6749" s="3">
        <v>4</v>
      </c>
      <c r="K6749" s="2">
        <v>2504.2199999999998</v>
      </c>
    </row>
    <row r="6750" spans="1:11" x14ac:dyDescent="0.8">
      <c r="A6750" s="1">
        <v>42751</v>
      </c>
      <c r="B6750" s="3">
        <f>YEAR(SalesData[[#This Row],[Order Date]])</f>
        <v>2017</v>
      </c>
      <c r="C6750" s="3">
        <f>MONTH(SalesData[[#This Row],[Order Date]])</f>
        <v>1</v>
      </c>
      <c r="D6750" t="s">
        <v>1705</v>
      </c>
      <c r="E6750" t="s">
        <v>110</v>
      </c>
      <c r="F6750" t="s">
        <v>34</v>
      </c>
      <c r="G6750" t="s">
        <v>35</v>
      </c>
      <c r="H6750" t="s">
        <v>1484</v>
      </c>
      <c r="I6750" s="2">
        <v>302.67</v>
      </c>
      <c r="J6750" s="3">
        <v>3</v>
      </c>
      <c r="K6750" s="2">
        <v>72.64</v>
      </c>
    </row>
    <row r="6751" spans="1:11" x14ac:dyDescent="0.8">
      <c r="A6751" s="1">
        <v>42751</v>
      </c>
      <c r="B6751" s="3">
        <f>YEAR(SalesData[[#This Row],[Order Date]])</f>
        <v>2017</v>
      </c>
      <c r="C6751" s="3">
        <f>MONTH(SalesData[[#This Row],[Order Date]])</f>
        <v>1</v>
      </c>
      <c r="D6751" t="s">
        <v>1705</v>
      </c>
      <c r="E6751" t="s">
        <v>110</v>
      </c>
      <c r="F6751" t="s">
        <v>11</v>
      </c>
      <c r="G6751" t="s">
        <v>12</v>
      </c>
      <c r="H6751" t="s">
        <v>2517</v>
      </c>
      <c r="I6751" s="2">
        <v>56.07</v>
      </c>
      <c r="J6751" s="3">
        <v>7</v>
      </c>
      <c r="K6751" s="2">
        <v>25.23</v>
      </c>
    </row>
    <row r="6752" spans="1:11" x14ac:dyDescent="0.8">
      <c r="A6752" s="1">
        <v>42754</v>
      </c>
      <c r="B6752" s="3">
        <f>YEAR(SalesData[[#This Row],[Order Date]])</f>
        <v>2017</v>
      </c>
      <c r="C6752" s="3">
        <f>MONTH(SalesData[[#This Row],[Order Date]])</f>
        <v>1</v>
      </c>
      <c r="D6752" t="s">
        <v>884</v>
      </c>
      <c r="E6752" t="s">
        <v>10</v>
      </c>
      <c r="F6752" t="s">
        <v>11</v>
      </c>
      <c r="G6752" t="s">
        <v>16</v>
      </c>
      <c r="H6752" t="s">
        <v>2260</v>
      </c>
      <c r="I6752" s="2">
        <v>6</v>
      </c>
      <c r="J6752" s="3">
        <v>2</v>
      </c>
      <c r="K6752" s="2">
        <v>2.1</v>
      </c>
    </row>
    <row r="6753" spans="1:11" x14ac:dyDescent="0.8">
      <c r="A6753" s="1">
        <v>42754</v>
      </c>
      <c r="B6753" s="3">
        <f>YEAR(SalesData[[#This Row],[Order Date]])</f>
        <v>2017</v>
      </c>
      <c r="C6753" s="3">
        <f>MONTH(SalesData[[#This Row],[Order Date]])</f>
        <v>1</v>
      </c>
      <c r="D6753" t="s">
        <v>2631</v>
      </c>
      <c r="E6753" t="s">
        <v>23</v>
      </c>
      <c r="F6753" t="s">
        <v>39</v>
      </c>
      <c r="G6753" t="s">
        <v>40</v>
      </c>
      <c r="H6753" t="s">
        <v>648</v>
      </c>
      <c r="I6753" s="2">
        <v>429.6</v>
      </c>
      <c r="J6753" s="3">
        <v>2</v>
      </c>
      <c r="K6753" s="2">
        <v>-93.08</v>
      </c>
    </row>
    <row r="6754" spans="1:11" x14ac:dyDescent="0.8">
      <c r="A6754" s="1">
        <v>42754</v>
      </c>
      <c r="B6754" s="3">
        <f>YEAR(SalesData[[#This Row],[Order Date]])</f>
        <v>2017</v>
      </c>
      <c r="C6754" s="3">
        <f>MONTH(SalesData[[#This Row],[Order Date]])</f>
        <v>1</v>
      </c>
      <c r="D6754" t="s">
        <v>2631</v>
      </c>
      <c r="E6754" t="s">
        <v>23</v>
      </c>
      <c r="F6754" t="s">
        <v>34</v>
      </c>
      <c r="G6754" t="s">
        <v>47</v>
      </c>
      <c r="H6754" t="s">
        <v>1735</v>
      </c>
      <c r="I6754" s="2">
        <v>31.97</v>
      </c>
      <c r="J6754" s="3">
        <v>2</v>
      </c>
      <c r="K6754" s="2">
        <v>6.39</v>
      </c>
    </row>
    <row r="6755" spans="1:11" x14ac:dyDescent="0.8">
      <c r="A6755" s="1">
        <v>42754</v>
      </c>
      <c r="B6755" s="3">
        <f>YEAR(SalesData[[#This Row],[Order Date]])</f>
        <v>2017</v>
      </c>
      <c r="C6755" s="3">
        <f>MONTH(SalesData[[#This Row],[Order Date]])</f>
        <v>1</v>
      </c>
      <c r="D6755" t="s">
        <v>2631</v>
      </c>
      <c r="E6755" t="s">
        <v>23</v>
      </c>
      <c r="F6755" t="s">
        <v>34</v>
      </c>
      <c r="G6755" t="s">
        <v>35</v>
      </c>
      <c r="H6755" t="s">
        <v>2045</v>
      </c>
      <c r="I6755" s="2">
        <v>887.27</v>
      </c>
      <c r="J6755" s="3">
        <v>3</v>
      </c>
      <c r="K6755" s="2">
        <v>-63.38</v>
      </c>
    </row>
    <row r="6756" spans="1:11" x14ac:dyDescent="0.8">
      <c r="A6756" s="1">
        <v>42754</v>
      </c>
      <c r="B6756" s="3">
        <f>YEAR(SalesData[[#This Row],[Order Date]])</f>
        <v>2017</v>
      </c>
      <c r="C6756" s="3">
        <f>MONTH(SalesData[[#This Row],[Order Date]])</f>
        <v>1</v>
      </c>
      <c r="D6756" t="s">
        <v>2631</v>
      </c>
      <c r="E6756" t="s">
        <v>23</v>
      </c>
      <c r="F6756" t="s">
        <v>11</v>
      </c>
      <c r="G6756" t="s">
        <v>12</v>
      </c>
      <c r="H6756" t="s">
        <v>2648</v>
      </c>
      <c r="I6756" s="2">
        <v>21.7</v>
      </c>
      <c r="J6756" s="3">
        <v>4</v>
      </c>
      <c r="K6756" s="2">
        <v>7.05</v>
      </c>
    </row>
    <row r="6757" spans="1:11" x14ac:dyDescent="0.8">
      <c r="A6757" s="1">
        <v>42754</v>
      </c>
      <c r="B6757" s="3">
        <f>YEAR(SalesData[[#This Row],[Order Date]])</f>
        <v>2017</v>
      </c>
      <c r="C6757" s="3">
        <f>MONTH(SalesData[[#This Row],[Order Date]])</f>
        <v>1</v>
      </c>
      <c r="D6757" t="s">
        <v>655</v>
      </c>
      <c r="E6757" t="s">
        <v>2322</v>
      </c>
      <c r="F6757" t="s">
        <v>11</v>
      </c>
      <c r="G6757" t="s">
        <v>12</v>
      </c>
      <c r="H6757" t="s">
        <v>2202</v>
      </c>
      <c r="I6757" s="2">
        <v>79.92</v>
      </c>
      <c r="J6757" s="3">
        <v>4</v>
      </c>
      <c r="K6757" s="2">
        <v>37.56</v>
      </c>
    </row>
    <row r="6758" spans="1:11" x14ac:dyDescent="0.8">
      <c r="A6758" s="1">
        <v>42754</v>
      </c>
      <c r="B6758" s="3">
        <f>YEAR(SalesData[[#This Row],[Order Date]])</f>
        <v>2017</v>
      </c>
      <c r="C6758" s="3">
        <f>MONTH(SalesData[[#This Row],[Order Date]])</f>
        <v>1</v>
      </c>
      <c r="D6758" t="s">
        <v>655</v>
      </c>
      <c r="E6758" t="s">
        <v>2322</v>
      </c>
      <c r="F6758" t="s">
        <v>11</v>
      </c>
      <c r="G6758" t="s">
        <v>12</v>
      </c>
      <c r="H6758" t="s">
        <v>936</v>
      </c>
      <c r="I6758" s="2">
        <v>12.28</v>
      </c>
      <c r="J6758" s="3">
        <v>1</v>
      </c>
      <c r="K6758" s="2">
        <v>5.77</v>
      </c>
    </row>
    <row r="6759" spans="1:11" x14ac:dyDescent="0.8">
      <c r="A6759" s="1">
        <v>42754</v>
      </c>
      <c r="B6759" s="3">
        <f>YEAR(SalesData[[#This Row],[Order Date]])</f>
        <v>2017</v>
      </c>
      <c r="C6759" s="3">
        <f>MONTH(SalesData[[#This Row],[Order Date]])</f>
        <v>1</v>
      </c>
      <c r="D6759" t="s">
        <v>655</v>
      </c>
      <c r="E6759" t="s">
        <v>2322</v>
      </c>
      <c r="F6759" t="s">
        <v>11</v>
      </c>
      <c r="G6759" t="s">
        <v>92</v>
      </c>
      <c r="H6759" t="s">
        <v>1835</v>
      </c>
      <c r="I6759" s="2">
        <v>542.94000000000005</v>
      </c>
      <c r="J6759" s="3">
        <v>3</v>
      </c>
      <c r="K6759" s="2">
        <v>152.02000000000001</v>
      </c>
    </row>
    <row r="6760" spans="1:11" x14ac:dyDescent="0.8">
      <c r="A6760" s="1">
        <v>42754</v>
      </c>
      <c r="B6760" s="3">
        <f>YEAR(SalesData[[#This Row],[Order Date]])</f>
        <v>2017</v>
      </c>
      <c r="C6760" s="3">
        <f>MONTH(SalesData[[#This Row],[Order Date]])</f>
        <v>1</v>
      </c>
      <c r="D6760" t="s">
        <v>655</v>
      </c>
      <c r="E6760" t="s">
        <v>2322</v>
      </c>
      <c r="F6760" t="s">
        <v>11</v>
      </c>
      <c r="G6760" t="s">
        <v>63</v>
      </c>
      <c r="H6760" t="s">
        <v>396</v>
      </c>
      <c r="I6760" s="2">
        <v>2.04</v>
      </c>
      <c r="J6760" s="3">
        <v>1</v>
      </c>
      <c r="K6760" s="2">
        <v>0.96</v>
      </c>
    </row>
    <row r="6761" spans="1:11" x14ac:dyDescent="0.8">
      <c r="A6761" s="1">
        <v>42755</v>
      </c>
      <c r="B6761" s="3">
        <f>YEAR(SalesData[[#This Row],[Order Date]])</f>
        <v>2017</v>
      </c>
      <c r="C6761" s="3">
        <f>MONTH(SalesData[[#This Row],[Order Date]])</f>
        <v>1</v>
      </c>
      <c r="D6761" t="s">
        <v>2518</v>
      </c>
      <c r="E6761" t="s">
        <v>149</v>
      </c>
      <c r="F6761" t="s">
        <v>34</v>
      </c>
      <c r="G6761" t="s">
        <v>35</v>
      </c>
      <c r="H6761" t="s">
        <v>699</v>
      </c>
      <c r="I6761" s="2">
        <v>207.85</v>
      </c>
      <c r="J6761" s="3">
        <v>3</v>
      </c>
      <c r="K6761" s="2">
        <v>2.31</v>
      </c>
    </row>
    <row r="6762" spans="1:11" x14ac:dyDescent="0.8">
      <c r="A6762" s="1">
        <v>42755</v>
      </c>
      <c r="B6762" s="3">
        <f>YEAR(SalesData[[#This Row],[Order Date]])</f>
        <v>2017</v>
      </c>
      <c r="C6762" s="3">
        <f>MONTH(SalesData[[#This Row],[Order Date]])</f>
        <v>1</v>
      </c>
      <c r="D6762" t="s">
        <v>1392</v>
      </c>
      <c r="E6762" t="s">
        <v>27</v>
      </c>
      <c r="F6762" t="s">
        <v>39</v>
      </c>
      <c r="G6762" t="s">
        <v>40</v>
      </c>
      <c r="H6762" t="s">
        <v>494</v>
      </c>
      <c r="I6762" s="2">
        <v>160.78</v>
      </c>
      <c r="J6762" s="3">
        <v>3</v>
      </c>
      <c r="K6762" s="2">
        <v>10.050000000000001</v>
      </c>
    </row>
    <row r="6763" spans="1:11" x14ac:dyDescent="0.8">
      <c r="A6763" s="1">
        <v>42755</v>
      </c>
      <c r="B6763" s="3">
        <f>YEAR(SalesData[[#This Row],[Order Date]])</f>
        <v>2017</v>
      </c>
      <c r="C6763" s="3">
        <f>MONTH(SalesData[[#This Row],[Order Date]])</f>
        <v>1</v>
      </c>
      <c r="D6763" t="s">
        <v>217</v>
      </c>
      <c r="E6763" t="s">
        <v>27</v>
      </c>
      <c r="F6763" t="s">
        <v>11</v>
      </c>
      <c r="G6763" t="s">
        <v>24</v>
      </c>
      <c r="H6763" t="s">
        <v>207</v>
      </c>
      <c r="I6763" s="2">
        <v>24.2</v>
      </c>
      <c r="J6763" s="3">
        <v>5</v>
      </c>
      <c r="K6763" s="2">
        <v>7.99</v>
      </c>
    </row>
    <row r="6764" spans="1:11" x14ac:dyDescent="0.8">
      <c r="A6764" s="1">
        <v>42755</v>
      </c>
      <c r="B6764" s="3">
        <f>YEAR(SalesData[[#This Row],[Order Date]])</f>
        <v>2017</v>
      </c>
      <c r="C6764" s="3">
        <f>MONTH(SalesData[[#This Row],[Order Date]])</f>
        <v>1</v>
      </c>
      <c r="D6764" t="s">
        <v>217</v>
      </c>
      <c r="E6764" t="s">
        <v>27</v>
      </c>
      <c r="F6764" t="s">
        <v>39</v>
      </c>
      <c r="G6764" t="s">
        <v>40</v>
      </c>
      <c r="H6764" t="s">
        <v>1345</v>
      </c>
      <c r="I6764" s="2">
        <v>359.98</v>
      </c>
      <c r="J6764" s="3">
        <v>3</v>
      </c>
      <c r="K6764" s="2">
        <v>130.49</v>
      </c>
    </row>
    <row r="6765" spans="1:11" x14ac:dyDescent="0.8">
      <c r="A6765" s="1">
        <v>42755</v>
      </c>
      <c r="B6765" s="3">
        <f>YEAR(SalesData[[#This Row],[Order Date]])</f>
        <v>2017</v>
      </c>
      <c r="C6765" s="3">
        <f>MONTH(SalesData[[#This Row],[Order Date]])</f>
        <v>1</v>
      </c>
      <c r="D6765" t="s">
        <v>1487</v>
      </c>
      <c r="E6765" t="s">
        <v>613</v>
      </c>
      <c r="F6765" t="s">
        <v>11</v>
      </c>
      <c r="G6765" t="s">
        <v>24</v>
      </c>
      <c r="H6765" t="s">
        <v>2390</v>
      </c>
      <c r="I6765" s="2">
        <v>3.52</v>
      </c>
      <c r="J6765" s="3">
        <v>2</v>
      </c>
      <c r="K6765" s="2">
        <v>1.02</v>
      </c>
    </row>
    <row r="6766" spans="1:11" x14ac:dyDescent="0.8">
      <c r="A6766" s="1">
        <v>42755</v>
      </c>
      <c r="B6766" s="3">
        <f>YEAR(SalesData[[#This Row],[Order Date]])</f>
        <v>2017</v>
      </c>
      <c r="C6766" s="3">
        <f>MONTH(SalesData[[#This Row],[Order Date]])</f>
        <v>1</v>
      </c>
      <c r="D6766" t="s">
        <v>1616</v>
      </c>
      <c r="E6766" t="s">
        <v>15</v>
      </c>
      <c r="F6766" t="s">
        <v>11</v>
      </c>
      <c r="G6766" t="s">
        <v>16</v>
      </c>
      <c r="H6766" t="s">
        <v>584</v>
      </c>
      <c r="I6766" s="2">
        <v>11.52</v>
      </c>
      <c r="J6766" s="3">
        <v>5</v>
      </c>
      <c r="K6766" s="2">
        <v>4.18</v>
      </c>
    </row>
    <row r="6767" spans="1:11" x14ac:dyDescent="0.8">
      <c r="A6767" s="1">
        <v>42756</v>
      </c>
      <c r="B6767" s="3">
        <f>YEAR(SalesData[[#This Row],[Order Date]])</f>
        <v>2017</v>
      </c>
      <c r="C6767" s="3">
        <f>MONTH(SalesData[[#This Row],[Order Date]])</f>
        <v>1</v>
      </c>
      <c r="D6767" t="s">
        <v>928</v>
      </c>
      <c r="E6767" t="s">
        <v>164</v>
      </c>
      <c r="F6767" t="s">
        <v>11</v>
      </c>
      <c r="G6767" t="s">
        <v>18</v>
      </c>
      <c r="H6767" t="s">
        <v>297</v>
      </c>
      <c r="I6767" s="2">
        <v>242.94</v>
      </c>
      <c r="J6767" s="3">
        <v>3</v>
      </c>
      <c r="K6767" s="2">
        <v>9.7200000000000006</v>
      </c>
    </row>
    <row r="6768" spans="1:11" x14ac:dyDescent="0.8">
      <c r="A6768" s="1">
        <v>42756</v>
      </c>
      <c r="B6768" s="3">
        <f>YEAR(SalesData[[#This Row],[Order Date]])</f>
        <v>2017</v>
      </c>
      <c r="C6768" s="3">
        <f>MONTH(SalesData[[#This Row],[Order Date]])</f>
        <v>1</v>
      </c>
      <c r="D6768" t="s">
        <v>928</v>
      </c>
      <c r="E6768" t="s">
        <v>164</v>
      </c>
      <c r="F6768" t="s">
        <v>39</v>
      </c>
      <c r="G6768" t="s">
        <v>52</v>
      </c>
      <c r="H6768" t="s">
        <v>1476</v>
      </c>
      <c r="I6768" s="2">
        <v>179.97</v>
      </c>
      <c r="J6768" s="3">
        <v>3</v>
      </c>
      <c r="K6768" s="2">
        <v>86.39</v>
      </c>
    </row>
    <row r="6769" spans="1:11" x14ac:dyDescent="0.8">
      <c r="A6769" s="1">
        <v>42756</v>
      </c>
      <c r="B6769" s="3">
        <f>YEAR(SalesData[[#This Row],[Order Date]])</f>
        <v>2017</v>
      </c>
      <c r="C6769" s="3">
        <f>MONTH(SalesData[[#This Row],[Order Date]])</f>
        <v>1</v>
      </c>
      <c r="D6769" t="s">
        <v>928</v>
      </c>
      <c r="E6769" t="s">
        <v>164</v>
      </c>
      <c r="F6769" t="s">
        <v>11</v>
      </c>
      <c r="G6769" t="s">
        <v>20</v>
      </c>
      <c r="H6769" t="s">
        <v>781</v>
      </c>
      <c r="I6769" s="2">
        <v>99.7</v>
      </c>
      <c r="J6769" s="3">
        <v>6</v>
      </c>
      <c r="K6769" s="2">
        <v>33.65</v>
      </c>
    </row>
    <row r="6770" spans="1:11" x14ac:dyDescent="0.8">
      <c r="A6770" s="1">
        <v>42756</v>
      </c>
      <c r="B6770" s="3">
        <f>YEAR(SalesData[[#This Row],[Order Date]])</f>
        <v>2017</v>
      </c>
      <c r="C6770" s="3">
        <f>MONTH(SalesData[[#This Row],[Order Date]])</f>
        <v>1</v>
      </c>
      <c r="D6770" t="s">
        <v>928</v>
      </c>
      <c r="E6770" t="s">
        <v>164</v>
      </c>
      <c r="F6770" t="s">
        <v>11</v>
      </c>
      <c r="G6770" t="s">
        <v>20</v>
      </c>
      <c r="H6770" t="s">
        <v>184</v>
      </c>
      <c r="I6770" s="2">
        <v>27.94</v>
      </c>
      <c r="J6770" s="3">
        <v>4</v>
      </c>
      <c r="K6770" s="2">
        <v>9.43</v>
      </c>
    </row>
    <row r="6771" spans="1:11" x14ac:dyDescent="0.8">
      <c r="A6771" s="1">
        <v>42756</v>
      </c>
      <c r="B6771" s="3">
        <f>YEAR(SalesData[[#This Row],[Order Date]])</f>
        <v>2017</v>
      </c>
      <c r="C6771" s="3">
        <f>MONTH(SalesData[[#This Row],[Order Date]])</f>
        <v>1</v>
      </c>
      <c r="D6771" t="s">
        <v>928</v>
      </c>
      <c r="E6771" t="s">
        <v>164</v>
      </c>
      <c r="F6771" t="s">
        <v>34</v>
      </c>
      <c r="G6771" t="s">
        <v>74</v>
      </c>
      <c r="H6771" t="s">
        <v>2633</v>
      </c>
      <c r="I6771" s="2">
        <v>84.98</v>
      </c>
      <c r="J6771" s="3">
        <v>1</v>
      </c>
      <c r="K6771" s="2">
        <v>18.7</v>
      </c>
    </row>
    <row r="6772" spans="1:11" x14ac:dyDescent="0.8">
      <c r="A6772" s="1">
        <v>42756</v>
      </c>
      <c r="B6772" s="3">
        <f>YEAR(SalesData[[#This Row],[Order Date]])</f>
        <v>2017</v>
      </c>
      <c r="C6772" s="3">
        <f>MONTH(SalesData[[#This Row],[Order Date]])</f>
        <v>1</v>
      </c>
      <c r="D6772" t="s">
        <v>928</v>
      </c>
      <c r="E6772" t="s">
        <v>164</v>
      </c>
      <c r="F6772" t="s">
        <v>11</v>
      </c>
      <c r="G6772" t="s">
        <v>20</v>
      </c>
      <c r="H6772" t="s">
        <v>1120</v>
      </c>
      <c r="I6772" s="2">
        <v>18.72</v>
      </c>
      <c r="J6772" s="3">
        <v>5</v>
      </c>
      <c r="K6772" s="2">
        <v>6.55</v>
      </c>
    </row>
    <row r="6773" spans="1:11" x14ac:dyDescent="0.8">
      <c r="A6773" s="1">
        <v>42756</v>
      </c>
      <c r="B6773" s="3">
        <f>YEAR(SalesData[[#This Row],[Order Date]])</f>
        <v>2017</v>
      </c>
      <c r="C6773" s="3">
        <f>MONTH(SalesData[[#This Row],[Order Date]])</f>
        <v>1</v>
      </c>
      <c r="D6773" t="s">
        <v>1811</v>
      </c>
      <c r="E6773" t="s">
        <v>245</v>
      </c>
      <c r="F6773" t="s">
        <v>11</v>
      </c>
      <c r="G6773" t="s">
        <v>18</v>
      </c>
      <c r="H6773" t="s">
        <v>1400</v>
      </c>
      <c r="I6773" s="2">
        <v>348.21</v>
      </c>
      <c r="J6773" s="3">
        <v>7</v>
      </c>
      <c r="K6773" s="2">
        <v>30.47</v>
      </c>
    </row>
    <row r="6774" spans="1:11" x14ac:dyDescent="0.8">
      <c r="A6774" s="1">
        <v>42756</v>
      </c>
      <c r="B6774" s="3">
        <f>YEAR(SalesData[[#This Row],[Order Date]])</f>
        <v>2017</v>
      </c>
      <c r="C6774" s="3">
        <f>MONTH(SalesData[[#This Row],[Order Date]])</f>
        <v>1</v>
      </c>
      <c r="D6774" t="s">
        <v>1811</v>
      </c>
      <c r="E6774" t="s">
        <v>245</v>
      </c>
      <c r="F6774" t="s">
        <v>11</v>
      </c>
      <c r="G6774" t="s">
        <v>20</v>
      </c>
      <c r="H6774" t="s">
        <v>1533</v>
      </c>
      <c r="I6774" s="2">
        <v>35.78</v>
      </c>
      <c r="J6774" s="3">
        <v>7</v>
      </c>
      <c r="K6774" s="2">
        <v>-28.63</v>
      </c>
    </row>
    <row r="6775" spans="1:11" x14ac:dyDescent="0.8">
      <c r="A6775" s="1">
        <v>42756</v>
      </c>
      <c r="B6775" s="3">
        <f>YEAR(SalesData[[#This Row],[Order Date]])</f>
        <v>2017</v>
      </c>
      <c r="C6775" s="3">
        <f>MONTH(SalesData[[#This Row],[Order Date]])</f>
        <v>1</v>
      </c>
      <c r="D6775" t="s">
        <v>2585</v>
      </c>
      <c r="E6775" t="s">
        <v>110</v>
      </c>
      <c r="F6775" t="s">
        <v>11</v>
      </c>
      <c r="G6775" t="s">
        <v>20</v>
      </c>
      <c r="H6775" t="s">
        <v>899</v>
      </c>
      <c r="I6775" s="2">
        <v>14.4</v>
      </c>
      <c r="J6775" s="3">
        <v>5</v>
      </c>
      <c r="K6775" s="2">
        <v>7.06</v>
      </c>
    </row>
    <row r="6776" spans="1:11" x14ac:dyDescent="0.8">
      <c r="A6776" s="1">
        <v>42756</v>
      </c>
      <c r="B6776" s="3">
        <f>YEAR(SalesData[[#This Row],[Order Date]])</f>
        <v>2017</v>
      </c>
      <c r="C6776" s="3">
        <f>MONTH(SalesData[[#This Row],[Order Date]])</f>
        <v>1</v>
      </c>
      <c r="D6776" t="s">
        <v>2585</v>
      </c>
      <c r="E6776" t="s">
        <v>110</v>
      </c>
      <c r="F6776" t="s">
        <v>39</v>
      </c>
      <c r="G6776" t="s">
        <v>52</v>
      </c>
      <c r="H6776" t="s">
        <v>2221</v>
      </c>
      <c r="I6776" s="2">
        <v>619.95000000000005</v>
      </c>
      <c r="J6776" s="3">
        <v>5</v>
      </c>
      <c r="K6776" s="2">
        <v>111.59</v>
      </c>
    </row>
    <row r="6777" spans="1:11" x14ac:dyDescent="0.8">
      <c r="A6777" s="1">
        <v>42756</v>
      </c>
      <c r="B6777" s="3">
        <f>YEAR(SalesData[[#This Row],[Order Date]])</f>
        <v>2017</v>
      </c>
      <c r="C6777" s="3">
        <f>MONTH(SalesData[[#This Row],[Order Date]])</f>
        <v>1</v>
      </c>
      <c r="D6777" t="s">
        <v>2585</v>
      </c>
      <c r="E6777" t="s">
        <v>110</v>
      </c>
      <c r="F6777" t="s">
        <v>11</v>
      </c>
      <c r="G6777" t="s">
        <v>20</v>
      </c>
      <c r="H6777" t="s">
        <v>175</v>
      </c>
      <c r="I6777" s="2">
        <v>89.52</v>
      </c>
      <c r="J6777" s="3">
        <v>4</v>
      </c>
      <c r="K6777" s="2">
        <v>42.07</v>
      </c>
    </row>
    <row r="6778" spans="1:11" x14ac:dyDescent="0.8">
      <c r="A6778" s="1">
        <v>42756</v>
      </c>
      <c r="B6778" s="3">
        <f>YEAR(SalesData[[#This Row],[Order Date]])</f>
        <v>2017</v>
      </c>
      <c r="C6778" s="3">
        <f>MONTH(SalesData[[#This Row],[Order Date]])</f>
        <v>1</v>
      </c>
      <c r="D6778" t="s">
        <v>2585</v>
      </c>
      <c r="E6778" t="s">
        <v>110</v>
      </c>
      <c r="F6778" t="s">
        <v>39</v>
      </c>
      <c r="G6778" t="s">
        <v>302</v>
      </c>
      <c r="H6778" t="s">
        <v>2653</v>
      </c>
      <c r="I6778" s="2">
        <v>350.97</v>
      </c>
      <c r="J6778" s="3">
        <v>3</v>
      </c>
      <c r="K6778" s="2">
        <v>152.09</v>
      </c>
    </row>
    <row r="6779" spans="1:11" x14ac:dyDescent="0.8">
      <c r="A6779" s="1">
        <v>42756</v>
      </c>
      <c r="B6779" s="3">
        <f>YEAR(SalesData[[#This Row],[Order Date]])</f>
        <v>2017</v>
      </c>
      <c r="C6779" s="3">
        <f>MONTH(SalesData[[#This Row],[Order Date]])</f>
        <v>1</v>
      </c>
      <c r="D6779" t="s">
        <v>2585</v>
      </c>
      <c r="E6779" t="s">
        <v>110</v>
      </c>
      <c r="F6779" t="s">
        <v>39</v>
      </c>
      <c r="G6779" t="s">
        <v>40</v>
      </c>
      <c r="H6779" t="s">
        <v>2180</v>
      </c>
      <c r="I6779" s="2">
        <v>164.99</v>
      </c>
      <c r="J6779" s="3">
        <v>1</v>
      </c>
      <c r="K6779" s="2">
        <v>49.5</v>
      </c>
    </row>
    <row r="6780" spans="1:11" x14ac:dyDescent="0.8">
      <c r="A6780" s="1">
        <v>42756</v>
      </c>
      <c r="B6780" s="3">
        <f>YEAR(SalesData[[#This Row],[Order Date]])</f>
        <v>2017</v>
      </c>
      <c r="C6780" s="3">
        <f>MONTH(SalesData[[#This Row],[Order Date]])</f>
        <v>1</v>
      </c>
      <c r="D6780" t="s">
        <v>2444</v>
      </c>
      <c r="E6780" t="s">
        <v>15</v>
      </c>
      <c r="F6780" t="s">
        <v>11</v>
      </c>
      <c r="G6780" t="s">
        <v>63</v>
      </c>
      <c r="H6780" t="s">
        <v>414</v>
      </c>
      <c r="I6780" s="2">
        <v>268.58</v>
      </c>
      <c r="J6780" s="3">
        <v>4</v>
      </c>
      <c r="K6780" s="2">
        <v>90.64</v>
      </c>
    </row>
    <row r="6781" spans="1:11" x14ac:dyDescent="0.8">
      <c r="A6781" s="1">
        <v>42757</v>
      </c>
      <c r="B6781" s="3">
        <f>YEAR(SalesData[[#This Row],[Order Date]])</f>
        <v>2017</v>
      </c>
      <c r="C6781" s="3">
        <f>MONTH(SalesData[[#This Row],[Order Date]])</f>
        <v>1</v>
      </c>
      <c r="D6781" t="s">
        <v>1665</v>
      </c>
      <c r="E6781" t="s">
        <v>515</v>
      </c>
      <c r="F6781" t="s">
        <v>39</v>
      </c>
      <c r="G6781" t="s">
        <v>603</v>
      </c>
      <c r="H6781" t="s">
        <v>2654</v>
      </c>
      <c r="I6781" s="2">
        <v>2999.95</v>
      </c>
      <c r="J6781" s="3">
        <v>5</v>
      </c>
      <c r="K6781" s="2">
        <v>1379.98</v>
      </c>
    </row>
    <row r="6782" spans="1:11" x14ac:dyDescent="0.8">
      <c r="A6782" s="1">
        <v>42757</v>
      </c>
      <c r="B6782" s="3">
        <f>YEAR(SalesData[[#This Row],[Order Date]])</f>
        <v>2017</v>
      </c>
      <c r="C6782" s="3">
        <f>MONTH(SalesData[[#This Row],[Order Date]])</f>
        <v>1</v>
      </c>
      <c r="D6782" t="s">
        <v>1665</v>
      </c>
      <c r="E6782" t="s">
        <v>515</v>
      </c>
      <c r="F6782" t="s">
        <v>11</v>
      </c>
      <c r="G6782" t="s">
        <v>18</v>
      </c>
      <c r="H6782" t="s">
        <v>1847</v>
      </c>
      <c r="I6782" s="2">
        <v>51.45</v>
      </c>
      <c r="J6782" s="3">
        <v>3</v>
      </c>
      <c r="K6782" s="2">
        <v>13.89</v>
      </c>
    </row>
    <row r="6783" spans="1:11" x14ac:dyDescent="0.8">
      <c r="A6783" s="1">
        <v>42757</v>
      </c>
      <c r="B6783" s="3">
        <f>YEAR(SalesData[[#This Row],[Order Date]])</f>
        <v>2017</v>
      </c>
      <c r="C6783" s="3">
        <f>MONTH(SalesData[[#This Row],[Order Date]])</f>
        <v>1</v>
      </c>
      <c r="D6783" t="s">
        <v>1665</v>
      </c>
      <c r="E6783" t="s">
        <v>515</v>
      </c>
      <c r="F6783" t="s">
        <v>11</v>
      </c>
      <c r="G6783" t="s">
        <v>12</v>
      </c>
      <c r="H6783" t="s">
        <v>1105</v>
      </c>
      <c r="I6783" s="2">
        <v>11.96</v>
      </c>
      <c r="J6783" s="3">
        <v>2</v>
      </c>
      <c r="K6783" s="2">
        <v>5.38</v>
      </c>
    </row>
    <row r="6784" spans="1:11" x14ac:dyDescent="0.8">
      <c r="A6784" s="1">
        <v>42757</v>
      </c>
      <c r="B6784" s="3">
        <f>YEAR(SalesData[[#This Row],[Order Date]])</f>
        <v>2017</v>
      </c>
      <c r="C6784" s="3">
        <f>MONTH(SalesData[[#This Row],[Order Date]])</f>
        <v>1</v>
      </c>
      <c r="D6784" t="s">
        <v>1665</v>
      </c>
      <c r="E6784" t="s">
        <v>515</v>
      </c>
      <c r="F6784" t="s">
        <v>11</v>
      </c>
      <c r="G6784" t="s">
        <v>18</v>
      </c>
      <c r="H6784" t="s">
        <v>1110</v>
      </c>
      <c r="I6784" s="2">
        <v>1126.02</v>
      </c>
      <c r="J6784" s="3">
        <v>3</v>
      </c>
      <c r="K6784" s="2">
        <v>56.3</v>
      </c>
    </row>
    <row r="6785" spans="1:11" x14ac:dyDescent="0.8">
      <c r="A6785" s="1">
        <v>42757</v>
      </c>
      <c r="B6785" s="3">
        <f>YEAR(SalesData[[#This Row],[Order Date]])</f>
        <v>2017</v>
      </c>
      <c r="C6785" s="3">
        <f>MONTH(SalesData[[#This Row],[Order Date]])</f>
        <v>1</v>
      </c>
      <c r="D6785" t="s">
        <v>525</v>
      </c>
      <c r="E6785" t="s">
        <v>15</v>
      </c>
      <c r="F6785" t="s">
        <v>11</v>
      </c>
      <c r="G6785" t="s">
        <v>43</v>
      </c>
      <c r="H6785" t="s">
        <v>160</v>
      </c>
      <c r="I6785" s="2">
        <v>15.12</v>
      </c>
      <c r="J6785" s="3">
        <v>5</v>
      </c>
      <c r="K6785" s="2">
        <v>4.91</v>
      </c>
    </row>
    <row r="6786" spans="1:11" x14ac:dyDescent="0.8">
      <c r="A6786" s="1">
        <v>42757</v>
      </c>
      <c r="B6786" s="3">
        <f>YEAR(SalesData[[#This Row],[Order Date]])</f>
        <v>2017</v>
      </c>
      <c r="C6786" s="3">
        <f>MONTH(SalesData[[#This Row],[Order Date]])</f>
        <v>1</v>
      </c>
      <c r="D6786" t="s">
        <v>525</v>
      </c>
      <c r="E6786" t="s">
        <v>15</v>
      </c>
      <c r="F6786" t="s">
        <v>11</v>
      </c>
      <c r="G6786" t="s">
        <v>24</v>
      </c>
      <c r="H6786" t="s">
        <v>988</v>
      </c>
      <c r="I6786" s="2">
        <v>7.87</v>
      </c>
      <c r="J6786" s="3">
        <v>3</v>
      </c>
      <c r="K6786" s="2">
        <v>0.89</v>
      </c>
    </row>
    <row r="6787" spans="1:11" x14ac:dyDescent="0.8">
      <c r="A6787" s="1">
        <v>42758</v>
      </c>
      <c r="B6787" s="3">
        <f>YEAR(SalesData[[#This Row],[Order Date]])</f>
        <v>2017</v>
      </c>
      <c r="C6787" s="3">
        <f>MONTH(SalesData[[#This Row],[Order Date]])</f>
        <v>1</v>
      </c>
      <c r="D6787" t="s">
        <v>346</v>
      </c>
      <c r="E6787" t="s">
        <v>110</v>
      </c>
      <c r="F6787" t="s">
        <v>34</v>
      </c>
      <c r="G6787" t="s">
        <v>145</v>
      </c>
      <c r="H6787" t="s">
        <v>1195</v>
      </c>
      <c r="I6787" s="2">
        <v>210.98</v>
      </c>
      <c r="J6787" s="3">
        <v>2</v>
      </c>
      <c r="K6787" s="2">
        <v>21.1</v>
      </c>
    </row>
    <row r="6788" spans="1:11" x14ac:dyDescent="0.8">
      <c r="A6788" s="1">
        <v>42758</v>
      </c>
      <c r="B6788" s="3">
        <f>YEAR(SalesData[[#This Row],[Order Date]])</f>
        <v>2017</v>
      </c>
      <c r="C6788" s="3">
        <f>MONTH(SalesData[[#This Row],[Order Date]])</f>
        <v>1</v>
      </c>
      <c r="D6788" t="s">
        <v>61</v>
      </c>
      <c r="E6788" t="s">
        <v>164</v>
      </c>
      <c r="F6788" t="s">
        <v>11</v>
      </c>
      <c r="G6788" t="s">
        <v>20</v>
      </c>
      <c r="H6788" t="s">
        <v>1650</v>
      </c>
      <c r="I6788" s="2">
        <v>19.68</v>
      </c>
      <c r="J6788" s="3">
        <v>5</v>
      </c>
      <c r="K6788" s="2">
        <v>6.89</v>
      </c>
    </row>
    <row r="6789" spans="1:11" x14ac:dyDescent="0.8">
      <c r="A6789" s="1">
        <v>42758</v>
      </c>
      <c r="B6789" s="3">
        <f>YEAR(SalesData[[#This Row],[Order Date]])</f>
        <v>2017</v>
      </c>
      <c r="C6789" s="3">
        <f>MONTH(SalesData[[#This Row],[Order Date]])</f>
        <v>1</v>
      </c>
      <c r="D6789" t="s">
        <v>61</v>
      </c>
      <c r="E6789" t="s">
        <v>164</v>
      </c>
      <c r="F6789" t="s">
        <v>11</v>
      </c>
      <c r="G6789" t="s">
        <v>12</v>
      </c>
      <c r="H6789" t="s">
        <v>2172</v>
      </c>
      <c r="I6789" s="2">
        <v>25.92</v>
      </c>
      <c r="J6789" s="3">
        <v>4</v>
      </c>
      <c r="K6789" s="2">
        <v>12.44</v>
      </c>
    </row>
    <row r="6790" spans="1:11" x14ac:dyDescent="0.8">
      <c r="A6790" s="1">
        <v>42758</v>
      </c>
      <c r="B6790" s="3">
        <f>YEAR(SalesData[[#This Row],[Order Date]])</f>
        <v>2017</v>
      </c>
      <c r="C6790" s="3">
        <f>MONTH(SalesData[[#This Row],[Order Date]])</f>
        <v>1</v>
      </c>
      <c r="D6790" t="s">
        <v>61</v>
      </c>
      <c r="E6790" t="s">
        <v>164</v>
      </c>
      <c r="F6790" t="s">
        <v>11</v>
      </c>
      <c r="G6790" t="s">
        <v>12</v>
      </c>
      <c r="H6790" t="s">
        <v>1622</v>
      </c>
      <c r="I6790" s="2">
        <v>6.48</v>
      </c>
      <c r="J6790" s="3">
        <v>1</v>
      </c>
      <c r="K6790" s="2">
        <v>3.11</v>
      </c>
    </row>
    <row r="6791" spans="1:11" x14ac:dyDescent="0.8">
      <c r="A6791" s="1">
        <v>42758</v>
      </c>
      <c r="B6791" s="3">
        <f>YEAR(SalesData[[#This Row],[Order Date]])</f>
        <v>2017</v>
      </c>
      <c r="C6791" s="3">
        <f>MONTH(SalesData[[#This Row],[Order Date]])</f>
        <v>1</v>
      </c>
      <c r="D6791" t="s">
        <v>61</v>
      </c>
      <c r="E6791" t="s">
        <v>164</v>
      </c>
      <c r="F6791" t="s">
        <v>39</v>
      </c>
      <c r="G6791" t="s">
        <v>40</v>
      </c>
      <c r="H6791" t="s">
        <v>391</v>
      </c>
      <c r="I6791" s="2">
        <v>86.35</v>
      </c>
      <c r="J6791" s="3">
        <v>6</v>
      </c>
      <c r="K6791" s="2">
        <v>8.64</v>
      </c>
    </row>
    <row r="6792" spans="1:11" x14ac:dyDescent="0.8">
      <c r="A6792" s="1">
        <v>42758</v>
      </c>
      <c r="B6792" s="3">
        <f>YEAR(SalesData[[#This Row],[Order Date]])</f>
        <v>2017</v>
      </c>
      <c r="C6792" s="3">
        <f>MONTH(SalesData[[#This Row],[Order Date]])</f>
        <v>1</v>
      </c>
      <c r="D6792" t="s">
        <v>626</v>
      </c>
      <c r="E6792" t="s">
        <v>95</v>
      </c>
      <c r="F6792" t="s">
        <v>39</v>
      </c>
      <c r="G6792" t="s">
        <v>52</v>
      </c>
      <c r="H6792" t="s">
        <v>508</v>
      </c>
      <c r="I6792" s="2">
        <v>95.98</v>
      </c>
      <c r="J6792" s="3">
        <v>2</v>
      </c>
      <c r="K6792" s="2">
        <v>12</v>
      </c>
    </row>
    <row r="6793" spans="1:11" x14ac:dyDescent="0.8">
      <c r="A6793" s="1">
        <v>42758</v>
      </c>
      <c r="B6793" s="3">
        <f>YEAR(SalesData[[#This Row],[Order Date]])</f>
        <v>2017</v>
      </c>
      <c r="C6793" s="3">
        <f>MONTH(SalesData[[#This Row],[Order Date]])</f>
        <v>1</v>
      </c>
      <c r="D6793" t="s">
        <v>626</v>
      </c>
      <c r="E6793" t="s">
        <v>95</v>
      </c>
      <c r="F6793" t="s">
        <v>11</v>
      </c>
      <c r="G6793" t="s">
        <v>20</v>
      </c>
      <c r="H6793" t="s">
        <v>1043</v>
      </c>
      <c r="I6793" s="2">
        <v>4.9400000000000004</v>
      </c>
      <c r="J6793" s="3">
        <v>2</v>
      </c>
      <c r="K6793" s="2">
        <v>-3.62</v>
      </c>
    </row>
    <row r="6794" spans="1:11" x14ac:dyDescent="0.8">
      <c r="A6794" s="1">
        <v>42759</v>
      </c>
      <c r="B6794" s="3">
        <f>YEAR(SalesData[[#This Row],[Order Date]])</f>
        <v>2017</v>
      </c>
      <c r="C6794" s="3">
        <f>MONTH(SalesData[[#This Row],[Order Date]])</f>
        <v>1</v>
      </c>
      <c r="D6794" t="s">
        <v>2021</v>
      </c>
      <c r="E6794" t="s">
        <v>30</v>
      </c>
      <c r="F6794" t="s">
        <v>11</v>
      </c>
      <c r="G6794" t="s">
        <v>43</v>
      </c>
      <c r="H6794" t="s">
        <v>1307</v>
      </c>
      <c r="I6794" s="2">
        <v>5.67</v>
      </c>
      <c r="J6794" s="3">
        <v>3</v>
      </c>
      <c r="K6794" s="2">
        <v>0.11</v>
      </c>
    </row>
    <row r="6795" spans="1:11" x14ac:dyDescent="0.8">
      <c r="A6795" s="1">
        <v>42759</v>
      </c>
      <c r="B6795" s="3">
        <f>YEAR(SalesData[[#This Row],[Order Date]])</f>
        <v>2017</v>
      </c>
      <c r="C6795" s="3">
        <f>MONTH(SalesData[[#This Row],[Order Date]])</f>
        <v>1</v>
      </c>
      <c r="D6795" t="s">
        <v>1394</v>
      </c>
      <c r="E6795" t="s">
        <v>27</v>
      </c>
      <c r="F6795" t="s">
        <v>11</v>
      </c>
      <c r="G6795" t="s">
        <v>92</v>
      </c>
      <c r="H6795" t="s">
        <v>1387</v>
      </c>
      <c r="I6795" s="2">
        <v>25.86</v>
      </c>
      <c r="J6795" s="3">
        <v>3</v>
      </c>
      <c r="K6795" s="2">
        <v>6.72</v>
      </c>
    </row>
    <row r="6796" spans="1:11" x14ac:dyDescent="0.8">
      <c r="A6796" s="1">
        <v>42759</v>
      </c>
      <c r="B6796" s="3">
        <f>YEAR(SalesData[[#This Row],[Order Date]])</f>
        <v>2017</v>
      </c>
      <c r="C6796" s="3">
        <f>MONTH(SalesData[[#This Row],[Order Date]])</f>
        <v>1</v>
      </c>
      <c r="D6796" t="s">
        <v>1394</v>
      </c>
      <c r="E6796" t="s">
        <v>27</v>
      </c>
      <c r="F6796" t="s">
        <v>11</v>
      </c>
      <c r="G6796" t="s">
        <v>20</v>
      </c>
      <c r="H6796" t="s">
        <v>2461</v>
      </c>
      <c r="I6796" s="2">
        <v>276.77999999999997</v>
      </c>
      <c r="J6796" s="3">
        <v>2</v>
      </c>
      <c r="K6796" s="2">
        <v>89.95</v>
      </c>
    </row>
    <row r="6797" spans="1:11" x14ac:dyDescent="0.8">
      <c r="A6797" s="1">
        <v>42759</v>
      </c>
      <c r="B6797" s="3">
        <f>YEAR(SalesData[[#This Row],[Order Date]])</f>
        <v>2017</v>
      </c>
      <c r="C6797" s="3">
        <f>MONTH(SalesData[[#This Row],[Order Date]])</f>
        <v>1</v>
      </c>
      <c r="D6797" t="s">
        <v>1394</v>
      </c>
      <c r="E6797" t="s">
        <v>27</v>
      </c>
      <c r="F6797" t="s">
        <v>39</v>
      </c>
      <c r="G6797" t="s">
        <v>40</v>
      </c>
      <c r="H6797" t="s">
        <v>2379</v>
      </c>
      <c r="I6797" s="2">
        <v>110.35</v>
      </c>
      <c r="J6797" s="3">
        <v>3</v>
      </c>
      <c r="K6797" s="2">
        <v>8.2799999999999994</v>
      </c>
    </row>
    <row r="6798" spans="1:11" x14ac:dyDescent="0.8">
      <c r="A6798" s="1">
        <v>42761</v>
      </c>
      <c r="B6798" s="3">
        <f>YEAR(SalesData[[#This Row],[Order Date]])</f>
        <v>2017</v>
      </c>
      <c r="C6798" s="3">
        <f>MONTH(SalesData[[#This Row],[Order Date]])</f>
        <v>1</v>
      </c>
      <c r="D6798" t="s">
        <v>139</v>
      </c>
      <c r="E6798" t="s">
        <v>488</v>
      </c>
      <c r="F6798" t="s">
        <v>11</v>
      </c>
      <c r="G6798" t="s">
        <v>24</v>
      </c>
      <c r="H6798" t="s">
        <v>2084</v>
      </c>
      <c r="I6798" s="2">
        <v>15.47</v>
      </c>
      <c r="J6798" s="3">
        <v>7</v>
      </c>
      <c r="K6798" s="2">
        <v>4.18</v>
      </c>
    </row>
    <row r="6799" spans="1:11" x14ac:dyDescent="0.8">
      <c r="A6799" s="1">
        <v>42761</v>
      </c>
      <c r="B6799" s="3">
        <f>YEAR(SalesData[[#This Row],[Order Date]])</f>
        <v>2017</v>
      </c>
      <c r="C6799" s="3">
        <f>MONTH(SalesData[[#This Row],[Order Date]])</f>
        <v>1</v>
      </c>
      <c r="D6799" t="s">
        <v>139</v>
      </c>
      <c r="E6799" t="s">
        <v>488</v>
      </c>
      <c r="F6799" t="s">
        <v>11</v>
      </c>
      <c r="G6799" t="s">
        <v>20</v>
      </c>
      <c r="H6799" t="s">
        <v>1302</v>
      </c>
      <c r="I6799" s="2">
        <v>7.16</v>
      </c>
      <c r="J6799" s="3">
        <v>2</v>
      </c>
      <c r="K6799" s="2">
        <v>3.44</v>
      </c>
    </row>
    <row r="6800" spans="1:11" x14ac:dyDescent="0.8">
      <c r="A6800" s="1">
        <v>42761</v>
      </c>
      <c r="B6800" s="3">
        <f>YEAR(SalesData[[#This Row],[Order Date]])</f>
        <v>2017</v>
      </c>
      <c r="C6800" s="3">
        <f>MONTH(SalesData[[#This Row],[Order Date]])</f>
        <v>1</v>
      </c>
      <c r="D6800" t="s">
        <v>2286</v>
      </c>
      <c r="E6800" t="s">
        <v>10</v>
      </c>
      <c r="F6800" t="s">
        <v>11</v>
      </c>
      <c r="G6800" t="s">
        <v>18</v>
      </c>
      <c r="H6800" t="s">
        <v>1472</v>
      </c>
      <c r="I6800" s="2">
        <v>18.16</v>
      </c>
      <c r="J6800" s="3">
        <v>2</v>
      </c>
      <c r="K6800" s="2">
        <v>1.82</v>
      </c>
    </row>
    <row r="6801" spans="1:11" x14ac:dyDescent="0.8">
      <c r="A6801" s="1">
        <v>42761</v>
      </c>
      <c r="B6801" s="3">
        <f>YEAR(SalesData[[#This Row],[Order Date]])</f>
        <v>2017</v>
      </c>
      <c r="C6801" s="3">
        <f>MONTH(SalesData[[#This Row],[Order Date]])</f>
        <v>1</v>
      </c>
      <c r="D6801" t="s">
        <v>2455</v>
      </c>
      <c r="E6801" t="s">
        <v>27</v>
      </c>
      <c r="F6801" t="s">
        <v>11</v>
      </c>
      <c r="G6801" t="s">
        <v>43</v>
      </c>
      <c r="H6801" t="s">
        <v>496</v>
      </c>
      <c r="I6801" s="2">
        <v>11.84</v>
      </c>
      <c r="J6801" s="3">
        <v>8</v>
      </c>
      <c r="K6801" s="2">
        <v>5.68</v>
      </c>
    </row>
    <row r="6802" spans="1:11" x14ac:dyDescent="0.8">
      <c r="A6802" s="1">
        <v>42761</v>
      </c>
      <c r="B6802" s="3">
        <f>YEAR(SalesData[[#This Row],[Order Date]])</f>
        <v>2017</v>
      </c>
      <c r="C6802" s="3">
        <f>MONTH(SalesData[[#This Row],[Order Date]])</f>
        <v>1</v>
      </c>
      <c r="D6802" t="s">
        <v>156</v>
      </c>
      <c r="E6802" t="s">
        <v>30</v>
      </c>
      <c r="F6802" t="s">
        <v>34</v>
      </c>
      <c r="G6802" t="s">
        <v>47</v>
      </c>
      <c r="H6802" t="s">
        <v>2185</v>
      </c>
      <c r="I6802" s="2">
        <v>62.72</v>
      </c>
      <c r="J6802" s="3">
        <v>4</v>
      </c>
      <c r="K6802" s="2">
        <v>24.46</v>
      </c>
    </row>
    <row r="6803" spans="1:11" x14ac:dyDescent="0.8">
      <c r="A6803" s="1">
        <v>42761</v>
      </c>
      <c r="B6803" s="3">
        <f>YEAR(SalesData[[#This Row],[Order Date]])</f>
        <v>2017</v>
      </c>
      <c r="C6803" s="3">
        <f>MONTH(SalesData[[#This Row],[Order Date]])</f>
        <v>1</v>
      </c>
      <c r="D6803" t="s">
        <v>156</v>
      </c>
      <c r="E6803" t="s">
        <v>30</v>
      </c>
      <c r="F6803" t="s">
        <v>39</v>
      </c>
      <c r="G6803" t="s">
        <v>40</v>
      </c>
      <c r="H6803" t="s">
        <v>588</v>
      </c>
      <c r="I6803" s="2">
        <v>2939.93</v>
      </c>
      <c r="J6803" s="3">
        <v>7</v>
      </c>
      <c r="K6803" s="2">
        <v>764.38</v>
      </c>
    </row>
    <row r="6804" spans="1:11" x14ac:dyDescent="0.8">
      <c r="A6804" s="1">
        <v>42762</v>
      </c>
      <c r="B6804" s="3">
        <f>YEAR(SalesData[[#This Row],[Order Date]])</f>
        <v>2017</v>
      </c>
      <c r="C6804" s="3">
        <f>MONTH(SalesData[[#This Row],[Order Date]])</f>
        <v>1</v>
      </c>
      <c r="D6804" t="s">
        <v>681</v>
      </c>
      <c r="E6804" t="s">
        <v>78</v>
      </c>
      <c r="F6804" t="s">
        <v>11</v>
      </c>
      <c r="G6804" t="s">
        <v>24</v>
      </c>
      <c r="H6804" t="s">
        <v>51</v>
      </c>
      <c r="I6804" s="2">
        <v>14.02</v>
      </c>
      <c r="J6804" s="3">
        <v>3</v>
      </c>
      <c r="K6804" s="2">
        <v>1.75</v>
      </c>
    </row>
    <row r="6805" spans="1:11" x14ac:dyDescent="0.8">
      <c r="A6805" s="1">
        <v>42762</v>
      </c>
      <c r="B6805" s="3">
        <f>YEAR(SalesData[[#This Row],[Order Date]])</f>
        <v>2017</v>
      </c>
      <c r="C6805" s="3">
        <f>MONTH(SalesData[[#This Row],[Order Date]])</f>
        <v>1</v>
      </c>
      <c r="D6805" t="s">
        <v>681</v>
      </c>
      <c r="E6805" t="s">
        <v>78</v>
      </c>
      <c r="F6805" t="s">
        <v>39</v>
      </c>
      <c r="G6805" t="s">
        <v>52</v>
      </c>
      <c r="H6805" t="s">
        <v>1921</v>
      </c>
      <c r="I6805" s="2">
        <v>71.98</v>
      </c>
      <c r="J6805" s="3">
        <v>3</v>
      </c>
      <c r="K6805" s="2">
        <v>-9</v>
      </c>
    </row>
    <row r="6806" spans="1:11" x14ac:dyDescent="0.8">
      <c r="A6806" s="1">
        <v>42762</v>
      </c>
      <c r="B6806" s="3">
        <f>YEAR(SalesData[[#This Row],[Order Date]])</f>
        <v>2017</v>
      </c>
      <c r="C6806" s="3">
        <f>MONTH(SalesData[[#This Row],[Order Date]])</f>
        <v>1</v>
      </c>
      <c r="D6806" t="s">
        <v>681</v>
      </c>
      <c r="E6806" t="s">
        <v>78</v>
      </c>
      <c r="F6806" t="s">
        <v>39</v>
      </c>
      <c r="G6806" t="s">
        <v>40</v>
      </c>
      <c r="H6806" t="s">
        <v>1239</v>
      </c>
      <c r="I6806" s="2">
        <v>107.98</v>
      </c>
      <c r="J6806" s="3">
        <v>3</v>
      </c>
      <c r="K6806" s="2">
        <v>-27</v>
      </c>
    </row>
    <row r="6807" spans="1:11" x14ac:dyDescent="0.8">
      <c r="A6807" s="1">
        <v>42762</v>
      </c>
      <c r="B6807" s="3">
        <f>YEAR(SalesData[[#This Row],[Order Date]])</f>
        <v>2017</v>
      </c>
      <c r="C6807" s="3">
        <f>MONTH(SalesData[[#This Row],[Order Date]])</f>
        <v>1</v>
      </c>
      <c r="D6807" t="s">
        <v>1945</v>
      </c>
      <c r="E6807" t="s">
        <v>149</v>
      </c>
      <c r="F6807" t="s">
        <v>39</v>
      </c>
      <c r="G6807" t="s">
        <v>40</v>
      </c>
      <c r="H6807" t="s">
        <v>2379</v>
      </c>
      <c r="I6807" s="2">
        <v>137.94</v>
      </c>
      <c r="J6807" s="3">
        <v>3</v>
      </c>
      <c r="K6807" s="2">
        <v>35.86</v>
      </c>
    </row>
    <row r="6808" spans="1:11" x14ac:dyDescent="0.8">
      <c r="A6808" s="1">
        <v>42763</v>
      </c>
      <c r="B6808" s="3">
        <f>YEAR(SalesData[[#This Row],[Order Date]])</f>
        <v>2017</v>
      </c>
      <c r="C6808" s="3">
        <f>MONTH(SalesData[[#This Row],[Order Date]])</f>
        <v>1</v>
      </c>
      <c r="D6808" t="s">
        <v>569</v>
      </c>
      <c r="E6808" t="s">
        <v>27</v>
      </c>
      <c r="F6808" t="s">
        <v>39</v>
      </c>
      <c r="G6808" t="s">
        <v>52</v>
      </c>
      <c r="H6808" t="s">
        <v>2532</v>
      </c>
      <c r="I6808" s="2">
        <v>239.97</v>
      </c>
      <c r="J6808" s="3">
        <v>3</v>
      </c>
      <c r="K6808" s="2">
        <v>26.4</v>
      </c>
    </row>
    <row r="6809" spans="1:11" x14ac:dyDescent="0.8">
      <c r="A6809" s="1">
        <v>42763</v>
      </c>
      <c r="B6809" s="3">
        <f>YEAR(SalesData[[#This Row],[Order Date]])</f>
        <v>2017</v>
      </c>
      <c r="C6809" s="3">
        <f>MONTH(SalesData[[#This Row],[Order Date]])</f>
        <v>1</v>
      </c>
      <c r="D6809" t="s">
        <v>569</v>
      </c>
      <c r="E6809" t="s">
        <v>27</v>
      </c>
      <c r="F6809" t="s">
        <v>34</v>
      </c>
      <c r="G6809" t="s">
        <v>47</v>
      </c>
      <c r="H6809" t="s">
        <v>2557</v>
      </c>
      <c r="I6809" s="2">
        <v>37.74</v>
      </c>
      <c r="J6809" s="3">
        <v>3</v>
      </c>
      <c r="K6809" s="2">
        <v>12.83</v>
      </c>
    </row>
    <row r="6810" spans="1:11" x14ac:dyDescent="0.8">
      <c r="A6810" s="1">
        <v>42763</v>
      </c>
      <c r="B6810" s="3">
        <f>YEAR(SalesData[[#This Row],[Order Date]])</f>
        <v>2017</v>
      </c>
      <c r="C6810" s="3">
        <f>MONTH(SalesData[[#This Row],[Order Date]])</f>
        <v>1</v>
      </c>
      <c r="D6810" t="s">
        <v>2111</v>
      </c>
      <c r="E6810" t="s">
        <v>1283</v>
      </c>
      <c r="F6810" t="s">
        <v>11</v>
      </c>
      <c r="G6810" t="s">
        <v>12</v>
      </c>
      <c r="H6810" t="s">
        <v>1057</v>
      </c>
      <c r="I6810" s="2">
        <v>279.89999999999998</v>
      </c>
      <c r="J6810" s="3">
        <v>5</v>
      </c>
      <c r="K6810" s="2">
        <v>137.15</v>
      </c>
    </row>
    <row r="6811" spans="1:11" x14ac:dyDescent="0.8">
      <c r="A6811" s="1">
        <v>42763</v>
      </c>
      <c r="B6811" s="3">
        <f>YEAR(SalesData[[#This Row],[Order Date]])</f>
        <v>2017</v>
      </c>
      <c r="C6811" s="3">
        <f>MONTH(SalesData[[#This Row],[Order Date]])</f>
        <v>1</v>
      </c>
      <c r="D6811" t="s">
        <v>2501</v>
      </c>
      <c r="E6811" t="s">
        <v>149</v>
      </c>
      <c r="F6811" t="s">
        <v>39</v>
      </c>
      <c r="G6811" t="s">
        <v>52</v>
      </c>
      <c r="H6811" t="s">
        <v>668</v>
      </c>
      <c r="I6811" s="2">
        <v>449.91</v>
      </c>
      <c r="J6811" s="3">
        <v>9</v>
      </c>
      <c r="K6811" s="2">
        <v>157.47</v>
      </c>
    </row>
    <row r="6812" spans="1:11" x14ac:dyDescent="0.8">
      <c r="A6812" s="1">
        <v>42764</v>
      </c>
      <c r="B6812" s="3">
        <f>YEAR(SalesData[[#This Row],[Order Date]])</f>
        <v>2017</v>
      </c>
      <c r="C6812" s="3">
        <f>MONTH(SalesData[[#This Row],[Order Date]])</f>
        <v>1</v>
      </c>
      <c r="D6812" t="s">
        <v>1840</v>
      </c>
      <c r="E6812" t="s">
        <v>15</v>
      </c>
      <c r="F6812" t="s">
        <v>11</v>
      </c>
      <c r="G6812" t="s">
        <v>20</v>
      </c>
      <c r="H6812" t="s">
        <v>758</v>
      </c>
      <c r="I6812" s="2">
        <v>12.13</v>
      </c>
      <c r="J6812" s="3">
        <v>4</v>
      </c>
      <c r="K6812" s="2">
        <v>-20.62</v>
      </c>
    </row>
    <row r="6813" spans="1:11" x14ac:dyDescent="0.8">
      <c r="A6813" s="1">
        <v>42764</v>
      </c>
      <c r="B6813" s="3">
        <f>YEAR(SalesData[[#This Row],[Order Date]])</f>
        <v>2017</v>
      </c>
      <c r="C6813" s="3">
        <f>MONTH(SalesData[[#This Row],[Order Date]])</f>
        <v>1</v>
      </c>
      <c r="D6813" t="s">
        <v>1093</v>
      </c>
      <c r="E6813" t="s">
        <v>27</v>
      </c>
      <c r="F6813" t="s">
        <v>11</v>
      </c>
      <c r="G6813" t="s">
        <v>24</v>
      </c>
      <c r="H6813" t="s">
        <v>2572</v>
      </c>
      <c r="I6813" s="2">
        <v>8.34</v>
      </c>
      <c r="J6813" s="3">
        <v>3</v>
      </c>
      <c r="K6813" s="2">
        <v>2.17</v>
      </c>
    </row>
    <row r="6814" spans="1:11" x14ac:dyDescent="0.8">
      <c r="A6814" s="1">
        <v>42764</v>
      </c>
      <c r="B6814" s="3">
        <f>YEAR(SalesData[[#This Row],[Order Date]])</f>
        <v>2017</v>
      </c>
      <c r="C6814" s="3">
        <f>MONTH(SalesData[[#This Row],[Order Date]])</f>
        <v>1</v>
      </c>
      <c r="D6814" t="s">
        <v>1093</v>
      </c>
      <c r="E6814" t="s">
        <v>27</v>
      </c>
      <c r="F6814" t="s">
        <v>11</v>
      </c>
      <c r="G6814" t="s">
        <v>200</v>
      </c>
      <c r="H6814" t="s">
        <v>782</v>
      </c>
      <c r="I6814" s="2">
        <v>8.57</v>
      </c>
      <c r="J6814" s="3">
        <v>1</v>
      </c>
      <c r="K6814" s="2">
        <v>2.23</v>
      </c>
    </row>
    <row r="6815" spans="1:11" x14ac:dyDescent="0.8">
      <c r="A6815" s="1">
        <v>42764</v>
      </c>
      <c r="B6815" s="3">
        <f>YEAR(SalesData[[#This Row],[Order Date]])</f>
        <v>2017</v>
      </c>
      <c r="C6815" s="3">
        <f>MONTH(SalesData[[#This Row],[Order Date]])</f>
        <v>1</v>
      </c>
      <c r="D6815" t="s">
        <v>1093</v>
      </c>
      <c r="E6815" t="s">
        <v>27</v>
      </c>
      <c r="F6815" t="s">
        <v>11</v>
      </c>
      <c r="G6815" t="s">
        <v>20</v>
      </c>
      <c r="H6815" t="s">
        <v>984</v>
      </c>
      <c r="I6815" s="2">
        <v>119.62</v>
      </c>
      <c r="J6815" s="3">
        <v>8</v>
      </c>
      <c r="K6815" s="2">
        <v>40.369999999999997</v>
      </c>
    </row>
    <row r="6816" spans="1:11" x14ac:dyDescent="0.8">
      <c r="A6816" s="1">
        <v>42764</v>
      </c>
      <c r="B6816" s="3">
        <f>YEAR(SalesData[[#This Row],[Order Date]])</f>
        <v>2017</v>
      </c>
      <c r="C6816" s="3">
        <f>MONTH(SalesData[[#This Row],[Order Date]])</f>
        <v>1</v>
      </c>
      <c r="D6816" t="s">
        <v>437</v>
      </c>
      <c r="E6816" t="s">
        <v>149</v>
      </c>
      <c r="F6816" t="s">
        <v>11</v>
      </c>
      <c r="G6816" t="s">
        <v>16</v>
      </c>
      <c r="H6816" t="s">
        <v>1632</v>
      </c>
      <c r="I6816" s="2">
        <v>5.22</v>
      </c>
      <c r="J6816" s="3">
        <v>2</v>
      </c>
      <c r="K6816" s="2">
        <v>2.4</v>
      </c>
    </row>
    <row r="6817" spans="1:11" x14ac:dyDescent="0.8">
      <c r="A6817" s="1">
        <v>42764</v>
      </c>
      <c r="B6817" s="3">
        <f>YEAR(SalesData[[#This Row],[Order Date]])</f>
        <v>2017</v>
      </c>
      <c r="C6817" s="3">
        <f>MONTH(SalesData[[#This Row],[Order Date]])</f>
        <v>1</v>
      </c>
      <c r="D6817" t="s">
        <v>2456</v>
      </c>
      <c r="E6817" t="s">
        <v>23</v>
      </c>
      <c r="F6817" t="s">
        <v>11</v>
      </c>
      <c r="G6817" t="s">
        <v>24</v>
      </c>
      <c r="H6817" t="s">
        <v>998</v>
      </c>
      <c r="I6817" s="2">
        <v>4.7699999999999996</v>
      </c>
      <c r="J6817" s="3">
        <v>2</v>
      </c>
      <c r="K6817" s="2">
        <v>0.48</v>
      </c>
    </row>
    <row r="6818" spans="1:11" x14ac:dyDescent="0.8">
      <c r="A6818" s="1">
        <v>42764</v>
      </c>
      <c r="B6818" s="3">
        <f>YEAR(SalesData[[#This Row],[Order Date]])</f>
        <v>2017</v>
      </c>
      <c r="C6818" s="3">
        <f>MONTH(SalesData[[#This Row],[Order Date]])</f>
        <v>1</v>
      </c>
      <c r="D6818" t="s">
        <v>217</v>
      </c>
      <c r="E6818" t="s">
        <v>395</v>
      </c>
      <c r="F6818" t="s">
        <v>11</v>
      </c>
      <c r="G6818" t="s">
        <v>12</v>
      </c>
      <c r="H6818" t="s">
        <v>1944</v>
      </c>
      <c r="I6818" s="2">
        <v>12.96</v>
      </c>
      <c r="J6818" s="3">
        <v>2</v>
      </c>
      <c r="K6818" s="2">
        <v>6.22</v>
      </c>
    </row>
    <row r="6819" spans="1:11" x14ac:dyDescent="0.8">
      <c r="A6819" s="1">
        <v>42764</v>
      </c>
      <c r="B6819" s="3">
        <f>YEAR(SalesData[[#This Row],[Order Date]])</f>
        <v>2017</v>
      </c>
      <c r="C6819" s="3">
        <f>MONTH(SalesData[[#This Row],[Order Date]])</f>
        <v>1</v>
      </c>
      <c r="D6819" t="s">
        <v>217</v>
      </c>
      <c r="E6819" t="s">
        <v>395</v>
      </c>
      <c r="F6819" t="s">
        <v>11</v>
      </c>
      <c r="G6819" t="s">
        <v>12</v>
      </c>
      <c r="H6819" t="s">
        <v>306</v>
      </c>
      <c r="I6819" s="2">
        <v>94.85</v>
      </c>
      <c r="J6819" s="3">
        <v>5</v>
      </c>
      <c r="K6819" s="2">
        <v>45.53</v>
      </c>
    </row>
    <row r="6820" spans="1:11" x14ac:dyDescent="0.8">
      <c r="A6820" s="1">
        <v>42764</v>
      </c>
      <c r="B6820" s="3">
        <f>YEAR(SalesData[[#This Row],[Order Date]])</f>
        <v>2017</v>
      </c>
      <c r="C6820" s="3">
        <f>MONTH(SalesData[[#This Row],[Order Date]])</f>
        <v>1</v>
      </c>
      <c r="D6820" t="s">
        <v>217</v>
      </c>
      <c r="E6820" t="s">
        <v>395</v>
      </c>
      <c r="F6820" t="s">
        <v>11</v>
      </c>
      <c r="G6820" t="s">
        <v>18</v>
      </c>
      <c r="H6820" t="s">
        <v>2092</v>
      </c>
      <c r="I6820" s="2">
        <v>13.48</v>
      </c>
      <c r="J6820" s="3">
        <v>1</v>
      </c>
      <c r="K6820" s="2">
        <v>3.5</v>
      </c>
    </row>
    <row r="6821" spans="1:11" x14ac:dyDescent="0.8">
      <c r="A6821" s="1">
        <v>42764</v>
      </c>
      <c r="B6821" s="3">
        <f>YEAR(SalesData[[#This Row],[Order Date]])</f>
        <v>2017</v>
      </c>
      <c r="C6821" s="3">
        <f>MONTH(SalesData[[#This Row],[Order Date]])</f>
        <v>1</v>
      </c>
      <c r="D6821" t="s">
        <v>217</v>
      </c>
      <c r="E6821" t="s">
        <v>395</v>
      </c>
      <c r="F6821" t="s">
        <v>34</v>
      </c>
      <c r="G6821" t="s">
        <v>47</v>
      </c>
      <c r="H6821" t="s">
        <v>60</v>
      </c>
      <c r="I6821" s="2">
        <v>14.91</v>
      </c>
      <c r="J6821" s="3">
        <v>3</v>
      </c>
      <c r="K6821" s="2">
        <v>4.62</v>
      </c>
    </row>
    <row r="6822" spans="1:11" x14ac:dyDescent="0.8">
      <c r="A6822" s="1">
        <v>42765</v>
      </c>
      <c r="B6822" s="3">
        <f>YEAR(SalesData[[#This Row],[Order Date]])</f>
        <v>2017</v>
      </c>
      <c r="C6822" s="3">
        <f>MONTH(SalesData[[#This Row],[Order Date]])</f>
        <v>1</v>
      </c>
      <c r="D6822" t="s">
        <v>1977</v>
      </c>
      <c r="E6822" t="s">
        <v>395</v>
      </c>
      <c r="F6822" t="s">
        <v>11</v>
      </c>
      <c r="G6822" t="s">
        <v>20</v>
      </c>
      <c r="H6822" t="s">
        <v>1565</v>
      </c>
      <c r="I6822" s="2">
        <v>18.28</v>
      </c>
      <c r="J6822" s="3">
        <v>2</v>
      </c>
      <c r="K6822" s="2">
        <v>9.14</v>
      </c>
    </row>
    <row r="6823" spans="1:11" x14ac:dyDescent="0.8">
      <c r="A6823" s="1">
        <v>42765</v>
      </c>
      <c r="B6823" s="3">
        <f>YEAR(SalesData[[#This Row],[Order Date]])</f>
        <v>2017</v>
      </c>
      <c r="C6823" s="3">
        <f>MONTH(SalesData[[#This Row],[Order Date]])</f>
        <v>1</v>
      </c>
      <c r="D6823" t="s">
        <v>1977</v>
      </c>
      <c r="E6823" t="s">
        <v>395</v>
      </c>
      <c r="F6823" t="s">
        <v>39</v>
      </c>
      <c r="G6823" t="s">
        <v>40</v>
      </c>
      <c r="H6823" t="s">
        <v>87</v>
      </c>
      <c r="I6823" s="2">
        <v>207</v>
      </c>
      <c r="J6823" s="3">
        <v>3</v>
      </c>
      <c r="K6823" s="2">
        <v>51.75</v>
      </c>
    </row>
    <row r="6824" spans="1:11" x14ac:dyDescent="0.8">
      <c r="A6824" s="1">
        <v>42765</v>
      </c>
      <c r="B6824" s="3">
        <f>YEAR(SalesData[[#This Row],[Order Date]])</f>
        <v>2017</v>
      </c>
      <c r="C6824" s="3">
        <f>MONTH(SalesData[[#This Row],[Order Date]])</f>
        <v>1</v>
      </c>
      <c r="D6824" t="s">
        <v>1977</v>
      </c>
      <c r="E6824" t="s">
        <v>395</v>
      </c>
      <c r="F6824" t="s">
        <v>11</v>
      </c>
      <c r="G6824" t="s">
        <v>20</v>
      </c>
      <c r="H6824" t="s">
        <v>1367</v>
      </c>
      <c r="I6824" s="2">
        <v>32.35</v>
      </c>
      <c r="J6824" s="3">
        <v>5</v>
      </c>
      <c r="K6824" s="2">
        <v>16.18</v>
      </c>
    </row>
    <row r="6825" spans="1:11" x14ac:dyDescent="0.8">
      <c r="A6825" s="1">
        <v>42765</v>
      </c>
      <c r="B6825" s="3">
        <f>YEAR(SalesData[[#This Row],[Order Date]])</f>
        <v>2017</v>
      </c>
      <c r="C6825" s="3">
        <f>MONTH(SalesData[[#This Row],[Order Date]])</f>
        <v>1</v>
      </c>
      <c r="D6825" t="s">
        <v>1977</v>
      </c>
      <c r="E6825" t="s">
        <v>395</v>
      </c>
      <c r="F6825" t="s">
        <v>11</v>
      </c>
      <c r="G6825" t="s">
        <v>20</v>
      </c>
      <c r="H6825" t="s">
        <v>800</v>
      </c>
      <c r="I6825" s="2">
        <v>7.71</v>
      </c>
      <c r="J6825" s="3">
        <v>1</v>
      </c>
      <c r="K6825" s="2">
        <v>3.47</v>
      </c>
    </row>
    <row r="6826" spans="1:11" x14ac:dyDescent="0.8">
      <c r="A6826" s="1">
        <v>42765</v>
      </c>
      <c r="B6826" s="3">
        <f>YEAR(SalesData[[#This Row],[Order Date]])</f>
        <v>2017</v>
      </c>
      <c r="C6826" s="3">
        <f>MONTH(SalesData[[#This Row],[Order Date]])</f>
        <v>1</v>
      </c>
      <c r="D6826" t="s">
        <v>1977</v>
      </c>
      <c r="E6826" t="s">
        <v>395</v>
      </c>
      <c r="F6826" t="s">
        <v>11</v>
      </c>
      <c r="G6826" t="s">
        <v>24</v>
      </c>
      <c r="H6826" t="s">
        <v>2234</v>
      </c>
      <c r="I6826" s="2">
        <v>40.299999999999997</v>
      </c>
      <c r="J6826" s="3">
        <v>2</v>
      </c>
      <c r="K6826" s="2">
        <v>10.88</v>
      </c>
    </row>
    <row r="6827" spans="1:11" x14ac:dyDescent="0.8">
      <c r="A6827" s="1">
        <v>42765</v>
      </c>
      <c r="B6827" s="3">
        <f>YEAR(SalesData[[#This Row],[Order Date]])</f>
        <v>2017</v>
      </c>
      <c r="C6827" s="3">
        <f>MONTH(SalesData[[#This Row],[Order Date]])</f>
        <v>1</v>
      </c>
      <c r="D6827" t="s">
        <v>1977</v>
      </c>
      <c r="E6827" t="s">
        <v>395</v>
      </c>
      <c r="F6827" t="s">
        <v>34</v>
      </c>
      <c r="G6827" t="s">
        <v>47</v>
      </c>
      <c r="H6827" t="s">
        <v>2480</v>
      </c>
      <c r="I6827" s="2">
        <v>34.58</v>
      </c>
      <c r="J6827" s="3">
        <v>7</v>
      </c>
      <c r="K6827" s="2">
        <v>14.52</v>
      </c>
    </row>
    <row r="6828" spans="1:11" x14ac:dyDescent="0.8">
      <c r="A6828" s="1">
        <v>42765</v>
      </c>
      <c r="B6828" s="3">
        <f>YEAR(SalesData[[#This Row],[Order Date]])</f>
        <v>2017</v>
      </c>
      <c r="C6828" s="3">
        <f>MONTH(SalesData[[#This Row],[Order Date]])</f>
        <v>1</v>
      </c>
      <c r="D6828" t="s">
        <v>77</v>
      </c>
      <c r="E6828" t="s">
        <v>27</v>
      </c>
      <c r="F6828" t="s">
        <v>11</v>
      </c>
      <c r="G6828" t="s">
        <v>18</v>
      </c>
      <c r="H6828" t="s">
        <v>418</v>
      </c>
      <c r="I6828" s="2">
        <v>129.30000000000001</v>
      </c>
      <c r="J6828" s="3">
        <v>2</v>
      </c>
      <c r="K6828" s="2">
        <v>6.47</v>
      </c>
    </row>
    <row r="6829" spans="1:11" x14ac:dyDescent="0.8">
      <c r="A6829" s="1">
        <v>42765</v>
      </c>
      <c r="B6829" s="3">
        <f>YEAR(SalesData[[#This Row],[Order Date]])</f>
        <v>2017</v>
      </c>
      <c r="C6829" s="3">
        <f>MONTH(SalesData[[#This Row],[Order Date]])</f>
        <v>1</v>
      </c>
      <c r="D6829" t="s">
        <v>1494</v>
      </c>
      <c r="E6829" t="s">
        <v>27</v>
      </c>
      <c r="F6829" t="s">
        <v>11</v>
      </c>
      <c r="G6829" t="s">
        <v>24</v>
      </c>
      <c r="H6829" t="s">
        <v>2351</v>
      </c>
      <c r="I6829" s="2">
        <v>12.74</v>
      </c>
      <c r="J6829" s="3">
        <v>7</v>
      </c>
      <c r="K6829" s="2">
        <v>5.73</v>
      </c>
    </row>
    <row r="6830" spans="1:11" x14ac:dyDescent="0.8">
      <c r="A6830" s="1">
        <v>42765</v>
      </c>
      <c r="B6830" s="3">
        <f>YEAR(SalesData[[#This Row],[Order Date]])</f>
        <v>2017</v>
      </c>
      <c r="C6830" s="3">
        <f>MONTH(SalesData[[#This Row],[Order Date]])</f>
        <v>1</v>
      </c>
      <c r="D6830" t="s">
        <v>1494</v>
      </c>
      <c r="E6830" t="s">
        <v>27</v>
      </c>
      <c r="F6830" t="s">
        <v>11</v>
      </c>
      <c r="G6830" t="s">
        <v>24</v>
      </c>
      <c r="H6830" t="s">
        <v>2622</v>
      </c>
      <c r="I6830" s="2">
        <v>8.82</v>
      </c>
      <c r="J6830" s="3">
        <v>3</v>
      </c>
      <c r="K6830" s="2">
        <v>2.38</v>
      </c>
    </row>
    <row r="6831" spans="1:11" x14ac:dyDescent="0.8">
      <c r="A6831" s="1">
        <v>42765</v>
      </c>
      <c r="B6831" s="3">
        <f>YEAR(SalesData[[#This Row],[Order Date]])</f>
        <v>2017</v>
      </c>
      <c r="C6831" s="3">
        <f>MONTH(SalesData[[#This Row],[Order Date]])</f>
        <v>1</v>
      </c>
      <c r="D6831" t="s">
        <v>1494</v>
      </c>
      <c r="E6831" t="s">
        <v>27</v>
      </c>
      <c r="F6831" t="s">
        <v>34</v>
      </c>
      <c r="G6831" t="s">
        <v>35</v>
      </c>
      <c r="H6831" t="s">
        <v>231</v>
      </c>
      <c r="I6831" s="2">
        <v>120.78</v>
      </c>
      <c r="J6831" s="3">
        <v>1</v>
      </c>
      <c r="K6831" s="2">
        <v>-13.59</v>
      </c>
    </row>
    <row r="6832" spans="1:11" x14ac:dyDescent="0.8">
      <c r="A6832" s="1">
        <v>42765</v>
      </c>
      <c r="B6832" s="3">
        <f>YEAR(SalesData[[#This Row],[Order Date]])</f>
        <v>2017</v>
      </c>
      <c r="C6832" s="3">
        <f>MONTH(SalesData[[#This Row],[Order Date]])</f>
        <v>1</v>
      </c>
      <c r="D6832" t="s">
        <v>622</v>
      </c>
      <c r="E6832" t="s">
        <v>123</v>
      </c>
      <c r="F6832" t="s">
        <v>34</v>
      </c>
      <c r="G6832" t="s">
        <v>35</v>
      </c>
      <c r="H6832" t="s">
        <v>2414</v>
      </c>
      <c r="I6832" s="2">
        <v>419.14</v>
      </c>
      <c r="J6832" s="3">
        <v>4</v>
      </c>
      <c r="K6832" s="2">
        <v>-68.11</v>
      </c>
    </row>
    <row r="6833" spans="1:11" x14ac:dyDescent="0.8">
      <c r="A6833" s="1">
        <v>42765</v>
      </c>
      <c r="B6833" s="3">
        <f>YEAR(SalesData[[#This Row],[Order Date]])</f>
        <v>2017</v>
      </c>
      <c r="C6833" s="3">
        <f>MONTH(SalesData[[#This Row],[Order Date]])</f>
        <v>1</v>
      </c>
      <c r="D6833" t="s">
        <v>2540</v>
      </c>
      <c r="E6833" t="s">
        <v>15</v>
      </c>
      <c r="F6833" t="s">
        <v>34</v>
      </c>
      <c r="G6833" t="s">
        <v>145</v>
      </c>
      <c r="H6833" t="s">
        <v>146</v>
      </c>
      <c r="I6833" s="2">
        <v>69.38</v>
      </c>
      <c r="J6833" s="3">
        <v>1</v>
      </c>
      <c r="K6833" s="2">
        <v>-47.18</v>
      </c>
    </row>
    <row r="6834" spans="1:11" x14ac:dyDescent="0.8">
      <c r="A6834" s="1">
        <v>42765</v>
      </c>
      <c r="B6834" s="3">
        <f>YEAR(SalesData[[#This Row],[Order Date]])</f>
        <v>2017</v>
      </c>
      <c r="C6834" s="3">
        <f>MONTH(SalesData[[#This Row],[Order Date]])</f>
        <v>1</v>
      </c>
      <c r="D6834" t="s">
        <v>2540</v>
      </c>
      <c r="E6834" t="s">
        <v>15</v>
      </c>
      <c r="F6834" t="s">
        <v>11</v>
      </c>
      <c r="G6834" t="s">
        <v>200</v>
      </c>
      <c r="H6834" t="s">
        <v>2207</v>
      </c>
      <c r="I6834" s="2">
        <v>31.68</v>
      </c>
      <c r="J6834" s="3">
        <v>4</v>
      </c>
      <c r="K6834" s="2">
        <v>2.77</v>
      </c>
    </row>
    <row r="6835" spans="1:11" x14ac:dyDescent="0.8">
      <c r="A6835" s="1">
        <v>42765</v>
      </c>
      <c r="B6835" s="3">
        <f>YEAR(SalesData[[#This Row],[Order Date]])</f>
        <v>2017</v>
      </c>
      <c r="C6835" s="3">
        <f>MONTH(SalesData[[#This Row],[Order Date]])</f>
        <v>1</v>
      </c>
      <c r="D6835" t="s">
        <v>2540</v>
      </c>
      <c r="E6835" t="s">
        <v>15</v>
      </c>
      <c r="F6835" t="s">
        <v>39</v>
      </c>
      <c r="G6835" t="s">
        <v>40</v>
      </c>
      <c r="H6835" t="s">
        <v>1695</v>
      </c>
      <c r="I6835" s="2">
        <v>2003.17</v>
      </c>
      <c r="J6835" s="3">
        <v>4</v>
      </c>
      <c r="K6835" s="2">
        <v>250.4</v>
      </c>
    </row>
    <row r="6836" spans="1:11" x14ac:dyDescent="0.8">
      <c r="A6836" s="1">
        <v>42765</v>
      </c>
      <c r="B6836" s="3">
        <f>YEAR(SalesData[[#This Row],[Order Date]])</f>
        <v>2017</v>
      </c>
      <c r="C6836" s="3">
        <f>MONTH(SalesData[[#This Row],[Order Date]])</f>
        <v>1</v>
      </c>
      <c r="D6836" t="s">
        <v>2540</v>
      </c>
      <c r="E6836" t="s">
        <v>15</v>
      </c>
      <c r="F6836" t="s">
        <v>11</v>
      </c>
      <c r="G6836" t="s">
        <v>24</v>
      </c>
      <c r="H6836" t="s">
        <v>2204</v>
      </c>
      <c r="I6836" s="2">
        <v>9.34</v>
      </c>
      <c r="J6836" s="3">
        <v>2</v>
      </c>
      <c r="K6836" s="2">
        <v>3.15</v>
      </c>
    </row>
    <row r="6837" spans="1:11" x14ac:dyDescent="0.8">
      <c r="A6837" s="1">
        <v>42765</v>
      </c>
      <c r="B6837" s="3">
        <f>YEAR(SalesData[[#This Row],[Order Date]])</f>
        <v>2017</v>
      </c>
      <c r="C6837" s="3">
        <f>MONTH(SalesData[[#This Row],[Order Date]])</f>
        <v>1</v>
      </c>
      <c r="D6837" t="s">
        <v>1223</v>
      </c>
      <c r="E6837" t="s">
        <v>164</v>
      </c>
      <c r="F6837" t="s">
        <v>39</v>
      </c>
      <c r="G6837" t="s">
        <v>40</v>
      </c>
      <c r="H6837" t="s">
        <v>799</v>
      </c>
      <c r="I6837" s="2">
        <v>604.77</v>
      </c>
      <c r="J6837" s="3">
        <v>4</v>
      </c>
      <c r="K6837" s="2">
        <v>60.48</v>
      </c>
    </row>
    <row r="6838" spans="1:11" x14ac:dyDescent="0.8">
      <c r="A6838" s="1">
        <v>42768</v>
      </c>
      <c r="B6838" s="3">
        <f>YEAR(SalesData[[#This Row],[Order Date]])</f>
        <v>2017</v>
      </c>
      <c r="C6838" s="3">
        <f>MONTH(SalesData[[#This Row],[Order Date]])</f>
        <v>2</v>
      </c>
      <c r="D6838" t="s">
        <v>1163</v>
      </c>
      <c r="E6838" t="s">
        <v>78</v>
      </c>
      <c r="F6838" t="s">
        <v>39</v>
      </c>
      <c r="G6838" t="s">
        <v>40</v>
      </c>
      <c r="H6838" t="s">
        <v>2408</v>
      </c>
      <c r="I6838" s="2">
        <v>59.97</v>
      </c>
      <c r="J6838" s="3">
        <v>5</v>
      </c>
      <c r="K6838" s="2">
        <v>-11.99</v>
      </c>
    </row>
    <row r="6839" spans="1:11" x14ac:dyDescent="0.8">
      <c r="A6839" s="1">
        <v>42768</v>
      </c>
      <c r="B6839" s="3">
        <f>YEAR(SalesData[[#This Row],[Order Date]])</f>
        <v>2017</v>
      </c>
      <c r="C6839" s="3">
        <f>MONTH(SalesData[[#This Row],[Order Date]])</f>
        <v>2</v>
      </c>
      <c r="D6839" t="s">
        <v>1163</v>
      </c>
      <c r="E6839" t="s">
        <v>78</v>
      </c>
      <c r="F6839" t="s">
        <v>11</v>
      </c>
      <c r="G6839" t="s">
        <v>12</v>
      </c>
      <c r="H6839" t="s">
        <v>1041</v>
      </c>
      <c r="I6839" s="2">
        <v>78.3</v>
      </c>
      <c r="J6839" s="3">
        <v>2</v>
      </c>
      <c r="K6839" s="2">
        <v>29.36</v>
      </c>
    </row>
    <row r="6840" spans="1:11" x14ac:dyDescent="0.8">
      <c r="A6840" s="1">
        <v>42768</v>
      </c>
      <c r="B6840" s="3">
        <f>YEAR(SalesData[[#This Row],[Order Date]])</f>
        <v>2017</v>
      </c>
      <c r="C6840" s="3">
        <f>MONTH(SalesData[[#This Row],[Order Date]])</f>
        <v>2</v>
      </c>
      <c r="D6840" t="s">
        <v>1163</v>
      </c>
      <c r="E6840" t="s">
        <v>78</v>
      </c>
      <c r="F6840" t="s">
        <v>11</v>
      </c>
      <c r="G6840" t="s">
        <v>43</v>
      </c>
      <c r="H6840" t="s">
        <v>160</v>
      </c>
      <c r="I6840" s="2">
        <v>21.46</v>
      </c>
      <c r="J6840" s="3">
        <v>9</v>
      </c>
      <c r="K6840" s="2">
        <v>6.97</v>
      </c>
    </row>
    <row r="6841" spans="1:11" x14ac:dyDescent="0.8">
      <c r="A6841" s="1">
        <v>42768</v>
      </c>
      <c r="B6841" s="3">
        <f>YEAR(SalesData[[#This Row],[Order Date]])</f>
        <v>2017</v>
      </c>
      <c r="C6841" s="3">
        <f>MONTH(SalesData[[#This Row],[Order Date]])</f>
        <v>2</v>
      </c>
      <c r="D6841" t="s">
        <v>537</v>
      </c>
      <c r="E6841" t="s">
        <v>27</v>
      </c>
      <c r="F6841" t="s">
        <v>34</v>
      </c>
      <c r="G6841" t="s">
        <v>47</v>
      </c>
      <c r="H6841" t="s">
        <v>920</v>
      </c>
      <c r="I6841" s="2">
        <v>86.26</v>
      </c>
      <c r="J6841" s="3">
        <v>2</v>
      </c>
      <c r="K6841" s="2">
        <v>29.33</v>
      </c>
    </row>
    <row r="6842" spans="1:11" x14ac:dyDescent="0.8">
      <c r="A6842" s="1">
        <v>42768</v>
      </c>
      <c r="B6842" s="3">
        <f>YEAR(SalesData[[#This Row],[Order Date]])</f>
        <v>2017</v>
      </c>
      <c r="C6842" s="3">
        <f>MONTH(SalesData[[#This Row],[Order Date]])</f>
        <v>2</v>
      </c>
      <c r="D6842" t="s">
        <v>537</v>
      </c>
      <c r="E6842" t="s">
        <v>27</v>
      </c>
      <c r="F6842" t="s">
        <v>11</v>
      </c>
      <c r="G6842" t="s">
        <v>18</v>
      </c>
      <c r="H6842" t="s">
        <v>1540</v>
      </c>
      <c r="I6842" s="2">
        <v>139.04</v>
      </c>
      <c r="J6842" s="3">
        <v>4</v>
      </c>
      <c r="K6842" s="2">
        <v>38.93</v>
      </c>
    </row>
    <row r="6843" spans="1:11" x14ac:dyDescent="0.8">
      <c r="A6843" s="1">
        <v>42768</v>
      </c>
      <c r="B6843" s="3">
        <f>YEAR(SalesData[[#This Row],[Order Date]])</f>
        <v>2017</v>
      </c>
      <c r="C6843" s="3">
        <f>MONTH(SalesData[[#This Row],[Order Date]])</f>
        <v>2</v>
      </c>
      <c r="D6843" t="s">
        <v>537</v>
      </c>
      <c r="E6843" t="s">
        <v>27</v>
      </c>
      <c r="F6843" t="s">
        <v>11</v>
      </c>
      <c r="G6843" t="s">
        <v>92</v>
      </c>
      <c r="H6843" t="s">
        <v>2644</v>
      </c>
      <c r="I6843" s="2">
        <v>46.8</v>
      </c>
      <c r="J6843" s="3">
        <v>4</v>
      </c>
      <c r="K6843" s="2">
        <v>16.38</v>
      </c>
    </row>
    <row r="6844" spans="1:11" x14ac:dyDescent="0.8">
      <c r="A6844" s="1">
        <v>42768</v>
      </c>
      <c r="B6844" s="3">
        <f>YEAR(SalesData[[#This Row],[Order Date]])</f>
        <v>2017</v>
      </c>
      <c r="C6844" s="3">
        <f>MONTH(SalesData[[#This Row],[Order Date]])</f>
        <v>2</v>
      </c>
      <c r="D6844" t="s">
        <v>2423</v>
      </c>
      <c r="E6844" t="s">
        <v>27</v>
      </c>
      <c r="F6844" t="s">
        <v>34</v>
      </c>
      <c r="G6844" t="s">
        <v>47</v>
      </c>
      <c r="H6844" t="s">
        <v>2140</v>
      </c>
      <c r="I6844" s="2">
        <v>210.58</v>
      </c>
      <c r="J6844" s="3">
        <v>2</v>
      </c>
      <c r="K6844" s="2">
        <v>12.63</v>
      </c>
    </row>
    <row r="6845" spans="1:11" x14ac:dyDescent="0.8">
      <c r="A6845" s="1">
        <v>42768</v>
      </c>
      <c r="B6845" s="3">
        <f>YEAR(SalesData[[#This Row],[Order Date]])</f>
        <v>2017</v>
      </c>
      <c r="C6845" s="3">
        <f>MONTH(SalesData[[#This Row],[Order Date]])</f>
        <v>2</v>
      </c>
      <c r="D6845" t="s">
        <v>2423</v>
      </c>
      <c r="E6845" t="s">
        <v>27</v>
      </c>
      <c r="F6845" t="s">
        <v>11</v>
      </c>
      <c r="G6845" t="s">
        <v>20</v>
      </c>
      <c r="H6845" t="s">
        <v>548</v>
      </c>
      <c r="I6845" s="2">
        <v>30.96</v>
      </c>
      <c r="J6845" s="3">
        <v>2</v>
      </c>
      <c r="K6845" s="2">
        <v>10.06</v>
      </c>
    </row>
    <row r="6846" spans="1:11" x14ac:dyDescent="0.8">
      <c r="A6846" s="1">
        <v>42768</v>
      </c>
      <c r="B6846" s="3">
        <f>YEAR(SalesData[[#This Row],[Order Date]])</f>
        <v>2017</v>
      </c>
      <c r="C6846" s="3">
        <f>MONTH(SalesData[[#This Row],[Order Date]])</f>
        <v>2</v>
      </c>
      <c r="D6846" t="s">
        <v>2423</v>
      </c>
      <c r="E6846" t="s">
        <v>27</v>
      </c>
      <c r="F6846" t="s">
        <v>39</v>
      </c>
      <c r="G6846" t="s">
        <v>302</v>
      </c>
      <c r="H6846" t="s">
        <v>2655</v>
      </c>
      <c r="I6846" s="2">
        <v>239.98</v>
      </c>
      <c r="J6846" s="3">
        <v>2</v>
      </c>
      <c r="K6846" s="2">
        <v>39</v>
      </c>
    </row>
    <row r="6847" spans="1:11" x14ac:dyDescent="0.8">
      <c r="A6847" s="1">
        <v>42769</v>
      </c>
      <c r="B6847" s="3">
        <f>YEAR(SalesData[[#This Row],[Order Date]])</f>
        <v>2017</v>
      </c>
      <c r="C6847" s="3">
        <f>MONTH(SalesData[[#This Row],[Order Date]])</f>
        <v>2</v>
      </c>
      <c r="D6847" t="s">
        <v>1738</v>
      </c>
      <c r="E6847" t="s">
        <v>78</v>
      </c>
      <c r="F6847" t="s">
        <v>11</v>
      </c>
      <c r="G6847" t="s">
        <v>20</v>
      </c>
      <c r="H6847" t="s">
        <v>425</v>
      </c>
      <c r="I6847" s="2">
        <v>5.23</v>
      </c>
      <c r="J6847" s="3">
        <v>3</v>
      </c>
      <c r="K6847" s="2">
        <v>-4.18</v>
      </c>
    </row>
    <row r="6848" spans="1:11" x14ac:dyDescent="0.8">
      <c r="A6848" s="1">
        <v>42769</v>
      </c>
      <c r="B6848" s="3">
        <f>YEAR(SalesData[[#This Row],[Order Date]])</f>
        <v>2017</v>
      </c>
      <c r="C6848" s="3">
        <f>MONTH(SalesData[[#This Row],[Order Date]])</f>
        <v>2</v>
      </c>
      <c r="D6848" t="s">
        <v>1738</v>
      </c>
      <c r="E6848" t="s">
        <v>78</v>
      </c>
      <c r="F6848" t="s">
        <v>11</v>
      </c>
      <c r="G6848" t="s">
        <v>18</v>
      </c>
      <c r="H6848" t="s">
        <v>308</v>
      </c>
      <c r="I6848" s="2">
        <v>285.55</v>
      </c>
      <c r="J6848" s="3">
        <v>2</v>
      </c>
      <c r="K6848" s="2">
        <v>35.69</v>
      </c>
    </row>
    <row r="6849" spans="1:11" x14ac:dyDescent="0.8">
      <c r="A6849" s="1">
        <v>42769</v>
      </c>
      <c r="B6849" s="3">
        <f>YEAR(SalesData[[#This Row],[Order Date]])</f>
        <v>2017</v>
      </c>
      <c r="C6849" s="3">
        <f>MONTH(SalesData[[#This Row],[Order Date]])</f>
        <v>2</v>
      </c>
      <c r="D6849" t="s">
        <v>233</v>
      </c>
      <c r="E6849" t="s">
        <v>123</v>
      </c>
      <c r="F6849" t="s">
        <v>11</v>
      </c>
      <c r="G6849" t="s">
        <v>20</v>
      </c>
      <c r="H6849" t="s">
        <v>1367</v>
      </c>
      <c r="I6849" s="2">
        <v>3.88</v>
      </c>
      <c r="J6849" s="3">
        <v>2</v>
      </c>
      <c r="K6849" s="2">
        <v>-2.59</v>
      </c>
    </row>
    <row r="6850" spans="1:11" x14ac:dyDescent="0.8">
      <c r="A6850" s="1">
        <v>42769</v>
      </c>
      <c r="B6850" s="3">
        <f>YEAR(SalesData[[#This Row],[Order Date]])</f>
        <v>2017</v>
      </c>
      <c r="C6850" s="3">
        <f>MONTH(SalesData[[#This Row],[Order Date]])</f>
        <v>2</v>
      </c>
      <c r="D6850" t="s">
        <v>233</v>
      </c>
      <c r="E6850" t="s">
        <v>123</v>
      </c>
      <c r="F6850" t="s">
        <v>11</v>
      </c>
      <c r="G6850" t="s">
        <v>12</v>
      </c>
      <c r="H6850" t="s">
        <v>2595</v>
      </c>
      <c r="I6850" s="2">
        <v>115.3</v>
      </c>
      <c r="J6850" s="3">
        <v>3</v>
      </c>
      <c r="K6850" s="2">
        <v>40.35</v>
      </c>
    </row>
    <row r="6851" spans="1:11" x14ac:dyDescent="0.8">
      <c r="A6851" s="1">
        <v>42769</v>
      </c>
      <c r="B6851" s="3">
        <f>YEAR(SalesData[[#This Row],[Order Date]])</f>
        <v>2017</v>
      </c>
      <c r="C6851" s="3">
        <f>MONTH(SalesData[[#This Row],[Order Date]])</f>
        <v>2</v>
      </c>
      <c r="D6851" t="s">
        <v>1513</v>
      </c>
      <c r="E6851" t="s">
        <v>15</v>
      </c>
      <c r="F6851" t="s">
        <v>11</v>
      </c>
      <c r="G6851" t="s">
        <v>12</v>
      </c>
      <c r="H6851" t="s">
        <v>836</v>
      </c>
      <c r="I6851" s="2">
        <v>5.18</v>
      </c>
      <c r="J6851" s="3">
        <v>1</v>
      </c>
      <c r="K6851" s="2">
        <v>1.81</v>
      </c>
    </row>
    <row r="6852" spans="1:11" x14ac:dyDescent="0.8">
      <c r="A6852" s="1">
        <v>42769</v>
      </c>
      <c r="B6852" s="3">
        <f>YEAR(SalesData[[#This Row],[Order Date]])</f>
        <v>2017</v>
      </c>
      <c r="C6852" s="3">
        <f>MONTH(SalesData[[#This Row],[Order Date]])</f>
        <v>2</v>
      </c>
      <c r="D6852" t="s">
        <v>1513</v>
      </c>
      <c r="E6852" t="s">
        <v>15</v>
      </c>
      <c r="F6852" t="s">
        <v>11</v>
      </c>
      <c r="G6852" t="s">
        <v>12</v>
      </c>
      <c r="H6852" t="s">
        <v>1601</v>
      </c>
      <c r="I6852" s="2">
        <v>65.58</v>
      </c>
      <c r="J6852" s="3">
        <v>2</v>
      </c>
      <c r="K6852" s="2">
        <v>23.77</v>
      </c>
    </row>
    <row r="6853" spans="1:11" x14ac:dyDescent="0.8">
      <c r="A6853" s="1">
        <v>42769</v>
      </c>
      <c r="B6853" s="3">
        <f>YEAR(SalesData[[#This Row],[Order Date]])</f>
        <v>2017</v>
      </c>
      <c r="C6853" s="3">
        <f>MONTH(SalesData[[#This Row],[Order Date]])</f>
        <v>2</v>
      </c>
      <c r="D6853" t="s">
        <v>1513</v>
      </c>
      <c r="E6853" t="s">
        <v>15</v>
      </c>
      <c r="F6853" t="s">
        <v>34</v>
      </c>
      <c r="G6853" t="s">
        <v>47</v>
      </c>
      <c r="H6853" t="s">
        <v>344</v>
      </c>
      <c r="I6853" s="2">
        <v>22.2</v>
      </c>
      <c r="J6853" s="3">
        <v>1</v>
      </c>
      <c r="K6853" s="2">
        <v>-26.09</v>
      </c>
    </row>
    <row r="6854" spans="1:11" x14ac:dyDescent="0.8">
      <c r="A6854" s="1">
        <v>42769</v>
      </c>
      <c r="B6854" s="3">
        <f>YEAR(SalesData[[#This Row],[Order Date]])</f>
        <v>2017</v>
      </c>
      <c r="C6854" s="3">
        <f>MONTH(SalesData[[#This Row],[Order Date]])</f>
        <v>2</v>
      </c>
      <c r="D6854" t="s">
        <v>1513</v>
      </c>
      <c r="E6854" t="s">
        <v>15</v>
      </c>
      <c r="F6854" t="s">
        <v>11</v>
      </c>
      <c r="G6854" t="s">
        <v>12</v>
      </c>
      <c r="H6854" t="s">
        <v>979</v>
      </c>
      <c r="I6854" s="2">
        <v>419.4</v>
      </c>
      <c r="J6854" s="3">
        <v>5</v>
      </c>
      <c r="K6854" s="2">
        <v>146.79</v>
      </c>
    </row>
    <row r="6855" spans="1:11" x14ac:dyDescent="0.8">
      <c r="A6855" s="1">
        <v>42770</v>
      </c>
      <c r="B6855" s="3">
        <f>YEAR(SalesData[[#This Row],[Order Date]])</f>
        <v>2017</v>
      </c>
      <c r="C6855" s="3">
        <f>MONTH(SalesData[[#This Row],[Order Date]])</f>
        <v>2</v>
      </c>
      <c r="D6855" t="s">
        <v>2294</v>
      </c>
      <c r="E6855" t="s">
        <v>149</v>
      </c>
      <c r="F6855" t="s">
        <v>11</v>
      </c>
      <c r="G6855" t="s">
        <v>92</v>
      </c>
      <c r="H6855" t="s">
        <v>333</v>
      </c>
      <c r="I6855" s="2">
        <v>32.67</v>
      </c>
      <c r="J6855" s="3">
        <v>3</v>
      </c>
      <c r="K6855" s="2">
        <v>8.49</v>
      </c>
    </row>
    <row r="6856" spans="1:11" x14ac:dyDescent="0.8">
      <c r="A6856" s="1">
        <v>42771</v>
      </c>
      <c r="B6856" s="3">
        <f>YEAR(SalesData[[#This Row],[Order Date]])</f>
        <v>2017</v>
      </c>
      <c r="C6856" s="3">
        <f>MONTH(SalesData[[#This Row],[Order Date]])</f>
        <v>2</v>
      </c>
      <c r="D6856" t="s">
        <v>352</v>
      </c>
      <c r="E6856" t="s">
        <v>10</v>
      </c>
      <c r="F6856" t="s">
        <v>11</v>
      </c>
      <c r="G6856" t="s">
        <v>20</v>
      </c>
      <c r="H6856" t="s">
        <v>37</v>
      </c>
      <c r="I6856" s="2">
        <v>243.99</v>
      </c>
      <c r="J6856" s="3">
        <v>4</v>
      </c>
      <c r="K6856" s="2">
        <v>-426.99</v>
      </c>
    </row>
    <row r="6857" spans="1:11" x14ac:dyDescent="0.8">
      <c r="A6857" s="1">
        <v>42771</v>
      </c>
      <c r="B6857" s="3">
        <f>YEAR(SalesData[[#This Row],[Order Date]])</f>
        <v>2017</v>
      </c>
      <c r="C6857" s="3">
        <f>MONTH(SalesData[[#This Row],[Order Date]])</f>
        <v>2</v>
      </c>
      <c r="D6857" t="s">
        <v>352</v>
      </c>
      <c r="E6857" t="s">
        <v>10</v>
      </c>
      <c r="F6857" t="s">
        <v>11</v>
      </c>
      <c r="G6857" t="s">
        <v>24</v>
      </c>
      <c r="H6857" t="s">
        <v>207</v>
      </c>
      <c r="I6857" s="2">
        <v>7.12</v>
      </c>
      <c r="J6857" s="3">
        <v>5</v>
      </c>
      <c r="K6857" s="2">
        <v>0.71</v>
      </c>
    </row>
    <row r="6858" spans="1:11" x14ac:dyDescent="0.8">
      <c r="A6858" s="1">
        <v>42771</v>
      </c>
      <c r="B6858" s="3">
        <f>YEAR(SalesData[[#This Row],[Order Date]])</f>
        <v>2017</v>
      </c>
      <c r="C6858" s="3">
        <f>MONTH(SalesData[[#This Row],[Order Date]])</f>
        <v>2</v>
      </c>
      <c r="D6858" t="s">
        <v>1446</v>
      </c>
      <c r="E6858" t="s">
        <v>27</v>
      </c>
      <c r="F6858" t="s">
        <v>11</v>
      </c>
      <c r="G6858" t="s">
        <v>92</v>
      </c>
      <c r="H6858" t="s">
        <v>2291</v>
      </c>
      <c r="I6858" s="2">
        <v>1640.7</v>
      </c>
      <c r="J6858" s="3">
        <v>5</v>
      </c>
      <c r="K6858" s="2">
        <v>459.4</v>
      </c>
    </row>
    <row r="6859" spans="1:11" x14ac:dyDescent="0.8">
      <c r="A6859" s="1">
        <v>42771</v>
      </c>
      <c r="B6859" s="3">
        <f>YEAR(SalesData[[#This Row],[Order Date]])</f>
        <v>2017</v>
      </c>
      <c r="C6859" s="3">
        <f>MONTH(SalesData[[#This Row],[Order Date]])</f>
        <v>2</v>
      </c>
      <c r="D6859" t="s">
        <v>1446</v>
      </c>
      <c r="E6859" t="s">
        <v>27</v>
      </c>
      <c r="F6859" t="s">
        <v>39</v>
      </c>
      <c r="G6859" t="s">
        <v>40</v>
      </c>
      <c r="H6859" t="s">
        <v>745</v>
      </c>
      <c r="I6859" s="2">
        <v>371.2</v>
      </c>
      <c r="J6859" s="3">
        <v>5</v>
      </c>
      <c r="K6859" s="2">
        <v>41.76</v>
      </c>
    </row>
    <row r="6860" spans="1:11" x14ac:dyDescent="0.8">
      <c r="A6860" s="1">
        <v>42772</v>
      </c>
      <c r="B6860" s="3">
        <f>YEAR(SalesData[[#This Row],[Order Date]])</f>
        <v>2017</v>
      </c>
      <c r="C6860" s="3">
        <f>MONTH(SalesData[[#This Row],[Order Date]])</f>
        <v>2</v>
      </c>
      <c r="D6860" t="s">
        <v>107</v>
      </c>
      <c r="E6860" t="s">
        <v>55</v>
      </c>
      <c r="F6860" t="s">
        <v>34</v>
      </c>
      <c r="G6860" t="s">
        <v>74</v>
      </c>
      <c r="H6860" t="s">
        <v>1637</v>
      </c>
      <c r="I6860" s="2">
        <v>359.97</v>
      </c>
      <c r="J6860" s="3">
        <v>3</v>
      </c>
      <c r="K6860" s="2">
        <v>79.19</v>
      </c>
    </row>
    <row r="6861" spans="1:11" x14ac:dyDescent="0.8">
      <c r="A6861" s="1">
        <v>42772</v>
      </c>
      <c r="B6861" s="3">
        <f>YEAR(SalesData[[#This Row],[Order Date]])</f>
        <v>2017</v>
      </c>
      <c r="C6861" s="3">
        <f>MONTH(SalesData[[#This Row],[Order Date]])</f>
        <v>2</v>
      </c>
      <c r="D6861" t="s">
        <v>2456</v>
      </c>
      <c r="E6861" t="s">
        <v>149</v>
      </c>
      <c r="F6861" t="s">
        <v>34</v>
      </c>
      <c r="G6861" t="s">
        <v>74</v>
      </c>
      <c r="H6861" t="s">
        <v>1930</v>
      </c>
      <c r="I6861" s="2">
        <v>240.78</v>
      </c>
      <c r="J6861" s="3">
        <v>1</v>
      </c>
      <c r="K6861" s="2">
        <v>30.1</v>
      </c>
    </row>
    <row r="6862" spans="1:11" x14ac:dyDescent="0.8">
      <c r="A6862" s="1">
        <v>42772</v>
      </c>
      <c r="B6862" s="3">
        <f>YEAR(SalesData[[#This Row],[Order Date]])</f>
        <v>2017</v>
      </c>
      <c r="C6862" s="3">
        <f>MONTH(SalesData[[#This Row],[Order Date]])</f>
        <v>2</v>
      </c>
      <c r="D6862" t="s">
        <v>1463</v>
      </c>
      <c r="E6862" t="s">
        <v>149</v>
      </c>
      <c r="F6862" t="s">
        <v>39</v>
      </c>
      <c r="G6862" t="s">
        <v>40</v>
      </c>
      <c r="H6862" t="s">
        <v>751</v>
      </c>
      <c r="I6862" s="2">
        <v>227.46</v>
      </c>
      <c r="J6862" s="3">
        <v>6</v>
      </c>
      <c r="K6862" s="2">
        <v>65.959999999999994</v>
      </c>
    </row>
    <row r="6863" spans="1:11" x14ac:dyDescent="0.8">
      <c r="A6863" s="1">
        <v>42772</v>
      </c>
      <c r="B6863" s="3">
        <f>YEAR(SalesData[[#This Row],[Order Date]])</f>
        <v>2017</v>
      </c>
      <c r="C6863" s="3">
        <f>MONTH(SalesData[[#This Row],[Order Date]])</f>
        <v>2</v>
      </c>
      <c r="D6863" t="s">
        <v>1463</v>
      </c>
      <c r="E6863" t="s">
        <v>149</v>
      </c>
      <c r="F6863" t="s">
        <v>11</v>
      </c>
      <c r="G6863" t="s">
        <v>20</v>
      </c>
      <c r="H6863" t="s">
        <v>2524</v>
      </c>
      <c r="I6863" s="2">
        <v>46.24</v>
      </c>
      <c r="J6863" s="3">
        <v>4</v>
      </c>
      <c r="K6863" s="2">
        <v>15.61</v>
      </c>
    </row>
    <row r="6864" spans="1:11" x14ac:dyDescent="0.8">
      <c r="A6864" s="1">
        <v>42772</v>
      </c>
      <c r="B6864" s="3">
        <f>YEAR(SalesData[[#This Row],[Order Date]])</f>
        <v>2017</v>
      </c>
      <c r="C6864" s="3">
        <f>MONTH(SalesData[[#This Row],[Order Date]])</f>
        <v>2</v>
      </c>
      <c r="D6864" t="s">
        <v>2117</v>
      </c>
      <c r="E6864" t="s">
        <v>27</v>
      </c>
      <c r="F6864" t="s">
        <v>11</v>
      </c>
      <c r="G6864" t="s">
        <v>12</v>
      </c>
      <c r="H6864" t="s">
        <v>442</v>
      </c>
      <c r="I6864" s="2">
        <v>29.9</v>
      </c>
      <c r="J6864" s="3">
        <v>5</v>
      </c>
      <c r="K6864" s="2">
        <v>13.46</v>
      </c>
    </row>
    <row r="6865" spans="1:11" x14ac:dyDescent="0.8">
      <c r="A6865" s="1">
        <v>42775</v>
      </c>
      <c r="B6865" s="3">
        <f>YEAR(SalesData[[#This Row],[Order Date]])</f>
        <v>2017</v>
      </c>
      <c r="C6865" s="3">
        <f>MONTH(SalesData[[#This Row],[Order Date]])</f>
        <v>2</v>
      </c>
      <c r="D6865" t="s">
        <v>2365</v>
      </c>
      <c r="E6865" t="s">
        <v>10</v>
      </c>
      <c r="F6865" t="s">
        <v>11</v>
      </c>
      <c r="G6865" t="s">
        <v>20</v>
      </c>
      <c r="H6865" t="s">
        <v>2488</v>
      </c>
      <c r="I6865" s="2">
        <v>252.78</v>
      </c>
      <c r="J6865" s="3">
        <v>4</v>
      </c>
      <c r="K6865" s="2">
        <v>-417.09</v>
      </c>
    </row>
    <row r="6866" spans="1:11" x14ac:dyDescent="0.8">
      <c r="A6866" s="1">
        <v>42775</v>
      </c>
      <c r="B6866" s="3">
        <f>YEAR(SalesData[[#This Row],[Order Date]])</f>
        <v>2017</v>
      </c>
      <c r="C6866" s="3">
        <f>MONTH(SalesData[[#This Row],[Order Date]])</f>
        <v>2</v>
      </c>
      <c r="D6866" t="s">
        <v>2365</v>
      </c>
      <c r="E6866" t="s">
        <v>10</v>
      </c>
      <c r="F6866" t="s">
        <v>39</v>
      </c>
      <c r="G6866" t="s">
        <v>52</v>
      </c>
      <c r="H6866" t="s">
        <v>2002</v>
      </c>
      <c r="I6866" s="2">
        <v>127.98</v>
      </c>
      <c r="J6866" s="3">
        <v>2</v>
      </c>
      <c r="K6866" s="2">
        <v>16</v>
      </c>
    </row>
    <row r="6867" spans="1:11" x14ac:dyDescent="0.8">
      <c r="A6867" s="1">
        <v>42775</v>
      </c>
      <c r="B6867" s="3">
        <f>YEAR(SalesData[[#This Row],[Order Date]])</f>
        <v>2017</v>
      </c>
      <c r="C6867" s="3">
        <f>MONTH(SalesData[[#This Row],[Order Date]])</f>
        <v>2</v>
      </c>
      <c r="D6867" t="s">
        <v>2365</v>
      </c>
      <c r="E6867" t="s">
        <v>10</v>
      </c>
      <c r="F6867" t="s">
        <v>34</v>
      </c>
      <c r="G6867" t="s">
        <v>47</v>
      </c>
      <c r="H6867" t="s">
        <v>849</v>
      </c>
      <c r="I6867" s="2">
        <v>3.98</v>
      </c>
      <c r="J6867" s="3">
        <v>2</v>
      </c>
      <c r="K6867" s="2">
        <v>-2.69</v>
      </c>
    </row>
    <row r="6868" spans="1:11" x14ac:dyDescent="0.8">
      <c r="A6868" s="1">
        <v>42775</v>
      </c>
      <c r="B6868" s="3">
        <f>YEAR(SalesData[[#This Row],[Order Date]])</f>
        <v>2017</v>
      </c>
      <c r="C6868" s="3">
        <f>MONTH(SalesData[[#This Row],[Order Date]])</f>
        <v>2</v>
      </c>
      <c r="D6868" t="s">
        <v>2365</v>
      </c>
      <c r="E6868" t="s">
        <v>10</v>
      </c>
      <c r="F6868" t="s">
        <v>11</v>
      </c>
      <c r="G6868" t="s">
        <v>92</v>
      </c>
      <c r="H6868" t="s">
        <v>2621</v>
      </c>
      <c r="I6868" s="2">
        <v>12.99</v>
      </c>
      <c r="J6868" s="3">
        <v>2</v>
      </c>
      <c r="K6868" s="2">
        <v>-32.479999999999997</v>
      </c>
    </row>
    <row r="6869" spans="1:11" x14ac:dyDescent="0.8">
      <c r="A6869" s="1">
        <v>42775</v>
      </c>
      <c r="B6869" s="3">
        <f>YEAR(SalesData[[#This Row],[Order Date]])</f>
        <v>2017</v>
      </c>
      <c r="C6869" s="3">
        <f>MONTH(SalesData[[#This Row],[Order Date]])</f>
        <v>2</v>
      </c>
      <c r="D6869" t="s">
        <v>197</v>
      </c>
      <c r="E6869" t="s">
        <v>27</v>
      </c>
      <c r="F6869" t="s">
        <v>34</v>
      </c>
      <c r="G6869" t="s">
        <v>47</v>
      </c>
      <c r="H6869" t="s">
        <v>1543</v>
      </c>
      <c r="I6869" s="2">
        <v>21.12</v>
      </c>
      <c r="J6869" s="3">
        <v>4</v>
      </c>
      <c r="K6869" s="2">
        <v>6.55</v>
      </c>
    </row>
    <row r="6870" spans="1:11" x14ac:dyDescent="0.8">
      <c r="A6870" s="1">
        <v>42775</v>
      </c>
      <c r="B6870" s="3">
        <f>YEAR(SalesData[[#This Row],[Order Date]])</f>
        <v>2017</v>
      </c>
      <c r="C6870" s="3">
        <f>MONTH(SalesData[[#This Row],[Order Date]])</f>
        <v>2</v>
      </c>
      <c r="D6870" t="s">
        <v>784</v>
      </c>
      <c r="E6870" t="s">
        <v>27</v>
      </c>
      <c r="F6870" t="s">
        <v>11</v>
      </c>
      <c r="G6870" t="s">
        <v>18</v>
      </c>
      <c r="H6870" t="s">
        <v>257</v>
      </c>
      <c r="I6870" s="2">
        <v>354.9</v>
      </c>
      <c r="J6870" s="3">
        <v>5</v>
      </c>
      <c r="K6870" s="2">
        <v>17.75</v>
      </c>
    </row>
    <row r="6871" spans="1:11" x14ac:dyDescent="0.8">
      <c r="A6871" s="1">
        <v>42776</v>
      </c>
      <c r="B6871" s="3">
        <f>YEAR(SalesData[[#This Row],[Order Date]])</f>
        <v>2017</v>
      </c>
      <c r="C6871" s="3">
        <f>MONTH(SalesData[[#This Row],[Order Date]])</f>
        <v>2</v>
      </c>
      <c r="D6871" t="s">
        <v>401</v>
      </c>
      <c r="E6871" t="s">
        <v>27</v>
      </c>
      <c r="F6871" t="s">
        <v>34</v>
      </c>
      <c r="G6871" t="s">
        <v>74</v>
      </c>
      <c r="H6871" t="s">
        <v>1637</v>
      </c>
      <c r="I6871" s="2">
        <v>203.98</v>
      </c>
      <c r="J6871" s="3">
        <v>2</v>
      </c>
      <c r="K6871" s="2">
        <v>16.8</v>
      </c>
    </row>
    <row r="6872" spans="1:11" x14ac:dyDescent="0.8">
      <c r="A6872" s="1">
        <v>42776</v>
      </c>
      <c r="B6872" s="3">
        <f>YEAR(SalesData[[#This Row],[Order Date]])</f>
        <v>2017</v>
      </c>
      <c r="C6872" s="3">
        <f>MONTH(SalesData[[#This Row],[Order Date]])</f>
        <v>2</v>
      </c>
      <c r="D6872" t="s">
        <v>204</v>
      </c>
      <c r="E6872" t="s">
        <v>531</v>
      </c>
      <c r="F6872" t="s">
        <v>11</v>
      </c>
      <c r="G6872" t="s">
        <v>12</v>
      </c>
      <c r="H6872" t="s">
        <v>2240</v>
      </c>
      <c r="I6872" s="2">
        <v>23.12</v>
      </c>
      <c r="J6872" s="3">
        <v>4</v>
      </c>
      <c r="K6872" s="2">
        <v>11.33</v>
      </c>
    </row>
    <row r="6873" spans="1:11" x14ac:dyDescent="0.8">
      <c r="A6873" s="1">
        <v>42777</v>
      </c>
      <c r="B6873" s="3">
        <f>YEAR(SalesData[[#This Row],[Order Date]])</f>
        <v>2017</v>
      </c>
      <c r="C6873" s="3">
        <f>MONTH(SalesData[[#This Row],[Order Date]])</f>
        <v>2</v>
      </c>
      <c r="D6873" t="s">
        <v>659</v>
      </c>
      <c r="E6873" t="s">
        <v>27</v>
      </c>
      <c r="F6873" t="s">
        <v>11</v>
      </c>
      <c r="G6873" t="s">
        <v>20</v>
      </c>
      <c r="H6873" t="s">
        <v>972</v>
      </c>
      <c r="I6873" s="2">
        <v>21.34</v>
      </c>
      <c r="J6873" s="3">
        <v>7</v>
      </c>
      <c r="K6873" s="2">
        <v>7.73</v>
      </c>
    </row>
    <row r="6874" spans="1:11" x14ac:dyDescent="0.8">
      <c r="A6874" s="1">
        <v>42777</v>
      </c>
      <c r="B6874" s="3">
        <f>YEAR(SalesData[[#This Row],[Order Date]])</f>
        <v>2017</v>
      </c>
      <c r="C6874" s="3">
        <f>MONTH(SalesData[[#This Row],[Order Date]])</f>
        <v>2</v>
      </c>
      <c r="D6874" t="s">
        <v>1788</v>
      </c>
      <c r="E6874" t="s">
        <v>164</v>
      </c>
      <c r="F6874" t="s">
        <v>34</v>
      </c>
      <c r="G6874" t="s">
        <v>35</v>
      </c>
      <c r="H6874" t="s">
        <v>274</v>
      </c>
      <c r="I6874" s="2">
        <v>963.14</v>
      </c>
      <c r="J6874" s="3">
        <v>4</v>
      </c>
      <c r="K6874" s="2">
        <v>108.35</v>
      </c>
    </row>
    <row r="6875" spans="1:11" x14ac:dyDescent="0.8">
      <c r="A6875" s="1">
        <v>42777</v>
      </c>
      <c r="B6875" s="3">
        <f>YEAR(SalesData[[#This Row],[Order Date]])</f>
        <v>2017</v>
      </c>
      <c r="C6875" s="3">
        <f>MONTH(SalesData[[#This Row],[Order Date]])</f>
        <v>2</v>
      </c>
      <c r="D6875" t="s">
        <v>1788</v>
      </c>
      <c r="E6875" t="s">
        <v>164</v>
      </c>
      <c r="F6875" t="s">
        <v>39</v>
      </c>
      <c r="G6875" t="s">
        <v>40</v>
      </c>
      <c r="H6875" t="s">
        <v>901</v>
      </c>
      <c r="I6875" s="2">
        <v>88.78</v>
      </c>
      <c r="J6875" s="3">
        <v>3</v>
      </c>
      <c r="K6875" s="2">
        <v>7.77</v>
      </c>
    </row>
    <row r="6876" spans="1:11" x14ac:dyDescent="0.8">
      <c r="A6876" s="1">
        <v>42777</v>
      </c>
      <c r="B6876" s="3">
        <f>YEAR(SalesData[[#This Row],[Order Date]])</f>
        <v>2017</v>
      </c>
      <c r="C6876" s="3">
        <f>MONTH(SalesData[[#This Row],[Order Date]])</f>
        <v>2</v>
      </c>
      <c r="D6876" t="s">
        <v>1131</v>
      </c>
      <c r="E6876" t="s">
        <v>149</v>
      </c>
      <c r="F6876" t="s">
        <v>11</v>
      </c>
      <c r="G6876" t="s">
        <v>16</v>
      </c>
      <c r="H6876" t="s">
        <v>2476</v>
      </c>
      <c r="I6876" s="2">
        <v>20.7</v>
      </c>
      <c r="J6876" s="3">
        <v>2</v>
      </c>
      <c r="K6876" s="2">
        <v>9.94</v>
      </c>
    </row>
    <row r="6877" spans="1:11" x14ac:dyDescent="0.8">
      <c r="A6877" s="1">
        <v>42777</v>
      </c>
      <c r="B6877" s="3">
        <f>YEAR(SalesData[[#This Row],[Order Date]])</f>
        <v>2017</v>
      </c>
      <c r="C6877" s="3">
        <f>MONTH(SalesData[[#This Row],[Order Date]])</f>
        <v>2</v>
      </c>
      <c r="D6877" t="s">
        <v>736</v>
      </c>
      <c r="E6877" t="s">
        <v>78</v>
      </c>
      <c r="F6877" t="s">
        <v>34</v>
      </c>
      <c r="G6877" t="s">
        <v>47</v>
      </c>
      <c r="H6877" t="s">
        <v>2442</v>
      </c>
      <c r="I6877" s="2">
        <v>147.57</v>
      </c>
      <c r="J6877" s="3">
        <v>2</v>
      </c>
      <c r="K6877" s="2">
        <v>-3.69</v>
      </c>
    </row>
    <row r="6878" spans="1:11" x14ac:dyDescent="0.8">
      <c r="A6878" s="1">
        <v>42779</v>
      </c>
      <c r="B6878" s="3">
        <f>YEAR(SalesData[[#This Row],[Order Date]])</f>
        <v>2017</v>
      </c>
      <c r="C6878" s="3">
        <f>MONTH(SalesData[[#This Row],[Order Date]])</f>
        <v>2</v>
      </c>
      <c r="D6878" t="s">
        <v>2209</v>
      </c>
      <c r="E6878" t="s">
        <v>164</v>
      </c>
      <c r="F6878" t="s">
        <v>11</v>
      </c>
      <c r="G6878" t="s">
        <v>24</v>
      </c>
      <c r="H6878" t="s">
        <v>2084</v>
      </c>
      <c r="I6878" s="2">
        <v>6.63</v>
      </c>
      <c r="J6878" s="3">
        <v>3</v>
      </c>
      <c r="K6878" s="2">
        <v>1.79</v>
      </c>
    </row>
    <row r="6879" spans="1:11" x14ac:dyDescent="0.8">
      <c r="A6879" s="1">
        <v>42779</v>
      </c>
      <c r="B6879" s="3">
        <f>YEAR(SalesData[[#This Row],[Order Date]])</f>
        <v>2017</v>
      </c>
      <c r="C6879" s="3">
        <f>MONTH(SalesData[[#This Row],[Order Date]])</f>
        <v>2</v>
      </c>
      <c r="D6879" t="s">
        <v>2209</v>
      </c>
      <c r="E6879" t="s">
        <v>164</v>
      </c>
      <c r="F6879" t="s">
        <v>39</v>
      </c>
      <c r="G6879" t="s">
        <v>52</v>
      </c>
      <c r="H6879" t="s">
        <v>2125</v>
      </c>
      <c r="I6879" s="2">
        <v>799.96</v>
      </c>
      <c r="J6879" s="3">
        <v>4</v>
      </c>
      <c r="K6879" s="2">
        <v>343.98</v>
      </c>
    </row>
    <row r="6880" spans="1:11" x14ac:dyDescent="0.8">
      <c r="A6880" s="1">
        <v>42779</v>
      </c>
      <c r="B6880" s="3">
        <f>YEAR(SalesData[[#This Row],[Order Date]])</f>
        <v>2017</v>
      </c>
      <c r="C6880" s="3">
        <f>MONTH(SalesData[[#This Row],[Order Date]])</f>
        <v>2</v>
      </c>
      <c r="D6880" t="s">
        <v>2209</v>
      </c>
      <c r="E6880" t="s">
        <v>164</v>
      </c>
      <c r="F6880" t="s">
        <v>34</v>
      </c>
      <c r="G6880" t="s">
        <v>47</v>
      </c>
      <c r="H6880" t="s">
        <v>2366</v>
      </c>
      <c r="I6880" s="2">
        <v>107.53</v>
      </c>
      <c r="J6880" s="3">
        <v>1</v>
      </c>
      <c r="K6880" s="2">
        <v>21.51</v>
      </c>
    </row>
    <row r="6881" spans="1:11" x14ac:dyDescent="0.8">
      <c r="A6881" s="1">
        <v>42779</v>
      </c>
      <c r="B6881" s="3">
        <f>YEAR(SalesData[[#This Row],[Order Date]])</f>
        <v>2017</v>
      </c>
      <c r="C6881" s="3">
        <f>MONTH(SalesData[[#This Row],[Order Date]])</f>
        <v>2</v>
      </c>
      <c r="D6881" t="s">
        <v>523</v>
      </c>
      <c r="E6881" t="s">
        <v>531</v>
      </c>
      <c r="F6881" t="s">
        <v>11</v>
      </c>
      <c r="G6881" t="s">
        <v>200</v>
      </c>
      <c r="H6881" t="s">
        <v>1960</v>
      </c>
      <c r="I6881" s="2">
        <v>25.02</v>
      </c>
      <c r="J6881" s="3">
        <v>3</v>
      </c>
      <c r="K6881" s="2">
        <v>6.51</v>
      </c>
    </row>
    <row r="6882" spans="1:11" x14ac:dyDescent="0.8">
      <c r="A6882" s="1">
        <v>42779</v>
      </c>
      <c r="B6882" s="3">
        <f>YEAR(SalesData[[#This Row],[Order Date]])</f>
        <v>2017</v>
      </c>
      <c r="C6882" s="3">
        <f>MONTH(SalesData[[#This Row],[Order Date]])</f>
        <v>2</v>
      </c>
      <c r="D6882" t="s">
        <v>523</v>
      </c>
      <c r="E6882" t="s">
        <v>531</v>
      </c>
      <c r="F6882" t="s">
        <v>11</v>
      </c>
      <c r="G6882" t="s">
        <v>24</v>
      </c>
      <c r="H6882" t="s">
        <v>2028</v>
      </c>
      <c r="I6882" s="2">
        <v>10.71</v>
      </c>
      <c r="J6882" s="3">
        <v>3</v>
      </c>
      <c r="K6882" s="2">
        <v>2.78</v>
      </c>
    </row>
    <row r="6883" spans="1:11" x14ac:dyDescent="0.8">
      <c r="A6883" s="1">
        <v>42779</v>
      </c>
      <c r="B6883" s="3">
        <f>YEAR(SalesData[[#This Row],[Order Date]])</f>
        <v>2017</v>
      </c>
      <c r="C6883" s="3">
        <f>MONTH(SalesData[[#This Row],[Order Date]])</f>
        <v>2</v>
      </c>
      <c r="D6883" t="s">
        <v>1161</v>
      </c>
      <c r="E6883" t="s">
        <v>149</v>
      </c>
      <c r="F6883" t="s">
        <v>11</v>
      </c>
      <c r="G6883" t="s">
        <v>12</v>
      </c>
      <c r="H6883" t="s">
        <v>1470</v>
      </c>
      <c r="I6883" s="2">
        <v>17.940000000000001</v>
      </c>
      <c r="J6883" s="3">
        <v>3</v>
      </c>
      <c r="K6883" s="2">
        <v>8.7899999999999991</v>
      </c>
    </row>
    <row r="6884" spans="1:11" x14ac:dyDescent="0.8">
      <c r="A6884" s="1">
        <v>42779</v>
      </c>
      <c r="B6884" s="3">
        <f>YEAR(SalesData[[#This Row],[Order Date]])</f>
        <v>2017</v>
      </c>
      <c r="C6884" s="3">
        <f>MONTH(SalesData[[#This Row],[Order Date]])</f>
        <v>2</v>
      </c>
      <c r="D6884" t="s">
        <v>935</v>
      </c>
      <c r="E6884" t="s">
        <v>315</v>
      </c>
      <c r="F6884" t="s">
        <v>11</v>
      </c>
      <c r="G6884" t="s">
        <v>92</v>
      </c>
      <c r="H6884" t="s">
        <v>1244</v>
      </c>
      <c r="I6884" s="2">
        <v>90.64</v>
      </c>
      <c r="J6884" s="3">
        <v>8</v>
      </c>
      <c r="K6884" s="2">
        <v>38.979999999999997</v>
      </c>
    </row>
    <row r="6885" spans="1:11" x14ac:dyDescent="0.8">
      <c r="A6885" s="1">
        <v>42782</v>
      </c>
      <c r="B6885" s="3">
        <f>YEAR(SalesData[[#This Row],[Order Date]])</f>
        <v>2017</v>
      </c>
      <c r="C6885" s="3">
        <f>MONTH(SalesData[[#This Row],[Order Date]])</f>
        <v>2</v>
      </c>
      <c r="D6885" t="s">
        <v>1027</v>
      </c>
      <c r="E6885" t="s">
        <v>149</v>
      </c>
      <c r="F6885" t="s">
        <v>11</v>
      </c>
      <c r="G6885" t="s">
        <v>12</v>
      </c>
      <c r="H6885" t="s">
        <v>1583</v>
      </c>
      <c r="I6885" s="2">
        <v>37.94</v>
      </c>
      <c r="J6885" s="3">
        <v>2</v>
      </c>
      <c r="K6885" s="2">
        <v>18.21</v>
      </c>
    </row>
    <row r="6886" spans="1:11" x14ac:dyDescent="0.8">
      <c r="A6886" s="1">
        <v>42782</v>
      </c>
      <c r="B6886" s="3">
        <f>YEAR(SalesData[[#This Row],[Order Date]])</f>
        <v>2017</v>
      </c>
      <c r="C6886" s="3">
        <f>MONTH(SalesData[[#This Row],[Order Date]])</f>
        <v>2</v>
      </c>
      <c r="D6886" t="s">
        <v>1696</v>
      </c>
      <c r="E6886" t="s">
        <v>613</v>
      </c>
      <c r="F6886" t="s">
        <v>11</v>
      </c>
      <c r="G6886" t="s">
        <v>18</v>
      </c>
      <c r="H6886" t="s">
        <v>1440</v>
      </c>
      <c r="I6886" s="2">
        <v>579.51</v>
      </c>
      <c r="J6886" s="3">
        <v>3</v>
      </c>
      <c r="K6886" s="2">
        <v>81.13</v>
      </c>
    </row>
    <row r="6887" spans="1:11" x14ac:dyDescent="0.8">
      <c r="A6887" s="1">
        <v>42782</v>
      </c>
      <c r="B6887" s="3">
        <f>YEAR(SalesData[[#This Row],[Order Date]])</f>
        <v>2017</v>
      </c>
      <c r="C6887" s="3">
        <f>MONTH(SalesData[[#This Row],[Order Date]])</f>
        <v>2</v>
      </c>
      <c r="D6887" t="s">
        <v>1696</v>
      </c>
      <c r="E6887" t="s">
        <v>613</v>
      </c>
      <c r="F6887" t="s">
        <v>39</v>
      </c>
      <c r="G6887" t="s">
        <v>40</v>
      </c>
      <c r="H6887" t="s">
        <v>2213</v>
      </c>
      <c r="I6887" s="2">
        <v>14.99</v>
      </c>
      <c r="J6887" s="3">
        <v>1</v>
      </c>
      <c r="K6887" s="2">
        <v>7.35</v>
      </c>
    </row>
    <row r="6888" spans="1:11" x14ac:dyDescent="0.8">
      <c r="A6888" s="1">
        <v>42782</v>
      </c>
      <c r="B6888" s="3">
        <f>YEAR(SalesData[[#This Row],[Order Date]])</f>
        <v>2017</v>
      </c>
      <c r="C6888" s="3">
        <f>MONTH(SalesData[[#This Row],[Order Date]])</f>
        <v>2</v>
      </c>
      <c r="D6888" t="s">
        <v>225</v>
      </c>
      <c r="E6888" t="s">
        <v>15</v>
      </c>
      <c r="F6888" t="s">
        <v>11</v>
      </c>
      <c r="G6888" t="s">
        <v>43</v>
      </c>
      <c r="H6888" t="s">
        <v>1109</v>
      </c>
      <c r="I6888" s="2">
        <v>18.37</v>
      </c>
      <c r="J6888" s="3">
        <v>2</v>
      </c>
      <c r="K6888" s="2">
        <v>6.2</v>
      </c>
    </row>
    <row r="6889" spans="1:11" x14ac:dyDescent="0.8">
      <c r="A6889" s="1">
        <v>42782</v>
      </c>
      <c r="B6889" s="3">
        <f>YEAR(SalesData[[#This Row],[Order Date]])</f>
        <v>2017</v>
      </c>
      <c r="C6889" s="3">
        <f>MONTH(SalesData[[#This Row],[Order Date]])</f>
        <v>2</v>
      </c>
      <c r="D6889" t="s">
        <v>225</v>
      </c>
      <c r="E6889" t="s">
        <v>15</v>
      </c>
      <c r="F6889" t="s">
        <v>34</v>
      </c>
      <c r="G6889" t="s">
        <v>35</v>
      </c>
      <c r="H6889" t="s">
        <v>36</v>
      </c>
      <c r="I6889" s="2">
        <v>600.55999999999995</v>
      </c>
      <c r="J6889" s="3">
        <v>3</v>
      </c>
      <c r="K6889" s="2">
        <v>-8.58</v>
      </c>
    </row>
    <row r="6890" spans="1:11" x14ac:dyDescent="0.8">
      <c r="A6890" s="1">
        <v>42782</v>
      </c>
      <c r="B6890" s="3">
        <f>YEAR(SalesData[[#This Row],[Order Date]])</f>
        <v>2017</v>
      </c>
      <c r="C6890" s="3">
        <f>MONTH(SalesData[[#This Row],[Order Date]])</f>
        <v>2</v>
      </c>
      <c r="D6890" t="s">
        <v>225</v>
      </c>
      <c r="E6890" t="s">
        <v>15</v>
      </c>
      <c r="F6890" t="s">
        <v>11</v>
      </c>
      <c r="G6890" t="s">
        <v>18</v>
      </c>
      <c r="H6890" t="s">
        <v>1439</v>
      </c>
      <c r="I6890" s="2">
        <v>50.35</v>
      </c>
      <c r="J6890" s="3">
        <v>3</v>
      </c>
      <c r="K6890" s="2">
        <v>-8.18</v>
      </c>
    </row>
    <row r="6891" spans="1:11" x14ac:dyDescent="0.8">
      <c r="A6891" s="1">
        <v>42782</v>
      </c>
      <c r="B6891" s="3">
        <f>YEAR(SalesData[[#This Row],[Order Date]])</f>
        <v>2017</v>
      </c>
      <c r="C6891" s="3">
        <f>MONTH(SalesData[[#This Row],[Order Date]])</f>
        <v>2</v>
      </c>
      <c r="D6891" t="s">
        <v>225</v>
      </c>
      <c r="E6891" t="s">
        <v>15</v>
      </c>
      <c r="F6891" t="s">
        <v>11</v>
      </c>
      <c r="G6891" t="s">
        <v>24</v>
      </c>
      <c r="H6891" t="s">
        <v>51</v>
      </c>
      <c r="I6891" s="2">
        <v>28.03</v>
      </c>
      <c r="J6891" s="3">
        <v>6</v>
      </c>
      <c r="K6891" s="2">
        <v>3.5</v>
      </c>
    </row>
    <row r="6892" spans="1:11" x14ac:dyDescent="0.8">
      <c r="A6892" s="1">
        <v>42782</v>
      </c>
      <c r="B6892" s="3">
        <f>YEAR(SalesData[[#This Row],[Order Date]])</f>
        <v>2017</v>
      </c>
      <c r="C6892" s="3">
        <f>MONTH(SalesData[[#This Row],[Order Date]])</f>
        <v>2</v>
      </c>
      <c r="D6892" t="s">
        <v>225</v>
      </c>
      <c r="E6892" t="s">
        <v>15</v>
      </c>
      <c r="F6892" t="s">
        <v>34</v>
      </c>
      <c r="G6892" t="s">
        <v>47</v>
      </c>
      <c r="H6892" t="s">
        <v>339</v>
      </c>
      <c r="I6892" s="2">
        <v>7.69</v>
      </c>
      <c r="J6892" s="3">
        <v>1</v>
      </c>
      <c r="K6892" s="2">
        <v>-3.65</v>
      </c>
    </row>
    <row r="6893" spans="1:11" x14ac:dyDescent="0.8">
      <c r="A6893" s="1">
        <v>42783</v>
      </c>
      <c r="B6893" s="3">
        <f>YEAR(SalesData[[#This Row],[Order Date]])</f>
        <v>2017</v>
      </c>
      <c r="C6893" s="3">
        <f>MONTH(SalesData[[#This Row],[Order Date]])</f>
        <v>2</v>
      </c>
      <c r="D6893" t="s">
        <v>1547</v>
      </c>
      <c r="E6893" t="s">
        <v>15</v>
      </c>
      <c r="F6893" t="s">
        <v>34</v>
      </c>
      <c r="G6893" t="s">
        <v>145</v>
      </c>
      <c r="H6893" t="s">
        <v>1812</v>
      </c>
      <c r="I6893" s="2">
        <v>480.96</v>
      </c>
      <c r="J6893" s="3">
        <v>3</v>
      </c>
      <c r="K6893" s="2">
        <v>-269.33999999999997</v>
      </c>
    </row>
    <row r="6894" spans="1:11" x14ac:dyDescent="0.8">
      <c r="A6894" s="1">
        <v>42783</v>
      </c>
      <c r="B6894" s="3">
        <f>YEAR(SalesData[[#This Row],[Order Date]])</f>
        <v>2017</v>
      </c>
      <c r="C6894" s="3">
        <f>MONTH(SalesData[[#This Row],[Order Date]])</f>
        <v>2</v>
      </c>
      <c r="D6894" t="s">
        <v>1547</v>
      </c>
      <c r="E6894" t="s">
        <v>15</v>
      </c>
      <c r="F6894" t="s">
        <v>39</v>
      </c>
      <c r="G6894" t="s">
        <v>40</v>
      </c>
      <c r="H6894" t="s">
        <v>2364</v>
      </c>
      <c r="I6894" s="2">
        <v>124.79</v>
      </c>
      <c r="J6894" s="3">
        <v>1</v>
      </c>
      <c r="K6894" s="2">
        <v>10.92</v>
      </c>
    </row>
    <row r="6895" spans="1:11" x14ac:dyDescent="0.8">
      <c r="A6895" s="1">
        <v>42783</v>
      </c>
      <c r="B6895" s="3">
        <f>YEAR(SalesData[[#This Row],[Order Date]])</f>
        <v>2017</v>
      </c>
      <c r="C6895" s="3">
        <f>MONTH(SalesData[[#This Row],[Order Date]])</f>
        <v>2</v>
      </c>
      <c r="D6895" t="s">
        <v>590</v>
      </c>
      <c r="E6895" t="s">
        <v>62</v>
      </c>
      <c r="F6895" t="s">
        <v>39</v>
      </c>
      <c r="G6895" t="s">
        <v>40</v>
      </c>
      <c r="H6895" t="s">
        <v>2283</v>
      </c>
      <c r="I6895" s="2">
        <v>29.16</v>
      </c>
      <c r="J6895" s="3">
        <v>3</v>
      </c>
      <c r="K6895" s="2">
        <v>8.4600000000000009</v>
      </c>
    </row>
    <row r="6896" spans="1:11" x14ac:dyDescent="0.8">
      <c r="A6896" s="1">
        <v>42783</v>
      </c>
      <c r="B6896" s="3">
        <f>YEAR(SalesData[[#This Row],[Order Date]])</f>
        <v>2017</v>
      </c>
      <c r="C6896" s="3">
        <f>MONTH(SalesData[[#This Row],[Order Date]])</f>
        <v>2</v>
      </c>
      <c r="D6896" t="s">
        <v>925</v>
      </c>
      <c r="E6896" t="s">
        <v>177</v>
      </c>
      <c r="F6896" t="s">
        <v>11</v>
      </c>
      <c r="G6896" t="s">
        <v>12</v>
      </c>
      <c r="H6896" t="s">
        <v>1418</v>
      </c>
      <c r="I6896" s="2">
        <v>11.76</v>
      </c>
      <c r="J6896" s="3">
        <v>2</v>
      </c>
      <c r="K6896" s="2">
        <v>5.76</v>
      </c>
    </row>
    <row r="6897" spans="1:11" x14ac:dyDescent="0.8">
      <c r="A6897" s="1">
        <v>42783</v>
      </c>
      <c r="B6897" s="3">
        <f>YEAR(SalesData[[#This Row],[Order Date]])</f>
        <v>2017</v>
      </c>
      <c r="C6897" s="3">
        <f>MONTH(SalesData[[#This Row],[Order Date]])</f>
        <v>2</v>
      </c>
      <c r="D6897" t="s">
        <v>925</v>
      </c>
      <c r="E6897" t="s">
        <v>177</v>
      </c>
      <c r="F6897" t="s">
        <v>11</v>
      </c>
      <c r="G6897" t="s">
        <v>18</v>
      </c>
      <c r="H6897" t="s">
        <v>115</v>
      </c>
      <c r="I6897" s="2">
        <v>166.45</v>
      </c>
      <c r="J6897" s="3">
        <v>5</v>
      </c>
      <c r="K6897" s="2">
        <v>39.950000000000003</v>
      </c>
    </row>
    <row r="6898" spans="1:11" x14ac:dyDescent="0.8">
      <c r="A6898" s="1">
        <v>42783</v>
      </c>
      <c r="B6898" s="3">
        <f>YEAR(SalesData[[#This Row],[Order Date]])</f>
        <v>2017</v>
      </c>
      <c r="C6898" s="3">
        <f>MONTH(SalesData[[#This Row],[Order Date]])</f>
        <v>2</v>
      </c>
      <c r="D6898" t="s">
        <v>1900</v>
      </c>
      <c r="E6898" t="s">
        <v>10</v>
      </c>
      <c r="F6898" t="s">
        <v>34</v>
      </c>
      <c r="G6898" t="s">
        <v>74</v>
      </c>
      <c r="H6898" t="s">
        <v>1581</v>
      </c>
      <c r="I6898" s="2">
        <v>89.07</v>
      </c>
      <c r="J6898" s="3">
        <v>1</v>
      </c>
      <c r="K6898" s="2">
        <v>-17.03</v>
      </c>
    </row>
    <row r="6899" spans="1:11" x14ac:dyDescent="0.8">
      <c r="A6899" s="1">
        <v>42783</v>
      </c>
      <c r="B6899" s="3">
        <f>YEAR(SalesData[[#This Row],[Order Date]])</f>
        <v>2017</v>
      </c>
      <c r="C6899" s="3">
        <f>MONTH(SalesData[[#This Row],[Order Date]])</f>
        <v>2</v>
      </c>
      <c r="D6899" t="s">
        <v>1900</v>
      </c>
      <c r="E6899" t="s">
        <v>10</v>
      </c>
      <c r="F6899" t="s">
        <v>11</v>
      </c>
      <c r="G6899" t="s">
        <v>24</v>
      </c>
      <c r="H6899" t="s">
        <v>1447</v>
      </c>
      <c r="I6899" s="2">
        <v>175.44</v>
      </c>
      <c r="J6899" s="3">
        <v>6</v>
      </c>
      <c r="K6899" s="2">
        <v>52.63</v>
      </c>
    </row>
    <row r="6900" spans="1:11" x14ac:dyDescent="0.8">
      <c r="A6900" s="1">
        <v>42783</v>
      </c>
      <c r="B6900" s="3">
        <f>YEAR(SalesData[[#This Row],[Order Date]])</f>
        <v>2017</v>
      </c>
      <c r="C6900" s="3">
        <f>MONTH(SalesData[[#This Row],[Order Date]])</f>
        <v>2</v>
      </c>
      <c r="D6900" t="s">
        <v>1900</v>
      </c>
      <c r="E6900" t="s">
        <v>10</v>
      </c>
      <c r="F6900" t="s">
        <v>39</v>
      </c>
      <c r="G6900" t="s">
        <v>40</v>
      </c>
      <c r="H6900" t="s">
        <v>1101</v>
      </c>
      <c r="I6900" s="2">
        <v>438.34</v>
      </c>
      <c r="J6900" s="3">
        <v>4</v>
      </c>
      <c r="K6900" s="2">
        <v>-87.67</v>
      </c>
    </row>
    <row r="6901" spans="1:11" x14ac:dyDescent="0.8">
      <c r="A6901" s="1">
        <v>42783</v>
      </c>
      <c r="B6901" s="3">
        <f>YEAR(SalesData[[#This Row],[Order Date]])</f>
        <v>2017</v>
      </c>
      <c r="C6901" s="3">
        <f>MONTH(SalesData[[#This Row],[Order Date]])</f>
        <v>2</v>
      </c>
      <c r="D6901" t="s">
        <v>293</v>
      </c>
      <c r="E6901" t="s">
        <v>78</v>
      </c>
      <c r="F6901" t="s">
        <v>34</v>
      </c>
      <c r="G6901" t="s">
        <v>145</v>
      </c>
      <c r="H6901" t="s">
        <v>499</v>
      </c>
      <c r="I6901" s="2">
        <v>455.97</v>
      </c>
      <c r="J6901" s="3">
        <v>5</v>
      </c>
      <c r="K6901" s="2">
        <v>-106.39</v>
      </c>
    </row>
    <row r="6902" spans="1:11" x14ac:dyDescent="0.8">
      <c r="A6902" s="1">
        <v>42783</v>
      </c>
      <c r="B6902" s="3">
        <f>YEAR(SalesData[[#This Row],[Order Date]])</f>
        <v>2017</v>
      </c>
      <c r="C6902" s="3">
        <f>MONTH(SalesData[[#This Row],[Order Date]])</f>
        <v>2</v>
      </c>
      <c r="D6902" t="s">
        <v>293</v>
      </c>
      <c r="E6902" t="s">
        <v>78</v>
      </c>
      <c r="F6902" t="s">
        <v>11</v>
      </c>
      <c r="G6902" t="s">
        <v>20</v>
      </c>
      <c r="H6902" t="s">
        <v>575</v>
      </c>
      <c r="I6902" s="2">
        <v>5.72</v>
      </c>
      <c r="J6902" s="3">
        <v>5</v>
      </c>
      <c r="K6902" s="2">
        <v>-4.76</v>
      </c>
    </row>
    <row r="6903" spans="1:11" x14ac:dyDescent="0.8">
      <c r="A6903" s="1">
        <v>42783</v>
      </c>
      <c r="B6903" s="3">
        <f>YEAR(SalesData[[#This Row],[Order Date]])</f>
        <v>2017</v>
      </c>
      <c r="C6903" s="3">
        <f>MONTH(SalesData[[#This Row],[Order Date]])</f>
        <v>2</v>
      </c>
      <c r="D6903" t="s">
        <v>293</v>
      </c>
      <c r="E6903" t="s">
        <v>78</v>
      </c>
      <c r="F6903" t="s">
        <v>39</v>
      </c>
      <c r="G6903" t="s">
        <v>40</v>
      </c>
      <c r="H6903" t="s">
        <v>1306</v>
      </c>
      <c r="I6903" s="2">
        <v>57.59</v>
      </c>
      <c r="J6903" s="3">
        <v>1</v>
      </c>
      <c r="K6903" s="2">
        <v>-11.52</v>
      </c>
    </row>
    <row r="6904" spans="1:11" x14ac:dyDescent="0.8">
      <c r="A6904" s="1">
        <v>42783</v>
      </c>
      <c r="B6904" s="3">
        <f>YEAR(SalesData[[#This Row],[Order Date]])</f>
        <v>2017</v>
      </c>
      <c r="C6904" s="3">
        <f>MONTH(SalesData[[#This Row],[Order Date]])</f>
        <v>2</v>
      </c>
      <c r="D6904" t="s">
        <v>293</v>
      </c>
      <c r="E6904" t="s">
        <v>78</v>
      </c>
      <c r="F6904" t="s">
        <v>34</v>
      </c>
      <c r="G6904" t="s">
        <v>47</v>
      </c>
      <c r="H6904" t="s">
        <v>2015</v>
      </c>
      <c r="I6904" s="2">
        <v>30.14</v>
      </c>
      <c r="J6904" s="3">
        <v>2</v>
      </c>
      <c r="K6904" s="2">
        <v>8.2899999999999991</v>
      </c>
    </row>
    <row r="6905" spans="1:11" x14ac:dyDescent="0.8">
      <c r="A6905" s="1">
        <v>42783</v>
      </c>
      <c r="B6905" s="3">
        <f>YEAR(SalesData[[#This Row],[Order Date]])</f>
        <v>2017</v>
      </c>
      <c r="C6905" s="3">
        <f>MONTH(SalesData[[#This Row],[Order Date]])</f>
        <v>2</v>
      </c>
      <c r="D6905" t="s">
        <v>293</v>
      </c>
      <c r="E6905" t="s">
        <v>78</v>
      </c>
      <c r="F6905" t="s">
        <v>34</v>
      </c>
      <c r="G6905" t="s">
        <v>35</v>
      </c>
      <c r="H6905" t="s">
        <v>726</v>
      </c>
      <c r="I6905" s="2">
        <v>899.43</v>
      </c>
      <c r="J6905" s="3">
        <v>5</v>
      </c>
      <c r="K6905" s="2">
        <v>-12.85</v>
      </c>
    </row>
    <row r="6906" spans="1:11" x14ac:dyDescent="0.8">
      <c r="A6906" s="1">
        <v>42784</v>
      </c>
      <c r="B6906" s="3">
        <f>YEAR(SalesData[[#This Row],[Order Date]])</f>
        <v>2017</v>
      </c>
      <c r="C6906" s="3">
        <f>MONTH(SalesData[[#This Row],[Order Date]])</f>
        <v>2</v>
      </c>
      <c r="D6906" t="s">
        <v>2518</v>
      </c>
      <c r="E6906" t="s">
        <v>27</v>
      </c>
      <c r="F6906" t="s">
        <v>39</v>
      </c>
      <c r="G6906" t="s">
        <v>40</v>
      </c>
      <c r="H6906" t="s">
        <v>2570</v>
      </c>
      <c r="I6906" s="2">
        <v>167.98</v>
      </c>
      <c r="J6906" s="3">
        <v>3</v>
      </c>
      <c r="K6906" s="2">
        <v>10.5</v>
      </c>
    </row>
    <row r="6907" spans="1:11" x14ac:dyDescent="0.8">
      <c r="A6907" s="1">
        <v>42784</v>
      </c>
      <c r="B6907" s="3">
        <f>YEAR(SalesData[[#This Row],[Order Date]])</f>
        <v>2017</v>
      </c>
      <c r="C6907" s="3">
        <f>MONTH(SalesData[[#This Row],[Order Date]])</f>
        <v>2</v>
      </c>
      <c r="D6907" t="s">
        <v>2518</v>
      </c>
      <c r="E6907" t="s">
        <v>27</v>
      </c>
      <c r="F6907" t="s">
        <v>39</v>
      </c>
      <c r="G6907" t="s">
        <v>52</v>
      </c>
      <c r="H6907" t="s">
        <v>1573</v>
      </c>
      <c r="I6907" s="2">
        <v>109.53</v>
      </c>
      <c r="J6907" s="3">
        <v>3</v>
      </c>
      <c r="K6907" s="2">
        <v>47.1</v>
      </c>
    </row>
    <row r="6908" spans="1:11" x14ac:dyDescent="0.8">
      <c r="A6908" s="1">
        <v>42784</v>
      </c>
      <c r="B6908" s="3">
        <f>YEAR(SalesData[[#This Row],[Order Date]])</f>
        <v>2017</v>
      </c>
      <c r="C6908" s="3">
        <f>MONTH(SalesData[[#This Row],[Order Date]])</f>
        <v>2</v>
      </c>
      <c r="D6908" t="s">
        <v>2518</v>
      </c>
      <c r="E6908" t="s">
        <v>27</v>
      </c>
      <c r="F6908" t="s">
        <v>11</v>
      </c>
      <c r="G6908" t="s">
        <v>16</v>
      </c>
      <c r="H6908" t="s">
        <v>2502</v>
      </c>
      <c r="I6908" s="2">
        <v>9.82</v>
      </c>
      <c r="J6908" s="3">
        <v>2</v>
      </c>
      <c r="K6908" s="2">
        <v>4.8099999999999996</v>
      </c>
    </row>
    <row r="6909" spans="1:11" x14ac:dyDescent="0.8">
      <c r="A6909" s="1">
        <v>42785</v>
      </c>
      <c r="B6909" s="3">
        <f>YEAR(SalesData[[#This Row],[Order Date]])</f>
        <v>2017</v>
      </c>
      <c r="C6909" s="3">
        <f>MONTH(SalesData[[#This Row],[Order Date]])</f>
        <v>2</v>
      </c>
      <c r="D6909" t="s">
        <v>241</v>
      </c>
      <c r="E6909" t="s">
        <v>30</v>
      </c>
      <c r="F6909" t="s">
        <v>11</v>
      </c>
      <c r="G6909" t="s">
        <v>92</v>
      </c>
      <c r="H6909" t="s">
        <v>1238</v>
      </c>
      <c r="I6909" s="2">
        <v>1245.8599999999999</v>
      </c>
      <c r="J6909" s="3">
        <v>7</v>
      </c>
      <c r="K6909" s="2">
        <v>361.3</v>
      </c>
    </row>
    <row r="6910" spans="1:11" x14ac:dyDescent="0.8">
      <c r="A6910" s="1">
        <v>42785</v>
      </c>
      <c r="B6910" s="3">
        <f>YEAR(SalesData[[#This Row],[Order Date]])</f>
        <v>2017</v>
      </c>
      <c r="C6910" s="3">
        <f>MONTH(SalesData[[#This Row],[Order Date]])</f>
        <v>2</v>
      </c>
      <c r="D6910" t="s">
        <v>945</v>
      </c>
      <c r="E6910" t="s">
        <v>164</v>
      </c>
      <c r="F6910" t="s">
        <v>11</v>
      </c>
      <c r="G6910" t="s">
        <v>43</v>
      </c>
      <c r="H6910" t="s">
        <v>2320</v>
      </c>
      <c r="I6910" s="2">
        <v>11.22</v>
      </c>
      <c r="J6910" s="3">
        <v>3</v>
      </c>
      <c r="K6910" s="2">
        <v>0.22</v>
      </c>
    </row>
    <row r="6911" spans="1:11" x14ac:dyDescent="0.8">
      <c r="A6911" s="1">
        <v>42785</v>
      </c>
      <c r="B6911" s="3">
        <f>YEAR(SalesData[[#This Row],[Order Date]])</f>
        <v>2017</v>
      </c>
      <c r="C6911" s="3">
        <f>MONTH(SalesData[[#This Row],[Order Date]])</f>
        <v>2</v>
      </c>
      <c r="D6911" t="s">
        <v>1097</v>
      </c>
      <c r="E6911" t="s">
        <v>27</v>
      </c>
      <c r="F6911" t="s">
        <v>11</v>
      </c>
      <c r="G6911" t="s">
        <v>24</v>
      </c>
      <c r="H6911" t="s">
        <v>1270</v>
      </c>
      <c r="I6911" s="2">
        <v>12.84</v>
      </c>
      <c r="J6911" s="3">
        <v>3</v>
      </c>
      <c r="K6911" s="2">
        <v>3.47</v>
      </c>
    </row>
    <row r="6912" spans="1:11" x14ac:dyDescent="0.8">
      <c r="A6912" s="1">
        <v>42785</v>
      </c>
      <c r="B6912" s="3">
        <f>YEAR(SalesData[[#This Row],[Order Date]])</f>
        <v>2017</v>
      </c>
      <c r="C6912" s="3">
        <f>MONTH(SalesData[[#This Row],[Order Date]])</f>
        <v>2</v>
      </c>
      <c r="D6912" t="s">
        <v>1097</v>
      </c>
      <c r="E6912" t="s">
        <v>27</v>
      </c>
      <c r="F6912" t="s">
        <v>34</v>
      </c>
      <c r="G6912" t="s">
        <v>47</v>
      </c>
      <c r="H6912" t="s">
        <v>1020</v>
      </c>
      <c r="I6912" s="2">
        <v>44.67</v>
      </c>
      <c r="J6912" s="3">
        <v>3</v>
      </c>
      <c r="K6912" s="2">
        <v>12.06</v>
      </c>
    </row>
    <row r="6913" spans="1:11" x14ac:dyDescent="0.8">
      <c r="A6913" s="1">
        <v>42786</v>
      </c>
      <c r="B6913" s="3">
        <f>YEAR(SalesData[[#This Row],[Order Date]])</f>
        <v>2017</v>
      </c>
      <c r="C6913" s="3">
        <f>MONTH(SalesData[[#This Row],[Order Date]])</f>
        <v>2</v>
      </c>
      <c r="D6913" t="s">
        <v>2271</v>
      </c>
      <c r="E6913" t="s">
        <v>27</v>
      </c>
      <c r="F6913" t="s">
        <v>34</v>
      </c>
      <c r="G6913" t="s">
        <v>47</v>
      </c>
      <c r="H6913" t="s">
        <v>1794</v>
      </c>
      <c r="I6913" s="2">
        <v>22.23</v>
      </c>
      <c r="J6913" s="3">
        <v>1</v>
      </c>
      <c r="K6913" s="2">
        <v>7.34</v>
      </c>
    </row>
    <row r="6914" spans="1:11" x14ac:dyDescent="0.8">
      <c r="A6914" s="1">
        <v>42786</v>
      </c>
      <c r="B6914" s="3">
        <f>YEAR(SalesData[[#This Row],[Order Date]])</f>
        <v>2017</v>
      </c>
      <c r="C6914" s="3">
        <f>MONTH(SalesData[[#This Row],[Order Date]])</f>
        <v>2</v>
      </c>
      <c r="D6914" t="s">
        <v>2271</v>
      </c>
      <c r="E6914" t="s">
        <v>27</v>
      </c>
      <c r="F6914" t="s">
        <v>39</v>
      </c>
      <c r="G6914" t="s">
        <v>40</v>
      </c>
      <c r="H6914" t="s">
        <v>1707</v>
      </c>
      <c r="I6914" s="2">
        <v>215.97</v>
      </c>
      <c r="J6914" s="3">
        <v>2</v>
      </c>
      <c r="K6914" s="2">
        <v>18.899999999999999</v>
      </c>
    </row>
    <row r="6915" spans="1:11" x14ac:dyDescent="0.8">
      <c r="A6915" s="1">
        <v>42786</v>
      </c>
      <c r="B6915" s="3">
        <f>YEAR(SalesData[[#This Row],[Order Date]])</f>
        <v>2017</v>
      </c>
      <c r="C6915" s="3">
        <f>MONTH(SalesData[[#This Row],[Order Date]])</f>
        <v>2</v>
      </c>
      <c r="D6915" t="s">
        <v>1369</v>
      </c>
      <c r="E6915" t="s">
        <v>840</v>
      </c>
      <c r="F6915" t="s">
        <v>11</v>
      </c>
      <c r="G6915" t="s">
        <v>24</v>
      </c>
      <c r="H6915" t="s">
        <v>103</v>
      </c>
      <c r="I6915" s="2">
        <v>6.56</v>
      </c>
      <c r="J6915" s="3">
        <v>2</v>
      </c>
      <c r="K6915" s="2">
        <v>1.9</v>
      </c>
    </row>
    <row r="6916" spans="1:11" x14ac:dyDescent="0.8">
      <c r="A6916" s="1">
        <v>42786</v>
      </c>
      <c r="B6916" s="3">
        <f>YEAR(SalesData[[#This Row],[Order Date]])</f>
        <v>2017</v>
      </c>
      <c r="C6916" s="3">
        <f>MONTH(SalesData[[#This Row],[Order Date]])</f>
        <v>2</v>
      </c>
      <c r="D6916" t="s">
        <v>1369</v>
      </c>
      <c r="E6916" t="s">
        <v>840</v>
      </c>
      <c r="F6916" t="s">
        <v>11</v>
      </c>
      <c r="G6916" t="s">
        <v>92</v>
      </c>
      <c r="H6916" t="s">
        <v>1979</v>
      </c>
      <c r="I6916" s="2">
        <v>13.11</v>
      </c>
      <c r="J6916" s="3">
        <v>3</v>
      </c>
      <c r="K6916" s="2">
        <v>3.41</v>
      </c>
    </row>
    <row r="6917" spans="1:11" x14ac:dyDescent="0.8">
      <c r="A6917" s="1">
        <v>42786</v>
      </c>
      <c r="B6917" s="3">
        <f>YEAR(SalesData[[#This Row],[Order Date]])</f>
        <v>2017</v>
      </c>
      <c r="C6917" s="3">
        <f>MONTH(SalesData[[#This Row],[Order Date]])</f>
        <v>2</v>
      </c>
      <c r="D6917" t="s">
        <v>788</v>
      </c>
      <c r="E6917" t="s">
        <v>278</v>
      </c>
      <c r="F6917" t="s">
        <v>11</v>
      </c>
      <c r="G6917" t="s">
        <v>43</v>
      </c>
      <c r="H6917" t="s">
        <v>160</v>
      </c>
      <c r="I6917" s="2">
        <v>9.43</v>
      </c>
      <c r="J6917" s="3">
        <v>3</v>
      </c>
      <c r="K6917" s="2">
        <v>3.07</v>
      </c>
    </row>
    <row r="6918" spans="1:11" x14ac:dyDescent="0.8">
      <c r="A6918" s="1">
        <v>42786</v>
      </c>
      <c r="B6918" s="3">
        <f>YEAR(SalesData[[#This Row],[Order Date]])</f>
        <v>2017</v>
      </c>
      <c r="C6918" s="3">
        <f>MONTH(SalesData[[#This Row],[Order Date]])</f>
        <v>2</v>
      </c>
      <c r="D6918" t="s">
        <v>973</v>
      </c>
      <c r="E6918" t="s">
        <v>95</v>
      </c>
      <c r="F6918" t="s">
        <v>39</v>
      </c>
      <c r="G6918" t="s">
        <v>40</v>
      </c>
      <c r="H6918" t="s">
        <v>1580</v>
      </c>
      <c r="I6918" s="2">
        <v>333.58</v>
      </c>
      <c r="J6918" s="3">
        <v>3</v>
      </c>
      <c r="K6918" s="2">
        <v>25.02</v>
      </c>
    </row>
    <row r="6919" spans="1:11" x14ac:dyDescent="0.8">
      <c r="A6919" s="1">
        <v>42786</v>
      </c>
      <c r="B6919" s="3">
        <f>YEAR(SalesData[[#This Row],[Order Date]])</f>
        <v>2017</v>
      </c>
      <c r="C6919" s="3">
        <f>MONTH(SalesData[[#This Row],[Order Date]])</f>
        <v>2</v>
      </c>
      <c r="D6919" t="s">
        <v>973</v>
      </c>
      <c r="E6919" t="s">
        <v>95</v>
      </c>
      <c r="F6919" t="s">
        <v>39</v>
      </c>
      <c r="G6919" t="s">
        <v>52</v>
      </c>
      <c r="H6919" t="s">
        <v>2656</v>
      </c>
      <c r="I6919" s="2">
        <v>31.99</v>
      </c>
      <c r="J6919" s="3">
        <v>1</v>
      </c>
      <c r="K6919" s="2">
        <v>4.8</v>
      </c>
    </row>
    <row r="6920" spans="1:11" x14ac:dyDescent="0.8">
      <c r="A6920" s="1">
        <v>42786</v>
      </c>
      <c r="B6920" s="3">
        <f>YEAR(SalesData[[#This Row],[Order Date]])</f>
        <v>2017</v>
      </c>
      <c r="C6920" s="3">
        <f>MONTH(SalesData[[#This Row],[Order Date]])</f>
        <v>2</v>
      </c>
      <c r="D6920" t="s">
        <v>973</v>
      </c>
      <c r="E6920" t="s">
        <v>95</v>
      </c>
      <c r="F6920" t="s">
        <v>11</v>
      </c>
      <c r="G6920" t="s">
        <v>18</v>
      </c>
      <c r="H6920" t="s">
        <v>909</v>
      </c>
      <c r="I6920" s="2">
        <v>51.17</v>
      </c>
      <c r="J6920" s="3">
        <v>2</v>
      </c>
      <c r="K6920" s="2">
        <v>-6.4</v>
      </c>
    </row>
    <row r="6921" spans="1:11" x14ac:dyDescent="0.8">
      <c r="A6921" s="1">
        <v>42786</v>
      </c>
      <c r="B6921" s="3">
        <f>YEAR(SalesData[[#This Row],[Order Date]])</f>
        <v>2017</v>
      </c>
      <c r="C6921" s="3">
        <f>MONTH(SalesData[[#This Row],[Order Date]])</f>
        <v>2</v>
      </c>
      <c r="D6921" t="s">
        <v>973</v>
      </c>
      <c r="E6921" t="s">
        <v>95</v>
      </c>
      <c r="F6921" t="s">
        <v>11</v>
      </c>
      <c r="G6921" t="s">
        <v>63</v>
      </c>
      <c r="H6921" t="s">
        <v>1420</v>
      </c>
      <c r="I6921" s="2">
        <v>10.64</v>
      </c>
      <c r="J6921" s="3">
        <v>5</v>
      </c>
      <c r="K6921" s="2">
        <v>3.86</v>
      </c>
    </row>
    <row r="6922" spans="1:11" x14ac:dyDescent="0.8">
      <c r="A6922" s="1">
        <v>42786</v>
      </c>
      <c r="B6922" s="3">
        <f>YEAR(SalesData[[#This Row],[Order Date]])</f>
        <v>2017</v>
      </c>
      <c r="C6922" s="3">
        <f>MONTH(SalesData[[#This Row],[Order Date]])</f>
        <v>2</v>
      </c>
      <c r="D6922" t="s">
        <v>973</v>
      </c>
      <c r="E6922" t="s">
        <v>95</v>
      </c>
      <c r="F6922" t="s">
        <v>34</v>
      </c>
      <c r="G6922" t="s">
        <v>47</v>
      </c>
      <c r="H6922" t="s">
        <v>1545</v>
      </c>
      <c r="I6922" s="2">
        <v>68.7</v>
      </c>
      <c r="J6922" s="3">
        <v>2</v>
      </c>
      <c r="K6922" s="2">
        <v>16.32</v>
      </c>
    </row>
    <row r="6923" spans="1:11" x14ac:dyDescent="0.8">
      <c r="A6923" s="1">
        <v>42786</v>
      </c>
      <c r="B6923" s="3">
        <f>YEAR(SalesData[[#This Row],[Order Date]])</f>
        <v>2017</v>
      </c>
      <c r="C6923" s="3">
        <f>MONTH(SalesData[[#This Row],[Order Date]])</f>
        <v>2</v>
      </c>
      <c r="D6923" t="s">
        <v>973</v>
      </c>
      <c r="E6923" t="s">
        <v>95</v>
      </c>
      <c r="F6923" t="s">
        <v>34</v>
      </c>
      <c r="G6923" t="s">
        <v>145</v>
      </c>
      <c r="H6923" t="s">
        <v>473</v>
      </c>
      <c r="I6923" s="2">
        <v>386.91</v>
      </c>
      <c r="J6923" s="3">
        <v>9</v>
      </c>
      <c r="K6923" s="2">
        <v>-185.72</v>
      </c>
    </row>
    <row r="6924" spans="1:11" x14ac:dyDescent="0.8">
      <c r="A6924" s="1">
        <v>42787</v>
      </c>
      <c r="B6924" s="3">
        <f>YEAR(SalesData[[#This Row],[Order Date]])</f>
        <v>2017</v>
      </c>
      <c r="C6924" s="3">
        <f>MONTH(SalesData[[#This Row],[Order Date]])</f>
        <v>2</v>
      </c>
      <c r="D6924" t="s">
        <v>1933</v>
      </c>
      <c r="E6924" t="s">
        <v>10</v>
      </c>
      <c r="F6924" t="s">
        <v>39</v>
      </c>
      <c r="G6924" t="s">
        <v>52</v>
      </c>
      <c r="H6924" t="s">
        <v>1007</v>
      </c>
      <c r="I6924" s="2">
        <v>47.9</v>
      </c>
      <c r="J6924" s="3">
        <v>1</v>
      </c>
      <c r="K6924" s="2">
        <v>-2.99</v>
      </c>
    </row>
    <row r="6925" spans="1:11" x14ac:dyDescent="0.8">
      <c r="A6925" s="1">
        <v>42789</v>
      </c>
      <c r="B6925" s="3">
        <f>YEAR(SalesData[[#This Row],[Order Date]])</f>
        <v>2017</v>
      </c>
      <c r="C6925" s="3">
        <f>MONTH(SalesData[[#This Row],[Order Date]])</f>
        <v>2</v>
      </c>
      <c r="D6925" t="s">
        <v>1840</v>
      </c>
      <c r="E6925" t="s">
        <v>27</v>
      </c>
      <c r="F6925" t="s">
        <v>11</v>
      </c>
      <c r="G6925" t="s">
        <v>12</v>
      </c>
      <c r="H6925" t="s">
        <v>2136</v>
      </c>
      <c r="I6925" s="2">
        <v>37.44</v>
      </c>
      <c r="J6925" s="3">
        <v>6</v>
      </c>
      <c r="K6925" s="2">
        <v>16.850000000000001</v>
      </c>
    </row>
    <row r="6926" spans="1:11" x14ac:dyDescent="0.8">
      <c r="A6926" s="1">
        <v>42789</v>
      </c>
      <c r="B6926" s="3">
        <f>YEAR(SalesData[[#This Row],[Order Date]])</f>
        <v>2017</v>
      </c>
      <c r="C6926" s="3">
        <f>MONTH(SalesData[[#This Row],[Order Date]])</f>
        <v>2</v>
      </c>
      <c r="D6926" t="s">
        <v>2246</v>
      </c>
      <c r="E6926" t="s">
        <v>164</v>
      </c>
      <c r="F6926" t="s">
        <v>11</v>
      </c>
      <c r="G6926" t="s">
        <v>43</v>
      </c>
      <c r="H6926" t="s">
        <v>2327</v>
      </c>
      <c r="I6926" s="2">
        <v>8.4</v>
      </c>
      <c r="J6926" s="3">
        <v>5</v>
      </c>
      <c r="K6926" s="2">
        <v>0.34</v>
      </c>
    </row>
    <row r="6927" spans="1:11" x14ac:dyDescent="0.8">
      <c r="A6927" s="1">
        <v>42789</v>
      </c>
      <c r="B6927" s="3">
        <f>YEAR(SalesData[[#This Row],[Order Date]])</f>
        <v>2017</v>
      </c>
      <c r="C6927" s="3">
        <f>MONTH(SalesData[[#This Row],[Order Date]])</f>
        <v>2</v>
      </c>
      <c r="D6927" t="s">
        <v>2246</v>
      </c>
      <c r="E6927" t="s">
        <v>164</v>
      </c>
      <c r="F6927" t="s">
        <v>39</v>
      </c>
      <c r="G6927" t="s">
        <v>40</v>
      </c>
      <c r="H6927" t="s">
        <v>1215</v>
      </c>
      <c r="I6927" s="2">
        <v>71.959999999999994</v>
      </c>
      <c r="J6927" s="3">
        <v>5</v>
      </c>
      <c r="K6927" s="2">
        <v>25.19</v>
      </c>
    </row>
    <row r="6928" spans="1:11" x14ac:dyDescent="0.8">
      <c r="A6928" s="1">
        <v>42790</v>
      </c>
      <c r="B6928" s="3">
        <f>YEAR(SalesData[[#This Row],[Order Date]])</f>
        <v>2017</v>
      </c>
      <c r="C6928" s="3">
        <f>MONTH(SalesData[[#This Row],[Order Date]])</f>
        <v>2</v>
      </c>
      <c r="D6928" t="s">
        <v>2318</v>
      </c>
      <c r="E6928" t="s">
        <v>23</v>
      </c>
      <c r="F6928" t="s">
        <v>11</v>
      </c>
      <c r="G6928" t="s">
        <v>20</v>
      </c>
      <c r="H6928" t="s">
        <v>559</v>
      </c>
      <c r="I6928" s="2">
        <v>4.96</v>
      </c>
      <c r="J6928" s="3">
        <v>4</v>
      </c>
      <c r="K6928" s="2">
        <v>-3.8</v>
      </c>
    </row>
    <row r="6929" spans="1:11" x14ac:dyDescent="0.8">
      <c r="A6929" s="1">
        <v>42790</v>
      </c>
      <c r="B6929" s="3">
        <f>YEAR(SalesData[[#This Row],[Order Date]])</f>
        <v>2017</v>
      </c>
      <c r="C6929" s="3">
        <f>MONTH(SalesData[[#This Row],[Order Date]])</f>
        <v>2</v>
      </c>
      <c r="D6929" t="s">
        <v>1417</v>
      </c>
      <c r="E6929" t="s">
        <v>23</v>
      </c>
      <c r="F6929" t="s">
        <v>11</v>
      </c>
      <c r="G6929" t="s">
        <v>12</v>
      </c>
      <c r="H6929" t="s">
        <v>1158</v>
      </c>
      <c r="I6929" s="2">
        <v>123.92</v>
      </c>
      <c r="J6929" s="3">
        <v>5</v>
      </c>
      <c r="K6929" s="2">
        <v>38.729999999999997</v>
      </c>
    </row>
    <row r="6930" spans="1:11" x14ac:dyDescent="0.8">
      <c r="A6930" s="1">
        <v>42790</v>
      </c>
      <c r="B6930" s="3">
        <f>YEAR(SalesData[[#This Row],[Order Date]])</f>
        <v>2017</v>
      </c>
      <c r="C6930" s="3">
        <f>MONTH(SalesData[[#This Row],[Order Date]])</f>
        <v>2</v>
      </c>
      <c r="D6930" t="s">
        <v>1417</v>
      </c>
      <c r="E6930" t="s">
        <v>23</v>
      </c>
      <c r="F6930" t="s">
        <v>39</v>
      </c>
      <c r="G6930" t="s">
        <v>52</v>
      </c>
      <c r="H6930" t="s">
        <v>1787</v>
      </c>
      <c r="I6930" s="2">
        <v>1319.8</v>
      </c>
      <c r="J6930" s="3">
        <v>5</v>
      </c>
      <c r="K6930" s="2">
        <v>214.47</v>
      </c>
    </row>
    <row r="6931" spans="1:11" x14ac:dyDescent="0.8">
      <c r="A6931" s="1">
        <v>42791</v>
      </c>
      <c r="B6931" s="3">
        <f>YEAR(SalesData[[#This Row],[Order Date]])</f>
        <v>2017</v>
      </c>
      <c r="C6931" s="3">
        <f>MONTH(SalesData[[#This Row],[Order Date]])</f>
        <v>2</v>
      </c>
      <c r="D6931" t="s">
        <v>921</v>
      </c>
      <c r="E6931" t="s">
        <v>15</v>
      </c>
      <c r="F6931" t="s">
        <v>11</v>
      </c>
      <c r="G6931" t="s">
        <v>20</v>
      </c>
      <c r="H6931" t="s">
        <v>929</v>
      </c>
      <c r="I6931" s="2">
        <v>1.79</v>
      </c>
      <c r="J6931" s="3">
        <v>3</v>
      </c>
      <c r="K6931" s="2">
        <v>-3.04</v>
      </c>
    </row>
    <row r="6932" spans="1:11" x14ac:dyDescent="0.8">
      <c r="A6932" s="1">
        <v>42791</v>
      </c>
      <c r="B6932" s="3">
        <f>YEAR(SalesData[[#This Row],[Order Date]])</f>
        <v>2017</v>
      </c>
      <c r="C6932" s="3">
        <f>MONTH(SalesData[[#This Row],[Order Date]])</f>
        <v>2</v>
      </c>
      <c r="D6932" t="s">
        <v>977</v>
      </c>
      <c r="E6932" t="s">
        <v>245</v>
      </c>
      <c r="F6932" t="s">
        <v>34</v>
      </c>
      <c r="G6932" t="s">
        <v>35</v>
      </c>
      <c r="H6932" t="s">
        <v>919</v>
      </c>
      <c r="I6932" s="2">
        <v>196.78</v>
      </c>
      <c r="J6932" s="3">
        <v>2</v>
      </c>
      <c r="K6932" s="2">
        <v>-22.14</v>
      </c>
    </row>
    <row r="6933" spans="1:11" x14ac:dyDescent="0.8">
      <c r="A6933" s="1">
        <v>42791</v>
      </c>
      <c r="B6933" s="3">
        <f>YEAR(SalesData[[#This Row],[Order Date]])</f>
        <v>2017</v>
      </c>
      <c r="C6933" s="3">
        <f>MONTH(SalesData[[#This Row],[Order Date]])</f>
        <v>2</v>
      </c>
      <c r="D6933" t="s">
        <v>977</v>
      </c>
      <c r="E6933" t="s">
        <v>245</v>
      </c>
      <c r="F6933" t="s">
        <v>34</v>
      </c>
      <c r="G6933" t="s">
        <v>74</v>
      </c>
      <c r="H6933" t="s">
        <v>2161</v>
      </c>
      <c r="I6933" s="2">
        <v>231.92</v>
      </c>
      <c r="J6933" s="3">
        <v>5</v>
      </c>
      <c r="K6933" s="2">
        <v>5.8</v>
      </c>
    </row>
    <row r="6934" spans="1:11" x14ac:dyDescent="0.8">
      <c r="A6934" s="1">
        <v>42792</v>
      </c>
      <c r="B6934" s="3">
        <f>YEAR(SalesData[[#This Row],[Order Date]])</f>
        <v>2017</v>
      </c>
      <c r="C6934" s="3">
        <f>MONTH(SalesData[[#This Row],[Order Date]])</f>
        <v>2</v>
      </c>
      <c r="D6934" t="s">
        <v>695</v>
      </c>
      <c r="E6934" t="s">
        <v>27</v>
      </c>
      <c r="F6934" t="s">
        <v>11</v>
      </c>
      <c r="G6934" t="s">
        <v>92</v>
      </c>
      <c r="H6934" t="s">
        <v>1274</v>
      </c>
      <c r="I6934" s="2">
        <v>81.92</v>
      </c>
      <c r="J6934" s="3">
        <v>4</v>
      </c>
      <c r="K6934" s="2">
        <v>22.12</v>
      </c>
    </row>
    <row r="6935" spans="1:11" x14ac:dyDescent="0.8">
      <c r="A6935" s="1">
        <v>42792</v>
      </c>
      <c r="B6935" s="3">
        <f>YEAR(SalesData[[#This Row],[Order Date]])</f>
        <v>2017</v>
      </c>
      <c r="C6935" s="3">
        <f>MONTH(SalesData[[#This Row],[Order Date]])</f>
        <v>2</v>
      </c>
      <c r="D6935" t="s">
        <v>695</v>
      </c>
      <c r="E6935" t="s">
        <v>27</v>
      </c>
      <c r="F6935" t="s">
        <v>39</v>
      </c>
      <c r="G6935" t="s">
        <v>40</v>
      </c>
      <c r="H6935" t="s">
        <v>1580</v>
      </c>
      <c r="I6935" s="2">
        <v>889.54</v>
      </c>
      <c r="J6935" s="3">
        <v>8</v>
      </c>
      <c r="K6935" s="2">
        <v>66.72</v>
      </c>
    </row>
    <row r="6936" spans="1:11" x14ac:dyDescent="0.8">
      <c r="A6936" s="1">
        <v>42792</v>
      </c>
      <c r="B6936" s="3">
        <f>YEAR(SalesData[[#This Row],[Order Date]])</f>
        <v>2017</v>
      </c>
      <c r="C6936" s="3">
        <f>MONTH(SalesData[[#This Row],[Order Date]])</f>
        <v>2</v>
      </c>
      <c r="D6936" t="s">
        <v>695</v>
      </c>
      <c r="E6936" t="s">
        <v>27</v>
      </c>
      <c r="F6936" t="s">
        <v>34</v>
      </c>
      <c r="G6936" t="s">
        <v>35</v>
      </c>
      <c r="H6936" t="s">
        <v>572</v>
      </c>
      <c r="I6936" s="2">
        <v>892.22</v>
      </c>
      <c r="J6936" s="3">
        <v>3</v>
      </c>
      <c r="K6936" s="2">
        <v>89.22</v>
      </c>
    </row>
    <row r="6937" spans="1:11" x14ac:dyDescent="0.8">
      <c r="A6937" s="1">
        <v>42792</v>
      </c>
      <c r="B6937" s="3">
        <f>YEAR(SalesData[[#This Row],[Order Date]])</f>
        <v>2017</v>
      </c>
      <c r="C6937" s="3">
        <f>MONTH(SalesData[[#This Row],[Order Date]])</f>
        <v>2</v>
      </c>
      <c r="D6937" t="s">
        <v>695</v>
      </c>
      <c r="E6937" t="s">
        <v>27</v>
      </c>
      <c r="F6937" t="s">
        <v>11</v>
      </c>
      <c r="G6937" t="s">
        <v>12</v>
      </c>
      <c r="H6937" t="s">
        <v>2220</v>
      </c>
      <c r="I6937" s="2">
        <v>223.92</v>
      </c>
      <c r="J6937" s="3">
        <v>4</v>
      </c>
      <c r="K6937" s="2">
        <v>109.72</v>
      </c>
    </row>
    <row r="6938" spans="1:11" x14ac:dyDescent="0.8">
      <c r="A6938" s="1">
        <v>42792</v>
      </c>
      <c r="B6938" s="3">
        <f>YEAR(SalesData[[#This Row],[Order Date]])</f>
        <v>2017</v>
      </c>
      <c r="C6938" s="3">
        <f>MONTH(SalesData[[#This Row],[Order Date]])</f>
        <v>2</v>
      </c>
      <c r="D6938" t="s">
        <v>695</v>
      </c>
      <c r="E6938" t="s">
        <v>27</v>
      </c>
      <c r="F6938" t="s">
        <v>11</v>
      </c>
      <c r="G6938" t="s">
        <v>12</v>
      </c>
      <c r="H6938" t="s">
        <v>1315</v>
      </c>
      <c r="I6938" s="2">
        <v>23.12</v>
      </c>
      <c r="J6938" s="3">
        <v>4</v>
      </c>
      <c r="K6938" s="2">
        <v>11.33</v>
      </c>
    </row>
    <row r="6939" spans="1:11" x14ac:dyDescent="0.8">
      <c r="A6939" s="1">
        <v>42792</v>
      </c>
      <c r="B6939" s="3">
        <f>YEAR(SalesData[[#This Row],[Order Date]])</f>
        <v>2017</v>
      </c>
      <c r="C6939" s="3">
        <f>MONTH(SalesData[[#This Row],[Order Date]])</f>
        <v>2</v>
      </c>
      <c r="D6939" t="s">
        <v>1234</v>
      </c>
      <c r="E6939" t="s">
        <v>27</v>
      </c>
      <c r="F6939" t="s">
        <v>11</v>
      </c>
      <c r="G6939" t="s">
        <v>92</v>
      </c>
      <c r="H6939" t="s">
        <v>1125</v>
      </c>
      <c r="I6939" s="2">
        <v>356.79</v>
      </c>
      <c r="J6939" s="3">
        <v>7</v>
      </c>
      <c r="K6939" s="2">
        <v>99.9</v>
      </c>
    </row>
    <row r="6940" spans="1:11" x14ac:dyDescent="0.8">
      <c r="A6940" s="1">
        <v>42792</v>
      </c>
      <c r="B6940" s="3">
        <f>YEAR(SalesData[[#This Row],[Order Date]])</f>
        <v>2017</v>
      </c>
      <c r="C6940" s="3">
        <f>MONTH(SalesData[[#This Row],[Order Date]])</f>
        <v>2</v>
      </c>
      <c r="D6940" t="s">
        <v>227</v>
      </c>
      <c r="E6940" t="s">
        <v>27</v>
      </c>
      <c r="F6940" t="s">
        <v>34</v>
      </c>
      <c r="G6940" t="s">
        <v>47</v>
      </c>
      <c r="H6940" t="s">
        <v>479</v>
      </c>
      <c r="I6940" s="2">
        <v>91.96</v>
      </c>
      <c r="J6940" s="3">
        <v>2</v>
      </c>
      <c r="K6940" s="2">
        <v>15.63</v>
      </c>
    </row>
    <row r="6941" spans="1:11" x14ac:dyDescent="0.8">
      <c r="A6941" s="1">
        <v>42792</v>
      </c>
      <c r="B6941" s="3">
        <f>YEAR(SalesData[[#This Row],[Order Date]])</f>
        <v>2017</v>
      </c>
      <c r="C6941" s="3">
        <f>MONTH(SalesData[[#This Row],[Order Date]])</f>
        <v>2</v>
      </c>
      <c r="D6941" t="s">
        <v>227</v>
      </c>
      <c r="E6941" t="s">
        <v>27</v>
      </c>
      <c r="F6941" t="s">
        <v>39</v>
      </c>
      <c r="G6941" t="s">
        <v>40</v>
      </c>
      <c r="H6941" t="s">
        <v>173</v>
      </c>
      <c r="I6941" s="2">
        <v>258.58</v>
      </c>
      <c r="J6941" s="3">
        <v>2</v>
      </c>
      <c r="K6941" s="2">
        <v>19.39</v>
      </c>
    </row>
    <row r="6942" spans="1:11" x14ac:dyDescent="0.8">
      <c r="A6942" s="1">
        <v>42792</v>
      </c>
      <c r="B6942" s="3">
        <f>YEAR(SalesData[[#This Row],[Order Date]])</f>
        <v>2017</v>
      </c>
      <c r="C6942" s="3">
        <f>MONTH(SalesData[[#This Row],[Order Date]])</f>
        <v>2</v>
      </c>
      <c r="D6942" t="s">
        <v>227</v>
      </c>
      <c r="E6942" t="s">
        <v>27</v>
      </c>
      <c r="F6942" t="s">
        <v>11</v>
      </c>
      <c r="G6942" t="s">
        <v>12</v>
      </c>
      <c r="H6942" t="s">
        <v>1887</v>
      </c>
      <c r="I6942" s="2">
        <v>29.6</v>
      </c>
      <c r="J6942" s="3">
        <v>4</v>
      </c>
      <c r="K6942" s="2">
        <v>13.32</v>
      </c>
    </row>
    <row r="6943" spans="1:11" x14ac:dyDescent="0.8">
      <c r="A6943" s="1">
        <v>42794</v>
      </c>
      <c r="B6943" s="3">
        <f>YEAR(SalesData[[#This Row],[Order Date]])</f>
        <v>2017</v>
      </c>
      <c r="C6943" s="3">
        <f>MONTH(SalesData[[#This Row],[Order Date]])</f>
        <v>2</v>
      </c>
      <c r="D6943" t="s">
        <v>824</v>
      </c>
      <c r="E6943" t="s">
        <v>613</v>
      </c>
      <c r="F6943" t="s">
        <v>11</v>
      </c>
      <c r="G6943" t="s">
        <v>20</v>
      </c>
      <c r="H6943" t="s">
        <v>1650</v>
      </c>
      <c r="I6943" s="2">
        <v>9.84</v>
      </c>
      <c r="J6943" s="3">
        <v>2</v>
      </c>
      <c r="K6943" s="2">
        <v>4.72</v>
      </c>
    </row>
    <row r="6944" spans="1:11" x14ac:dyDescent="0.8">
      <c r="A6944" s="1">
        <v>42794</v>
      </c>
      <c r="B6944" s="3">
        <f>YEAR(SalesData[[#This Row],[Order Date]])</f>
        <v>2017</v>
      </c>
      <c r="C6944" s="3">
        <f>MONTH(SalesData[[#This Row],[Order Date]])</f>
        <v>2</v>
      </c>
      <c r="D6944" t="s">
        <v>824</v>
      </c>
      <c r="E6944" t="s">
        <v>613</v>
      </c>
      <c r="F6944" t="s">
        <v>11</v>
      </c>
      <c r="G6944" t="s">
        <v>12</v>
      </c>
      <c r="H6944" t="s">
        <v>284</v>
      </c>
      <c r="I6944" s="2">
        <v>7.78</v>
      </c>
      <c r="J6944" s="3">
        <v>1</v>
      </c>
      <c r="K6944" s="2">
        <v>3.5</v>
      </c>
    </row>
    <row r="6945" spans="1:11" x14ac:dyDescent="0.8">
      <c r="A6945" s="1">
        <v>42796</v>
      </c>
      <c r="B6945" s="3">
        <f>YEAR(SalesData[[#This Row],[Order Date]])</f>
        <v>2017</v>
      </c>
      <c r="C6945" s="3">
        <f>MONTH(SalesData[[#This Row],[Order Date]])</f>
        <v>3</v>
      </c>
      <c r="D6945" t="s">
        <v>2124</v>
      </c>
      <c r="E6945" t="s">
        <v>10</v>
      </c>
      <c r="F6945" t="s">
        <v>11</v>
      </c>
      <c r="G6945" t="s">
        <v>200</v>
      </c>
      <c r="H6945" t="s">
        <v>807</v>
      </c>
      <c r="I6945" s="2">
        <v>6.98</v>
      </c>
      <c r="J6945" s="3">
        <v>4</v>
      </c>
      <c r="K6945" s="2">
        <v>-1.4</v>
      </c>
    </row>
    <row r="6946" spans="1:11" x14ac:dyDescent="0.8">
      <c r="A6946" s="1">
        <v>42796</v>
      </c>
      <c r="B6946" s="3">
        <f>YEAR(SalesData[[#This Row],[Order Date]])</f>
        <v>2017</v>
      </c>
      <c r="C6946" s="3">
        <f>MONTH(SalesData[[#This Row],[Order Date]])</f>
        <v>3</v>
      </c>
      <c r="D6946" t="s">
        <v>2124</v>
      </c>
      <c r="E6946" t="s">
        <v>10</v>
      </c>
      <c r="F6946" t="s">
        <v>11</v>
      </c>
      <c r="G6946" t="s">
        <v>20</v>
      </c>
      <c r="H6946" t="s">
        <v>184</v>
      </c>
      <c r="I6946" s="2">
        <v>12.22</v>
      </c>
      <c r="J6946" s="3">
        <v>7</v>
      </c>
      <c r="K6946" s="2">
        <v>-20.170000000000002</v>
      </c>
    </row>
    <row r="6947" spans="1:11" x14ac:dyDescent="0.8">
      <c r="A6947" s="1">
        <v>42796</v>
      </c>
      <c r="B6947" s="3">
        <f>YEAR(SalesData[[#This Row],[Order Date]])</f>
        <v>2017</v>
      </c>
      <c r="C6947" s="3">
        <f>MONTH(SalesData[[#This Row],[Order Date]])</f>
        <v>3</v>
      </c>
      <c r="D6947" t="s">
        <v>2298</v>
      </c>
      <c r="E6947" t="s">
        <v>27</v>
      </c>
      <c r="F6947" t="s">
        <v>39</v>
      </c>
      <c r="G6947" t="s">
        <v>40</v>
      </c>
      <c r="H6947" t="s">
        <v>1224</v>
      </c>
      <c r="I6947" s="2">
        <v>196.78</v>
      </c>
      <c r="J6947" s="3">
        <v>3</v>
      </c>
      <c r="K6947" s="2">
        <v>14.76</v>
      </c>
    </row>
    <row r="6948" spans="1:11" x14ac:dyDescent="0.8">
      <c r="A6948" s="1">
        <v>42796</v>
      </c>
      <c r="B6948" s="3">
        <f>YEAR(SalesData[[#This Row],[Order Date]])</f>
        <v>2017</v>
      </c>
      <c r="C6948" s="3">
        <f>MONTH(SalesData[[#This Row],[Order Date]])</f>
        <v>3</v>
      </c>
      <c r="D6948" t="s">
        <v>2298</v>
      </c>
      <c r="E6948" t="s">
        <v>27</v>
      </c>
      <c r="F6948" t="s">
        <v>39</v>
      </c>
      <c r="G6948" t="s">
        <v>52</v>
      </c>
      <c r="H6948" t="s">
        <v>2532</v>
      </c>
      <c r="I6948" s="2">
        <v>479.94</v>
      </c>
      <c r="J6948" s="3">
        <v>6</v>
      </c>
      <c r="K6948" s="2">
        <v>52.79</v>
      </c>
    </row>
    <row r="6949" spans="1:11" x14ac:dyDescent="0.8">
      <c r="A6949" s="1">
        <v>42796</v>
      </c>
      <c r="B6949" s="3">
        <f>YEAR(SalesData[[#This Row],[Order Date]])</f>
        <v>2017</v>
      </c>
      <c r="C6949" s="3">
        <f>MONTH(SalesData[[#This Row],[Order Date]])</f>
        <v>3</v>
      </c>
      <c r="D6949" t="s">
        <v>556</v>
      </c>
      <c r="E6949" t="s">
        <v>59</v>
      </c>
      <c r="F6949" t="s">
        <v>11</v>
      </c>
      <c r="G6949" t="s">
        <v>24</v>
      </c>
      <c r="H6949" t="s">
        <v>1351</v>
      </c>
      <c r="I6949" s="2">
        <v>59.52</v>
      </c>
      <c r="J6949" s="3">
        <v>3</v>
      </c>
      <c r="K6949" s="2">
        <v>15.48</v>
      </c>
    </row>
    <row r="6950" spans="1:11" x14ac:dyDescent="0.8">
      <c r="A6950" s="1">
        <v>42796</v>
      </c>
      <c r="B6950" s="3">
        <f>YEAR(SalesData[[#This Row],[Order Date]])</f>
        <v>2017</v>
      </c>
      <c r="C6950" s="3">
        <f>MONTH(SalesData[[#This Row],[Order Date]])</f>
        <v>3</v>
      </c>
      <c r="D6950" t="s">
        <v>556</v>
      </c>
      <c r="E6950" t="s">
        <v>59</v>
      </c>
      <c r="F6950" t="s">
        <v>11</v>
      </c>
      <c r="G6950" t="s">
        <v>63</v>
      </c>
      <c r="H6950" t="s">
        <v>64</v>
      </c>
      <c r="I6950" s="2">
        <v>57.96</v>
      </c>
      <c r="J6950" s="3">
        <v>7</v>
      </c>
      <c r="K6950" s="2">
        <v>27.24</v>
      </c>
    </row>
    <row r="6951" spans="1:11" x14ac:dyDescent="0.8">
      <c r="A6951" s="1">
        <v>42796</v>
      </c>
      <c r="B6951" s="3">
        <f>YEAR(SalesData[[#This Row],[Order Date]])</f>
        <v>2017</v>
      </c>
      <c r="C6951" s="3">
        <f>MONTH(SalesData[[#This Row],[Order Date]])</f>
        <v>3</v>
      </c>
      <c r="D6951" t="s">
        <v>556</v>
      </c>
      <c r="E6951" t="s">
        <v>59</v>
      </c>
      <c r="F6951" t="s">
        <v>34</v>
      </c>
      <c r="G6951" t="s">
        <v>74</v>
      </c>
      <c r="H6951" t="s">
        <v>2281</v>
      </c>
      <c r="I6951" s="2">
        <v>441.96</v>
      </c>
      <c r="J6951" s="3">
        <v>2</v>
      </c>
      <c r="K6951" s="2">
        <v>101.65</v>
      </c>
    </row>
    <row r="6952" spans="1:11" x14ac:dyDescent="0.8">
      <c r="A6952" s="1">
        <v>42796</v>
      </c>
      <c r="B6952" s="3">
        <f>YEAR(SalesData[[#This Row],[Order Date]])</f>
        <v>2017</v>
      </c>
      <c r="C6952" s="3">
        <f>MONTH(SalesData[[#This Row],[Order Date]])</f>
        <v>3</v>
      </c>
      <c r="D6952" t="s">
        <v>556</v>
      </c>
      <c r="E6952" t="s">
        <v>59</v>
      </c>
      <c r="F6952" t="s">
        <v>11</v>
      </c>
      <c r="G6952" t="s">
        <v>12</v>
      </c>
      <c r="H6952" t="s">
        <v>625</v>
      </c>
      <c r="I6952" s="2">
        <v>68.040000000000006</v>
      </c>
      <c r="J6952" s="3">
        <v>6</v>
      </c>
      <c r="K6952" s="2">
        <v>33.340000000000003</v>
      </c>
    </row>
    <row r="6953" spans="1:11" x14ac:dyDescent="0.8">
      <c r="A6953" s="1">
        <v>42796</v>
      </c>
      <c r="B6953" s="3">
        <f>YEAR(SalesData[[#This Row],[Order Date]])</f>
        <v>2017</v>
      </c>
      <c r="C6953" s="3">
        <f>MONTH(SalesData[[#This Row],[Order Date]])</f>
        <v>3</v>
      </c>
      <c r="D6953" t="s">
        <v>1320</v>
      </c>
      <c r="E6953" t="s">
        <v>78</v>
      </c>
      <c r="F6953" t="s">
        <v>11</v>
      </c>
      <c r="G6953" t="s">
        <v>20</v>
      </c>
      <c r="H6953" t="s">
        <v>1509</v>
      </c>
      <c r="I6953" s="2">
        <v>18.53</v>
      </c>
      <c r="J6953" s="3">
        <v>4</v>
      </c>
      <c r="K6953" s="2">
        <v>-12.35</v>
      </c>
    </row>
    <row r="6954" spans="1:11" x14ac:dyDescent="0.8">
      <c r="A6954" s="1">
        <v>42796</v>
      </c>
      <c r="B6954" s="3">
        <f>YEAR(SalesData[[#This Row],[Order Date]])</f>
        <v>2017</v>
      </c>
      <c r="C6954" s="3">
        <f>MONTH(SalesData[[#This Row],[Order Date]])</f>
        <v>3</v>
      </c>
      <c r="D6954" t="s">
        <v>2242</v>
      </c>
      <c r="E6954" t="s">
        <v>27</v>
      </c>
      <c r="F6954" t="s">
        <v>11</v>
      </c>
      <c r="G6954" t="s">
        <v>20</v>
      </c>
      <c r="H6954" t="s">
        <v>269</v>
      </c>
      <c r="I6954" s="2">
        <v>107.65</v>
      </c>
      <c r="J6954" s="3">
        <v>2</v>
      </c>
      <c r="K6954" s="2">
        <v>33.64</v>
      </c>
    </row>
    <row r="6955" spans="1:11" x14ac:dyDescent="0.8">
      <c r="A6955" s="1">
        <v>42796</v>
      </c>
      <c r="B6955" s="3">
        <f>YEAR(SalesData[[#This Row],[Order Date]])</f>
        <v>2017</v>
      </c>
      <c r="C6955" s="3">
        <f>MONTH(SalesData[[#This Row],[Order Date]])</f>
        <v>3</v>
      </c>
      <c r="D6955" t="s">
        <v>490</v>
      </c>
      <c r="E6955" t="s">
        <v>10</v>
      </c>
      <c r="F6955" t="s">
        <v>11</v>
      </c>
      <c r="G6955" t="s">
        <v>20</v>
      </c>
      <c r="H6955" t="s">
        <v>1291</v>
      </c>
      <c r="I6955" s="2">
        <v>0.56000000000000005</v>
      </c>
      <c r="J6955" s="3">
        <v>1</v>
      </c>
      <c r="K6955" s="2">
        <v>-0.95</v>
      </c>
    </row>
    <row r="6956" spans="1:11" x14ac:dyDescent="0.8">
      <c r="A6956" s="1">
        <v>42797</v>
      </c>
      <c r="B6956" s="3">
        <f>YEAR(SalesData[[#This Row],[Order Date]])</f>
        <v>2017</v>
      </c>
      <c r="C6956" s="3">
        <f>MONTH(SalesData[[#This Row],[Order Date]])</f>
        <v>3</v>
      </c>
      <c r="D6956" t="s">
        <v>2540</v>
      </c>
      <c r="E6956" t="s">
        <v>33</v>
      </c>
      <c r="F6956" t="s">
        <v>11</v>
      </c>
      <c r="G6956" t="s">
        <v>92</v>
      </c>
      <c r="H6956" t="s">
        <v>764</v>
      </c>
      <c r="I6956" s="2">
        <v>72.8</v>
      </c>
      <c r="J6956" s="3">
        <v>5</v>
      </c>
      <c r="K6956" s="2">
        <v>19.66</v>
      </c>
    </row>
    <row r="6957" spans="1:11" x14ac:dyDescent="0.8">
      <c r="A6957" s="1">
        <v>42797</v>
      </c>
      <c r="B6957" s="3">
        <f>YEAR(SalesData[[#This Row],[Order Date]])</f>
        <v>2017</v>
      </c>
      <c r="C6957" s="3">
        <f>MONTH(SalesData[[#This Row],[Order Date]])</f>
        <v>3</v>
      </c>
      <c r="D6957" t="s">
        <v>771</v>
      </c>
      <c r="E6957" t="s">
        <v>10</v>
      </c>
      <c r="F6957" t="s">
        <v>11</v>
      </c>
      <c r="G6957" t="s">
        <v>12</v>
      </c>
      <c r="H6957" t="s">
        <v>2141</v>
      </c>
      <c r="I6957" s="2">
        <v>26.88</v>
      </c>
      <c r="J6957" s="3">
        <v>8</v>
      </c>
      <c r="K6957" s="2">
        <v>9.74</v>
      </c>
    </row>
    <row r="6958" spans="1:11" x14ac:dyDescent="0.8">
      <c r="A6958" s="1">
        <v>42797</v>
      </c>
      <c r="B6958" s="3">
        <f>YEAR(SalesData[[#This Row],[Order Date]])</f>
        <v>2017</v>
      </c>
      <c r="C6958" s="3">
        <f>MONTH(SalesData[[#This Row],[Order Date]])</f>
        <v>3</v>
      </c>
      <c r="D6958" t="s">
        <v>915</v>
      </c>
      <c r="E6958" t="s">
        <v>110</v>
      </c>
      <c r="F6958" t="s">
        <v>34</v>
      </c>
      <c r="G6958" t="s">
        <v>35</v>
      </c>
      <c r="H6958" t="s">
        <v>2182</v>
      </c>
      <c r="I6958" s="2">
        <v>180.98</v>
      </c>
      <c r="J6958" s="3">
        <v>1</v>
      </c>
      <c r="K6958" s="2">
        <v>47.05</v>
      </c>
    </row>
    <row r="6959" spans="1:11" x14ac:dyDescent="0.8">
      <c r="A6959" s="1">
        <v>42797</v>
      </c>
      <c r="B6959" s="3">
        <f>YEAR(SalesData[[#This Row],[Order Date]])</f>
        <v>2017</v>
      </c>
      <c r="C6959" s="3">
        <f>MONTH(SalesData[[#This Row],[Order Date]])</f>
        <v>3</v>
      </c>
      <c r="D6959" t="s">
        <v>915</v>
      </c>
      <c r="E6959" t="s">
        <v>110</v>
      </c>
      <c r="F6959" t="s">
        <v>39</v>
      </c>
      <c r="G6959" t="s">
        <v>52</v>
      </c>
      <c r="H6959" t="s">
        <v>454</v>
      </c>
      <c r="I6959" s="2">
        <v>99.98</v>
      </c>
      <c r="J6959" s="3">
        <v>2</v>
      </c>
      <c r="K6959" s="2">
        <v>42.99</v>
      </c>
    </row>
    <row r="6960" spans="1:11" x14ac:dyDescent="0.8">
      <c r="A6960" s="1">
        <v>42797</v>
      </c>
      <c r="B6960" s="3">
        <f>YEAR(SalesData[[#This Row],[Order Date]])</f>
        <v>2017</v>
      </c>
      <c r="C6960" s="3">
        <f>MONTH(SalesData[[#This Row],[Order Date]])</f>
        <v>3</v>
      </c>
      <c r="D6960" t="s">
        <v>143</v>
      </c>
      <c r="E6960" t="s">
        <v>27</v>
      </c>
      <c r="F6960" t="s">
        <v>39</v>
      </c>
      <c r="G6960" t="s">
        <v>52</v>
      </c>
      <c r="H6960" t="s">
        <v>2353</v>
      </c>
      <c r="I6960" s="2">
        <v>1049.44</v>
      </c>
      <c r="J6960" s="3">
        <v>8</v>
      </c>
      <c r="K6960" s="2">
        <v>440.76</v>
      </c>
    </row>
    <row r="6961" spans="1:11" x14ac:dyDescent="0.8">
      <c r="A6961" s="1">
        <v>42797</v>
      </c>
      <c r="B6961" s="3">
        <f>YEAR(SalesData[[#This Row],[Order Date]])</f>
        <v>2017</v>
      </c>
      <c r="C6961" s="3">
        <f>MONTH(SalesData[[#This Row],[Order Date]])</f>
        <v>3</v>
      </c>
      <c r="D6961" t="s">
        <v>143</v>
      </c>
      <c r="E6961" t="s">
        <v>27</v>
      </c>
      <c r="F6961" t="s">
        <v>34</v>
      </c>
      <c r="G6961" t="s">
        <v>35</v>
      </c>
      <c r="H6961" t="s">
        <v>2025</v>
      </c>
      <c r="I6961" s="2">
        <v>170.35</v>
      </c>
      <c r="J6961" s="3">
        <v>3</v>
      </c>
      <c r="K6961" s="2">
        <v>-17.04</v>
      </c>
    </row>
    <row r="6962" spans="1:11" x14ac:dyDescent="0.8">
      <c r="A6962" s="1">
        <v>42797</v>
      </c>
      <c r="B6962" s="3">
        <f>YEAR(SalesData[[#This Row],[Order Date]])</f>
        <v>2017</v>
      </c>
      <c r="C6962" s="3">
        <f>MONTH(SalesData[[#This Row],[Order Date]])</f>
        <v>3</v>
      </c>
      <c r="D6962" t="s">
        <v>1517</v>
      </c>
      <c r="E6962" t="s">
        <v>27</v>
      </c>
      <c r="F6962" t="s">
        <v>34</v>
      </c>
      <c r="G6962" t="s">
        <v>145</v>
      </c>
      <c r="H6962" t="s">
        <v>818</v>
      </c>
      <c r="I6962" s="2">
        <v>399.67</v>
      </c>
      <c r="J6962" s="3">
        <v>7</v>
      </c>
      <c r="K6962" s="2">
        <v>-14.99</v>
      </c>
    </row>
    <row r="6963" spans="1:11" x14ac:dyDescent="0.8">
      <c r="A6963" s="1">
        <v>42798</v>
      </c>
      <c r="B6963" s="3">
        <f>YEAR(SalesData[[#This Row],[Order Date]])</f>
        <v>2017</v>
      </c>
      <c r="C6963" s="3">
        <f>MONTH(SalesData[[#This Row],[Order Date]])</f>
        <v>3</v>
      </c>
      <c r="D6963" t="s">
        <v>1791</v>
      </c>
      <c r="E6963" t="s">
        <v>27</v>
      </c>
      <c r="F6963" t="s">
        <v>11</v>
      </c>
      <c r="G6963" t="s">
        <v>24</v>
      </c>
      <c r="H6963" t="s">
        <v>361</v>
      </c>
      <c r="I6963" s="2">
        <v>9.32</v>
      </c>
      <c r="J6963" s="3">
        <v>4</v>
      </c>
      <c r="K6963" s="2">
        <v>2.7</v>
      </c>
    </row>
    <row r="6964" spans="1:11" x14ac:dyDescent="0.8">
      <c r="A6964" s="1">
        <v>42798</v>
      </c>
      <c r="B6964" s="3">
        <f>YEAR(SalesData[[#This Row],[Order Date]])</f>
        <v>2017</v>
      </c>
      <c r="C6964" s="3">
        <f>MONTH(SalesData[[#This Row],[Order Date]])</f>
        <v>3</v>
      </c>
      <c r="D6964" t="s">
        <v>1791</v>
      </c>
      <c r="E6964" t="s">
        <v>27</v>
      </c>
      <c r="F6964" t="s">
        <v>11</v>
      </c>
      <c r="G6964" t="s">
        <v>63</v>
      </c>
      <c r="H6964" t="s">
        <v>2160</v>
      </c>
      <c r="I6964" s="2">
        <v>15.25</v>
      </c>
      <c r="J6964" s="3">
        <v>1</v>
      </c>
      <c r="K6964" s="2">
        <v>7.02</v>
      </c>
    </row>
    <row r="6965" spans="1:11" x14ac:dyDescent="0.8">
      <c r="A6965" s="1">
        <v>42798</v>
      </c>
      <c r="B6965" s="3">
        <f>YEAR(SalesData[[#This Row],[Order Date]])</f>
        <v>2017</v>
      </c>
      <c r="C6965" s="3">
        <f>MONTH(SalesData[[#This Row],[Order Date]])</f>
        <v>3</v>
      </c>
      <c r="D6965" t="s">
        <v>9</v>
      </c>
      <c r="E6965" t="s">
        <v>10</v>
      </c>
      <c r="F6965" t="s">
        <v>11</v>
      </c>
      <c r="G6965" t="s">
        <v>12</v>
      </c>
      <c r="H6965" t="s">
        <v>1057</v>
      </c>
      <c r="I6965" s="2">
        <v>89.57</v>
      </c>
      <c r="J6965" s="3">
        <v>2</v>
      </c>
      <c r="K6965" s="2">
        <v>32.47</v>
      </c>
    </row>
    <row r="6966" spans="1:11" x14ac:dyDescent="0.8">
      <c r="A6966" s="1">
        <v>42798</v>
      </c>
      <c r="B6966" s="3">
        <f>YEAR(SalesData[[#This Row],[Order Date]])</f>
        <v>2017</v>
      </c>
      <c r="C6966" s="3">
        <f>MONTH(SalesData[[#This Row],[Order Date]])</f>
        <v>3</v>
      </c>
      <c r="D6966" t="s">
        <v>2385</v>
      </c>
      <c r="E6966" t="s">
        <v>10</v>
      </c>
      <c r="F6966" t="s">
        <v>34</v>
      </c>
      <c r="G6966" t="s">
        <v>47</v>
      </c>
      <c r="H6966" t="s">
        <v>2153</v>
      </c>
      <c r="I6966" s="2">
        <v>103.5</v>
      </c>
      <c r="J6966" s="3">
        <v>5</v>
      </c>
      <c r="K6966" s="2">
        <v>-77.63</v>
      </c>
    </row>
    <row r="6967" spans="1:11" x14ac:dyDescent="0.8">
      <c r="A6967" s="1">
        <v>42798</v>
      </c>
      <c r="B6967" s="3">
        <f>YEAR(SalesData[[#This Row],[Order Date]])</f>
        <v>2017</v>
      </c>
      <c r="C6967" s="3">
        <f>MONTH(SalesData[[#This Row],[Order Date]])</f>
        <v>3</v>
      </c>
      <c r="D6967" t="s">
        <v>2385</v>
      </c>
      <c r="E6967" t="s">
        <v>10</v>
      </c>
      <c r="F6967" t="s">
        <v>11</v>
      </c>
      <c r="G6967" t="s">
        <v>16</v>
      </c>
      <c r="H6967" t="s">
        <v>2418</v>
      </c>
      <c r="I6967" s="2">
        <v>2.46</v>
      </c>
      <c r="J6967" s="3">
        <v>1</v>
      </c>
      <c r="K6967" s="2">
        <v>0.86</v>
      </c>
    </row>
    <row r="6968" spans="1:11" x14ac:dyDescent="0.8">
      <c r="A6968" s="1">
        <v>42798</v>
      </c>
      <c r="B6968" s="3">
        <f>YEAR(SalesData[[#This Row],[Order Date]])</f>
        <v>2017</v>
      </c>
      <c r="C6968" s="3">
        <f>MONTH(SalesData[[#This Row],[Order Date]])</f>
        <v>3</v>
      </c>
      <c r="D6968" t="s">
        <v>2385</v>
      </c>
      <c r="E6968" t="s">
        <v>10</v>
      </c>
      <c r="F6968" t="s">
        <v>11</v>
      </c>
      <c r="G6968" t="s">
        <v>18</v>
      </c>
      <c r="H6968" t="s">
        <v>349</v>
      </c>
      <c r="I6968" s="2">
        <v>8.7200000000000006</v>
      </c>
      <c r="J6968" s="3">
        <v>1</v>
      </c>
      <c r="K6968" s="2">
        <v>0.65</v>
      </c>
    </row>
    <row r="6969" spans="1:11" x14ac:dyDescent="0.8">
      <c r="A6969" s="1">
        <v>42799</v>
      </c>
      <c r="B6969" s="3">
        <f>YEAR(SalesData[[#This Row],[Order Date]])</f>
        <v>2017</v>
      </c>
      <c r="C6969" s="3">
        <f>MONTH(SalesData[[#This Row],[Order Date]])</f>
        <v>3</v>
      </c>
      <c r="D6969" t="s">
        <v>1593</v>
      </c>
      <c r="E6969" t="s">
        <v>157</v>
      </c>
      <c r="F6969" t="s">
        <v>11</v>
      </c>
      <c r="G6969" t="s">
        <v>16</v>
      </c>
      <c r="H6969" t="s">
        <v>2586</v>
      </c>
      <c r="I6969" s="2">
        <v>25.06</v>
      </c>
      <c r="J6969" s="3">
        <v>2</v>
      </c>
      <c r="K6969" s="2">
        <v>11.78</v>
      </c>
    </row>
    <row r="6970" spans="1:11" x14ac:dyDescent="0.8">
      <c r="A6970" s="1">
        <v>42799</v>
      </c>
      <c r="B6970" s="3">
        <f>YEAR(SalesData[[#This Row],[Order Date]])</f>
        <v>2017</v>
      </c>
      <c r="C6970" s="3">
        <f>MONTH(SalesData[[#This Row],[Order Date]])</f>
        <v>3</v>
      </c>
      <c r="D6970" t="s">
        <v>1373</v>
      </c>
      <c r="E6970" t="s">
        <v>315</v>
      </c>
      <c r="F6970" t="s">
        <v>11</v>
      </c>
      <c r="G6970" t="s">
        <v>43</v>
      </c>
      <c r="H6970" t="s">
        <v>1508</v>
      </c>
      <c r="I6970" s="2">
        <v>7.9</v>
      </c>
      <c r="J6970" s="3">
        <v>2</v>
      </c>
      <c r="K6970" s="2">
        <v>2.5299999999999998</v>
      </c>
    </row>
    <row r="6971" spans="1:11" x14ac:dyDescent="0.8">
      <c r="A6971" s="1">
        <v>42799</v>
      </c>
      <c r="B6971" s="3">
        <f>YEAR(SalesData[[#This Row],[Order Date]])</f>
        <v>2017</v>
      </c>
      <c r="C6971" s="3">
        <f>MONTH(SalesData[[#This Row],[Order Date]])</f>
        <v>3</v>
      </c>
      <c r="D6971" t="s">
        <v>1373</v>
      </c>
      <c r="E6971" t="s">
        <v>315</v>
      </c>
      <c r="F6971" t="s">
        <v>11</v>
      </c>
      <c r="G6971" t="s">
        <v>18</v>
      </c>
      <c r="H6971" t="s">
        <v>580</v>
      </c>
      <c r="I6971" s="2">
        <v>221.16</v>
      </c>
      <c r="J6971" s="3">
        <v>4</v>
      </c>
      <c r="K6971" s="2">
        <v>57.5</v>
      </c>
    </row>
    <row r="6972" spans="1:11" x14ac:dyDescent="0.8">
      <c r="A6972" s="1">
        <v>42799</v>
      </c>
      <c r="B6972" s="3">
        <f>YEAR(SalesData[[#This Row],[Order Date]])</f>
        <v>2017</v>
      </c>
      <c r="C6972" s="3">
        <f>MONTH(SalesData[[#This Row],[Order Date]])</f>
        <v>3</v>
      </c>
      <c r="D6972" t="s">
        <v>1373</v>
      </c>
      <c r="E6972" t="s">
        <v>315</v>
      </c>
      <c r="F6972" t="s">
        <v>11</v>
      </c>
      <c r="G6972" t="s">
        <v>20</v>
      </c>
      <c r="H6972" t="s">
        <v>697</v>
      </c>
      <c r="I6972" s="2">
        <v>127.96</v>
      </c>
      <c r="J6972" s="3">
        <v>2</v>
      </c>
      <c r="K6972" s="2">
        <v>62.7</v>
      </c>
    </row>
    <row r="6973" spans="1:11" x14ac:dyDescent="0.8">
      <c r="A6973" s="1">
        <v>42799</v>
      </c>
      <c r="B6973" s="3">
        <f>YEAR(SalesData[[#This Row],[Order Date]])</f>
        <v>2017</v>
      </c>
      <c r="C6973" s="3">
        <f>MONTH(SalesData[[#This Row],[Order Date]])</f>
        <v>3</v>
      </c>
      <c r="D6973" t="s">
        <v>1373</v>
      </c>
      <c r="E6973" t="s">
        <v>315</v>
      </c>
      <c r="F6973" t="s">
        <v>11</v>
      </c>
      <c r="G6973" t="s">
        <v>20</v>
      </c>
      <c r="H6973" t="s">
        <v>428</v>
      </c>
      <c r="I6973" s="2">
        <v>18.690000000000001</v>
      </c>
      <c r="J6973" s="3">
        <v>3</v>
      </c>
      <c r="K6973" s="2">
        <v>9.16</v>
      </c>
    </row>
    <row r="6974" spans="1:11" x14ac:dyDescent="0.8">
      <c r="A6974" s="1">
        <v>42799</v>
      </c>
      <c r="B6974" s="3">
        <f>YEAR(SalesData[[#This Row],[Order Date]])</f>
        <v>2017</v>
      </c>
      <c r="C6974" s="3">
        <f>MONTH(SalesData[[#This Row],[Order Date]])</f>
        <v>3</v>
      </c>
      <c r="D6974" t="s">
        <v>1883</v>
      </c>
      <c r="E6974" t="s">
        <v>329</v>
      </c>
      <c r="F6974" t="s">
        <v>11</v>
      </c>
      <c r="G6974" t="s">
        <v>63</v>
      </c>
      <c r="H6974" t="s">
        <v>1721</v>
      </c>
      <c r="I6974" s="2">
        <v>42.68</v>
      </c>
      <c r="J6974" s="3">
        <v>4</v>
      </c>
      <c r="K6974" s="2">
        <v>19.63</v>
      </c>
    </row>
    <row r="6975" spans="1:11" x14ac:dyDescent="0.8">
      <c r="A6975" s="1">
        <v>42799</v>
      </c>
      <c r="B6975" s="3">
        <f>YEAR(SalesData[[#This Row],[Order Date]])</f>
        <v>2017</v>
      </c>
      <c r="C6975" s="3">
        <f>MONTH(SalesData[[#This Row],[Order Date]])</f>
        <v>3</v>
      </c>
      <c r="D6975" t="s">
        <v>1883</v>
      </c>
      <c r="E6975" t="s">
        <v>329</v>
      </c>
      <c r="F6975" t="s">
        <v>39</v>
      </c>
      <c r="G6975" t="s">
        <v>52</v>
      </c>
      <c r="H6975" t="s">
        <v>1078</v>
      </c>
      <c r="I6975" s="2">
        <v>299.97000000000003</v>
      </c>
      <c r="J6975" s="3">
        <v>3</v>
      </c>
      <c r="K6975" s="2">
        <v>125.99</v>
      </c>
    </row>
    <row r="6976" spans="1:11" x14ac:dyDescent="0.8">
      <c r="A6976" s="1">
        <v>42799</v>
      </c>
      <c r="B6976" s="3">
        <f>YEAR(SalesData[[#This Row],[Order Date]])</f>
        <v>2017</v>
      </c>
      <c r="C6976" s="3">
        <f>MONTH(SalesData[[#This Row],[Order Date]])</f>
        <v>3</v>
      </c>
      <c r="D6976" t="s">
        <v>1883</v>
      </c>
      <c r="E6976" t="s">
        <v>329</v>
      </c>
      <c r="F6976" t="s">
        <v>11</v>
      </c>
      <c r="G6976" t="s">
        <v>92</v>
      </c>
      <c r="H6976" t="s">
        <v>1296</v>
      </c>
      <c r="I6976" s="2">
        <v>262.24</v>
      </c>
      <c r="J6976" s="3">
        <v>2</v>
      </c>
      <c r="K6976" s="2">
        <v>78.67</v>
      </c>
    </row>
    <row r="6977" spans="1:11" x14ac:dyDescent="0.8">
      <c r="A6977" s="1">
        <v>42799</v>
      </c>
      <c r="B6977" s="3">
        <f>YEAR(SalesData[[#This Row],[Order Date]])</f>
        <v>2017</v>
      </c>
      <c r="C6977" s="3">
        <f>MONTH(SalesData[[#This Row],[Order Date]])</f>
        <v>3</v>
      </c>
      <c r="D6977" t="s">
        <v>1883</v>
      </c>
      <c r="E6977" t="s">
        <v>329</v>
      </c>
      <c r="F6977" t="s">
        <v>11</v>
      </c>
      <c r="G6977" t="s">
        <v>20</v>
      </c>
      <c r="H6977" t="s">
        <v>2061</v>
      </c>
      <c r="I6977" s="2">
        <v>234.36</v>
      </c>
      <c r="J6977" s="3">
        <v>6</v>
      </c>
      <c r="K6977" s="2">
        <v>112.49</v>
      </c>
    </row>
    <row r="6978" spans="1:11" x14ac:dyDescent="0.8">
      <c r="A6978" s="1">
        <v>42800</v>
      </c>
      <c r="B6978" s="3">
        <f>YEAR(SalesData[[#This Row],[Order Date]])</f>
        <v>2017</v>
      </c>
      <c r="C6978" s="3">
        <f>MONTH(SalesData[[#This Row],[Order Date]])</f>
        <v>3</v>
      </c>
      <c r="D6978" t="s">
        <v>2657</v>
      </c>
      <c r="E6978" t="s">
        <v>149</v>
      </c>
      <c r="F6978" t="s">
        <v>11</v>
      </c>
      <c r="G6978" t="s">
        <v>12</v>
      </c>
      <c r="H6978" t="s">
        <v>1967</v>
      </c>
      <c r="I6978" s="2">
        <v>26.38</v>
      </c>
      <c r="J6978" s="3">
        <v>1</v>
      </c>
      <c r="K6978" s="2">
        <v>12.13</v>
      </c>
    </row>
    <row r="6979" spans="1:11" x14ac:dyDescent="0.8">
      <c r="A6979" s="1">
        <v>42800</v>
      </c>
      <c r="B6979" s="3">
        <f>YEAR(SalesData[[#This Row],[Order Date]])</f>
        <v>2017</v>
      </c>
      <c r="C6979" s="3">
        <f>MONTH(SalesData[[#This Row],[Order Date]])</f>
        <v>3</v>
      </c>
      <c r="D6979" t="s">
        <v>2657</v>
      </c>
      <c r="E6979" t="s">
        <v>149</v>
      </c>
      <c r="F6979" t="s">
        <v>34</v>
      </c>
      <c r="G6979" t="s">
        <v>47</v>
      </c>
      <c r="H6979" t="s">
        <v>1837</v>
      </c>
      <c r="I6979" s="2">
        <v>71.97</v>
      </c>
      <c r="J6979" s="3">
        <v>3</v>
      </c>
      <c r="K6979" s="2">
        <v>16.55</v>
      </c>
    </row>
    <row r="6980" spans="1:11" x14ac:dyDescent="0.8">
      <c r="A6980" s="1">
        <v>42800</v>
      </c>
      <c r="B6980" s="3">
        <f>YEAR(SalesData[[#This Row],[Order Date]])</f>
        <v>2017</v>
      </c>
      <c r="C6980" s="3">
        <f>MONTH(SalesData[[#This Row],[Order Date]])</f>
        <v>3</v>
      </c>
      <c r="D6980" t="s">
        <v>530</v>
      </c>
      <c r="E6980" t="s">
        <v>27</v>
      </c>
      <c r="F6980" t="s">
        <v>11</v>
      </c>
      <c r="G6980" t="s">
        <v>20</v>
      </c>
      <c r="H6980" t="s">
        <v>2163</v>
      </c>
      <c r="I6980" s="2">
        <v>14.98</v>
      </c>
      <c r="J6980" s="3">
        <v>9</v>
      </c>
      <c r="K6980" s="2">
        <v>5.43</v>
      </c>
    </row>
    <row r="6981" spans="1:11" x14ac:dyDescent="0.8">
      <c r="A6981" s="1">
        <v>42800</v>
      </c>
      <c r="B6981" s="3">
        <f>YEAR(SalesData[[#This Row],[Order Date]])</f>
        <v>2017</v>
      </c>
      <c r="C6981" s="3">
        <f>MONTH(SalesData[[#This Row],[Order Date]])</f>
        <v>3</v>
      </c>
      <c r="D6981" t="s">
        <v>1771</v>
      </c>
      <c r="E6981" t="s">
        <v>27</v>
      </c>
      <c r="F6981" t="s">
        <v>11</v>
      </c>
      <c r="G6981" t="s">
        <v>18</v>
      </c>
      <c r="H6981" t="s">
        <v>1360</v>
      </c>
      <c r="I6981" s="2">
        <v>67.78</v>
      </c>
      <c r="J6981" s="3">
        <v>2</v>
      </c>
      <c r="K6981" s="2">
        <v>16.95</v>
      </c>
    </row>
    <row r="6982" spans="1:11" x14ac:dyDescent="0.8">
      <c r="A6982" s="1">
        <v>42800</v>
      </c>
      <c r="B6982" s="3">
        <f>YEAR(SalesData[[#This Row],[Order Date]])</f>
        <v>2017</v>
      </c>
      <c r="C6982" s="3">
        <f>MONTH(SalesData[[#This Row],[Order Date]])</f>
        <v>3</v>
      </c>
      <c r="D6982" t="s">
        <v>2115</v>
      </c>
      <c r="E6982" t="s">
        <v>27</v>
      </c>
      <c r="F6982" t="s">
        <v>11</v>
      </c>
      <c r="G6982" t="s">
        <v>24</v>
      </c>
      <c r="H6982" t="s">
        <v>949</v>
      </c>
      <c r="I6982" s="2">
        <v>23.88</v>
      </c>
      <c r="J6982" s="3">
        <v>6</v>
      </c>
      <c r="K6982" s="2">
        <v>8.1199999999999992</v>
      </c>
    </row>
    <row r="6983" spans="1:11" x14ac:dyDescent="0.8">
      <c r="A6983" s="1">
        <v>42800</v>
      </c>
      <c r="B6983" s="3">
        <f>YEAR(SalesData[[#This Row],[Order Date]])</f>
        <v>2017</v>
      </c>
      <c r="C6983" s="3">
        <f>MONTH(SalesData[[#This Row],[Order Date]])</f>
        <v>3</v>
      </c>
      <c r="D6983" t="s">
        <v>2115</v>
      </c>
      <c r="E6983" t="s">
        <v>27</v>
      </c>
      <c r="F6983" t="s">
        <v>11</v>
      </c>
      <c r="G6983" t="s">
        <v>16</v>
      </c>
      <c r="H6983" t="s">
        <v>926</v>
      </c>
      <c r="I6983" s="2">
        <v>11.52</v>
      </c>
      <c r="J6983" s="3">
        <v>4</v>
      </c>
      <c r="K6983" s="2">
        <v>5.64</v>
      </c>
    </row>
    <row r="6984" spans="1:11" x14ac:dyDescent="0.8">
      <c r="A6984" s="1">
        <v>42800</v>
      </c>
      <c r="B6984" s="3">
        <f>YEAR(SalesData[[#This Row],[Order Date]])</f>
        <v>2017</v>
      </c>
      <c r="C6984" s="3">
        <f>MONTH(SalesData[[#This Row],[Order Date]])</f>
        <v>3</v>
      </c>
      <c r="D6984" t="s">
        <v>2115</v>
      </c>
      <c r="E6984" t="s">
        <v>27</v>
      </c>
      <c r="F6984" t="s">
        <v>11</v>
      </c>
      <c r="G6984" t="s">
        <v>12</v>
      </c>
      <c r="H6984" t="s">
        <v>1601</v>
      </c>
      <c r="I6984" s="2">
        <v>286.93</v>
      </c>
      <c r="J6984" s="3">
        <v>7</v>
      </c>
      <c r="K6984" s="2">
        <v>140.6</v>
      </c>
    </row>
    <row r="6985" spans="1:11" x14ac:dyDescent="0.8">
      <c r="A6985" s="1">
        <v>42800</v>
      </c>
      <c r="B6985" s="3">
        <f>YEAR(SalesData[[#This Row],[Order Date]])</f>
        <v>2017</v>
      </c>
      <c r="C6985" s="3">
        <f>MONTH(SalesData[[#This Row],[Order Date]])</f>
        <v>3</v>
      </c>
      <c r="D6985" t="s">
        <v>2115</v>
      </c>
      <c r="E6985" t="s">
        <v>27</v>
      </c>
      <c r="F6985" t="s">
        <v>39</v>
      </c>
      <c r="G6985" t="s">
        <v>40</v>
      </c>
      <c r="H6985" t="s">
        <v>1518</v>
      </c>
      <c r="I6985" s="2">
        <v>206.38</v>
      </c>
      <c r="J6985" s="3">
        <v>2</v>
      </c>
      <c r="K6985" s="2">
        <v>23.22</v>
      </c>
    </row>
    <row r="6986" spans="1:11" x14ac:dyDescent="0.8">
      <c r="A6986" s="1">
        <v>42800</v>
      </c>
      <c r="B6986" s="3">
        <f>YEAR(SalesData[[#This Row],[Order Date]])</f>
        <v>2017</v>
      </c>
      <c r="C6986" s="3">
        <f>MONTH(SalesData[[#This Row],[Order Date]])</f>
        <v>3</v>
      </c>
      <c r="D6986" t="s">
        <v>2447</v>
      </c>
      <c r="E6986" t="s">
        <v>10</v>
      </c>
      <c r="F6986" t="s">
        <v>11</v>
      </c>
      <c r="G6986" t="s">
        <v>16</v>
      </c>
      <c r="H6986" t="s">
        <v>2216</v>
      </c>
      <c r="I6986" s="2">
        <v>4.93</v>
      </c>
      <c r="J6986" s="3">
        <v>2</v>
      </c>
      <c r="K6986" s="2">
        <v>1.72</v>
      </c>
    </row>
    <row r="6987" spans="1:11" x14ac:dyDescent="0.8">
      <c r="A6987" s="1">
        <v>42800</v>
      </c>
      <c r="B6987" s="3">
        <f>YEAR(SalesData[[#This Row],[Order Date]])</f>
        <v>2017</v>
      </c>
      <c r="C6987" s="3">
        <f>MONTH(SalesData[[#This Row],[Order Date]])</f>
        <v>3</v>
      </c>
      <c r="D6987" t="s">
        <v>2447</v>
      </c>
      <c r="E6987" t="s">
        <v>10</v>
      </c>
      <c r="F6987" t="s">
        <v>11</v>
      </c>
      <c r="G6987" t="s">
        <v>24</v>
      </c>
      <c r="H6987" t="s">
        <v>260</v>
      </c>
      <c r="I6987" s="2">
        <v>63.49</v>
      </c>
      <c r="J6987" s="3">
        <v>4</v>
      </c>
      <c r="K6987" s="2">
        <v>4.76</v>
      </c>
    </row>
    <row r="6988" spans="1:11" x14ac:dyDescent="0.8">
      <c r="A6988" s="1">
        <v>42801</v>
      </c>
      <c r="B6988" s="3">
        <f>YEAR(SalesData[[#This Row],[Order Date]])</f>
        <v>2017</v>
      </c>
      <c r="C6988" s="3">
        <f>MONTH(SalesData[[#This Row],[Order Date]])</f>
        <v>3</v>
      </c>
      <c r="D6988" t="s">
        <v>1863</v>
      </c>
      <c r="E6988" t="s">
        <v>531</v>
      </c>
      <c r="F6988" t="s">
        <v>39</v>
      </c>
      <c r="G6988" t="s">
        <v>52</v>
      </c>
      <c r="H6988" t="s">
        <v>1068</v>
      </c>
      <c r="I6988" s="2">
        <v>49.08</v>
      </c>
      <c r="J6988" s="3">
        <v>3</v>
      </c>
      <c r="K6988" s="2">
        <v>4.91</v>
      </c>
    </row>
    <row r="6989" spans="1:11" x14ac:dyDescent="0.8">
      <c r="A6989" s="1">
        <v>42801</v>
      </c>
      <c r="B6989" s="3">
        <f>YEAR(SalesData[[#This Row],[Order Date]])</f>
        <v>2017</v>
      </c>
      <c r="C6989" s="3">
        <f>MONTH(SalesData[[#This Row],[Order Date]])</f>
        <v>3</v>
      </c>
      <c r="D6989" t="s">
        <v>1548</v>
      </c>
      <c r="E6989" t="s">
        <v>149</v>
      </c>
      <c r="F6989" t="s">
        <v>11</v>
      </c>
      <c r="G6989" t="s">
        <v>20</v>
      </c>
      <c r="H6989" t="s">
        <v>1668</v>
      </c>
      <c r="I6989" s="2">
        <v>25.92</v>
      </c>
      <c r="J6989" s="3">
        <v>6</v>
      </c>
      <c r="K6989" s="2">
        <v>9.07</v>
      </c>
    </row>
    <row r="6990" spans="1:11" x14ac:dyDescent="0.8">
      <c r="A6990" s="1">
        <v>42801</v>
      </c>
      <c r="B6990" s="3">
        <f>YEAR(SalesData[[#This Row],[Order Date]])</f>
        <v>2017</v>
      </c>
      <c r="C6990" s="3">
        <f>MONTH(SalesData[[#This Row],[Order Date]])</f>
        <v>3</v>
      </c>
      <c r="D6990" t="s">
        <v>1548</v>
      </c>
      <c r="E6990" t="s">
        <v>149</v>
      </c>
      <c r="F6990" t="s">
        <v>11</v>
      </c>
      <c r="G6990" t="s">
        <v>16</v>
      </c>
      <c r="H6990" t="s">
        <v>1500</v>
      </c>
      <c r="I6990" s="2">
        <v>91.59</v>
      </c>
      <c r="J6990" s="3">
        <v>3</v>
      </c>
      <c r="K6990" s="2">
        <v>42.13</v>
      </c>
    </row>
    <row r="6991" spans="1:11" x14ac:dyDescent="0.8">
      <c r="A6991" s="1">
        <v>42802</v>
      </c>
      <c r="B6991" s="3">
        <f>YEAR(SalesData[[#This Row],[Order Date]])</f>
        <v>2017</v>
      </c>
      <c r="C6991" s="3">
        <f>MONTH(SalesData[[#This Row],[Order Date]])</f>
        <v>3</v>
      </c>
      <c r="D6991" t="s">
        <v>2162</v>
      </c>
      <c r="E6991" t="s">
        <v>30</v>
      </c>
      <c r="F6991" t="s">
        <v>11</v>
      </c>
      <c r="G6991" t="s">
        <v>92</v>
      </c>
      <c r="H6991" t="s">
        <v>2658</v>
      </c>
      <c r="I6991" s="2">
        <v>647.84</v>
      </c>
      <c r="J6991" s="3">
        <v>8</v>
      </c>
      <c r="K6991" s="2">
        <v>168.44</v>
      </c>
    </row>
    <row r="6992" spans="1:11" x14ac:dyDescent="0.8">
      <c r="A6992" s="1">
        <v>42802</v>
      </c>
      <c r="B6992" s="3">
        <f>YEAR(SalesData[[#This Row],[Order Date]])</f>
        <v>2017</v>
      </c>
      <c r="C6992" s="3">
        <f>MONTH(SalesData[[#This Row],[Order Date]])</f>
        <v>3</v>
      </c>
      <c r="D6992" t="s">
        <v>2162</v>
      </c>
      <c r="E6992" t="s">
        <v>30</v>
      </c>
      <c r="F6992" t="s">
        <v>11</v>
      </c>
      <c r="G6992" t="s">
        <v>16</v>
      </c>
      <c r="H6992" t="s">
        <v>1709</v>
      </c>
      <c r="I6992" s="2">
        <v>20.7</v>
      </c>
      <c r="J6992" s="3">
        <v>2</v>
      </c>
      <c r="K6992" s="2">
        <v>9.94</v>
      </c>
    </row>
    <row r="6993" spans="1:11" x14ac:dyDescent="0.8">
      <c r="A6993" s="1">
        <v>42802</v>
      </c>
      <c r="B6993" s="3">
        <f>YEAR(SalesData[[#This Row],[Order Date]])</f>
        <v>2017</v>
      </c>
      <c r="C6993" s="3">
        <f>MONTH(SalesData[[#This Row],[Order Date]])</f>
        <v>3</v>
      </c>
      <c r="D6993" t="s">
        <v>1723</v>
      </c>
      <c r="E6993" t="s">
        <v>27</v>
      </c>
      <c r="F6993" t="s">
        <v>11</v>
      </c>
      <c r="G6993" t="s">
        <v>20</v>
      </c>
      <c r="H6993" t="s">
        <v>737</v>
      </c>
      <c r="I6993" s="2">
        <v>171.2</v>
      </c>
      <c r="J6993" s="3">
        <v>5</v>
      </c>
      <c r="K6993" s="2">
        <v>64.2</v>
      </c>
    </row>
    <row r="6994" spans="1:11" x14ac:dyDescent="0.8">
      <c r="A6994" s="1">
        <v>42802</v>
      </c>
      <c r="B6994" s="3">
        <f>YEAR(SalesData[[#This Row],[Order Date]])</f>
        <v>2017</v>
      </c>
      <c r="C6994" s="3">
        <f>MONTH(SalesData[[#This Row],[Order Date]])</f>
        <v>3</v>
      </c>
      <c r="D6994" t="s">
        <v>1723</v>
      </c>
      <c r="E6994" t="s">
        <v>27</v>
      </c>
      <c r="F6994" t="s">
        <v>11</v>
      </c>
      <c r="G6994" t="s">
        <v>24</v>
      </c>
      <c r="H6994" t="s">
        <v>2256</v>
      </c>
      <c r="I6994" s="2">
        <v>3.36</v>
      </c>
      <c r="J6994" s="3">
        <v>2</v>
      </c>
      <c r="K6994" s="2">
        <v>0.87</v>
      </c>
    </row>
    <row r="6995" spans="1:11" x14ac:dyDescent="0.8">
      <c r="A6995" s="1">
        <v>42803</v>
      </c>
      <c r="B6995" s="3">
        <f>YEAR(SalesData[[#This Row],[Order Date]])</f>
        <v>2017</v>
      </c>
      <c r="C6995" s="3">
        <f>MONTH(SalesData[[#This Row],[Order Date]])</f>
        <v>3</v>
      </c>
      <c r="D6995" t="s">
        <v>2510</v>
      </c>
      <c r="E6995" t="s">
        <v>27</v>
      </c>
      <c r="F6995" t="s">
        <v>39</v>
      </c>
      <c r="G6995" t="s">
        <v>52</v>
      </c>
      <c r="H6995" t="s">
        <v>502</v>
      </c>
      <c r="I6995" s="2">
        <v>199.98</v>
      </c>
      <c r="J6995" s="3">
        <v>2</v>
      </c>
      <c r="K6995" s="2">
        <v>69.989999999999995</v>
      </c>
    </row>
    <row r="6996" spans="1:11" x14ac:dyDescent="0.8">
      <c r="A6996" s="1">
        <v>42803</v>
      </c>
      <c r="B6996" s="3">
        <f>YEAR(SalesData[[#This Row],[Order Date]])</f>
        <v>2017</v>
      </c>
      <c r="C6996" s="3">
        <f>MONTH(SalesData[[#This Row],[Order Date]])</f>
        <v>3</v>
      </c>
      <c r="D6996" t="s">
        <v>1178</v>
      </c>
      <c r="E6996" t="s">
        <v>27</v>
      </c>
      <c r="F6996" t="s">
        <v>39</v>
      </c>
      <c r="G6996" t="s">
        <v>603</v>
      </c>
      <c r="H6996" t="s">
        <v>2239</v>
      </c>
      <c r="I6996" s="2">
        <v>479.98</v>
      </c>
      <c r="J6996" s="3">
        <v>2</v>
      </c>
      <c r="K6996" s="2">
        <v>60</v>
      </c>
    </row>
    <row r="6997" spans="1:11" x14ac:dyDescent="0.8">
      <c r="A6997" s="1">
        <v>42803</v>
      </c>
      <c r="B6997" s="3">
        <f>YEAR(SalesData[[#This Row],[Order Date]])</f>
        <v>2017</v>
      </c>
      <c r="C6997" s="3">
        <f>MONTH(SalesData[[#This Row],[Order Date]])</f>
        <v>3</v>
      </c>
      <c r="D6997" t="s">
        <v>1178</v>
      </c>
      <c r="E6997" t="s">
        <v>27</v>
      </c>
      <c r="F6997" t="s">
        <v>11</v>
      </c>
      <c r="G6997" t="s">
        <v>20</v>
      </c>
      <c r="H6997" t="s">
        <v>800</v>
      </c>
      <c r="I6997" s="2">
        <v>30.84</v>
      </c>
      <c r="J6997" s="3">
        <v>5</v>
      </c>
      <c r="K6997" s="2">
        <v>9.64</v>
      </c>
    </row>
    <row r="6998" spans="1:11" x14ac:dyDescent="0.8">
      <c r="A6998" s="1">
        <v>42804</v>
      </c>
      <c r="B6998" s="3">
        <f>YEAR(SalesData[[#This Row],[Order Date]])</f>
        <v>2017</v>
      </c>
      <c r="C6998" s="3">
        <f>MONTH(SalesData[[#This Row],[Order Date]])</f>
        <v>3</v>
      </c>
      <c r="D6998" t="s">
        <v>2585</v>
      </c>
      <c r="E6998" t="s">
        <v>23</v>
      </c>
      <c r="F6998" t="s">
        <v>11</v>
      </c>
      <c r="G6998" t="s">
        <v>24</v>
      </c>
      <c r="H6998" t="s">
        <v>2426</v>
      </c>
      <c r="I6998" s="2">
        <v>5.25</v>
      </c>
      <c r="J6998" s="3">
        <v>2</v>
      </c>
      <c r="K6998" s="2">
        <v>0.59</v>
      </c>
    </row>
    <row r="6999" spans="1:11" x14ac:dyDescent="0.8">
      <c r="A6999" s="1">
        <v>42804</v>
      </c>
      <c r="B6999" s="3">
        <f>YEAR(SalesData[[#This Row],[Order Date]])</f>
        <v>2017</v>
      </c>
      <c r="C6999" s="3">
        <f>MONTH(SalesData[[#This Row],[Order Date]])</f>
        <v>3</v>
      </c>
      <c r="D6999" t="s">
        <v>2585</v>
      </c>
      <c r="E6999" t="s">
        <v>23</v>
      </c>
      <c r="F6999" t="s">
        <v>39</v>
      </c>
      <c r="G6999" t="s">
        <v>40</v>
      </c>
      <c r="H6999" t="s">
        <v>1156</v>
      </c>
      <c r="I6999" s="2">
        <v>35.909999999999997</v>
      </c>
      <c r="J6999" s="3">
        <v>3</v>
      </c>
      <c r="K6999" s="2">
        <v>-8.3800000000000008</v>
      </c>
    </row>
    <row r="7000" spans="1:11" x14ac:dyDescent="0.8">
      <c r="A7000" s="1">
        <v>42804</v>
      </c>
      <c r="B7000" s="3">
        <f>YEAR(SalesData[[#This Row],[Order Date]])</f>
        <v>2017</v>
      </c>
      <c r="C7000" s="3">
        <f>MONTH(SalesData[[#This Row],[Order Date]])</f>
        <v>3</v>
      </c>
      <c r="D7000" t="s">
        <v>2585</v>
      </c>
      <c r="E7000" t="s">
        <v>23</v>
      </c>
      <c r="F7000" t="s">
        <v>34</v>
      </c>
      <c r="G7000" t="s">
        <v>47</v>
      </c>
      <c r="H7000" t="s">
        <v>975</v>
      </c>
      <c r="I7000" s="2">
        <v>6.7</v>
      </c>
      <c r="J7000" s="3">
        <v>1</v>
      </c>
      <c r="K7000" s="2">
        <v>0.5</v>
      </c>
    </row>
    <row r="7001" spans="1:11" x14ac:dyDescent="0.8">
      <c r="A7001" s="1">
        <v>42804</v>
      </c>
      <c r="B7001" s="3">
        <f>YEAR(SalesData[[#This Row],[Order Date]])</f>
        <v>2017</v>
      </c>
      <c r="C7001" s="3">
        <f>MONTH(SalesData[[#This Row],[Order Date]])</f>
        <v>3</v>
      </c>
      <c r="D7001" t="s">
        <v>2585</v>
      </c>
      <c r="E7001" t="s">
        <v>23</v>
      </c>
      <c r="F7001" t="s">
        <v>34</v>
      </c>
      <c r="G7001" t="s">
        <v>47</v>
      </c>
      <c r="H7001" t="s">
        <v>2249</v>
      </c>
      <c r="I7001" s="2">
        <v>43.87</v>
      </c>
      <c r="J7001" s="3">
        <v>2</v>
      </c>
      <c r="K7001" s="2">
        <v>11.52</v>
      </c>
    </row>
    <row r="7002" spans="1:11" x14ac:dyDescent="0.8">
      <c r="A7002" s="1">
        <v>42804</v>
      </c>
      <c r="B7002" s="3">
        <f>YEAR(SalesData[[#This Row],[Order Date]])</f>
        <v>2017</v>
      </c>
      <c r="C7002" s="3">
        <f>MONTH(SalesData[[#This Row],[Order Date]])</f>
        <v>3</v>
      </c>
      <c r="D7002" t="s">
        <v>622</v>
      </c>
      <c r="E7002" t="s">
        <v>23</v>
      </c>
      <c r="F7002" t="s">
        <v>39</v>
      </c>
      <c r="G7002" t="s">
        <v>40</v>
      </c>
      <c r="H7002" t="s">
        <v>1659</v>
      </c>
      <c r="I7002" s="2">
        <v>53.98</v>
      </c>
      <c r="J7002" s="3">
        <v>3</v>
      </c>
      <c r="K7002" s="2">
        <v>-10.8</v>
      </c>
    </row>
    <row r="7003" spans="1:11" x14ac:dyDescent="0.8">
      <c r="A7003" s="1">
        <v>42804</v>
      </c>
      <c r="B7003" s="3">
        <f>YEAR(SalesData[[#This Row],[Order Date]])</f>
        <v>2017</v>
      </c>
      <c r="C7003" s="3">
        <f>MONTH(SalesData[[#This Row],[Order Date]])</f>
        <v>3</v>
      </c>
      <c r="D7003" t="s">
        <v>1898</v>
      </c>
      <c r="E7003" t="s">
        <v>245</v>
      </c>
      <c r="F7003" t="s">
        <v>11</v>
      </c>
      <c r="G7003" t="s">
        <v>92</v>
      </c>
      <c r="H7003" t="s">
        <v>2519</v>
      </c>
      <c r="I7003" s="2">
        <v>48.78</v>
      </c>
      <c r="J7003" s="3">
        <v>1</v>
      </c>
      <c r="K7003" s="2">
        <v>3.66</v>
      </c>
    </row>
    <row r="7004" spans="1:11" x14ac:dyDescent="0.8">
      <c r="A7004" s="1">
        <v>42804</v>
      </c>
      <c r="B7004" s="3">
        <f>YEAR(SalesData[[#This Row],[Order Date]])</f>
        <v>2017</v>
      </c>
      <c r="C7004" s="3">
        <f>MONTH(SalesData[[#This Row],[Order Date]])</f>
        <v>3</v>
      </c>
      <c r="D7004" t="s">
        <v>1898</v>
      </c>
      <c r="E7004" t="s">
        <v>245</v>
      </c>
      <c r="F7004" t="s">
        <v>11</v>
      </c>
      <c r="G7004" t="s">
        <v>20</v>
      </c>
      <c r="H7004" t="s">
        <v>2241</v>
      </c>
      <c r="I7004" s="2">
        <v>13.09</v>
      </c>
      <c r="J7004" s="3">
        <v>4</v>
      </c>
      <c r="K7004" s="2">
        <v>-10.039999999999999</v>
      </c>
    </row>
    <row r="7005" spans="1:11" x14ac:dyDescent="0.8">
      <c r="A7005" s="1">
        <v>42804</v>
      </c>
      <c r="B7005" s="3">
        <f>YEAR(SalesData[[#This Row],[Order Date]])</f>
        <v>2017</v>
      </c>
      <c r="C7005" s="3">
        <f>MONTH(SalesData[[#This Row],[Order Date]])</f>
        <v>3</v>
      </c>
      <c r="D7005" t="s">
        <v>1618</v>
      </c>
      <c r="E7005" t="s">
        <v>27</v>
      </c>
      <c r="F7005" t="s">
        <v>39</v>
      </c>
      <c r="G7005" t="s">
        <v>52</v>
      </c>
      <c r="H7005" t="s">
        <v>1526</v>
      </c>
      <c r="I7005" s="2">
        <v>111.96</v>
      </c>
      <c r="J7005" s="3">
        <v>4</v>
      </c>
      <c r="K7005" s="2">
        <v>21.27</v>
      </c>
    </row>
    <row r="7006" spans="1:11" x14ac:dyDescent="0.8">
      <c r="A7006" s="1">
        <v>42804</v>
      </c>
      <c r="B7006" s="3">
        <f>YEAR(SalesData[[#This Row],[Order Date]])</f>
        <v>2017</v>
      </c>
      <c r="C7006" s="3">
        <f>MONTH(SalesData[[#This Row],[Order Date]])</f>
        <v>3</v>
      </c>
      <c r="D7006" t="s">
        <v>1571</v>
      </c>
      <c r="E7006" t="s">
        <v>10</v>
      </c>
      <c r="F7006" t="s">
        <v>34</v>
      </c>
      <c r="G7006" t="s">
        <v>145</v>
      </c>
      <c r="H7006" t="s">
        <v>663</v>
      </c>
      <c r="I7006" s="2">
        <v>933.41</v>
      </c>
      <c r="J7006" s="3">
        <v>4</v>
      </c>
      <c r="K7006" s="2">
        <v>-173.35</v>
      </c>
    </row>
    <row r="7007" spans="1:11" x14ac:dyDescent="0.8">
      <c r="A7007" s="1">
        <v>42805</v>
      </c>
      <c r="B7007" s="3">
        <f>YEAR(SalesData[[#This Row],[Order Date]])</f>
        <v>2017</v>
      </c>
      <c r="C7007" s="3">
        <f>MONTH(SalesData[[#This Row],[Order Date]])</f>
        <v>3</v>
      </c>
      <c r="D7007" t="s">
        <v>2107</v>
      </c>
      <c r="E7007" t="s">
        <v>110</v>
      </c>
      <c r="F7007" t="s">
        <v>11</v>
      </c>
      <c r="G7007" t="s">
        <v>20</v>
      </c>
      <c r="H7007" t="s">
        <v>121</v>
      </c>
      <c r="I7007" s="2">
        <v>895.92</v>
      </c>
      <c r="J7007" s="3">
        <v>4</v>
      </c>
      <c r="K7007" s="2">
        <v>421.08</v>
      </c>
    </row>
    <row r="7008" spans="1:11" x14ac:dyDescent="0.8">
      <c r="A7008" s="1">
        <v>42805</v>
      </c>
      <c r="B7008" s="3">
        <f>YEAR(SalesData[[#This Row],[Order Date]])</f>
        <v>2017</v>
      </c>
      <c r="C7008" s="3">
        <f>MONTH(SalesData[[#This Row],[Order Date]])</f>
        <v>3</v>
      </c>
      <c r="D7008" t="s">
        <v>576</v>
      </c>
      <c r="E7008" t="s">
        <v>23</v>
      </c>
      <c r="F7008" t="s">
        <v>39</v>
      </c>
      <c r="G7008" t="s">
        <v>40</v>
      </c>
      <c r="H7008" t="s">
        <v>1902</v>
      </c>
      <c r="I7008" s="2">
        <v>776.85</v>
      </c>
      <c r="J7008" s="3">
        <v>5</v>
      </c>
      <c r="K7008" s="2">
        <v>-181.27</v>
      </c>
    </row>
    <row r="7009" spans="1:11" x14ac:dyDescent="0.8">
      <c r="A7009" s="1">
        <v>42805</v>
      </c>
      <c r="B7009" s="3">
        <f>YEAR(SalesData[[#This Row],[Order Date]])</f>
        <v>2017</v>
      </c>
      <c r="C7009" s="3">
        <f>MONTH(SalesData[[#This Row],[Order Date]])</f>
        <v>3</v>
      </c>
      <c r="D7009" t="s">
        <v>576</v>
      </c>
      <c r="E7009" t="s">
        <v>23</v>
      </c>
      <c r="F7009" t="s">
        <v>11</v>
      </c>
      <c r="G7009" t="s">
        <v>20</v>
      </c>
      <c r="H7009" t="s">
        <v>485</v>
      </c>
      <c r="I7009" s="2">
        <v>12.29</v>
      </c>
      <c r="J7009" s="3">
        <v>1</v>
      </c>
      <c r="K7009" s="2">
        <v>-8.61</v>
      </c>
    </row>
    <row r="7010" spans="1:11" x14ac:dyDescent="0.8">
      <c r="A7010" s="1">
        <v>42805</v>
      </c>
      <c r="B7010" s="3">
        <f>YEAR(SalesData[[#This Row],[Order Date]])</f>
        <v>2017</v>
      </c>
      <c r="C7010" s="3">
        <f>MONTH(SalesData[[#This Row],[Order Date]])</f>
        <v>3</v>
      </c>
      <c r="D7010" t="s">
        <v>576</v>
      </c>
      <c r="E7010" t="s">
        <v>23</v>
      </c>
      <c r="F7010" t="s">
        <v>34</v>
      </c>
      <c r="G7010" t="s">
        <v>145</v>
      </c>
      <c r="H7010" t="s">
        <v>473</v>
      </c>
      <c r="I7010" s="2">
        <v>154.76</v>
      </c>
      <c r="J7010" s="3">
        <v>3</v>
      </c>
      <c r="K7010" s="2">
        <v>-46.43</v>
      </c>
    </row>
    <row r="7011" spans="1:11" x14ac:dyDescent="0.8">
      <c r="A7011" s="1">
        <v>42805</v>
      </c>
      <c r="B7011" s="3">
        <f>YEAR(SalesData[[#This Row],[Order Date]])</f>
        <v>2017</v>
      </c>
      <c r="C7011" s="3">
        <f>MONTH(SalesData[[#This Row],[Order Date]])</f>
        <v>3</v>
      </c>
      <c r="D7011" t="s">
        <v>576</v>
      </c>
      <c r="E7011" t="s">
        <v>23</v>
      </c>
      <c r="F7011" t="s">
        <v>11</v>
      </c>
      <c r="G7011" t="s">
        <v>18</v>
      </c>
      <c r="H7011" t="s">
        <v>1824</v>
      </c>
      <c r="I7011" s="2">
        <v>43.28</v>
      </c>
      <c r="J7011" s="3">
        <v>1</v>
      </c>
      <c r="K7011" s="2">
        <v>3.25</v>
      </c>
    </row>
    <row r="7012" spans="1:11" x14ac:dyDescent="0.8">
      <c r="A7012" s="1">
        <v>42805</v>
      </c>
      <c r="B7012" s="3">
        <f>YEAR(SalesData[[#This Row],[Order Date]])</f>
        <v>2017</v>
      </c>
      <c r="C7012" s="3">
        <f>MONTH(SalesData[[#This Row],[Order Date]])</f>
        <v>3</v>
      </c>
      <c r="D7012" t="s">
        <v>947</v>
      </c>
      <c r="E7012" t="s">
        <v>434</v>
      </c>
      <c r="F7012" t="s">
        <v>39</v>
      </c>
      <c r="G7012" t="s">
        <v>52</v>
      </c>
      <c r="H7012" t="s">
        <v>1690</v>
      </c>
      <c r="I7012" s="2">
        <v>63.88</v>
      </c>
      <c r="J7012" s="3">
        <v>4</v>
      </c>
      <c r="K7012" s="2">
        <v>24.91</v>
      </c>
    </row>
    <row r="7013" spans="1:11" x14ac:dyDescent="0.8">
      <c r="A7013" s="1">
        <v>42805</v>
      </c>
      <c r="B7013" s="3">
        <f>YEAR(SalesData[[#This Row],[Order Date]])</f>
        <v>2017</v>
      </c>
      <c r="C7013" s="3">
        <f>MONTH(SalesData[[#This Row],[Order Date]])</f>
        <v>3</v>
      </c>
      <c r="D7013" t="s">
        <v>947</v>
      </c>
      <c r="E7013" t="s">
        <v>434</v>
      </c>
      <c r="F7013" t="s">
        <v>34</v>
      </c>
      <c r="G7013" t="s">
        <v>47</v>
      </c>
      <c r="H7013" t="s">
        <v>2535</v>
      </c>
      <c r="I7013" s="2">
        <v>26.72</v>
      </c>
      <c r="J7013" s="3">
        <v>1</v>
      </c>
      <c r="K7013" s="2">
        <v>11.76</v>
      </c>
    </row>
    <row r="7014" spans="1:11" x14ac:dyDescent="0.8">
      <c r="A7014" s="1">
        <v>42806</v>
      </c>
      <c r="B7014" s="3">
        <f>YEAR(SalesData[[#This Row],[Order Date]])</f>
        <v>2017</v>
      </c>
      <c r="C7014" s="3">
        <f>MONTH(SalesData[[#This Row],[Order Date]])</f>
        <v>3</v>
      </c>
      <c r="D7014" t="s">
        <v>452</v>
      </c>
      <c r="E7014" t="s">
        <v>434</v>
      </c>
      <c r="F7014" t="s">
        <v>39</v>
      </c>
      <c r="G7014" t="s">
        <v>40</v>
      </c>
      <c r="H7014" t="s">
        <v>247</v>
      </c>
      <c r="I7014" s="2">
        <v>69.930000000000007</v>
      </c>
      <c r="J7014" s="3">
        <v>7</v>
      </c>
      <c r="K7014" s="2">
        <v>32.17</v>
      </c>
    </row>
    <row r="7015" spans="1:11" x14ac:dyDescent="0.8">
      <c r="A7015" s="1">
        <v>42806</v>
      </c>
      <c r="B7015" s="3">
        <f>YEAR(SalesData[[#This Row],[Order Date]])</f>
        <v>2017</v>
      </c>
      <c r="C7015" s="3">
        <f>MONTH(SalesData[[#This Row],[Order Date]])</f>
        <v>3</v>
      </c>
      <c r="D7015" t="s">
        <v>1722</v>
      </c>
      <c r="E7015" t="s">
        <v>27</v>
      </c>
      <c r="F7015" t="s">
        <v>11</v>
      </c>
      <c r="G7015" t="s">
        <v>18</v>
      </c>
      <c r="H7015" t="s">
        <v>297</v>
      </c>
      <c r="I7015" s="2">
        <v>242.94</v>
      </c>
      <c r="J7015" s="3">
        <v>3</v>
      </c>
      <c r="K7015" s="2">
        <v>9.7200000000000006</v>
      </c>
    </row>
    <row r="7016" spans="1:11" x14ac:dyDescent="0.8">
      <c r="A7016" s="1">
        <v>42806</v>
      </c>
      <c r="B7016" s="3">
        <f>YEAR(SalesData[[#This Row],[Order Date]])</f>
        <v>2017</v>
      </c>
      <c r="C7016" s="3">
        <f>MONTH(SalesData[[#This Row],[Order Date]])</f>
        <v>3</v>
      </c>
      <c r="D7016" t="s">
        <v>185</v>
      </c>
      <c r="E7016" t="s">
        <v>101</v>
      </c>
      <c r="F7016" t="s">
        <v>11</v>
      </c>
      <c r="G7016" t="s">
        <v>20</v>
      </c>
      <c r="H7016" t="s">
        <v>451</v>
      </c>
      <c r="I7016" s="2">
        <v>40.409999999999997</v>
      </c>
      <c r="J7016" s="3">
        <v>9</v>
      </c>
      <c r="K7016" s="2">
        <v>18.59</v>
      </c>
    </row>
    <row r="7017" spans="1:11" x14ac:dyDescent="0.8">
      <c r="A7017" s="1">
        <v>42807</v>
      </c>
      <c r="B7017" s="3">
        <f>YEAR(SalesData[[#This Row],[Order Date]])</f>
        <v>2017</v>
      </c>
      <c r="C7017" s="3">
        <f>MONTH(SalesData[[#This Row],[Order Date]])</f>
        <v>3</v>
      </c>
      <c r="D7017" t="s">
        <v>1385</v>
      </c>
      <c r="E7017" t="s">
        <v>27</v>
      </c>
      <c r="F7017" t="s">
        <v>11</v>
      </c>
      <c r="G7017" t="s">
        <v>12</v>
      </c>
      <c r="H7017" t="s">
        <v>1670</v>
      </c>
      <c r="I7017" s="2">
        <v>314.55</v>
      </c>
      <c r="J7017" s="3">
        <v>3</v>
      </c>
      <c r="K7017" s="2">
        <v>150.97999999999999</v>
      </c>
    </row>
    <row r="7018" spans="1:11" x14ac:dyDescent="0.8">
      <c r="A7018" s="1">
        <v>42807</v>
      </c>
      <c r="B7018" s="3">
        <f>YEAR(SalesData[[#This Row],[Order Date]])</f>
        <v>2017</v>
      </c>
      <c r="C7018" s="3">
        <f>MONTH(SalesData[[#This Row],[Order Date]])</f>
        <v>3</v>
      </c>
      <c r="D7018" t="s">
        <v>1584</v>
      </c>
      <c r="E7018" t="s">
        <v>399</v>
      </c>
      <c r="F7018" t="s">
        <v>11</v>
      </c>
      <c r="G7018" t="s">
        <v>18</v>
      </c>
      <c r="H7018" t="s">
        <v>1472</v>
      </c>
      <c r="I7018" s="2">
        <v>90.8</v>
      </c>
      <c r="J7018" s="3">
        <v>8</v>
      </c>
      <c r="K7018" s="2">
        <v>25.42</v>
      </c>
    </row>
    <row r="7019" spans="1:11" x14ac:dyDescent="0.8">
      <c r="A7019" s="1">
        <v>42807</v>
      </c>
      <c r="B7019" s="3">
        <f>YEAR(SalesData[[#This Row],[Order Date]])</f>
        <v>2017</v>
      </c>
      <c r="C7019" s="3">
        <f>MONTH(SalesData[[#This Row],[Order Date]])</f>
        <v>3</v>
      </c>
      <c r="D7019" t="s">
        <v>1584</v>
      </c>
      <c r="E7019" t="s">
        <v>399</v>
      </c>
      <c r="F7019" t="s">
        <v>39</v>
      </c>
      <c r="G7019" t="s">
        <v>40</v>
      </c>
      <c r="H7019" t="s">
        <v>2006</v>
      </c>
      <c r="I7019" s="2">
        <v>140.74</v>
      </c>
      <c r="J7019" s="3">
        <v>8</v>
      </c>
      <c r="K7019" s="2">
        <v>49.26</v>
      </c>
    </row>
    <row r="7020" spans="1:11" x14ac:dyDescent="0.8">
      <c r="A7020" s="1">
        <v>42807</v>
      </c>
      <c r="B7020" s="3">
        <f>YEAR(SalesData[[#This Row],[Order Date]])</f>
        <v>2017</v>
      </c>
      <c r="C7020" s="3">
        <f>MONTH(SalesData[[#This Row],[Order Date]])</f>
        <v>3</v>
      </c>
      <c r="D7020" t="s">
        <v>1584</v>
      </c>
      <c r="E7020" t="s">
        <v>399</v>
      </c>
      <c r="F7020" t="s">
        <v>39</v>
      </c>
      <c r="G7020" t="s">
        <v>52</v>
      </c>
      <c r="H7020" t="s">
        <v>2618</v>
      </c>
      <c r="I7020" s="2">
        <v>214.95</v>
      </c>
      <c r="J7020" s="3">
        <v>5</v>
      </c>
      <c r="K7020" s="2">
        <v>88.13</v>
      </c>
    </row>
    <row r="7021" spans="1:11" x14ac:dyDescent="0.8">
      <c r="A7021" s="1">
        <v>42807</v>
      </c>
      <c r="B7021" s="3">
        <f>YEAR(SalesData[[#This Row],[Order Date]])</f>
        <v>2017</v>
      </c>
      <c r="C7021" s="3">
        <f>MONTH(SalesData[[#This Row],[Order Date]])</f>
        <v>3</v>
      </c>
      <c r="D7021" t="s">
        <v>1584</v>
      </c>
      <c r="E7021" t="s">
        <v>399</v>
      </c>
      <c r="F7021" t="s">
        <v>11</v>
      </c>
      <c r="G7021" t="s">
        <v>12</v>
      </c>
      <c r="H7021" t="s">
        <v>2538</v>
      </c>
      <c r="I7021" s="2">
        <v>45.36</v>
      </c>
      <c r="J7021" s="3">
        <v>7</v>
      </c>
      <c r="K7021" s="2">
        <v>21.77</v>
      </c>
    </row>
    <row r="7022" spans="1:11" x14ac:dyDescent="0.8">
      <c r="A7022" s="1">
        <v>42807</v>
      </c>
      <c r="B7022" s="3">
        <f>YEAR(SalesData[[#This Row],[Order Date]])</f>
        <v>2017</v>
      </c>
      <c r="C7022" s="3">
        <f>MONTH(SalesData[[#This Row],[Order Date]])</f>
        <v>3</v>
      </c>
      <c r="D7022" t="s">
        <v>1584</v>
      </c>
      <c r="E7022" t="s">
        <v>399</v>
      </c>
      <c r="F7022" t="s">
        <v>11</v>
      </c>
      <c r="G7022" t="s">
        <v>12</v>
      </c>
      <c r="H7022" t="s">
        <v>1697</v>
      </c>
      <c r="I7022" s="2">
        <v>288.24</v>
      </c>
      <c r="J7022" s="3">
        <v>6</v>
      </c>
      <c r="K7022" s="2">
        <v>138.36000000000001</v>
      </c>
    </row>
    <row r="7023" spans="1:11" x14ac:dyDescent="0.8">
      <c r="A7023" s="1">
        <v>42807</v>
      </c>
      <c r="B7023" s="3">
        <f>YEAR(SalesData[[#This Row],[Order Date]])</f>
        <v>2017</v>
      </c>
      <c r="C7023" s="3">
        <f>MONTH(SalesData[[#This Row],[Order Date]])</f>
        <v>3</v>
      </c>
      <c r="D7023" t="s">
        <v>509</v>
      </c>
      <c r="E7023" t="s">
        <v>278</v>
      </c>
      <c r="F7023" t="s">
        <v>11</v>
      </c>
      <c r="G7023" t="s">
        <v>200</v>
      </c>
      <c r="H7023" t="s">
        <v>461</v>
      </c>
      <c r="I7023" s="2">
        <v>1332.5</v>
      </c>
      <c r="J7023" s="3">
        <v>2</v>
      </c>
      <c r="K7023" s="2">
        <v>-299.81</v>
      </c>
    </row>
    <row r="7024" spans="1:11" x14ac:dyDescent="0.8">
      <c r="A7024" s="1">
        <v>42807</v>
      </c>
      <c r="B7024" s="3">
        <f>YEAR(SalesData[[#This Row],[Order Date]])</f>
        <v>2017</v>
      </c>
      <c r="C7024" s="3">
        <f>MONTH(SalesData[[#This Row],[Order Date]])</f>
        <v>3</v>
      </c>
      <c r="D7024" t="s">
        <v>2381</v>
      </c>
      <c r="E7024" t="s">
        <v>15</v>
      </c>
      <c r="F7024" t="s">
        <v>11</v>
      </c>
      <c r="G7024" t="s">
        <v>24</v>
      </c>
      <c r="H7024" t="s">
        <v>2659</v>
      </c>
      <c r="I7024" s="2">
        <v>19.46</v>
      </c>
      <c r="J7024" s="3">
        <v>4</v>
      </c>
      <c r="K7024" s="2">
        <v>2.19</v>
      </c>
    </row>
    <row r="7025" spans="1:11" x14ac:dyDescent="0.8">
      <c r="A7025" s="1">
        <v>42807</v>
      </c>
      <c r="B7025" s="3">
        <f>YEAR(SalesData[[#This Row],[Order Date]])</f>
        <v>2017</v>
      </c>
      <c r="C7025" s="3">
        <f>MONTH(SalesData[[#This Row],[Order Date]])</f>
        <v>3</v>
      </c>
      <c r="D7025" t="s">
        <v>2381</v>
      </c>
      <c r="E7025" t="s">
        <v>15</v>
      </c>
      <c r="F7025" t="s">
        <v>39</v>
      </c>
      <c r="G7025" t="s">
        <v>302</v>
      </c>
      <c r="H7025" t="s">
        <v>2655</v>
      </c>
      <c r="I7025" s="2">
        <v>209.99</v>
      </c>
      <c r="J7025" s="3">
        <v>2</v>
      </c>
      <c r="K7025" s="2">
        <v>9</v>
      </c>
    </row>
    <row r="7026" spans="1:11" x14ac:dyDescent="0.8">
      <c r="A7026" s="1">
        <v>42807</v>
      </c>
      <c r="B7026" s="3">
        <f>YEAR(SalesData[[#This Row],[Order Date]])</f>
        <v>2017</v>
      </c>
      <c r="C7026" s="3">
        <f>MONTH(SalesData[[#This Row],[Order Date]])</f>
        <v>3</v>
      </c>
      <c r="D7026" t="s">
        <v>2381</v>
      </c>
      <c r="E7026" t="s">
        <v>15</v>
      </c>
      <c r="F7026" t="s">
        <v>11</v>
      </c>
      <c r="G7026" t="s">
        <v>24</v>
      </c>
      <c r="H7026" t="s">
        <v>384</v>
      </c>
      <c r="I7026" s="2">
        <v>29.76</v>
      </c>
      <c r="J7026" s="3">
        <v>5</v>
      </c>
      <c r="K7026" s="2">
        <v>1.86</v>
      </c>
    </row>
    <row r="7027" spans="1:11" x14ac:dyDescent="0.8">
      <c r="A7027" s="1">
        <v>42807</v>
      </c>
      <c r="B7027" s="3">
        <f>YEAR(SalesData[[#This Row],[Order Date]])</f>
        <v>2017</v>
      </c>
      <c r="C7027" s="3">
        <f>MONTH(SalesData[[#This Row],[Order Date]])</f>
        <v>3</v>
      </c>
      <c r="D7027" t="s">
        <v>2381</v>
      </c>
      <c r="E7027" t="s">
        <v>15</v>
      </c>
      <c r="F7027" t="s">
        <v>34</v>
      </c>
      <c r="G7027" t="s">
        <v>35</v>
      </c>
      <c r="H7027" t="s">
        <v>2612</v>
      </c>
      <c r="I7027" s="2">
        <v>89.77</v>
      </c>
      <c r="J7027" s="3">
        <v>1</v>
      </c>
      <c r="K7027" s="2">
        <v>-2.56</v>
      </c>
    </row>
    <row r="7028" spans="1:11" x14ac:dyDescent="0.8">
      <c r="A7028" s="1">
        <v>42807</v>
      </c>
      <c r="B7028" s="3">
        <f>YEAR(SalesData[[#This Row],[Order Date]])</f>
        <v>2017</v>
      </c>
      <c r="C7028" s="3">
        <f>MONTH(SalesData[[#This Row],[Order Date]])</f>
        <v>3</v>
      </c>
      <c r="D7028" t="s">
        <v>2381</v>
      </c>
      <c r="E7028" t="s">
        <v>15</v>
      </c>
      <c r="F7028" t="s">
        <v>39</v>
      </c>
      <c r="G7028" t="s">
        <v>603</v>
      </c>
      <c r="H7028" t="s">
        <v>634</v>
      </c>
      <c r="I7028" s="2">
        <v>959.98</v>
      </c>
      <c r="J7028" s="3">
        <v>2</v>
      </c>
      <c r="K7028" s="2">
        <v>335.99</v>
      </c>
    </row>
    <row r="7029" spans="1:11" x14ac:dyDescent="0.8">
      <c r="A7029" s="1">
        <v>42807</v>
      </c>
      <c r="B7029" s="3">
        <f>YEAR(SalesData[[#This Row],[Order Date]])</f>
        <v>2017</v>
      </c>
      <c r="C7029" s="3">
        <f>MONTH(SalesData[[#This Row],[Order Date]])</f>
        <v>3</v>
      </c>
      <c r="D7029" t="s">
        <v>2381</v>
      </c>
      <c r="E7029" t="s">
        <v>15</v>
      </c>
      <c r="F7029" t="s">
        <v>11</v>
      </c>
      <c r="G7029" t="s">
        <v>12</v>
      </c>
      <c r="H7029" t="s">
        <v>1159</v>
      </c>
      <c r="I7029" s="2">
        <v>15.55</v>
      </c>
      <c r="J7029" s="3">
        <v>3</v>
      </c>
      <c r="K7029" s="2">
        <v>5.64</v>
      </c>
    </row>
    <row r="7030" spans="1:11" x14ac:dyDescent="0.8">
      <c r="A7030" s="1">
        <v>42807</v>
      </c>
      <c r="B7030" s="3">
        <f>YEAR(SalesData[[#This Row],[Order Date]])</f>
        <v>2017</v>
      </c>
      <c r="C7030" s="3">
        <f>MONTH(SalesData[[#This Row],[Order Date]])</f>
        <v>3</v>
      </c>
      <c r="D7030" t="s">
        <v>2381</v>
      </c>
      <c r="E7030" t="s">
        <v>15</v>
      </c>
      <c r="F7030" t="s">
        <v>39</v>
      </c>
      <c r="G7030" t="s">
        <v>40</v>
      </c>
      <c r="H7030" t="s">
        <v>1953</v>
      </c>
      <c r="I7030" s="2">
        <v>34.36</v>
      </c>
      <c r="J7030" s="3">
        <v>1</v>
      </c>
      <c r="K7030" s="2">
        <v>-7.3</v>
      </c>
    </row>
    <row r="7031" spans="1:11" x14ac:dyDescent="0.8">
      <c r="A7031" s="1">
        <v>42807</v>
      </c>
      <c r="B7031" s="3">
        <f>YEAR(SalesData[[#This Row],[Order Date]])</f>
        <v>2017</v>
      </c>
      <c r="C7031" s="3">
        <f>MONTH(SalesData[[#This Row],[Order Date]])</f>
        <v>3</v>
      </c>
      <c r="D7031" t="s">
        <v>233</v>
      </c>
      <c r="E7031" t="s">
        <v>613</v>
      </c>
      <c r="F7031" t="s">
        <v>11</v>
      </c>
      <c r="G7031" t="s">
        <v>20</v>
      </c>
      <c r="H7031" t="s">
        <v>1509</v>
      </c>
      <c r="I7031" s="2">
        <v>30.88</v>
      </c>
      <c r="J7031" s="3">
        <v>2</v>
      </c>
      <c r="K7031" s="2">
        <v>15.44</v>
      </c>
    </row>
    <row r="7032" spans="1:11" x14ac:dyDescent="0.8">
      <c r="A7032" s="1">
        <v>42807</v>
      </c>
      <c r="B7032" s="3">
        <f>YEAR(SalesData[[#This Row],[Order Date]])</f>
        <v>2017</v>
      </c>
      <c r="C7032" s="3">
        <f>MONTH(SalesData[[#This Row],[Order Date]])</f>
        <v>3</v>
      </c>
      <c r="D7032" t="s">
        <v>233</v>
      </c>
      <c r="E7032" t="s">
        <v>613</v>
      </c>
      <c r="F7032" t="s">
        <v>11</v>
      </c>
      <c r="G7032" t="s">
        <v>92</v>
      </c>
      <c r="H7032" t="s">
        <v>2606</v>
      </c>
      <c r="I7032" s="2">
        <v>465.16</v>
      </c>
      <c r="J7032" s="3">
        <v>2</v>
      </c>
      <c r="K7032" s="2">
        <v>120.94</v>
      </c>
    </row>
    <row r="7033" spans="1:11" x14ac:dyDescent="0.8">
      <c r="A7033" s="1">
        <v>42807</v>
      </c>
      <c r="B7033" s="3">
        <f>YEAR(SalesData[[#This Row],[Order Date]])</f>
        <v>2017</v>
      </c>
      <c r="C7033" s="3">
        <f>MONTH(SalesData[[#This Row],[Order Date]])</f>
        <v>3</v>
      </c>
      <c r="D7033" t="s">
        <v>233</v>
      </c>
      <c r="E7033" t="s">
        <v>613</v>
      </c>
      <c r="F7033" t="s">
        <v>11</v>
      </c>
      <c r="G7033" t="s">
        <v>12</v>
      </c>
      <c r="H7033" t="s">
        <v>2648</v>
      </c>
      <c r="I7033" s="2">
        <v>27.12</v>
      </c>
      <c r="J7033" s="3">
        <v>4</v>
      </c>
      <c r="K7033" s="2">
        <v>12.48</v>
      </c>
    </row>
    <row r="7034" spans="1:11" x14ac:dyDescent="0.8">
      <c r="A7034" s="1">
        <v>42807</v>
      </c>
      <c r="B7034" s="3">
        <f>YEAR(SalesData[[#This Row],[Order Date]])</f>
        <v>2017</v>
      </c>
      <c r="C7034" s="3">
        <f>MONTH(SalesData[[#This Row],[Order Date]])</f>
        <v>3</v>
      </c>
      <c r="D7034" t="s">
        <v>2429</v>
      </c>
      <c r="E7034" t="s">
        <v>531</v>
      </c>
      <c r="F7034" t="s">
        <v>11</v>
      </c>
      <c r="G7034" t="s">
        <v>20</v>
      </c>
      <c r="H7034" t="s">
        <v>662</v>
      </c>
      <c r="I7034" s="2">
        <v>174.3</v>
      </c>
      <c r="J7034" s="3">
        <v>3</v>
      </c>
      <c r="K7034" s="2">
        <v>81.92</v>
      </c>
    </row>
    <row r="7035" spans="1:11" x14ac:dyDescent="0.8">
      <c r="A7035" s="1">
        <v>42807</v>
      </c>
      <c r="B7035" s="3">
        <f>YEAR(SalesData[[#This Row],[Order Date]])</f>
        <v>2017</v>
      </c>
      <c r="C7035" s="3">
        <f>MONTH(SalesData[[#This Row],[Order Date]])</f>
        <v>3</v>
      </c>
      <c r="D7035" t="s">
        <v>2319</v>
      </c>
      <c r="E7035" t="s">
        <v>149</v>
      </c>
      <c r="F7035" t="s">
        <v>39</v>
      </c>
      <c r="G7035" t="s">
        <v>40</v>
      </c>
      <c r="H7035" t="s">
        <v>1750</v>
      </c>
      <c r="I7035" s="2">
        <v>299.89999999999998</v>
      </c>
      <c r="J7035" s="3">
        <v>2</v>
      </c>
      <c r="K7035" s="2">
        <v>74.98</v>
      </c>
    </row>
    <row r="7036" spans="1:11" x14ac:dyDescent="0.8">
      <c r="A7036" s="1">
        <v>42807</v>
      </c>
      <c r="B7036" s="3">
        <f>YEAR(SalesData[[#This Row],[Order Date]])</f>
        <v>2017</v>
      </c>
      <c r="C7036" s="3">
        <f>MONTH(SalesData[[#This Row],[Order Date]])</f>
        <v>3</v>
      </c>
      <c r="D7036" t="s">
        <v>483</v>
      </c>
      <c r="E7036" t="s">
        <v>15</v>
      </c>
      <c r="F7036" t="s">
        <v>39</v>
      </c>
      <c r="G7036" t="s">
        <v>40</v>
      </c>
      <c r="H7036" t="s">
        <v>247</v>
      </c>
      <c r="I7036" s="2">
        <v>7.99</v>
      </c>
      <c r="J7036" s="3">
        <v>1</v>
      </c>
      <c r="K7036" s="2">
        <v>2.6</v>
      </c>
    </row>
    <row r="7037" spans="1:11" x14ac:dyDescent="0.8">
      <c r="A7037" s="1">
        <v>42808</v>
      </c>
      <c r="B7037" s="3">
        <f>YEAR(SalesData[[#This Row],[Order Date]])</f>
        <v>2017</v>
      </c>
      <c r="C7037" s="3">
        <f>MONTH(SalesData[[#This Row],[Order Date]])</f>
        <v>3</v>
      </c>
      <c r="D7037" t="s">
        <v>1277</v>
      </c>
      <c r="E7037" t="s">
        <v>15</v>
      </c>
      <c r="F7037" t="s">
        <v>39</v>
      </c>
      <c r="G7037" t="s">
        <v>40</v>
      </c>
      <c r="H7037" t="s">
        <v>1834</v>
      </c>
      <c r="I7037" s="2">
        <v>49.62</v>
      </c>
      <c r="J7037" s="3">
        <v>2</v>
      </c>
      <c r="K7037" s="2">
        <v>4.96</v>
      </c>
    </row>
    <row r="7038" spans="1:11" x14ac:dyDescent="0.8">
      <c r="A7038" s="1">
        <v>42810</v>
      </c>
      <c r="B7038" s="3">
        <f>YEAR(SalesData[[#This Row],[Order Date]])</f>
        <v>2017</v>
      </c>
      <c r="C7038" s="3">
        <f>MONTH(SalesData[[#This Row],[Order Date]])</f>
        <v>3</v>
      </c>
      <c r="D7038" t="s">
        <v>492</v>
      </c>
      <c r="E7038" t="s">
        <v>164</v>
      </c>
      <c r="F7038" t="s">
        <v>11</v>
      </c>
      <c r="G7038" t="s">
        <v>12</v>
      </c>
      <c r="H7038" t="s">
        <v>1730</v>
      </c>
      <c r="I7038" s="2">
        <v>6.48</v>
      </c>
      <c r="J7038" s="3">
        <v>1</v>
      </c>
      <c r="K7038" s="2">
        <v>3.11</v>
      </c>
    </row>
    <row r="7039" spans="1:11" x14ac:dyDescent="0.8">
      <c r="A7039" s="1">
        <v>42810</v>
      </c>
      <c r="B7039" s="3">
        <f>YEAR(SalesData[[#This Row],[Order Date]])</f>
        <v>2017</v>
      </c>
      <c r="C7039" s="3">
        <f>MONTH(SalesData[[#This Row],[Order Date]])</f>
        <v>3</v>
      </c>
      <c r="D7039" t="s">
        <v>492</v>
      </c>
      <c r="E7039" t="s">
        <v>164</v>
      </c>
      <c r="F7039" t="s">
        <v>11</v>
      </c>
      <c r="G7039" t="s">
        <v>18</v>
      </c>
      <c r="H7039" t="s">
        <v>453</v>
      </c>
      <c r="I7039" s="2">
        <v>46.51</v>
      </c>
      <c r="J7039" s="3">
        <v>1</v>
      </c>
      <c r="K7039" s="2">
        <v>1.86</v>
      </c>
    </row>
    <row r="7040" spans="1:11" x14ac:dyDescent="0.8">
      <c r="A7040" s="1">
        <v>42810</v>
      </c>
      <c r="B7040" s="3">
        <f>YEAR(SalesData[[#This Row],[Order Date]])</f>
        <v>2017</v>
      </c>
      <c r="C7040" s="3">
        <f>MONTH(SalesData[[#This Row],[Order Date]])</f>
        <v>3</v>
      </c>
      <c r="D7040" t="s">
        <v>492</v>
      </c>
      <c r="E7040" t="s">
        <v>164</v>
      </c>
      <c r="F7040" t="s">
        <v>39</v>
      </c>
      <c r="G7040" t="s">
        <v>40</v>
      </c>
      <c r="H7040" t="s">
        <v>2143</v>
      </c>
      <c r="I7040" s="2">
        <v>659.98</v>
      </c>
      <c r="J7040" s="3">
        <v>3</v>
      </c>
      <c r="K7040" s="2">
        <v>49.5</v>
      </c>
    </row>
    <row r="7041" spans="1:11" x14ac:dyDescent="0.8">
      <c r="A7041" s="1">
        <v>42810</v>
      </c>
      <c r="B7041" s="3">
        <f>YEAR(SalesData[[#This Row],[Order Date]])</f>
        <v>2017</v>
      </c>
      <c r="C7041" s="3">
        <f>MONTH(SalesData[[#This Row],[Order Date]])</f>
        <v>3</v>
      </c>
      <c r="D7041" t="s">
        <v>1099</v>
      </c>
      <c r="E7041" t="s">
        <v>78</v>
      </c>
      <c r="F7041" t="s">
        <v>39</v>
      </c>
      <c r="G7041" t="s">
        <v>40</v>
      </c>
      <c r="H7041" t="s">
        <v>745</v>
      </c>
      <c r="I7041" s="2">
        <v>445.44</v>
      </c>
      <c r="J7041" s="3">
        <v>8</v>
      </c>
      <c r="K7041" s="2">
        <v>-81.66</v>
      </c>
    </row>
    <row r="7042" spans="1:11" x14ac:dyDescent="0.8">
      <c r="A7042" s="1">
        <v>42810</v>
      </c>
      <c r="B7042" s="3">
        <f>YEAR(SalesData[[#This Row],[Order Date]])</f>
        <v>2017</v>
      </c>
      <c r="C7042" s="3">
        <f>MONTH(SalesData[[#This Row],[Order Date]])</f>
        <v>3</v>
      </c>
      <c r="D7042" t="s">
        <v>1677</v>
      </c>
      <c r="E7042" t="s">
        <v>78</v>
      </c>
      <c r="F7042" t="s">
        <v>39</v>
      </c>
      <c r="G7042" t="s">
        <v>40</v>
      </c>
      <c r="H7042" t="s">
        <v>2052</v>
      </c>
      <c r="I7042" s="2">
        <v>44.38</v>
      </c>
      <c r="J7042" s="3">
        <v>2</v>
      </c>
      <c r="K7042" s="2">
        <v>-7.4</v>
      </c>
    </row>
    <row r="7043" spans="1:11" x14ac:dyDescent="0.8">
      <c r="A7043" s="1">
        <v>42810</v>
      </c>
      <c r="B7043" s="3">
        <f>YEAR(SalesData[[#This Row],[Order Date]])</f>
        <v>2017</v>
      </c>
      <c r="C7043" s="3">
        <f>MONTH(SalesData[[#This Row],[Order Date]])</f>
        <v>3</v>
      </c>
      <c r="D7043" t="s">
        <v>1677</v>
      </c>
      <c r="E7043" t="s">
        <v>78</v>
      </c>
      <c r="F7043" t="s">
        <v>34</v>
      </c>
      <c r="G7043" t="s">
        <v>47</v>
      </c>
      <c r="H7043" t="s">
        <v>2293</v>
      </c>
      <c r="I7043" s="2">
        <v>51.26</v>
      </c>
      <c r="J7043" s="3">
        <v>6</v>
      </c>
      <c r="K7043" s="2">
        <v>7.69</v>
      </c>
    </row>
    <row r="7044" spans="1:11" x14ac:dyDescent="0.8">
      <c r="A7044" s="1">
        <v>42810</v>
      </c>
      <c r="B7044" s="3">
        <f>YEAR(SalesData[[#This Row],[Order Date]])</f>
        <v>2017</v>
      </c>
      <c r="C7044" s="3">
        <f>MONTH(SalesData[[#This Row],[Order Date]])</f>
        <v>3</v>
      </c>
      <c r="D7044" t="s">
        <v>1677</v>
      </c>
      <c r="E7044" t="s">
        <v>78</v>
      </c>
      <c r="F7044" t="s">
        <v>11</v>
      </c>
      <c r="G7044" t="s">
        <v>20</v>
      </c>
      <c r="H7044" t="s">
        <v>1370</v>
      </c>
      <c r="I7044" s="2">
        <v>5.19</v>
      </c>
      <c r="J7044" s="3">
        <v>3</v>
      </c>
      <c r="K7044" s="2">
        <v>-3.46</v>
      </c>
    </row>
    <row r="7045" spans="1:11" x14ac:dyDescent="0.8">
      <c r="A7045" s="1">
        <v>42810</v>
      </c>
      <c r="B7045" s="3">
        <f>YEAR(SalesData[[#This Row],[Order Date]])</f>
        <v>2017</v>
      </c>
      <c r="C7045" s="3">
        <f>MONTH(SalesData[[#This Row],[Order Date]])</f>
        <v>3</v>
      </c>
      <c r="D7045" t="s">
        <v>1677</v>
      </c>
      <c r="E7045" t="s">
        <v>78</v>
      </c>
      <c r="F7045" t="s">
        <v>39</v>
      </c>
      <c r="G7045" t="s">
        <v>52</v>
      </c>
      <c r="H7045" t="s">
        <v>1078</v>
      </c>
      <c r="I7045" s="2">
        <v>159.97999999999999</v>
      </c>
      <c r="J7045" s="3">
        <v>2</v>
      </c>
      <c r="K7045" s="2">
        <v>44</v>
      </c>
    </row>
    <row r="7046" spans="1:11" x14ac:dyDescent="0.8">
      <c r="A7046" s="1">
        <v>42810</v>
      </c>
      <c r="B7046" s="3">
        <f>YEAR(SalesData[[#This Row],[Order Date]])</f>
        <v>2017</v>
      </c>
      <c r="C7046" s="3">
        <f>MONTH(SalesData[[#This Row],[Order Date]])</f>
        <v>3</v>
      </c>
      <c r="D7046" t="s">
        <v>1677</v>
      </c>
      <c r="E7046" t="s">
        <v>78</v>
      </c>
      <c r="F7046" t="s">
        <v>11</v>
      </c>
      <c r="G7046" t="s">
        <v>18</v>
      </c>
      <c r="H7046" t="s">
        <v>1360</v>
      </c>
      <c r="I7046" s="2">
        <v>54.22</v>
      </c>
      <c r="J7046" s="3">
        <v>2</v>
      </c>
      <c r="K7046" s="2">
        <v>3.39</v>
      </c>
    </row>
    <row r="7047" spans="1:11" x14ac:dyDescent="0.8">
      <c r="A7047" s="1">
        <v>42810</v>
      </c>
      <c r="B7047" s="3">
        <f>YEAR(SalesData[[#This Row],[Order Date]])</f>
        <v>2017</v>
      </c>
      <c r="C7047" s="3">
        <f>MONTH(SalesData[[#This Row],[Order Date]])</f>
        <v>3</v>
      </c>
      <c r="D7047" t="s">
        <v>2242</v>
      </c>
      <c r="E7047" t="s">
        <v>27</v>
      </c>
      <c r="F7047" t="s">
        <v>11</v>
      </c>
      <c r="G7047" t="s">
        <v>18</v>
      </c>
      <c r="H7047" t="s">
        <v>1384</v>
      </c>
      <c r="I7047" s="2">
        <v>310.12</v>
      </c>
      <c r="J7047" s="3">
        <v>2</v>
      </c>
      <c r="K7047" s="2">
        <v>80.63</v>
      </c>
    </row>
    <row r="7048" spans="1:11" x14ac:dyDescent="0.8">
      <c r="A7048" s="1">
        <v>42810</v>
      </c>
      <c r="B7048" s="3">
        <f>YEAR(SalesData[[#This Row],[Order Date]])</f>
        <v>2017</v>
      </c>
      <c r="C7048" s="3">
        <f>MONTH(SalesData[[#This Row],[Order Date]])</f>
        <v>3</v>
      </c>
      <c r="D7048" t="s">
        <v>2242</v>
      </c>
      <c r="E7048" t="s">
        <v>27</v>
      </c>
      <c r="F7048" t="s">
        <v>11</v>
      </c>
      <c r="G7048" t="s">
        <v>20</v>
      </c>
      <c r="H7048" t="s">
        <v>1927</v>
      </c>
      <c r="I7048" s="2">
        <v>70.459999999999994</v>
      </c>
      <c r="J7048" s="3">
        <v>6</v>
      </c>
      <c r="K7048" s="2">
        <v>22.9</v>
      </c>
    </row>
    <row r="7049" spans="1:11" x14ac:dyDescent="0.8">
      <c r="A7049" s="1">
        <v>42810</v>
      </c>
      <c r="B7049" s="3">
        <f>YEAR(SalesData[[#This Row],[Order Date]])</f>
        <v>2017</v>
      </c>
      <c r="C7049" s="3">
        <f>MONTH(SalesData[[#This Row],[Order Date]])</f>
        <v>3</v>
      </c>
      <c r="D7049" t="s">
        <v>2242</v>
      </c>
      <c r="E7049" t="s">
        <v>27</v>
      </c>
      <c r="F7049" t="s">
        <v>11</v>
      </c>
      <c r="G7049" t="s">
        <v>20</v>
      </c>
      <c r="H7049" t="s">
        <v>1650</v>
      </c>
      <c r="I7049" s="2">
        <v>19.68</v>
      </c>
      <c r="J7049" s="3">
        <v>5</v>
      </c>
      <c r="K7049" s="2">
        <v>6.89</v>
      </c>
    </row>
    <row r="7050" spans="1:11" x14ac:dyDescent="0.8">
      <c r="A7050" s="1">
        <v>42810</v>
      </c>
      <c r="B7050" s="3">
        <f>YEAR(SalesData[[#This Row],[Order Date]])</f>
        <v>2017</v>
      </c>
      <c r="C7050" s="3">
        <f>MONTH(SalesData[[#This Row],[Order Date]])</f>
        <v>3</v>
      </c>
      <c r="D7050" t="s">
        <v>2242</v>
      </c>
      <c r="E7050" t="s">
        <v>27</v>
      </c>
      <c r="F7050" t="s">
        <v>11</v>
      </c>
      <c r="G7050" t="s">
        <v>92</v>
      </c>
      <c r="H7050" t="s">
        <v>316</v>
      </c>
      <c r="I7050" s="2">
        <v>140.66999999999999</v>
      </c>
      <c r="J7050" s="3">
        <v>3</v>
      </c>
      <c r="K7050" s="2">
        <v>54.86</v>
      </c>
    </row>
    <row r="7051" spans="1:11" x14ac:dyDescent="0.8">
      <c r="A7051" s="1">
        <v>42811</v>
      </c>
      <c r="B7051" s="3">
        <f>YEAR(SalesData[[#This Row],[Order Date]])</f>
        <v>2017</v>
      </c>
      <c r="C7051" s="3">
        <f>MONTH(SalesData[[#This Row],[Order Date]])</f>
        <v>3</v>
      </c>
      <c r="D7051" t="s">
        <v>256</v>
      </c>
      <c r="E7051" t="s">
        <v>27</v>
      </c>
      <c r="F7051" t="s">
        <v>11</v>
      </c>
      <c r="G7051" t="s">
        <v>20</v>
      </c>
      <c r="H7051" t="s">
        <v>2241</v>
      </c>
      <c r="I7051" s="2">
        <v>17.46</v>
      </c>
      <c r="J7051" s="3">
        <v>2</v>
      </c>
      <c r="K7051" s="2">
        <v>5.89</v>
      </c>
    </row>
    <row r="7052" spans="1:11" x14ac:dyDescent="0.8">
      <c r="A7052" s="1">
        <v>42811</v>
      </c>
      <c r="B7052" s="3">
        <f>YEAR(SalesData[[#This Row],[Order Date]])</f>
        <v>2017</v>
      </c>
      <c r="C7052" s="3">
        <f>MONTH(SalesData[[#This Row],[Order Date]])</f>
        <v>3</v>
      </c>
      <c r="D7052" t="s">
        <v>2183</v>
      </c>
      <c r="E7052" t="s">
        <v>149</v>
      </c>
      <c r="F7052" t="s">
        <v>11</v>
      </c>
      <c r="G7052" t="s">
        <v>16</v>
      </c>
      <c r="H7052" t="s">
        <v>2509</v>
      </c>
      <c r="I7052" s="2">
        <v>18.75</v>
      </c>
      <c r="J7052" s="3">
        <v>5</v>
      </c>
      <c r="K7052" s="2">
        <v>9</v>
      </c>
    </row>
    <row r="7053" spans="1:11" x14ac:dyDescent="0.8">
      <c r="A7053" s="1">
        <v>42811</v>
      </c>
      <c r="B7053" s="3">
        <f>YEAR(SalesData[[#This Row],[Order Date]])</f>
        <v>2017</v>
      </c>
      <c r="C7053" s="3">
        <f>MONTH(SalesData[[#This Row],[Order Date]])</f>
        <v>3</v>
      </c>
      <c r="D7053" t="s">
        <v>2183</v>
      </c>
      <c r="E7053" t="s">
        <v>149</v>
      </c>
      <c r="F7053" t="s">
        <v>39</v>
      </c>
      <c r="G7053" t="s">
        <v>40</v>
      </c>
      <c r="H7053" t="s">
        <v>1156</v>
      </c>
      <c r="I7053" s="2">
        <v>119.7</v>
      </c>
      <c r="J7053" s="3">
        <v>6</v>
      </c>
      <c r="K7053" s="2">
        <v>31.12</v>
      </c>
    </row>
    <row r="7054" spans="1:11" x14ac:dyDescent="0.8">
      <c r="A7054" s="1">
        <v>42811</v>
      </c>
      <c r="B7054" s="3">
        <f>YEAR(SalesData[[#This Row],[Order Date]])</f>
        <v>2017</v>
      </c>
      <c r="C7054" s="3">
        <f>MONTH(SalesData[[#This Row],[Order Date]])</f>
        <v>3</v>
      </c>
      <c r="D7054" t="s">
        <v>2183</v>
      </c>
      <c r="E7054" t="s">
        <v>149</v>
      </c>
      <c r="F7054" t="s">
        <v>11</v>
      </c>
      <c r="G7054" t="s">
        <v>20</v>
      </c>
      <c r="H7054" t="s">
        <v>113</v>
      </c>
      <c r="I7054" s="2">
        <v>9.14</v>
      </c>
      <c r="J7054" s="3">
        <v>3</v>
      </c>
      <c r="K7054" s="2">
        <v>3.09</v>
      </c>
    </row>
    <row r="7055" spans="1:11" x14ac:dyDescent="0.8">
      <c r="A7055" s="1">
        <v>42811</v>
      </c>
      <c r="B7055" s="3">
        <f>YEAR(SalesData[[#This Row],[Order Date]])</f>
        <v>2017</v>
      </c>
      <c r="C7055" s="3">
        <f>MONTH(SalesData[[#This Row],[Order Date]])</f>
        <v>3</v>
      </c>
      <c r="D7055" t="s">
        <v>2183</v>
      </c>
      <c r="E7055" t="s">
        <v>149</v>
      </c>
      <c r="F7055" t="s">
        <v>39</v>
      </c>
      <c r="G7055" t="s">
        <v>52</v>
      </c>
      <c r="H7055" t="s">
        <v>1169</v>
      </c>
      <c r="I7055" s="2">
        <v>57.06</v>
      </c>
      <c r="J7055" s="3">
        <v>3</v>
      </c>
      <c r="K7055" s="2">
        <v>18.260000000000002</v>
      </c>
    </row>
    <row r="7056" spans="1:11" x14ac:dyDescent="0.8">
      <c r="A7056" s="1">
        <v>42811</v>
      </c>
      <c r="B7056" s="3">
        <f>YEAR(SalesData[[#This Row],[Order Date]])</f>
        <v>2017</v>
      </c>
      <c r="C7056" s="3">
        <f>MONTH(SalesData[[#This Row],[Order Date]])</f>
        <v>3</v>
      </c>
      <c r="D7056" t="s">
        <v>2183</v>
      </c>
      <c r="E7056" t="s">
        <v>149</v>
      </c>
      <c r="F7056" t="s">
        <v>39</v>
      </c>
      <c r="G7056" t="s">
        <v>52</v>
      </c>
      <c r="H7056" t="s">
        <v>1422</v>
      </c>
      <c r="I7056" s="2">
        <v>71.599999999999994</v>
      </c>
      <c r="J7056" s="3">
        <v>8</v>
      </c>
      <c r="K7056" s="2">
        <v>13.6</v>
      </c>
    </row>
    <row r="7057" spans="1:11" x14ac:dyDescent="0.8">
      <c r="A7057" s="1">
        <v>42811</v>
      </c>
      <c r="B7057" s="3">
        <f>YEAR(SalesData[[#This Row],[Order Date]])</f>
        <v>2017</v>
      </c>
      <c r="C7057" s="3">
        <f>MONTH(SalesData[[#This Row],[Order Date]])</f>
        <v>3</v>
      </c>
      <c r="D7057" t="s">
        <v>2183</v>
      </c>
      <c r="E7057" t="s">
        <v>149</v>
      </c>
      <c r="F7057" t="s">
        <v>11</v>
      </c>
      <c r="G7057" t="s">
        <v>18</v>
      </c>
      <c r="H7057" t="s">
        <v>2020</v>
      </c>
      <c r="I7057" s="2">
        <v>107.44</v>
      </c>
      <c r="J7057" s="3">
        <v>8</v>
      </c>
      <c r="K7057" s="2">
        <v>27.93</v>
      </c>
    </row>
    <row r="7058" spans="1:11" x14ac:dyDescent="0.8">
      <c r="A7058" s="1">
        <v>42811</v>
      </c>
      <c r="B7058" s="3">
        <f>YEAR(SalesData[[#This Row],[Order Date]])</f>
        <v>2017</v>
      </c>
      <c r="C7058" s="3">
        <f>MONTH(SalesData[[#This Row],[Order Date]])</f>
        <v>3</v>
      </c>
      <c r="D7058" t="s">
        <v>2183</v>
      </c>
      <c r="E7058" t="s">
        <v>149</v>
      </c>
      <c r="F7058" t="s">
        <v>11</v>
      </c>
      <c r="G7058" t="s">
        <v>16</v>
      </c>
      <c r="H7058" t="s">
        <v>2030</v>
      </c>
      <c r="I7058" s="2">
        <v>7.31</v>
      </c>
      <c r="J7058" s="3">
        <v>1</v>
      </c>
      <c r="K7058" s="2">
        <v>3.44</v>
      </c>
    </row>
    <row r="7059" spans="1:11" x14ac:dyDescent="0.8">
      <c r="A7059" s="1">
        <v>42811</v>
      </c>
      <c r="B7059" s="3">
        <f>YEAR(SalesData[[#This Row],[Order Date]])</f>
        <v>2017</v>
      </c>
      <c r="C7059" s="3">
        <f>MONTH(SalesData[[#This Row],[Order Date]])</f>
        <v>3</v>
      </c>
      <c r="D7059" t="s">
        <v>2183</v>
      </c>
      <c r="E7059" t="s">
        <v>149</v>
      </c>
      <c r="F7059" t="s">
        <v>11</v>
      </c>
      <c r="G7059" t="s">
        <v>24</v>
      </c>
      <c r="H7059" t="s">
        <v>1530</v>
      </c>
      <c r="I7059" s="2">
        <v>59.1</v>
      </c>
      <c r="J7059" s="3">
        <v>6</v>
      </c>
      <c r="K7059" s="2">
        <v>22.46</v>
      </c>
    </row>
    <row r="7060" spans="1:11" x14ac:dyDescent="0.8">
      <c r="A7060" s="1">
        <v>42811</v>
      </c>
      <c r="B7060" s="3">
        <f>YEAR(SalesData[[#This Row],[Order Date]])</f>
        <v>2017</v>
      </c>
      <c r="C7060" s="3">
        <f>MONTH(SalesData[[#This Row],[Order Date]])</f>
        <v>3</v>
      </c>
      <c r="D7060" t="s">
        <v>2183</v>
      </c>
      <c r="E7060" t="s">
        <v>149</v>
      </c>
      <c r="F7060" t="s">
        <v>11</v>
      </c>
      <c r="G7060" t="s">
        <v>18</v>
      </c>
      <c r="H7060" t="s">
        <v>463</v>
      </c>
      <c r="I7060" s="2">
        <v>46.53</v>
      </c>
      <c r="J7060" s="3">
        <v>3</v>
      </c>
      <c r="K7060" s="2">
        <v>12.1</v>
      </c>
    </row>
    <row r="7061" spans="1:11" x14ac:dyDescent="0.8">
      <c r="A7061" s="1">
        <v>42811</v>
      </c>
      <c r="B7061" s="3">
        <f>YEAR(SalesData[[#This Row],[Order Date]])</f>
        <v>2017</v>
      </c>
      <c r="C7061" s="3">
        <f>MONTH(SalesData[[#This Row],[Order Date]])</f>
        <v>3</v>
      </c>
      <c r="D7061" t="s">
        <v>2188</v>
      </c>
      <c r="E7061" t="s">
        <v>10</v>
      </c>
      <c r="F7061" t="s">
        <v>11</v>
      </c>
      <c r="G7061" t="s">
        <v>20</v>
      </c>
      <c r="H7061" t="s">
        <v>2226</v>
      </c>
      <c r="I7061" s="2">
        <v>13.78</v>
      </c>
      <c r="J7061" s="3">
        <v>6</v>
      </c>
      <c r="K7061" s="2">
        <v>-22.04</v>
      </c>
    </row>
    <row r="7062" spans="1:11" x14ac:dyDescent="0.8">
      <c r="A7062" s="1">
        <v>42811</v>
      </c>
      <c r="B7062" s="3">
        <f>YEAR(SalesData[[#This Row],[Order Date]])</f>
        <v>2017</v>
      </c>
      <c r="C7062" s="3">
        <f>MONTH(SalesData[[#This Row],[Order Date]])</f>
        <v>3</v>
      </c>
      <c r="D7062" t="s">
        <v>2188</v>
      </c>
      <c r="E7062" t="s">
        <v>10</v>
      </c>
      <c r="F7062" t="s">
        <v>11</v>
      </c>
      <c r="G7062" t="s">
        <v>12</v>
      </c>
      <c r="H7062" t="s">
        <v>1308</v>
      </c>
      <c r="I7062" s="2">
        <v>10.27</v>
      </c>
      <c r="J7062" s="3">
        <v>3</v>
      </c>
      <c r="K7062" s="2">
        <v>3.21</v>
      </c>
    </row>
    <row r="7063" spans="1:11" x14ac:dyDescent="0.8">
      <c r="A7063" s="1">
        <v>42811</v>
      </c>
      <c r="B7063" s="3">
        <f>YEAR(SalesData[[#This Row],[Order Date]])</f>
        <v>2017</v>
      </c>
      <c r="C7063" s="3">
        <f>MONTH(SalesData[[#This Row],[Order Date]])</f>
        <v>3</v>
      </c>
      <c r="D7063" t="s">
        <v>1044</v>
      </c>
      <c r="E7063" t="s">
        <v>120</v>
      </c>
      <c r="F7063" t="s">
        <v>11</v>
      </c>
      <c r="G7063" t="s">
        <v>16</v>
      </c>
      <c r="H7063" t="s">
        <v>2210</v>
      </c>
      <c r="I7063" s="2">
        <v>4.6100000000000003</v>
      </c>
      <c r="J7063" s="3">
        <v>2</v>
      </c>
      <c r="K7063" s="2">
        <v>1.67</v>
      </c>
    </row>
    <row r="7064" spans="1:11" x14ac:dyDescent="0.8">
      <c r="A7064" s="1">
        <v>42812</v>
      </c>
      <c r="B7064" s="3">
        <f>YEAR(SalesData[[#This Row],[Order Date]])</f>
        <v>2017</v>
      </c>
      <c r="C7064" s="3">
        <f>MONTH(SalesData[[#This Row],[Order Date]])</f>
        <v>3</v>
      </c>
      <c r="D7064" t="s">
        <v>2632</v>
      </c>
      <c r="E7064" t="s">
        <v>10</v>
      </c>
      <c r="F7064" t="s">
        <v>11</v>
      </c>
      <c r="G7064" t="s">
        <v>92</v>
      </c>
      <c r="H7064" t="s">
        <v>1923</v>
      </c>
      <c r="I7064" s="2">
        <v>2.69</v>
      </c>
      <c r="J7064" s="3">
        <v>3</v>
      </c>
      <c r="K7064" s="2">
        <v>-7.39</v>
      </c>
    </row>
    <row r="7065" spans="1:11" x14ac:dyDescent="0.8">
      <c r="A7065" s="1">
        <v>42812</v>
      </c>
      <c r="B7065" s="3">
        <f>YEAR(SalesData[[#This Row],[Order Date]])</f>
        <v>2017</v>
      </c>
      <c r="C7065" s="3">
        <f>MONTH(SalesData[[#This Row],[Order Date]])</f>
        <v>3</v>
      </c>
      <c r="D7065" t="s">
        <v>2632</v>
      </c>
      <c r="E7065" t="s">
        <v>10</v>
      </c>
      <c r="F7065" t="s">
        <v>39</v>
      </c>
      <c r="G7065" t="s">
        <v>52</v>
      </c>
      <c r="H7065" t="s">
        <v>1879</v>
      </c>
      <c r="I7065" s="2">
        <v>27.82</v>
      </c>
      <c r="J7065" s="3">
        <v>3</v>
      </c>
      <c r="K7065" s="2">
        <v>4.5199999999999996</v>
      </c>
    </row>
    <row r="7066" spans="1:11" x14ac:dyDescent="0.8">
      <c r="A7066" s="1">
        <v>42812</v>
      </c>
      <c r="B7066" s="3">
        <f>YEAR(SalesData[[#This Row],[Order Date]])</f>
        <v>2017</v>
      </c>
      <c r="C7066" s="3">
        <f>MONTH(SalesData[[#This Row],[Order Date]])</f>
        <v>3</v>
      </c>
      <c r="D7066" t="s">
        <v>2632</v>
      </c>
      <c r="E7066" t="s">
        <v>10</v>
      </c>
      <c r="F7066" t="s">
        <v>34</v>
      </c>
      <c r="G7066" t="s">
        <v>47</v>
      </c>
      <c r="H7066" t="s">
        <v>1658</v>
      </c>
      <c r="I7066" s="2">
        <v>82.52</v>
      </c>
      <c r="J7066" s="3">
        <v>3</v>
      </c>
      <c r="K7066" s="2">
        <v>-41.26</v>
      </c>
    </row>
    <row r="7067" spans="1:11" x14ac:dyDescent="0.8">
      <c r="A7067" s="1">
        <v>42812</v>
      </c>
      <c r="B7067" s="3">
        <f>YEAR(SalesData[[#This Row],[Order Date]])</f>
        <v>2017</v>
      </c>
      <c r="C7067" s="3">
        <f>MONTH(SalesData[[#This Row],[Order Date]])</f>
        <v>3</v>
      </c>
      <c r="D7067" t="s">
        <v>2632</v>
      </c>
      <c r="E7067" t="s">
        <v>10</v>
      </c>
      <c r="F7067" t="s">
        <v>11</v>
      </c>
      <c r="G7067" t="s">
        <v>20</v>
      </c>
      <c r="H7067" t="s">
        <v>37</v>
      </c>
      <c r="I7067" s="2">
        <v>182.99</v>
      </c>
      <c r="J7067" s="3">
        <v>3</v>
      </c>
      <c r="K7067" s="2">
        <v>-320.24</v>
      </c>
    </row>
    <row r="7068" spans="1:11" x14ac:dyDescent="0.8">
      <c r="A7068" s="1">
        <v>42812</v>
      </c>
      <c r="B7068" s="3">
        <f>YEAR(SalesData[[#This Row],[Order Date]])</f>
        <v>2017</v>
      </c>
      <c r="C7068" s="3">
        <f>MONTH(SalesData[[#This Row],[Order Date]])</f>
        <v>3</v>
      </c>
      <c r="D7068" t="s">
        <v>2088</v>
      </c>
      <c r="E7068" t="s">
        <v>10</v>
      </c>
      <c r="F7068" t="s">
        <v>11</v>
      </c>
      <c r="G7068" t="s">
        <v>24</v>
      </c>
      <c r="H7068" t="s">
        <v>406</v>
      </c>
      <c r="I7068" s="2">
        <v>23.83</v>
      </c>
      <c r="J7068" s="3">
        <v>3</v>
      </c>
      <c r="K7068" s="2">
        <v>6.55</v>
      </c>
    </row>
    <row r="7069" spans="1:11" x14ac:dyDescent="0.8">
      <c r="A7069" s="1">
        <v>42812</v>
      </c>
      <c r="B7069" s="3">
        <f>YEAR(SalesData[[#This Row],[Order Date]])</f>
        <v>2017</v>
      </c>
      <c r="C7069" s="3">
        <f>MONTH(SalesData[[#This Row],[Order Date]])</f>
        <v>3</v>
      </c>
      <c r="D7069" t="s">
        <v>275</v>
      </c>
      <c r="E7069" t="s">
        <v>164</v>
      </c>
      <c r="F7069" t="s">
        <v>11</v>
      </c>
      <c r="G7069" t="s">
        <v>24</v>
      </c>
      <c r="H7069" t="s">
        <v>808</v>
      </c>
      <c r="I7069" s="2">
        <v>46.2</v>
      </c>
      <c r="J7069" s="3">
        <v>4</v>
      </c>
      <c r="K7069" s="2">
        <v>21.25</v>
      </c>
    </row>
    <row r="7070" spans="1:11" x14ac:dyDescent="0.8">
      <c r="A7070" s="1">
        <v>42812</v>
      </c>
      <c r="B7070" s="3">
        <f>YEAR(SalesData[[#This Row],[Order Date]])</f>
        <v>2017</v>
      </c>
      <c r="C7070" s="3">
        <f>MONTH(SalesData[[#This Row],[Order Date]])</f>
        <v>3</v>
      </c>
      <c r="D7070" t="s">
        <v>1371</v>
      </c>
      <c r="E7070" t="s">
        <v>10</v>
      </c>
      <c r="F7070" t="s">
        <v>39</v>
      </c>
      <c r="G7070" t="s">
        <v>40</v>
      </c>
      <c r="H7070" t="s">
        <v>520</v>
      </c>
      <c r="I7070" s="2">
        <v>537.54</v>
      </c>
      <c r="J7070" s="3">
        <v>7</v>
      </c>
      <c r="K7070" s="2">
        <v>47.04</v>
      </c>
    </row>
    <row r="7071" spans="1:11" x14ac:dyDescent="0.8">
      <c r="A7071" s="1">
        <v>42812</v>
      </c>
      <c r="B7071" s="3">
        <f>YEAR(SalesData[[#This Row],[Order Date]])</f>
        <v>2017</v>
      </c>
      <c r="C7071" s="3">
        <f>MONTH(SalesData[[#This Row],[Order Date]])</f>
        <v>3</v>
      </c>
      <c r="D7071" t="s">
        <v>1457</v>
      </c>
      <c r="E7071" t="s">
        <v>27</v>
      </c>
      <c r="F7071" t="s">
        <v>11</v>
      </c>
      <c r="G7071" t="s">
        <v>24</v>
      </c>
      <c r="H7071" t="s">
        <v>869</v>
      </c>
      <c r="I7071" s="2">
        <v>13.9</v>
      </c>
      <c r="J7071" s="3">
        <v>5</v>
      </c>
      <c r="K7071" s="2">
        <v>3.75</v>
      </c>
    </row>
    <row r="7072" spans="1:11" x14ac:dyDescent="0.8">
      <c r="A7072" s="1">
        <v>42812</v>
      </c>
      <c r="B7072" s="3">
        <f>YEAR(SalesData[[#This Row],[Order Date]])</f>
        <v>2017</v>
      </c>
      <c r="C7072" s="3">
        <f>MONTH(SalesData[[#This Row],[Order Date]])</f>
        <v>3</v>
      </c>
      <c r="D7072" t="s">
        <v>1457</v>
      </c>
      <c r="E7072" t="s">
        <v>27</v>
      </c>
      <c r="F7072" t="s">
        <v>11</v>
      </c>
      <c r="G7072" t="s">
        <v>63</v>
      </c>
      <c r="H7072" t="s">
        <v>1272</v>
      </c>
      <c r="I7072" s="2">
        <v>19.399999999999999</v>
      </c>
      <c r="J7072" s="3">
        <v>5</v>
      </c>
      <c r="K7072" s="2">
        <v>9.31</v>
      </c>
    </row>
    <row r="7073" spans="1:11" x14ac:dyDescent="0.8">
      <c r="A7073" s="1">
        <v>42812</v>
      </c>
      <c r="B7073" s="3">
        <f>YEAR(SalesData[[#This Row],[Order Date]])</f>
        <v>2017</v>
      </c>
      <c r="C7073" s="3">
        <f>MONTH(SalesData[[#This Row],[Order Date]])</f>
        <v>3</v>
      </c>
      <c r="D7073" t="s">
        <v>1671</v>
      </c>
      <c r="E7073" t="s">
        <v>27</v>
      </c>
      <c r="F7073" t="s">
        <v>11</v>
      </c>
      <c r="G7073" t="s">
        <v>92</v>
      </c>
      <c r="H7073" t="s">
        <v>1349</v>
      </c>
      <c r="I7073" s="2">
        <v>90.86</v>
      </c>
      <c r="J7073" s="3">
        <v>7</v>
      </c>
      <c r="K7073" s="2">
        <v>26.35</v>
      </c>
    </row>
    <row r="7074" spans="1:11" x14ac:dyDescent="0.8">
      <c r="A7074" s="1">
        <v>42813</v>
      </c>
      <c r="B7074" s="3">
        <f>YEAR(SalesData[[#This Row],[Order Date]])</f>
        <v>2017</v>
      </c>
      <c r="C7074" s="3">
        <f>MONTH(SalesData[[#This Row],[Order Date]])</f>
        <v>3</v>
      </c>
      <c r="D7074" t="s">
        <v>2100</v>
      </c>
      <c r="E7074" t="s">
        <v>149</v>
      </c>
      <c r="F7074" t="s">
        <v>11</v>
      </c>
      <c r="G7074" t="s">
        <v>16</v>
      </c>
      <c r="H7074" t="s">
        <v>639</v>
      </c>
      <c r="I7074" s="2">
        <v>28.91</v>
      </c>
      <c r="J7074" s="3">
        <v>7</v>
      </c>
      <c r="K7074" s="2">
        <v>13.3</v>
      </c>
    </row>
    <row r="7075" spans="1:11" x14ac:dyDescent="0.8">
      <c r="A7075" s="1">
        <v>42813</v>
      </c>
      <c r="B7075" s="3">
        <f>YEAR(SalesData[[#This Row],[Order Date]])</f>
        <v>2017</v>
      </c>
      <c r="C7075" s="3">
        <f>MONTH(SalesData[[#This Row],[Order Date]])</f>
        <v>3</v>
      </c>
      <c r="D7075" t="s">
        <v>69</v>
      </c>
      <c r="E7075" t="s">
        <v>27</v>
      </c>
      <c r="F7075" t="s">
        <v>11</v>
      </c>
      <c r="G7075" t="s">
        <v>20</v>
      </c>
      <c r="H7075" t="s">
        <v>559</v>
      </c>
      <c r="I7075" s="2">
        <v>19.82</v>
      </c>
      <c r="J7075" s="3">
        <v>6</v>
      </c>
      <c r="K7075" s="2">
        <v>6.69</v>
      </c>
    </row>
    <row r="7076" spans="1:11" x14ac:dyDescent="0.8">
      <c r="A7076" s="1">
        <v>42813</v>
      </c>
      <c r="B7076" s="3">
        <f>YEAR(SalesData[[#This Row],[Order Date]])</f>
        <v>2017</v>
      </c>
      <c r="C7076" s="3">
        <f>MONTH(SalesData[[#This Row],[Order Date]])</f>
        <v>3</v>
      </c>
      <c r="D7076" t="s">
        <v>69</v>
      </c>
      <c r="E7076" t="s">
        <v>27</v>
      </c>
      <c r="F7076" t="s">
        <v>39</v>
      </c>
      <c r="G7076" t="s">
        <v>40</v>
      </c>
      <c r="H7076" t="s">
        <v>1101</v>
      </c>
      <c r="I7076" s="2">
        <v>657.5</v>
      </c>
      <c r="J7076" s="3">
        <v>6</v>
      </c>
      <c r="K7076" s="2">
        <v>-131.5</v>
      </c>
    </row>
    <row r="7077" spans="1:11" x14ac:dyDescent="0.8">
      <c r="A7077" s="1">
        <v>42813</v>
      </c>
      <c r="B7077" s="3">
        <f>YEAR(SalesData[[#This Row],[Order Date]])</f>
        <v>2017</v>
      </c>
      <c r="C7077" s="3">
        <f>MONTH(SalesData[[#This Row],[Order Date]])</f>
        <v>3</v>
      </c>
      <c r="D7077" t="s">
        <v>69</v>
      </c>
      <c r="E7077" t="s">
        <v>27</v>
      </c>
      <c r="F7077" t="s">
        <v>39</v>
      </c>
      <c r="G7077" t="s">
        <v>52</v>
      </c>
      <c r="H7077" t="s">
        <v>2309</v>
      </c>
      <c r="I7077" s="2">
        <v>99.54</v>
      </c>
      <c r="J7077" s="3">
        <v>2</v>
      </c>
      <c r="K7077" s="2">
        <v>10.95</v>
      </c>
    </row>
    <row r="7078" spans="1:11" x14ac:dyDescent="0.8">
      <c r="A7078" s="1">
        <v>42813</v>
      </c>
      <c r="B7078" s="3">
        <f>YEAR(SalesData[[#This Row],[Order Date]])</f>
        <v>2017</v>
      </c>
      <c r="C7078" s="3">
        <f>MONTH(SalesData[[#This Row],[Order Date]])</f>
        <v>3</v>
      </c>
      <c r="D7078" t="s">
        <v>69</v>
      </c>
      <c r="E7078" t="s">
        <v>27</v>
      </c>
      <c r="F7078" t="s">
        <v>39</v>
      </c>
      <c r="G7078" t="s">
        <v>52</v>
      </c>
      <c r="H7078" t="s">
        <v>454</v>
      </c>
      <c r="I7078" s="2">
        <v>199.96</v>
      </c>
      <c r="J7078" s="3">
        <v>4</v>
      </c>
      <c r="K7078" s="2">
        <v>85.98</v>
      </c>
    </row>
    <row r="7079" spans="1:11" x14ac:dyDescent="0.8">
      <c r="A7079" s="1">
        <v>42813</v>
      </c>
      <c r="B7079" s="3">
        <f>YEAR(SalesData[[#This Row],[Order Date]])</f>
        <v>2017</v>
      </c>
      <c r="C7079" s="3">
        <f>MONTH(SalesData[[#This Row],[Order Date]])</f>
        <v>3</v>
      </c>
      <c r="D7079" t="s">
        <v>218</v>
      </c>
      <c r="E7079" t="s">
        <v>27</v>
      </c>
      <c r="F7079" t="s">
        <v>11</v>
      </c>
      <c r="G7079" t="s">
        <v>20</v>
      </c>
      <c r="H7079" t="s">
        <v>865</v>
      </c>
      <c r="I7079" s="2">
        <v>14.62</v>
      </c>
      <c r="J7079" s="3">
        <v>2</v>
      </c>
      <c r="K7079" s="2">
        <v>5.12</v>
      </c>
    </row>
    <row r="7080" spans="1:11" x14ac:dyDescent="0.8">
      <c r="A7080" s="1">
        <v>42813</v>
      </c>
      <c r="B7080" s="3">
        <f>YEAR(SalesData[[#This Row],[Order Date]])</f>
        <v>2017</v>
      </c>
      <c r="C7080" s="3">
        <f>MONTH(SalesData[[#This Row],[Order Date]])</f>
        <v>3</v>
      </c>
      <c r="D7080" t="s">
        <v>218</v>
      </c>
      <c r="E7080" t="s">
        <v>27</v>
      </c>
      <c r="F7080" t="s">
        <v>34</v>
      </c>
      <c r="G7080" t="s">
        <v>145</v>
      </c>
      <c r="H7080" t="s">
        <v>2066</v>
      </c>
      <c r="I7080" s="2">
        <v>697.16</v>
      </c>
      <c r="J7080" s="3">
        <v>5</v>
      </c>
      <c r="K7080" s="2">
        <v>8.7100000000000009</v>
      </c>
    </row>
    <row r="7081" spans="1:11" x14ac:dyDescent="0.8">
      <c r="A7081" s="1">
        <v>42813</v>
      </c>
      <c r="B7081" s="3">
        <f>YEAR(SalesData[[#This Row],[Order Date]])</f>
        <v>2017</v>
      </c>
      <c r="C7081" s="3">
        <f>MONTH(SalesData[[#This Row],[Order Date]])</f>
        <v>3</v>
      </c>
      <c r="D7081" t="s">
        <v>218</v>
      </c>
      <c r="E7081" t="s">
        <v>27</v>
      </c>
      <c r="F7081" t="s">
        <v>34</v>
      </c>
      <c r="G7081" t="s">
        <v>47</v>
      </c>
      <c r="H7081" t="s">
        <v>2105</v>
      </c>
      <c r="I7081" s="2">
        <v>30.93</v>
      </c>
      <c r="J7081" s="3">
        <v>1</v>
      </c>
      <c r="K7081" s="2">
        <v>12.68</v>
      </c>
    </row>
    <row r="7082" spans="1:11" x14ac:dyDescent="0.8">
      <c r="A7082" s="1">
        <v>42813</v>
      </c>
      <c r="B7082" s="3">
        <f>YEAR(SalesData[[#This Row],[Order Date]])</f>
        <v>2017</v>
      </c>
      <c r="C7082" s="3">
        <f>MONTH(SalesData[[#This Row],[Order Date]])</f>
        <v>3</v>
      </c>
      <c r="D7082" t="s">
        <v>218</v>
      </c>
      <c r="E7082" t="s">
        <v>27</v>
      </c>
      <c r="F7082" t="s">
        <v>11</v>
      </c>
      <c r="G7082" t="s">
        <v>20</v>
      </c>
      <c r="H7082" t="s">
        <v>150</v>
      </c>
      <c r="I7082" s="2">
        <v>27.5</v>
      </c>
      <c r="J7082" s="3">
        <v>7</v>
      </c>
      <c r="K7082" s="2">
        <v>9.2799999999999994</v>
      </c>
    </row>
    <row r="7083" spans="1:11" x14ac:dyDescent="0.8">
      <c r="A7083" s="1">
        <v>42813</v>
      </c>
      <c r="B7083" s="3">
        <f>YEAR(SalesData[[#This Row],[Order Date]])</f>
        <v>2017</v>
      </c>
      <c r="C7083" s="3">
        <f>MONTH(SalesData[[#This Row],[Order Date]])</f>
        <v>3</v>
      </c>
      <c r="D7083" t="s">
        <v>1393</v>
      </c>
      <c r="E7083" t="s">
        <v>27</v>
      </c>
      <c r="F7083" t="s">
        <v>11</v>
      </c>
      <c r="G7083" t="s">
        <v>92</v>
      </c>
      <c r="H7083" t="s">
        <v>1888</v>
      </c>
      <c r="I7083" s="2">
        <v>381.36</v>
      </c>
      <c r="J7083" s="3">
        <v>7</v>
      </c>
      <c r="K7083" s="2">
        <v>106.78</v>
      </c>
    </row>
    <row r="7084" spans="1:11" x14ac:dyDescent="0.8">
      <c r="A7084" s="1">
        <v>42813</v>
      </c>
      <c r="B7084" s="3">
        <f>YEAR(SalesData[[#This Row],[Order Date]])</f>
        <v>2017</v>
      </c>
      <c r="C7084" s="3">
        <f>MONTH(SalesData[[#This Row],[Order Date]])</f>
        <v>3</v>
      </c>
      <c r="D7084" t="s">
        <v>1359</v>
      </c>
      <c r="E7084" t="s">
        <v>177</v>
      </c>
      <c r="F7084" t="s">
        <v>11</v>
      </c>
      <c r="G7084" t="s">
        <v>24</v>
      </c>
      <c r="H7084" t="s">
        <v>2001</v>
      </c>
      <c r="I7084" s="2">
        <v>8.94</v>
      </c>
      <c r="J7084" s="3">
        <v>3</v>
      </c>
      <c r="K7084" s="2">
        <v>2.41</v>
      </c>
    </row>
    <row r="7085" spans="1:11" x14ac:dyDescent="0.8">
      <c r="A7085" s="1">
        <v>42814</v>
      </c>
      <c r="B7085" s="3">
        <f>YEAR(SalesData[[#This Row],[Order Date]])</f>
        <v>2017</v>
      </c>
      <c r="C7085" s="3">
        <f>MONTH(SalesData[[#This Row],[Order Date]])</f>
        <v>3</v>
      </c>
      <c r="D7085" t="s">
        <v>208</v>
      </c>
      <c r="E7085" t="s">
        <v>129</v>
      </c>
      <c r="F7085" t="s">
        <v>34</v>
      </c>
      <c r="G7085" t="s">
        <v>47</v>
      </c>
      <c r="H7085" t="s">
        <v>2493</v>
      </c>
      <c r="I7085" s="2">
        <v>2.91</v>
      </c>
      <c r="J7085" s="3">
        <v>1</v>
      </c>
      <c r="K7085" s="2">
        <v>1.37</v>
      </c>
    </row>
    <row r="7086" spans="1:11" x14ac:dyDescent="0.8">
      <c r="A7086" s="1">
        <v>42814</v>
      </c>
      <c r="B7086" s="3">
        <f>YEAR(SalesData[[#This Row],[Order Date]])</f>
        <v>2017</v>
      </c>
      <c r="C7086" s="3">
        <f>MONTH(SalesData[[#This Row],[Order Date]])</f>
        <v>3</v>
      </c>
      <c r="D7086" t="s">
        <v>2271</v>
      </c>
      <c r="E7086" t="s">
        <v>164</v>
      </c>
      <c r="F7086" t="s">
        <v>39</v>
      </c>
      <c r="G7086" t="s">
        <v>52</v>
      </c>
      <c r="H7086" t="s">
        <v>1874</v>
      </c>
      <c r="I7086" s="2">
        <v>265.93</v>
      </c>
      <c r="J7086" s="3">
        <v>7</v>
      </c>
      <c r="K7086" s="2">
        <v>63.82</v>
      </c>
    </row>
    <row r="7087" spans="1:11" x14ac:dyDescent="0.8">
      <c r="A7087" s="1">
        <v>42814</v>
      </c>
      <c r="B7087" s="3">
        <f>YEAR(SalesData[[#This Row],[Order Date]])</f>
        <v>2017</v>
      </c>
      <c r="C7087" s="3">
        <f>MONTH(SalesData[[#This Row],[Order Date]])</f>
        <v>3</v>
      </c>
      <c r="D7087" t="s">
        <v>983</v>
      </c>
      <c r="E7087" t="s">
        <v>613</v>
      </c>
      <c r="F7087" t="s">
        <v>39</v>
      </c>
      <c r="G7087" t="s">
        <v>52</v>
      </c>
      <c r="H7087" t="s">
        <v>1032</v>
      </c>
      <c r="I7087" s="2">
        <v>238</v>
      </c>
      <c r="J7087" s="3">
        <v>2</v>
      </c>
      <c r="K7087" s="2">
        <v>38.08</v>
      </c>
    </row>
    <row r="7088" spans="1:11" x14ac:dyDescent="0.8">
      <c r="A7088" s="1">
        <v>42814</v>
      </c>
      <c r="B7088" s="3">
        <f>YEAR(SalesData[[#This Row],[Order Date]])</f>
        <v>2017</v>
      </c>
      <c r="C7088" s="3">
        <f>MONTH(SalesData[[#This Row],[Order Date]])</f>
        <v>3</v>
      </c>
      <c r="D7088" t="s">
        <v>983</v>
      </c>
      <c r="E7088" t="s">
        <v>613</v>
      </c>
      <c r="F7088" t="s">
        <v>11</v>
      </c>
      <c r="G7088" t="s">
        <v>12</v>
      </c>
      <c r="H7088" t="s">
        <v>1158</v>
      </c>
      <c r="I7088" s="2">
        <v>61.96</v>
      </c>
      <c r="J7088" s="3">
        <v>2</v>
      </c>
      <c r="K7088" s="2">
        <v>27.88</v>
      </c>
    </row>
    <row r="7089" spans="1:11" x14ac:dyDescent="0.8">
      <c r="A7089" s="1">
        <v>42814</v>
      </c>
      <c r="B7089" s="3">
        <f>YEAR(SalesData[[#This Row],[Order Date]])</f>
        <v>2017</v>
      </c>
      <c r="C7089" s="3">
        <f>MONTH(SalesData[[#This Row],[Order Date]])</f>
        <v>3</v>
      </c>
      <c r="D7089" t="s">
        <v>592</v>
      </c>
      <c r="E7089" t="s">
        <v>10</v>
      </c>
      <c r="F7089" t="s">
        <v>11</v>
      </c>
      <c r="G7089" t="s">
        <v>12</v>
      </c>
      <c r="H7089" t="s">
        <v>625</v>
      </c>
      <c r="I7089" s="2">
        <v>56.7</v>
      </c>
      <c r="J7089" s="3">
        <v>2</v>
      </c>
      <c r="K7089" s="2">
        <v>19.14</v>
      </c>
    </row>
    <row r="7090" spans="1:11" x14ac:dyDescent="0.8">
      <c r="A7090" s="1">
        <v>42814</v>
      </c>
      <c r="B7090" s="3">
        <f>YEAR(SalesData[[#This Row],[Order Date]])</f>
        <v>2017</v>
      </c>
      <c r="C7090" s="3">
        <f>MONTH(SalesData[[#This Row],[Order Date]])</f>
        <v>3</v>
      </c>
      <c r="D7090" t="s">
        <v>592</v>
      </c>
      <c r="E7090" t="s">
        <v>10</v>
      </c>
      <c r="F7090" t="s">
        <v>11</v>
      </c>
      <c r="G7090" t="s">
        <v>12</v>
      </c>
      <c r="H7090" t="s">
        <v>1041</v>
      </c>
      <c r="I7090" s="2">
        <v>274.06</v>
      </c>
      <c r="J7090" s="3">
        <v>7</v>
      </c>
      <c r="K7090" s="2">
        <v>102.77</v>
      </c>
    </row>
    <row r="7091" spans="1:11" x14ac:dyDescent="0.8">
      <c r="A7091" s="1">
        <v>42815</v>
      </c>
      <c r="B7091" s="3">
        <f>YEAR(SalesData[[#This Row],[Order Date]])</f>
        <v>2017</v>
      </c>
      <c r="C7091" s="3">
        <f>MONTH(SalesData[[#This Row],[Order Date]])</f>
        <v>3</v>
      </c>
      <c r="D7091" t="s">
        <v>2534</v>
      </c>
      <c r="E7091" t="s">
        <v>129</v>
      </c>
      <c r="F7091" t="s">
        <v>11</v>
      </c>
      <c r="G7091" t="s">
        <v>12</v>
      </c>
      <c r="H7091" t="s">
        <v>457</v>
      </c>
      <c r="I7091" s="2">
        <v>277.39999999999998</v>
      </c>
      <c r="J7091" s="3">
        <v>5</v>
      </c>
      <c r="K7091" s="2">
        <v>133.15</v>
      </c>
    </row>
    <row r="7092" spans="1:11" x14ac:dyDescent="0.8">
      <c r="A7092" s="1">
        <v>42815</v>
      </c>
      <c r="B7092" s="3">
        <f>YEAR(SalesData[[#This Row],[Order Date]])</f>
        <v>2017</v>
      </c>
      <c r="C7092" s="3">
        <f>MONTH(SalesData[[#This Row],[Order Date]])</f>
        <v>3</v>
      </c>
      <c r="D7092" t="s">
        <v>2534</v>
      </c>
      <c r="E7092" t="s">
        <v>129</v>
      </c>
      <c r="F7092" t="s">
        <v>11</v>
      </c>
      <c r="G7092" t="s">
        <v>12</v>
      </c>
      <c r="H7092" t="s">
        <v>2295</v>
      </c>
      <c r="I7092" s="2">
        <v>5.78</v>
      </c>
      <c r="J7092" s="3">
        <v>1</v>
      </c>
      <c r="K7092" s="2">
        <v>2.83</v>
      </c>
    </row>
    <row r="7093" spans="1:11" x14ac:dyDescent="0.8">
      <c r="A7093" s="1">
        <v>42815</v>
      </c>
      <c r="B7093" s="3">
        <f>YEAR(SalesData[[#This Row],[Order Date]])</f>
        <v>2017</v>
      </c>
      <c r="C7093" s="3">
        <f>MONTH(SalesData[[#This Row],[Order Date]])</f>
        <v>3</v>
      </c>
      <c r="D7093" t="s">
        <v>256</v>
      </c>
      <c r="E7093" t="s">
        <v>840</v>
      </c>
      <c r="F7093" t="s">
        <v>34</v>
      </c>
      <c r="G7093" t="s">
        <v>35</v>
      </c>
      <c r="H7093" t="s">
        <v>274</v>
      </c>
      <c r="I7093" s="2">
        <v>1805.88</v>
      </c>
      <c r="J7093" s="3">
        <v>6</v>
      </c>
      <c r="K7093" s="2">
        <v>523.71</v>
      </c>
    </row>
    <row r="7094" spans="1:11" x14ac:dyDescent="0.8">
      <c r="A7094" s="1">
        <v>42815</v>
      </c>
      <c r="B7094" s="3">
        <f>YEAR(SalesData[[#This Row],[Order Date]])</f>
        <v>2017</v>
      </c>
      <c r="C7094" s="3">
        <f>MONTH(SalesData[[#This Row],[Order Date]])</f>
        <v>3</v>
      </c>
      <c r="D7094" t="s">
        <v>768</v>
      </c>
      <c r="E7094" t="s">
        <v>27</v>
      </c>
      <c r="F7094" t="s">
        <v>11</v>
      </c>
      <c r="G7094" t="s">
        <v>18</v>
      </c>
      <c r="H7094" t="s">
        <v>1549</v>
      </c>
      <c r="I7094" s="2">
        <v>725.84</v>
      </c>
      <c r="J7094" s="3">
        <v>4</v>
      </c>
      <c r="K7094" s="2">
        <v>210.49</v>
      </c>
    </row>
    <row r="7095" spans="1:11" x14ac:dyDescent="0.8">
      <c r="A7095" s="1">
        <v>42815</v>
      </c>
      <c r="B7095" s="3">
        <f>YEAR(SalesData[[#This Row],[Order Date]])</f>
        <v>2017</v>
      </c>
      <c r="C7095" s="3">
        <f>MONTH(SalesData[[#This Row],[Order Date]])</f>
        <v>3</v>
      </c>
      <c r="D7095" t="s">
        <v>768</v>
      </c>
      <c r="E7095" t="s">
        <v>27</v>
      </c>
      <c r="F7095" t="s">
        <v>11</v>
      </c>
      <c r="G7095" t="s">
        <v>20</v>
      </c>
      <c r="H7095" t="s">
        <v>609</v>
      </c>
      <c r="I7095" s="2">
        <v>10.9</v>
      </c>
      <c r="J7095" s="3">
        <v>3</v>
      </c>
      <c r="K7095" s="2">
        <v>3.95</v>
      </c>
    </row>
    <row r="7096" spans="1:11" x14ac:dyDescent="0.8">
      <c r="A7096" s="1">
        <v>42815</v>
      </c>
      <c r="B7096" s="3">
        <f>YEAR(SalesData[[#This Row],[Order Date]])</f>
        <v>2017</v>
      </c>
      <c r="C7096" s="3">
        <f>MONTH(SalesData[[#This Row],[Order Date]])</f>
        <v>3</v>
      </c>
      <c r="D7096" t="s">
        <v>768</v>
      </c>
      <c r="E7096" t="s">
        <v>27</v>
      </c>
      <c r="F7096" t="s">
        <v>11</v>
      </c>
      <c r="G7096" t="s">
        <v>20</v>
      </c>
      <c r="H7096" t="s">
        <v>203</v>
      </c>
      <c r="I7096" s="2">
        <v>8.5399999999999991</v>
      </c>
      <c r="J7096" s="3">
        <v>2</v>
      </c>
      <c r="K7096" s="2">
        <v>2.88</v>
      </c>
    </row>
    <row r="7097" spans="1:11" x14ac:dyDescent="0.8">
      <c r="A7097" s="1">
        <v>42815</v>
      </c>
      <c r="B7097" s="3">
        <f>YEAR(SalesData[[#This Row],[Order Date]])</f>
        <v>2017</v>
      </c>
      <c r="C7097" s="3">
        <f>MONTH(SalesData[[#This Row],[Order Date]])</f>
        <v>3</v>
      </c>
      <c r="D7097" t="s">
        <v>671</v>
      </c>
      <c r="E7097" t="s">
        <v>123</v>
      </c>
      <c r="F7097" t="s">
        <v>11</v>
      </c>
      <c r="G7097" t="s">
        <v>92</v>
      </c>
      <c r="H7097" t="s">
        <v>1640</v>
      </c>
      <c r="I7097" s="2">
        <v>64.38</v>
      </c>
      <c r="J7097" s="3">
        <v>1</v>
      </c>
      <c r="K7097" s="2">
        <v>8.0500000000000007</v>
      </c>
    </row>
    <row r="7098" spans="1:11" x14ac:dyDescent="0.8">
      <c r="A7098" s="1">
        <v>42815</v>
      </c>
      <c r="B7098" s="3">
        <f>YEAR(SalesData[[#This Row],[Order Date]])</f>
        <v>2017</v>
      </c>
      <c r="C7098" s="3">
        <f>MONTH(SalesData[[#This Row],[Order Date]])</f>
        <v>3</v>
      </c>
      <c r="D7098" t="s">
        <v>2550</v>
      </c>
      <c r="E7098" t="s">
        <v>23</v>
      </c>
      <c r="F7098" t="s">
        <v>11</v>
      </c>
      <c r="G7098" t="s">
        <v>63</v>
      </c>
      <c r="H7098" t="s">
        <v>1299</v>
      </c>
      <c r="I7098" s="2">
        <v>8.86</v>
      </c>
      <c r="J7098" s="3">
        <v>3</v>
      </c>
      <c r="K7098" s="2">
        <v>2.88</v>
      </c>
    </row>
    <row r="7099" spans="1:11" x14ac:dyDescent="0.8">
      <c r="A7099" s="1">
        <v>42815</v>
      </c>
      <c r="B7099" s="3">
        <f>YEAR(SalesData[[#This Row],[Order Date]])</f>
        <v>2017</v>
      </c>
      <c r="C7099" s="3">
        <f>MONTH(SalesData[[#This Row],[Order Date]])</f>
        <v>3</v>
      </c>
      <c r="D7099" t="s">
        <v>533</v>
      </c>
      <c r="E7099" t="s">
        <v>164</v>
      </c>
      <c r="F7099" t="s">
        <v>11</v>
      </c>
      <c r="G7099" t="s">
        <v>20</v>
      </c>
      <c r="H7099" t="s">
        <v>367</v>
      </c>
      <c r="I7099" s="2">
        <v>30.58</v>
      </c>
      <c r="J7099" s="3">
        <v>6</v>
      </c>
      <c r="K7099" s="2">
        <v>10.32</v>
      </c>
    </row>
    <row r="7100" spans="1:11" x14ac:dyDescent="0.8">
      <c r="A7100" s="1">
        <v>42815</v>
      </c>
      <c r="B7100" s="3">
        <f>YEAR(SalesData[[#This Row],[Order Date]])</f>
        <v>2017</v>
      </c>
      <c r="C7100" s="3">
        <f>MONTH(SalesData[[#This Row],[Order Date]])</f>
        <v>3</v>
      </c>
      <c r="D7100" t="s">
        <v>533</v>
      </c>
      <c r="E7100" t="s">
        <v>164</v>
      </c>
      <c r="F7100" t="s">
        <v>11</v>
      </c>
      <c r="G7100" t="s">
        <v>43</v>
      </c>
      <c r="H7100" t="s">
        <v>1106</v>
      </c>
      <c r="I7100" s="2">
        <v>13.02</v>
      </c>
      <c r="J7100" s="3">
        <v>7</v>
      </c>
      <c r="K7100" s="2">
        <v>0.39</v>
      </c>
    </row>
    <row r="7101" spans="1:11" x14ac:dyDescent="0.8">
      <c r="A7101" s="1">
        <v>42815</v>
      </c>
      <c r="B7101" s="3">
        <f>YEAR(SalesData[[#This Row],[Order Date]])</f>
        <v>2017</v>
      </c>
      <c r="C7101" s="3">
        <f>MONTH(SalesData[[#This Row],[Order Date]])</f>
        <v>3</v>
      </c>
      <c r="D7101" t="s">
        <v>533</v>
      </c>
      <c r="E7101" t="s">
        <v>164</v>
      </c>
      <c r="F7101" t="s">
        <v>34</v>
      </c>
      <c r="G7101" t="s">
        <v>47</v>
      </c>
      <c r="H7101" t="s">
        <v>1532</v>
      </c>
      <c r="I7101" s="2">
        <v>22.14</v>
      </c>
      <c r="J7101" s="3">
        <v>3</v>
      </c>
      <c r="K7101" s="2">
        <v>6.42</v>
      </c>
    </row>
    <row r="7102" spans="1:11" x14ac:dyDescent="0.8">
      <c r="A7102" s="1">
        <v>42815</v>
      </c>
      <c r="B7102" s="3">
        <f>YEAR(SalesData[[#This Row],[Order Date]])</f>
        <v>2017</v>
      </c>
      <c r="C7102" s="3">
        <f>MONTH(SalesData[[#This Row],[Order Date]])</f>
        <v>3</v>
      </c>
      <c r="D7102" t="s">
        <v>533</v>
      </c>
      <c r="E7102" t="s">
        <v>164</v>
      </c>
      <c r="F7102" t="s">
        <v>11</v>
      </c>
      <c r="G7102" t="s">
        <v>18</v>
      </c>
      <c r="H7102" t="s">
        <v>729</v>
      </c>
      <c r="I7102" s="2">
        <v>359.32</v>
      </c>
      <c r="J7102" s="3">
        <v>4</v>
      </c>
      <c r="K7102" s="2">
        <v>7.19</v>
      </c>
    </row>
    <row r="7103" spans="1:11" x14ac:dyDescent="0.8">
      <c r="A7103" s="1">
        <v>42817</v>
      </c>
      <c r="B7103" s="3">
        <f>YEAR(SalesData[[#This Row],[Order Date]])</f>
        <v>2017</v>
      </c>
      <c r="C7103" s="3">
        <f>MONTH(SalesData[[#This Row],[Order Date]])</f>
        <v>3</v>
      </c>
      <c r="D7103" t="s">
        <v>2432</v>
      </c>
      <c r="E7103" t="s">
        <v>27</v>
      </c>
      <c r="F7103" t="s">
        <v>34</v>
      </c>
      <c r="G7103" t="s">
        <v>47</v>
      </c>
      <c r="H7103" t="s">
        <v>1216</v>
      </c>
      <c r="I7103" s="2">
        <v>211.84</v>
      </c>
      <c r="J7103" s="3">
        <v>8</v>
      </c>
      <c r="K7103" s="2">
        <v>76.260000000000005</v>
      </c>
    </row>
    <row r="7104" spans="1:11" x14ac:dyDescent="0.8">
      <c r="A7104" s="1">
        <v>42817</v>
      </c>
      <c r="B7104" s="3">
        <f>YEAR(SalesData[[#This Row],[Order Date]])</f>
        <v>2017</v>
      </c>
      <c r="C7104" s="3">
        <f>MONTH(SalesData[[#This Row],[Order Date]])</f>
        <v>3</v>
      </c>
      <c r="D7104" t="s">
        <v>1474</v>
      </c>
      <c r="E7104" t="s">
        <v>10</v>
      </c>
      <c r="F7104" t="s">
        <v>11</v>
      </c>
      <c r="G7104" t="s">
        <v>18</v>
      </c>
      <c r="H7104" t="s">
        <v>729</v>
      </c>
      <c r="I7104" s="2">
        <v>143.72999999999999</v>
      </c>
      <c r="J7104" s="3">
        <v>2</v>
      </c>
      <c r="K7104" s="2">
        <v>-32.340000000000003</v>
      </c>
    </row>
    <row r="7105" spans="1:11" x14ac:dyDescent="0.8">
      <c r="A7105" s="1">
        <v>42817</v>
      </c>
      <c r="B7105" s="3">
        <f>YEAR(SalesData[[#This Row],[Order Date]])</f>
        <v>2017</v>
      </c>
      <c r="C7105" s="3">
        <f>MONTH(SalesData[[#This Row],[Order Date]])</f>
        <v>3</v>
      </c>
      <c r="D7105" t="s">
        <v>1800</v>
      </c>
      <c r="E7105" t="s">
        <v>149</v>
      </c>
      <c r="F7105" t="s">
        <v>11</v>
      </c>
      <c r="G7105" t="s">
        <v>12</v>
      </c>
      <c r="H7105" t="s">
        <v>2660</v>
      </c>
      <c r="I7105" s="2">
        <v>25.68</v>
      </c>
      <c r="J7105" s="3">
        <v>6</v>
      </c>
      <c r="K7105" s="2">
        <v>11.56</v>
      </c>
    </row>
    <row r="7106" spans="1:11" x14ac:dyDescent="0.8">
      <c r="A7106" s="1">
        <v>42817</v>
      </c>
      <c r="B7106" s="3">
        <f>YEAR(SalesData[[#This Row],[Order Date]])</f>
        <v>2017</v>
      </c>
      <c r="C7106" s="3">
        <f>MONTH(SalesData[[#This Row],[Order Date]])</f>
        <v>3</v>
      </c>
      <c r="D7106" t="s">
        <v>450</v>
      </c>
      <c r="E7106" t="s">
        <v>149</v>
      </c>
      <c r="F7106" t="s">
        <v>11</v>
      </c>
      <c r="G7106" t="s">
        <v>200</v>
      </c>
      <c r="H7106" t="s">
        <v>2497</v>
      </c>
      <c r="I7106" s="2">
        <v>347.58</v>
      </c>
      <c r="J7106" s="3">
        <v>3</v>
      </c>
      <c r="K7106" s="2">
        <v>17.38</v>
      </c>
    </row>
    <row r="7107" spans="1:11" x14ac:dyDescent="0.8">
      <c r="A7107" s="1">
        <v>42817</v>
      </c>
      <c r="B7107" s="3">
        <f>YEAR(SalesData[[#This Row],[Order Date]])</f>
        <v>2017</v>
      </c>
      <c r="C7107" s="3">
        <f>MONTH(SalesData[[#This Row],[Order Date]])</f>
        <v>3</v>
      </c>
      <c r="D7107" t="s">
        <v>2259</v>
      </c>
      <c r="E7107" t="s">
        <v>164</v>
      </c>
      <c r="F7107" t="s">
        <v>11</v>
      </c>
      <c r="G7107" t="s">
        <v>20</v>
      </c>
      <c r="H7107" t="s">
        <v>966</v>
      </c>
      <c r="I7107" s="2">
        <v>34.76</v>
      </c>
      <c r="J7107" s="3">
        <v>5</v>
      </c>
      <c r="K7107" s="2">
        <v>11.3</v>
      </c>
    </row>
    <row r="7108" spans="1:11" x14ac:dyDescent="0.8">
      <c r="A7108" s="1">
        <v>42817</v>
      </c>
      <c r="B7108" s="3">
        <f>YEAR(SalesData[[#This Row],[Order Date]])</f>
        <v>2017</v>
      </c>
      <c r="C7108" s="3">
        <f>MONTH(SalesData[[#This Row],[Order Date]])</f>
        <v>3</v>
      </c>
      <c r="D7108" t="s">
        <v>2474</v>
      </c>
      <c r="E7108" t="s">
        <v>164</v>
      </c>
      <c r="F7108" t="s">
        <v>11</v>
      </c>
      <c r="G7108" t="s">
        <v>18</v>
      </c>
      <c r="H7108" t="s">
        <v>179</v>
      </c>
      <c r="I7108" s="2">
        <v>32.479999999999997</v>
      </c>
      <c r="J7108" s="3">
        <v>2</v>
      </c>
      <c r="K7108" s="2">
        <v>4.87</v>
      </c>
    </row>
    <row r="7109" spans="1:11" x14ac:dyDescent="0.8">
      <c r="A7109" s="1">
        <v>42817</v>
      </c>
      <c r="B7109" s="3">
        <f>YEAR(SalesData[[#This Row],[Order Date]])</f>
        <v>2017</v>
      </c>
      <c r="C7109" s="3">
        <f>MONTH(SalesData[[#This Row],[Order Date]])</f>
        <v>3</v>
      </c>
      <c r="D7109" t="s">
        <v>2474</v>
      </c>
      <c r="E7109" t="s">
        <v>164</v>
      </c>
      <c r="F7109" t="s">
        <v>11</v>
      </c>
      <c r="G7109" t="s">
        <v>12</v>
      </c>
      <c r="H7109" t="s">
        <v>441</v>
      </c>
      <c r="I7109" s="2">
        <v>20.04</v>
      </c>
      <c r="J7109" s="3">
        <v>3</v>
      </c>
      <c r="K7109" s="2">
        <v>9.6199999999999992</v>
      </c>
    </row>
    <row r="7110" spans="1:11" x14ac:dyDescent="0.8">
      <c r="A7110" s="1">
        <v>42817</v>
      </c>
      <c r="B7110" s="3">
        <f>YEAR(SalesData[[#This Row],[Order Date]])</f>
        <v>2017</v>
      </c>
      <c r="C7110" s="3">
        <f>MONTH(SalesData[[#This Row],[Order Date]])</f>
        <v>3</v>
      </c>
      <c r="D7110" t="s">
        <v>2474</v>
      </c>
      <c r="E7110" t="s">
        <v>164</v>
      </c>
      <c r="F7110" t="s">
        <v>39</v>
      </c>
      <c r="G7110" t="s">
        <v>603</v>
      </c>
      <c r="H7110" t="s">
        <v>2529</v>
      </c>
      <c r="I7110" s="2">
        <v>13999.96</v>
      </c>
      <c r="J7110" s="3">
        <v>4</v>
      </c>
      <c r="K7110" s="2">
        <v>6719.98</v>
      </c>
    </row>
    <row r="7111" spans="1:11" x14ac:dyDescent="0.8">
      <c r="A7111" s="1">
        <v>42818</v>
      </c>
      <c r="B7111" s="3">
        <f>YEAR(SalesData[[#This Row],[Order Date]])</f>
        <v>2017</v>
      </c>
      <c r="C7111" s="3">
        <f>MONTH(SalesData[[#This Row],[Order Date]])</f>
        <v>3</v>
      </c>
      <c r="D7111" t="s">
        <v>923</v>
      </c>
      <c r="E7111" t="s">
        <v>149</v>
      </c>
      <c r="F7111" t="s">
        <v>11</v>
      </c>
      <c r="G7111" t="s">
        <v>12</v>
      </c>
      <c r="H7111" t="s">
        <v>1664</v>
      </c>
      <c r="I7111" s="2">
        <v>221.92</v>
      </c>
      <c r="J7111" s="3">
        <v>4</v>
      </c>
      <c r="K7111" s="2">
        <v>106.52</v>
      </c>
    </row>
    <row r="7112" spans="1:11" x14ac:dyDescent="0.8">
      <c r="A7112" s="1">
        <v>42818</v>
      </c>
      <c r="B7112" s="3">
        <f>YEAR(SalesData[[#This Row],[Order Date]])</f>
        <v>2017</v>
      </c>
      <c r="C7112" s="3">
        <f>MONTH(SalesData[[#This Row],[Order Date]])</f>
        <v>3</v>
      </c>
      <c r="D7112" t="s">
        <v>923</v>
      </c>
      <c r="E7112" t="s">
        <v>149</v>
      </c>
      <c r="F7112" t="s">
        <v>39</v>
      </c>
      <c r="G7112" t="s">
        <v>52</v>
      </c>
      <c r="H7112" t="s">
        <v>53</v>
      </c>
      <c r="I7112" s="2">
        <v>26</v>
      </c>
      <c r="J7112" s="3">
        <v>2</v>
      </c>
      <c r="K7112" s="2">
        <v>11.7</v>
      </c>
    </row>
    <row r="7113" spans="1:11" x14ac:dyDescent="0.8">
      <c r="A7113" s="1">
        <v>42818</v>
      </c>
      <c r="B7113" s="3">
        <f>YEAR(SalesData[[#This Row],[Order Date]])</f>
        <v>2017</v>
      </c>
      <c r="C7113" s="3">
        <f>MONTH(SalesData[[#This Row],[Order Date]])</f>
        <v>3</v>
      </c>
      <c r="D7113" t="s">
        <v>1688</v>
      </c>
      <c r="E7113" t="s">
        <v>149</v>
      </c>
      <c r="F7113" t="s">
        <v>11</v>
      </c>
      <c r="G7113" t="s">
        <v>63</v>
      </c>
      <c r="H7113" t="s">
        <v>1350</v>
      </c>
      <c r="I7113" s="2">
        <v>47.01</v>
      </c>
      <c r="J7113" s="3">
        <v>3</v>
      </c>
      <c r="K7113" s="2">
        <v>22.09</v>
      </c>
    </row>
    <row r="7114" spans="1:11" x14ac:dyDescent="0.8">
      <c r="A7114" s="1">
        <v>42818</v>
      </c>
      <c r="B7114" s="3">
        <f>YEAR(SalesData[[#This Row],[Order Date]])</f>
        <v>2017</v>
      </c>
      <c r="C7114" s="3">
        <f>MONTH(SalesData[[#This Row],[Order Date]])</f>
        <v>3</v>
      </c>
      <c r="D7114" t="s">
        <v>1688</v>
      </c>
      <c r="E7114" t="s">
        <v>149</v>
      </c>
      <c r="F7114" t="s">
        <v>39</v>
      </c>
      <c r="G7114" t="s">
        <v>40</v>
      </c>
      <c r="H7114" t="s">
        <v>2193</v>
      </c>
      <c r="I7114" s="2">
        <v>469.99</v>
      </c>
      <c r="J7114" s="3">
        <v>1</v>
      </c>
      <c r="K7114" s="2">
        <v>136.30000000000001</v>
      </c>
    </row>
    <row r="7115" spans="1:11" x14ac:dyDescent="0.8">
      <c r="A7115" s="1">
        <v>42818</v>
      </c>
      <c r="B7115" s="3">
        <f>YEAR(SalesData[[#This Row],[Order Date]])</f>
        <v>2017</v>
      </c>
      <c r="C7115" s="3">
        <f>MONTH(SalesData[[#This Row],[Order Date]])</f>
        <v>3</v>
      </c>
      <c r="D7115" t="s">
        <v>1688</v>
      </c>
      <c r="E7115" t="s">
        <v>149</v>
      </c>
      <c r="F7115" t="s">
        <v>34</v>
      </c>
      <c r="G7115" t="s">
        <v>35</v>
      </c>
      <c r="H7115" t="s">
        <v>699</v>
      </c>
      <c r="I7115" s="2">
        <v>207.85</v>
      </c>
      <c r="J7115" s="3">
        <v>3</v>
      </c>
      <c r="K7115" s="2">
        <v>2.31</v>
      </c>
    </row>
    <row r="7116" spans="1:11" x14ac:dyDescent="0.8">
      <c r="A7116" s="1">
        <v>42818</v>
      </c>
      <c r="B7116" s="3">
        <f>YEAR(SalesData[[#This Row],[Order Date]])</f>
        <v>2017</v>
      </c>
      <c r="C7116" s="3">
        <f>MONTH(SalesData[[#This Row],[Order Date]])</f>
        <v>3</v>
      </c>
      <c r="D7116" t="s">
        <v>107</v>
      </c>
      <c r="E7116" t="s">
        <v>149</v>
      </c>
      <c r="F7116" t="s">
        <v>34</v>
      </c>
      <c r="G7116" t="s">
        <v>35</v>
      </c>
      <c r="H7116" t="s">
        <v>1597</v>
      </c>
      <c r="I7116" s="2">
        <v>271.76</v>
      </c>
      <c r="J7116" s="3">
        <v>2</v>
      </c>
      <c r="K7116" s="2">
        <v>60.39</v>
      </c>
    </row>
    <row r="7117" spans="1:11" x14ac:dyDescent="0.8">
      <c r="A7117" s="1">
        <v>42818</v>
      </c>
      <c r="B7117" s="3">
        <f>YEAR(SalesData[[#This Row],[Order Date]])</f>
        <v>2017</v>
      </c>
      <c r="C7117" s="3">
        <f>MONTH(SalesData[[#This Row],[Order Date]])</f>
        <v>3</v>
      </c>
      <c r="D7117" t="s">
        <v>2246</v>
      </c>
      <c r="E7117" t="s">
        <v>10</v>
      </c>
      <c r="F7117" t="s">
        <v>11</v>
      </c>
      <c r="G7117" t="s">
        <v>18</v>
      </c>
      <c r="H7117" t="s">
        <v>1453</v>
      </c>
      <c r="I7117" s="2">
        <v>12.77</v>
      </c>
      <c r="J7117" s="3">
        <v>2</v>
      </c>
      <c r="K7117" s="2">
        <v>0.96</v>
      </c>
    </row>
    <row r="7118" spans="1:11" x14ac:dyDescent="0.8">
      <c r="A7118" s="1">
        <v>42819</v>
      </c>
      <c r="B7118" s="3">
        <f>YEAR(SalesData[[#This Row],[Order Date]])</f>
        <v>2017</v>
      </c>
      <c r="C7118" s="3">
        <f>MONTH(SalesData[[#This Row],[Order Date]])</f>
        <v>3</v>
      </c>
      <c r="D7118" t="s">
        <v>1301</v>
      </c>
      <c r="E7118" t="s">
        <v>10</v>
      </c>
      <c r="F7118" t="s">
        <v>39</v>
      </c>
      <c r="G7118" t="s">
        <v>40</v>
      </c>
      <c r="H7118" t="s">
        <v>287</v>
      </c>
      <c r="I7118" s="2">
        <v>470.38</v>
      </c>
      <c r="J7118" s="3">
        <v>3</v>
      </c>
      <c r="K7118" s="2">
        <v>47.04</v>
      </c>
    </row>
    <row r="7119" spans="1:11" x14ac:dyDescent="0.8">
      <c r="A7119" s="1">
        <v>42819</v>
      </c>
      <c r="B7119" s="3">
        <f>YEAR(SalesData[[#This Row],[Order Date]])</f>
        <v>2017</v>
      </c>
      <c r="C7119" s="3">
        <f>MONTH(SalesData[[#This Row],[Order Date]])</f>
        <v>3</v>
      </c>
      <c r="D7119" t="s">
        <v>394</v>
      </c>
      <c r="E7119" t="s">
        <v>27</v>
      </c>
      <c r="F7119" t="s">
        <v>11</v>
      </c>
      <c r="G7119" t="s">
        <v>92</v>
      </c>
      <c r="H7119" t="s">
        <v>1118</v>
      </c>
      <c r="I7119" s="2">
        <v>176.04</v>
      </c>
      <c r="J7119" s="3">
        <v>4</v>
      </c>
      <c r="K7119" s="2">
        <v>45.77</v>
      </c>
    </row>
    <row r="7120" spans="1:11" x14ac:dyDescent="0.8">
      <c r="A7120" s="1">
        <v>42819</v>
      </c>
      <c r="B7120" s="3">
        <f>YEAR(SalesData[[#This Row],[Order Date]])</f>
        <v>2017</v>
      </c>
      <c r="C7120" s="3">
        <f>MONTH(SalesData[[#This Row],[Order Date]])</f>
        <v>3</v>
      </c>
      <c r="D7120" t="s">
        <v>394</v>
      </c>
      <c r="E7120" t="s">
        <v>27</v>
      </c>
      <c r="F7120" t="s">
        <v>11</v>
      </c>
      <c r="G7120" t="s">
        <v>24</v>
      </c>
      <c r="H7120" t="s">
        <v>207</v>
      </c>
      <c r="I7120" s="2">
        <v>16.02</v>
      </c>
      <c r="J7120" s="3">
        <v>9</v>
      </c>
      <c r="K7120" s="2">
        <v>4.49</v>
      </c>
    </row>
    <row r="7121" spans="1:11" x14ac:dyDescent="0.8">
      <c r="A7121" s="1">
        <v>42819</v>
      </c>
      <c r="B7121" s="3">
        <f>YEAR(SalesData[[#This Row],[Order Date]])</f>
        <v>2017</v>
      </c>
      <c r="C7121" s="3">
        <f>MONTH(SalesData[[#This Row],[Order Date]])</f>
        <v>3</v>
      </c>
      <c r="D7121" t="s">
        <v>394</v>
      </c>
      <c r="E7121" t="s">
        <v>27</v>
      </c>
      <c r="F7121" t="s">
        <v>11</v>
      </c>
      <c r="G7121" t="s">
        <v>20</v>
      </c>
      <c r="H7121" t="s">
        <v>662</v>
      </c>
      <c r="I7121" s="2">
        <v>185.92</v>
      </c>
      <c r="J7121" s="3">
        <v>4</v>
      </c>
      <c r="K7121" s="2">
        <v>62.75</v>
      </c>
    </row>
    <row r="7122" spans="1:11" x14ac:dyDescent="0.8">
      <c r="A7122" s="1">
        <v>42819</v>
      </c>
      <c r="B7122" s="3">
        <f>YEAR(SalesData[[#This Row],[Order Date]])</f>
        <v>2017</v>
      </c>
      <c r="C7122" s="3">
        <f>MONTH(SalesData[[#This Row],[Order Date]])</f>
        <v>3</v>
      </c>
      <c r="D7122" t="s">
        <v>394</v>
      </c>
      <c r="E7122" t="s">
        <v>27</v>
      </c>
      <c r="F7122" t="s">
        <v>39</v>
      </c>
      <c r="G7122" t="s">
        <v>40</v>
      </c>
      <c r="H7122" t="s">
        <v>2473</v>
      </c>
      <c r="I7122" s="2">
        <v>211.17</v>
      </c>
      <c r="J7122" s="3">
        <v>4</v>
      </c>
      <c r="K7122" s="2">
        <v>15.84</v>
      </c>
    </row>
    <row r="7123" spans="1:11" x14ac:dyDescent="0.8">
      <c r="A7123" s="1">
        <v>42819</v>
      </c>
      <c r="B7123" s="3">
        <f>YEAR(SalesData[[#This Row],[Order Date]])</f>
        <v>2017</v>
      </c>
      <c r="C7123" s="3">
        <f>MONTH(SalesData[[#This Row],[Order Date]])</f>
        <v>3</v>
      </c>
      <c r="D7123" t="s">
        <v>394</v>
      </c>
      <c r="E7123" t="s">
        <v>27</v>
      </c>
      <c r="F7123" t="s">
        <v>39</v>
      </c>
      <c r="G7123" t="s">
        <v>603</v>
      </c>
      <c r="H7123" t="s">
        <v>2239</v>
      </c>
      <c r="I7123" s="2">
        <v>479.98</v>
      </c>
      <c r="J7123" s="3">
        <v>2</v>
      </c>
      <c r="K7123" s="2">
        <v>60</v>
      </c>
    </row>
    <row r="7124" spans="1:11" x14ac:dyDescent="0.8">
      <c r="A7124" s="1">
        <v>42819</v>
      </c>
      <c r="B7124" s="3">
        <f>YEAR(SalesData[[#This Row],[Order Date]])</f>
        <v>2017</v>
      </c>
      <c r="C7124" s="3">
        <f>MONTH(SalesData[[#This Row],[Order Date]])</f>
        <v>3</v>
      </c>
      <c r="D7124" t="s">
        <v>1635</v>
      </c>
      <c r="E7124" t="s">
        <v>157</v>
      </c>
      <c r="F7124" t="s">
        <v>34</v>
      </c>
      <c r="G7124" t="s">
        <v>35</v>
      </c>
      <c r="H7124" t="s">
        <v>71</v>
      </c>
      <c r="I7124" s="2">
        <v>90.99</v>
      </c>
      <c r="J7124" s="3">
        <v>1</v>
      </c>
      <c r="K7124" s="2">
        <v>14.56</v>
      </c>
    </row>
    <row r="7125" spans="1:11" x14ac:dyDescent="0.8">
      <c r="A7125" s="1">
        <v>42819</v>
      </c>
      <c r="B7125" s="3">
        <f>YEAR(SalesData[[#This Row],[Order Date]])</f>
        <v>2017</v>
      </c>
      <c r="C7125" s="3">
        <f>MONTH(SalesData[[#This Row],[Order Date]])</f>
        <v>3</v>
      </c>
      <c r="D7125" t="s">
        <v>1635</v>
      </c>
      <c r="E7125" t="s">
        <v>157</v>
      </c>
      <c r="F7125" t="s">
        <v>34</v>
      </c>
      <c r="G7125" t="s">
        <v>35</v>
      </c>
      <c r="H7125" t="s">
        <v>633</v>
      </c>
      <c r="I7125" s="2">
        <v>1526.56</v>
      </c>
      <c r="J7125" s="3">
        <v>7</v>
      </c>
      <c r="K7125" s="2">
        <v>427.44</v>
      </c>
    </row>
    <row r="7126" spans="1:11" x14ac:dyDescent="0.8">
      <c r="A7126" s="1">
        <v>42819</v>
      </c>
      <c r="B7126" s="3">
        <f>YEAR(SalesData[[#This Row],[Order Date]])</f>
        <v>2017</v>
      </c>
      <c r="C7126" s="3">
        <f>MONTH(SalesData[[#This Row],[Order Date]])</f>
        <v>3</v>
      </c>
      <c r="D7126" t="s">
        <v>1635</v>
      </c>
      <c r="E7126" t="s">
        <v>157</v>
      </c>
      <c r="F7126" t="s">
        <v>34</v>
      </c>
      <c r="G7126" t="s">
        <v>35</v>
      </c>
      <c r="H7126" t="s">
        <v>919</v>
      </c>
      <c r="I7126" s="2">
        <v>368.97</v>
      </c>
      <c r="J7126" s="3">
        <v>3</v>
      </c>
      <c r="K7126" s="2">
        <v>40.590000000000003</v>
      </c>
    </row>
    <row r="7127" spans="1:11" x14ac:dyDescent="0.8">
      <c r="A7127" s="1">
        <v>42819</v>
      </c>
      <c r="B7127" s="3">
        <f>YEAR(SalesData[[#This Row],[Order Date]])</f>
        <v>2017</v>
      </c>
      <c r="C7127" s="3">
        <f>MONTH(SalesData[[#This Row],[Order Date]])</f>
        <v>3</v>
      </c>
      <c r="D7127" t="s">
        <v>824</v>
      </c>
      <c r="E7127" t="s">
        <v>10</v>
      </c>
      <c r="F7127" t="s">
        <v>11</v>
      </c>
      <c r="G7127" t="s">
        <v>12</v>
      </c>
      <c r="H7127" t="s">
        <v>2070</v>
      </c>
      <c r="I7127" s="2">
        <v>6.85</v>
      </c>
      <c r="J7127" s="3">
        <v>2</v>
      </c>
      <c r="K7127" s="2">
        <v>2.14</v>
      </c>
    </row>
    <row r="7128" spans="1:11" x14ac:dyDescent="0.8">
      <c r="A7128" s="1">
        <v>42819</v>
      </c>
      <c r="B7128" s="3">
        <f>YEAR(SalesData[[#This Row],[Order Date]])</f>
        <v>2017</v>
      </c>
      <c r="C7128" s="3">
        <f>MONTH(SalesData[[#This Row],[Order Date]])</f>
        <v>3</v>
      </c>
      <c r="D7128" t="s">
        <v>285</v>
      </c>
      <c r="E7128" t="s">
        <v>164</v>
      </c>
      <c r="F7128" t="s">
        <v>11</v>
      </c>
      <c r="G7128" t="s">
        <v>24</v>
      </c>
      <c r="H7128" t="s">
        <v>2189</v>
      </c>
      <c r="I7128" s="2">
        <v>23.1</v>
      </c>
      <c r="J7128" s="3">
        <v>2</v>
      </c>
      <c r="K7128" s="2">
        <v>6.93</v>
      </c>
    </row>
    <row r="7129" spans="1:11" x14ac:dyDescent="0.8">
      <c r="A7129" s="1">
        <v>42819</v>
      </c>
      <c r="B7129" s="3">
        <f>YEAR(SalesData[[#This Row],[Order Date]])</f>
        <v>2017</v>
      </c>
      <c r="C7129" s="3">
        <f>MONTH(SalesData[[#This Row],[Order Date]])</f>
        <v>3</v>
      </c>
      <c r="D7129" t="s">
        <v>537</v>
      </c>
      <c r="E7129" t="s">
        <v>149</v>
      </c>
      <c r="F7129" t="s">
        <v>11</v>
      </c>
      <c r="G7129" t="s">
        <v>24</v>
      </c>
      <c r="H7129" t="s">
        <v>2084</v>
      </c>
      <c r="I7129" s="2">
        <v>11.05</v>
      </c>
      <c r="J7129" s="3">
        <v>5</v>
      </c>
      <c r="K7129" s="2">
        <v>2.98</v>
      </c>
    </row>
    <row r="7130" spans="1:11" x14ac:dyDescent="0.8">
      <c r="A7130" s="1">
        <v>42820</v>
      </c>
      <c r="B7130" s="3">
        <f>YEAR(SalesData[[#This Row],[Order Date]])</f>
        <v>2017</v>
      </c>
      <c r="C7130" s="3">
        <f>MONTH(SalesData[[#This Row],[Order Date]])</f>
        <v>3</v>
      </c>
      <c r="D7130" t="s">
        <v>363</v>
      </c>
      <c r="E7130" t="s">
        <v>149</v>
      </c>
      <c r="F7130" t="s">
        <v>34</v>
      </c>
      <c r="G7130" t="s">
        <v>74</v>
      </c>
      <c r="H7130" t="s">
        <v>2134</v>
      </c>
      <c r="I7130" s="2">
        <v>257.57</v>
      </c>
      <c r="J7130" s="3">
        <v>2</v>
      </c>
      <c r="K7130" s="2">
        <v>-28.98</v>
      </c>
    </row>
    <row r="7131" spans="1:11" x14ac:dyDescent="0.8">
      <c r="A7131" s="1">
        <v>42820</v>
      </c>
      <c r="B7131" s="3">
        <f>YEAR(SalesData[[#This Row],[Order Date]])</f>
        <v>2017</v>
      </c>
      <c r="C7131" s="3">
        <f>MONTH(SalesData[[#This Row],[Order Date]])</f>
        <v>3</v>
      </c>
      <c r="D7131" t="s">
        <v>363</v>
      </c>
      <c r="E7131" t="s">
        <v>149</v>
      </c>
      <c r="F7131" t="s">
        <v>39</v>
      </c>
      <c r="G7131" t="s">
        <v>40</v>
      </c>
      <c r="H7131" t="s">
        <v>1659</v>
      </c>
      <c r="I7131" s="2">
        <v>119.96</v>
      </c>
      <c r="J7131" s="3">
        <v>4</v>
      </c>
      <c r="K7131" s="2">
        <v>33.590000000000003</v>
      </c>
    </row>
    <row r="7132" spans="1:11" x14ac:dyDescent="0.8">
      <c r="A7132" s="1">
        <v>42820</v>
      </c>
      <c r="B7132" s="3">
        <f>YEAR(SalesData[[#This Row],[Order Date]])</f>
        <v>2017</v>
      </c>
      <c r="C7132" s="3">
        <f>MONTH(SalesData[[#This Row],[Order Date]])</f>
        <v>3</v>
      </c>
      <c r="D7132" t="s">
        <v>2326</v>
      </c>
      <c r="E7132" t="s">
        <v>164</v>
      </c>
      <c r="F7132" t="s">
        <v>11</v>
      </c>
      <c r="G7132" t="s">
        <v>24</v>
      </c>
      <c r="H7132" t="s">
        <v>2184</v>
      </c>
      <c r="I7132" s="2">
        <v>19.829999999999998</v>
      </c>
      <c r="J7132" s="3">
        <v>1</v>
      </c>
      <c r="K7132" s="2">
        <v>5.95</v>
      </c>
    </row>
    <row r="7133" spans="1:11" x14ac:dyDescent="0.8">
      <c r="A7133" s="1">
        <v>42820</v>
      </c>
      <c r="B7133" s="3">
        <f>YEAR(SalesData[[#This Row],[Order Date]])</f>
        <v>2017</v>
      </c>
      <c r="C7133" s="3">
        <f>MONTH(SalesData[[#This Row],[Order Date]])</f>
        <v>3</v>
      </c>
      <c r="D7133" t="s">
        <v>2661</v>
      </c>
      <c r="E7133" t="s">
        <v>110</v>
      </c>
      <c r="F7133" t="s">
        <v>34</v>
      </c>
      <c r="G7133" t="s">
        <v>47</v>
      </c>
      <c r="H7133" t="s">
        <v>2662</v>
      </c>
      <c r="I7133" s="2">
        <v>60.84</v>
      </c>
      <c r="J7133" s="3">
        <v>3</v>
      </c>
      <c r="K7133" s="2">
        <v>23.12</v>
      </c>
    </row>
    <row r="7134" spans="1:11" x14ac:dyDescent="0.8">
      <c r="A7134" s="1">
        <v>42820</v>
      </c>
      <c r="B7134" s="3">
        <f>YEAR(SalesData[[#This Row],[Order Date]])</f>
        <v>2017</v>
      </c>
      <c r="C7134" s="3">
        <f>MONTH(SalesData[[#This Row],[Order Date]])</f>
        <v>3</v>
      </c>
      <c r="D7134" t="s">
        <v>2406</v>
      </c>
      <c r="E7134" t="s">
        <v>55</v>
      </c>
      <c r="F7134" t="s">
        <v>39</v>
      </c>
      <c r="G7134" t="s">
        <v>52</v>
      </c>
      <c r="H7134" t="s">
        <v>1985</v>
      </c>
      <c r="I7134" s="2">
        <v>53.25</v>
      </c>
      <c r="J7134" s="3">
        <v>3</v>
      </c>
      <c r="K7134" s="2">
        <v>20.77</v>
      </c>
    </row>
    <row r="7135" spans="1:11" x14ac:dyDescent="0.8">
      <c r="A7135" s="1">
        <v>42820</v>
      </c>
      <c r="B7135" s="3">
        <f>YEAR(SalesData[[#This Row],[Order Date]])</f>
        <v>2017</v>
      </c>
      <c r="C7135" s="3">
        <f>MONTH(SalesData[[#This Row],[Order Date]])</f>
        <v>3</v>
      </c>
      <c r="D7135" t="s">
        <v>2406</v>
      </c>
      <c r="E7135" t="s">
        <v>55</v>
      </c>
      <c r="F7135" t="s">
        <v>11</v>
      </c>
      <c r="G7135" t="s">
        <v>43</v>
      </c>
      <c r="H7135" t="s">
        <v>160</v>
      </c>
      <c r="I7135" s="2">
        <v>3.76</v>
      </c>
      <c r="J7135" s="3">
        <v>2</v>
      </c>
      <c r="K7135" s="2">
        <v>1.32</v>
      </c>
    </row>
    <row r="7136" spans="1:11" x14ac:dyDescent="0.8">
      <c r="A7136" s="1">
        <v>42820</v>
      </c>
      <c r="B7136" s="3">
        <f>YEAR(SalesData[[#This Row],[Order Date]])</f>
        <v>2017</v>
      </c>
      <c r="C7136" s="3">
        <f>MONTH(SalesData[[#This Row],[Order Date]])</f>
        <v>3</v>
      </c>
      <c r="D7136" t="s">
        <v>813</v>
      </c>
      <c r="E7136" t="s">
        <v>10</v>
      </c>
      <c r="F7136" t="s">
        <v>39</v>
      </c>
      <c r="G7136" t="s">
        <v>52</v>
      </c>
      <c r="H7136" t="s">
        <v>867</v>
      </c>
      <c r="I7136" s="2">
        <v>143.96</v>
      </c>
      <c r="J7136" s="3">
        <v>5</v>
      </c>
      <c r="K7136" s="2">
        <v>1.8</v>
      </c>
    </row>
    <row r="7137" spans="1:11" x14ac:dyDescent="0.8">
      <c r="A7137" s="1">
        <v>42820</v>
      </c>
      <c r="B7137" s="3">
        <f>YEAR(SalesData[[#This Row],[Order Date]])</f>
        <v>2017</v>
      </c>
      <c r="C7137" s="3">
        <f>MONTH(SalesData[[#This Row],[Order Date]])</f>
        <v>3</v>
      </c>
      <c r="D7137" t="s">
        <v>813</v>
      </c>
      <c r="E7137" t="s">
        <v>10</v>
      </c>
      <c r="F7137" t="s">
        <v>39</v>
      </c>
      <c r="G7137" t="s">
        <v>603</v>
      </c>
      <c r="H7137" t="s">
        <v>1348</v>
      </c>
      <c r="I7137" s="2">
        <v>2399.96</v>
      </c>
      <c r="J7137" s="3">
        <v>5</v>
      </c>
      <c r="K7137" s="2">
        <v>569.99</v>
      </c>
    </row>
    <row r="7138" spans="1:11" x14ac:dyDescent="0.8">
      <c r="A7138" s="1">
        <v>42820</v>
      </c>
      <c r="B7138" s="3">
        <f>YEAR(SalesData[[#This Row],[Order Date]])</f>
        <v>2017</v>
      </c>
      <c r="C7138" s="3">
        <f>MONTH(SalesData[[#This Row],[Order Date]])</f>
        <v>3</v>
      </c>
      <c r="D7138" t="s">
        <v>813</v>
      </c>
      <c r="E7138" t="s">
        <v>10</v>
      </c>
      <c r="F7138" t="s">
        <v>11</v>
      </c>
      <c r="G7138" t="s">
        <v>12</v>
      </c>
      <c r="H7138" t="s">
        <v>370</v>
      </c>
      <c r="I7138" s="2">
        <v>74.349999999999994</v>
      </c>
      <c r="J7138" s="3">
        <v>3</v>
      </c>
      <c r="K7138" s="2">
        <v>23.24</v>
      </c>
    </row>
    <row r="7139" spans="1:11" x14ac:dyDescent="0.8">
      <c r="A7139" s="1">
        <v>42820</v>
      </c>
      <c r="B7139" s="3">
        <f>YEAR(SalesData[[#This Row],[Order Date]])</f>
        <v>2017</v>
      </c>
      <c r="C7139" s="3">
        <f>MONTH(SalesData[[#This Row],[Order Date]])</f>
        <v>3</v>
      </c>
      <c r="D7139" t="s">
        <v>813</v>
      </c>
      <c r="E7139" t="s">
        <v>10</v>
      </c>
      <c r="F7139" t="s">
        <v>11</v>
      </c>
      <c r="G7139" t="s">
        <v>92</v>
      </c>
      <c r="H7139" t="s">
        <v>1888</v>
      </c>
      <c r="I7139" s="2">
        <v>87.17</v>
      </c>
      <c r="J7139" s="3">
        <v>8</v>
      </c>
      <c r="K7139" s="2">
        <v>-226.64</v>
      </c>
    </row>
    <row r="7140" spans="1:11" x14ac:dyDescent="0.8">
      <c r="A7140" s="1">
        <v>42820</v>
      </c>
      <c r="B7140" s="3">
        <f>YEAR(SalesData[[#This Row],[Order Date]])</f>
        <v>2017</v>
      </c>
      <c r="C7140" s="3">
        <f>MONTH(SalesData[[#This Row],[Order Date]])</f>
        <v>3</v>
      </c>
      <c r="D7140" t="s">
        <v>813</v>
      </c>
      <c r="E7140" t="s">
        <v>10</v>
      </c>
      <c r="F7140" t="s">
        <v>11</v>
      </c>
      <c r="G7140" t="s">
        <v>18</v>
      </c>
      <c r="H7140" t="s">
        <v>2020</v>
      </c>
      <c r="I7140" s="2">
        <v>32.229999999999997</v>
      </c>
      <c r="J7140" s="3">
        <v>3</v>
      </c>
      <c r="K7140" s="2">
        <v>2.42</v>
      </c>
    </row>
    <row r="7141" spans="1:11" x14ac:dyDescent="0.8">
      <c r="A7141" s="1">
        <v>42821</v>
      </c>
      <c r="B7141" s="3">
        <f>YEAR(SalesData[[#This Row],[Order Date]])</f>
        <v>2017</v>
      </c>
      <c r="C7141" s="3">
        <f>MONTH(SalesData[[#This Row],[Order Date]])</f>
        <v>3</v>
      </c>
      <c r="D7141" t="s">
        <v>664</v>
      </c>
      <c r="E7141" t="s">
        <v>23</v>
      </c>
      <c r="F7141" t="s">
        <v>34</v>
      </c>
      <c r="G7141" t="s">
        <v>47</v>
      </c>
      <c r="H7141" t="s">
        <v>1976</v>
      </c>
      <c r="I7141" s="2">
        <v>15.01</v>
      </c>
      <c r="J7141" s="3">
        <v>2</v>
      </c>
      <c r="K7141" s="2">
        <v>1.5</v>
      </c>
    </row>
    <row r="7142" spans="1:11" x14ac:dyDescent="0.8">
      <c r="A7142" s="1">
        <v>42821</v>
      </c>
      <c r="B7142" s="3">
        <f>YEAR(SalesData[[#This Row],[Order Date]])</f>
        <v>2017</v>
      </c>
      <c r="C7142" s="3">
        <f>MONTH(SalesData[[#This Row],[Order Date]])</f>
        <v>3</v>
      </c>
      <c r="D7142" t="s">
        <v>2091</v>
      </c>
      <c r="E7142" t="s">
        <v>27</v>
      </c>
      <c r="F7142" t="s">
        <v>11</v>
      </c>
      <c r="G7142" t="s">
        <v>12</v>
      </c>
      <c r="H7142" t="s">
        <v>2613</v>
      </c>
      <c r="I7142" s="2">
        <v>45.68</v>
      </c>
      <c r="J7142" s="3">
        <v>2</v>
      </c>
      <c r="K7142" s="2">
        <v>21.01</v>
      </c>
    </row>
    <row r="7143" spans="1:11" x14ac:dyDescent="0.8">
      <c r="A7143" s="1">
        <v>42821</v>
      </c>
      <c r="B7143" s="3">
        <f>YEAR(SalesData[[#This Row],[Order Date]])</f>
        <v>2017</v>
      </c>
      <c r="C7143" s="3">
        <f>MONTH(SalesData[[#This Row],[Order Date]])</f>
        <v>3</v>
      </c>
      <c r="D7143" t="s">
        <v>2091</v>
      </c>
      <c r="E7143" t="s">
        <v>27</v>
      </c>
      <c r="F7143" t="s">
        <v>11</v>
      </c>
      <c r="G7143" t="s">
        <v>12</v>
      </c>
      <c r="H7143" t="s">
        <v>896</v>
      </c>
      <c r="I7143" s="2">
        <v>110.96</v>
      </c>
      <c r="J7143" s="3">
        <v>2</v>
      </c>
      <c r="K7143" s="2">
        <v>53.26</v>
      </c>
    </row>
    <row r="7144" spans="1:11" x14ac:dyDescent="0.8">
      <c r="A7144" s="1">
        <v>42821</v>
      </c>
      <c r="B7144" s="3">
        <f>YEAR(SalesData[[#This Row],[Order Date]])</f>
        <v>2017</v>
      </c>
      <c r="C7144" s="3">
        <f>MONTH(SalesData[[#This Row],[Order Date]])</f>
        <v>3</v>
      </c>
      <c r="D7144" t="s">
        <v>2091</v>
      </c>
      <c r="E7144" t="s">
        <v>27</v>
      </c>
      <c r="F7144" t="s">
        <v>11</v>
      </c>
      <c r="G7144" t="s">
        <v>12</v>
      </c>
      <c r="H7144" t="s">
        <v>2663</v>
      </c>
      <c r="I7144" s="2">
        <v>11.94</v>
      </c>
      <c r="J7144" s="3">
        <v>3</v>
      </c>
      <c r="K7144" s="2">
        <v>5.97</v>
      </c>
    </row>
    <row r="7145" spans="1:11" x14ac:dyDescent="0.8">
      <c r="A7145" s="1">
        <v>42821</v>
      </c>
      <c r="B7145" s="3">
        <f>YEAR(SalesData[[#This Row],[Order Date]])</f>
        <v>2017</v>
      </c>
      <c r="C7145" s="3">
        <f>MONTH(SalesData[[#This Row],[Order Date]])</f>
        <v>3</v>
      </c>
      <c r="D7145" t="s">
        <v>2060</v>
      </c>
      <c r="E7145" t="s">
        <v>55</v>
      </c>
      <c r="F7145" t="s">
        <v>11</v>
      </c>
      <c r="G7145" t="s">
        <v>16</v>
      </c>
      <c r="H7145" t="s">
        <v>2151</v>
      </c>
      <c r="I7145" s="2">
        <v>8.26</v>
      </c>
      <c r="J7145" s="3">
        <v>2</v>
      </c>
      <c r="K7145" s="2">
        <v>3.8</v>
      </c>
    </row>
    <row r="7146" spans="1:11" x14ac:dyDescent="0.8">
      <c r="A7146" s="1">
        <v>42821</v>
      </c>
      <c r="B7146" s="3">
        <f>YEAR(SalesData[[#This Row],[Order Date]])</f>
        <v>2017</v>
      </c>
      <c r="C7146" s="3">
        <f>MONTH(SalesData[[#This Row],[Order Date]])</f>
        <v>3</v>
      </c>
      <c r="D7146" t="s">
        <v>2060</v>
      </c>
      <c r="E7146" t="s">
        <v>55</v>
      </c>
      <c r="F7146" t="s">
        <v>11</v>
      </c>
      <c r="G7146" t="s">
        <v>20</v>
      </c>
      <c r="H7146" t="s">
        <v>1030</v>
      </c>
      <c r="I7146" s="2">
        <v>17.760000000000002</v>
      </c>
      <c r="J7146" s="3">
        <v>2</v>
      </c>
      <c r="K7146" s="2">
        <v>8.8800000000000008</v>
      </c>
    </row>
    <row r="7147" spans="1:11" x14ac:dyDescent="0.8">
      <c r="A7147" s="1">
        <v>42821</v>
      </c>
      <c r="B7147" s="3">
        <f>YEAR(SalesData[[#This Row],[Order Date]])</f>
        <v>2017</v>
      </c>
      <c r="C7147" s="3">
        <f>MONTH(SalesData[[#This Row],[Order Date]])</f>
        <v>3</v>
      </c>
      <c r="D7147" t="s">
        <v>2060</v>
      </c>
      <c r="E7147" t="s">
        <v>55</v>
      </c>
      <c r="F7147" t="s">
        <v>11</v>
      </c>
      <c r="G7147" t="s">
        <v>18</v>
      </c>
      <c r="H7147" t="s">
        <v>586</v>
      </c>
      <c r="I7147" s="2">
        <v>332.94</v>
      </c>
      <c r="J7147" s="3">
        <v>3</v>
      </c>
      <c r="K7147" s="2">
        <v>9.99</v>
      </c>
    </row>
    <row r="7148" spans="1:11" x14ac:dyDescent="0.8">
      <c r="A7148" s="1">
        <v>42821</v>
      </c>
      <c r="B7148" s="3">
        <f>YEAR(SalesData[[#This Row],[Order Date]])</f>
        <v>2017</v>
      </c>
      <c r="C7148" s="3">
        <f>MONTH(SalesData[[#This Row],[Order Date]])</f>
        <v>3</v>
      </c>
      <c r="D7148" t="s">
        <v>2060</v>
      </c>
      <c r="E7148" t="s">
        <v>55</v>
      </c>
      <c r="F7148" t="s">
        <v>34</v>
      </c>
      <c r="G7148" t="s">
        <v>145</v>
      </c>
      <c r="H7148" t="s">
        <v>1653</v>
      </c>
      <c r="I7148" s="2">
        <v>292.10000000000002</v>
      </c>
      <c r="J7148" s="3">
        <v>2</v>
      </c>
      <c r="K7148" s="2">
        <v>58.42</v>
      </c>
    </row>
    <row r="7149" spans="1:11" x14ac:dyDescent="0.8">
      <c r="A7149" s="1">
        <v>42821</v>
      </c>
      <c r="B7149" s="3">
        <f>YEAR(SalesData[[#This Row],[Order Date]])</f>
        <v>2017</v>
      </c>
      <c r="C7149" s="3">
        <f>MONTH(SalesData[[#This Row],[Order Date]])</f>
        <v>3</v>
      </c>
      <c r="D7149" t="s">
        <v>2060</v>
      </c>
      <c r="E7149" t="s">
        <v>55</v>
      </c>
      <c r="F7149" t="s">
        <v>39</v>
      </c>
      <c r="G7149" t="s">
        <v>40</v>
      </c>
      <c r="H7149" t="s">
        <v>2664</v>
      </c>
      <c r="I7149" s="2">
        <v>206.1</v>
      </c>
      <c r="J7149" s="3">
        <v>5</v>
      </c>
      <c r="K7149" s="2">
        <v>55.65</v>
      </c>
    </row>
    <row r="7150" spans="1:11" x14ac:dyDescent="0.8">
      <c r="A7150" s="1">
        <v>42821</v>
      </c>
      <c r="B7150" s="3">
        <f>YEAR(SalesData[[#This Row],[Order Date]])</f>
        <v>2017</v>
      </c>
      <c r="C7150" s="3">
        <f>MONTH(SalesData[[#This Row],[Order Date]])</f>
        <v>3</v>
      </c>
      <c r="D7150" t="s">
        <v>2060</v>
      </c>
      <c r="E7150" t="s">
        <v>55</v>
      </c>
      <c r="F7150" t="s">
        <v>11</v>
      </c>
      <c r="G7150" t="s">
        <v>12</v>
      </c>
      <c r="H7150" t="s">
        <v>1987</v>
      </c>
      <c r="I7150" s="2">
        <v>17.64</v>
      </c>
      <c r="J7150" s="3">
        <v>4</v>
      </c>
      <c r="K7150" s="2">
        <v>8.11</v>
      </c>
    </row>
    <row r="7151" spans="1:11" x14ac:dyDescent="0.8">
      <c r="A7151" s="1">
        <v>42821</v>
      </c>
      <c r="B7151" s="3">
        <f>YEAR(SalesData[[#This Row],[Order Date]])</f>
        <v>2017</v>
      </c>
      <c r="C7151" s="3">
        <f>MONTH(SalesData[[#This Row],[Order Date]])</f>
        <v>3</v>
      </c>
      <c r="D7151" t="s">
        <v>2455</v>
      </c>
      <c r="E7151" t="s">
        <v>10</v>
      </c>
      <c r="F7151" t="s">
        <v>34</v>
      </c>
      <c r="G7151" t="s">
        <v>74</v>
      </c>
      <c r="H7151" t="s">
        <v>1930</v>
      </c>
      <c r="I7151" s="2">
        <v>1023.33</v>
      </c>
      <c r="J7151" s="3">
        <v>5</v>
      </c>
      <c r="K7151" s="2">
        <v>-30.1</v>
      </c>
    </row>
    <row r="7152" spans="1:11" x14ac:dyDescent="0.8">
      <c r="A7152" s="1">
        <v>42821</v>
      </c>
      <c r="B7152" s="3">
        <f>YEAR(SalesData[[#This Row],[Order Date]])</f>
        <v>2017</v>
      </c>
      <c r="C7152" s="3">
        <f>MONTH(SalesData[[#This Row],[Order Date]])</f>
        <v>3</v>
      </c>
      <c r="D7152" t="s">
        <v>2455</v>
      </c>
      <c r="E7152" t="s">
        <v>10</v>
      </c>
      <c r="F7152" t="s">
        <v>34</v>
      </c>
      <c r="G7152" t="s">
        <v>35</v>
      </c>
      <c r="H7152" t="s">
        <v>36</v>
      </c>
      <c r="I7152" s="2">
        <v>600.55999999999995</v>
      </c>
      <c r="J7152" s="3">
        <v>3</v>
      </c>
      <c r="K7152" s="2">
        <v>-8.58</v>
      </c>
    </row>
    <row r="7153" spans="1:11" x14ac:dyDescent="0.8">
      <c r="A7153" s="1">
        <v>42821</v>
      </c>
      <c r="B7153" s="3">
        <f>YEAR(SalesData[[#This Row],[Order Date]])</f>
        <v>2017</v>
      </c>
      <c r="C7153" s="3">
        <f>MONTH(SalesData[[#This Row],[Order Date]])</f>
        <v>3</v>
      </c>
      <c r="D7153" t="s">
        <v>2455</v>
      </c>
      <c r="E7153" t="s">
        <v>10</v>
      </c>
      <c r="F7153" t="s">
        <v>39</v>
      </c>
      <c r="G7153" t="s">
        <v>52</v>
      </c>
      <c r="H7153" t="s">
        <v>426</v>
      </c>
      <c r="I7153" s="2">
        <v>39.99</v>
      </c>
      <c r="J7153" s="3">
        <v>1</v>
      </c>
      <c r="K7153" s="2">
        <v>7</v>
      </c>
    </row>
    <row r="7154" spans="1:11" x14ac:dyDescent="0.8">
      <c r="A7154" s="1">
        <v>42821</v>
      </c>
      <c r="B7154" s="3">
        <f>YEAR(SalesData[[#This Row],[Order Date]])</f>
        <v>2017</v>
      </c>
      <c r="C7154" s="3">
        <f>MONTH(SalesData[[#This Row],[Order Date]])</f>
        <v>3</v>
      </c>
      <c r="D7154" t="s">
        <v>2455</v>
      </c>
      <c r="E7154" t="s">
        <v>10</v>
      </c>
      <c r="F7154" t="s">
        <v>34</v>
      </c>
      <c r="G7154" t="s">
        <v>35</v>
      </c>
      <c r="H7154" t="s">
        <v>1691</v>
      </c>
      <c r="I7154" s="2">
        <v>211.25</v>
      </c>
      <c r="J7154" s="3">
        <v>2</v>
      </c>
      <c r="K7154" s="2">
        <v>-66.39</v>
      </c>
    </row>
    <row r="7155" spans="1:11" x14ac:dyDescent="0.8">
      <c r="A7155" s="1">
        <v>42822</v>
      </c>
      <c r="B7155" s="3">
        <f>YEAR(SalesData[[#This Row],[Order Date]])</f>
        <v>2017</v>
      </c>
      <c r="C7155" s="3">
        <f>MONTH(SalesData[[#This Row],[Order Date]])</f>
        <v>3</v>
      </c>
      <c r="D7155" t="s">
        <v>176</v>
      </c>
      <c r="E7155" t="s">
        <v>123</v>
      </c>
      <c r="F7155" t="s">
        <v>11</v>
      </c>
      <c r="G7155" t="s">
        <v>20</v>
      </c>
      <c r="H7155" t="s">
        <v>1804</v>
      </c>
      <c r="I7155" s="2">
        <v>68.739999999999995</v>
      </c>
      <c r="J7155" s="3">
        <v>9</v>
      </c>
      <c r="K7155" s="2">
        <v>-48.12</v>
      </c>
    </row>
    <row r="7156" spans="1:11" x14ac:dyDescent="0.8">
      <c r="A7156" s="1">
        <v>42822</v>
      </c>
      <c r="B7156" s="3">
        <f>YEAR(SalesData[[#This Row],[Order Date]])</f>
        <v>2017</v>
      </c>
      <c r="C7156" s="3">
        <f>MONTH(SalesData[[#This Row],[Order Date]])</f>
        <v>3</v>
      </c>
      <c r="D7156" t="s">
        <v>1669</v>
      </c>
      <c r="E7156" t="s">
        <v>27</v>
      </c>
      <c r="F7156" t="s">
        <v>11</v>
      </c>
      <c r="G7156" t="s">
        <v>12</v>
      </c>
      <c r="H7156" t="s">
        <v>2547</v>
      </c>
      <c r="I7156" s="2">
        <v>12.96</v>
      </c>
      <c r="J7156" s="3">
        <v>2</v>
      </c>
      <c r="K7156" s="2">
        <v>6.35</v>
      </c>
    </row>
    <row r="7157" spans="1:11" x14ac:dyDescent="0.8">
      <c r="A7157" s="1">
        <v>42822</v>
      </c>
      <c r="B7157" s="3">
        <f>YEAR(SalesData[[#This Row],[Order Date]])</f>
        <v>2017</v>
      </c>
      <c r="C7157" s="3">
        <f>MONTH(SalesData[[#This Row],[Order Date]])</f>
        <v>3</v>
      </c>
      <c r="D7157" t="s">
        <v>1669</v>
      </c>
      <c r="E7157" t="s">
        <v>27</v>
      </c>
      <c r="F7157" t="s">
        <v>34</v>
      </c>
      <c r="G7157" t="s">
        <v>47</v>
      </c>
      <c r="H7157" t="s">
        <v>86</v>
      </c>
      <c r="I7157" s="2">
        <v>26.48</v>
      </c>
      <c r="J7157" s="3">
        <v>1</v>
      </c>
      <c r="K7157" s="2">
        <v>10.06</v>
      </c>
    </row>
    <row r="7158" spans="1:11" x14ac:dyDescent="0.8">
      <c r="A7158" s="1">
        <v>42822</v>
      </c>
      <c r="B7158" s="3">
        <f>YEAR(SalesData[[#This Row],[Order Date]])</f>
        <v>2017</v>
      </c>
      <c r="C7158" s="3">
        <f>MONTH(SalesData[[#This Row],[Order Date]])</f>
        <v>3</v>
      </c>
      <c r="D7158" t="s">
        <v>1669</v>
      </c>
      <c r="E7158" t="s">
        <v>27</v>
      </c>
      <c r="F7158" t="s">
        <v>39</v>
      </c>
      <c r="G7158" t="s">
        <v>302</v>
      </c>
      <c r="H7158" t="s">
        <v>1217</v>
      </c>
      <c r="I7158" s="2">
        <v>532.72</v>
      </c>
      <c r="J7158" s="3">
        <v>2</v>
      </c>
      <c r="K7158" s="2">
        <v>53.27</v>
      </c>
    </row>
    <row r="7159" spans="1:11" x14ac:dyDescent="0.8">
      <c r="A7159" s="1">
        <v>42822</v>
      </c>
      <c r="B7159" s="3">
        <f>YEAR(SalesData[[#This Row],[Order Date]])</f>
        <v>2017</v>
      </c>
      <c r="C7159" s="3">
        <f>MONTH(SalesData[[#This Row],[Order Date]])</f>
        <v>3</v>
      </c>
      <c r="D7159" t="s">
        <v>1669</v>
      </c>
      <c r="E7159" t="s">
        <v>27</v>
      </c>
      <c r="F7159" t="s">
        <v>11</v>
      </c>
      <c r="G7159" t="s">
        <v>12</v>
      </c>
      <c r="H7159" t="s">
        <v>2600</v>
      </c>
      <c r="I7159" s="2">
        <v>26.72</v>
      </c>
      <c r="J7159" s="3">
        <v>4</v>
      </c>
      <c r="K7159" s="2">
        <v>12.83</v>
      </c>
    </row>
    <row r="7160" spans="1:11" x14ac:dyDescent="0.8">
      <c r="A7160" s="1">
        <v>42822</v>
      </c>
      <c r="B7160" s="3">
        <f>YEAR(SalesData[[#This Row],[Order Date]])</f>
        <v>2017</v>
      </c>
      <c r="C7160" s="3">
        <f>MONTH(SalesData[[#This Row],[Order Date]])</f>
        <v>3</v>
      </c>
      <c r="D7160" t="s">
        <v>1669</v>
      </c>
      <c r="E7160" t="s">
        <v>27</v>
      </c>
      <c r="F7160" t="s">
        <v>11</v>
      </c>
      <c r="G7160" t="s">
        <v>12</v>
      </c>
      <c r="H7160" t="s">
        <v>1981</v>
      </c>
      <c r="I7160" s="2">
        <v>20.04</v>
      </c>
      <c r="J7160" s="3">
        <v>3</v>
      </c>
      <c r="K7160" s="2">
        <v>9.6199999999999992</v>
      </c>
    </row>
    <row r="7161" spans="1:11" x14ac:dyDescent="0.8">
      <c r="A7161" s="1">
        <v>42822</v>
      </c>
      <c r="B7161" s="3">
        <f>YEAR(SalesData[[#This Row],[Order Date]])</f>
        <v>2017</v>
      </c>
      <c r="C7161" s="3">
        <f>MONTH(SalesData[[#This Row],[Order Date]])</f>
        <v>3</v>
      </c>
      <c r="D7161" t="s">
        <v>1669</v>
      </c>
      <c r="E7161" t="s">
        <v>27</v>
      </c>
      <c r="F7161" t="s">
        <v>11</v>
      </c>
      <c r="G7161" t="s">
        <v>18</v>
      </c>
      <c r="H7161" t="s">
        <v>19</v>
      </c>
      <c r="I7161" s="2">
        <v>795.48</v>
      </c>
      <c r="J7161" s="3">
        <v>7</v>
      </c>
      <c r="K7161" s="2">
        <v>7.95</v>
      </c>
    </row>
    <row r="7162" spans="1:11" x14ac:dyDescent="0.8">
      <c r="A7162" s="1">
        <v>42822</v>
      </c>
      <c r="B7162" s="3">
        <f>YEAR(SalesData[[#This Row],[Order Date]])</f>
        <v>2017</v>
      </c>
      <c r="C7162" s="3">
        <f>MONTH(SalesData[[#This Row],[Order Date]])</f>
        <v>3</v>
      </c>
      <c r="D7162" t="s">
        <v>1669</v>
      </c>
      <c r="E7162" t="s">
        <v>27</v>
      </c>
      <c r="F7162" t="s">
        <v>34</v>
      </c>
      <c r="G7162" t="s">
        <v>47</v>
      </c>
      <c r="H7162" t="s">
        <v>1790</v>
      </c>
      <c r="I7162" s="2">
        <v>21.56</v>
      </c>
      <c r="J7162" s="3">
        <v>7</v>
      </c>
      <c r="K7162" s="2">
        <v>6.9</v>
      </c>
    </row>
    <row r="7163" spans="1:11" x14ac:dyDescent="0.8">
      <c r="A7163" s="1">
        <v>42823</v>
      </c>
      <c r="B7163" s="3">
        <f>YEAR(SalesData[[#This Row],[Order Date]])</f>
        <v>2017</v>
      </c>
      <c r="C7163" s="3">
        <f>MONTH(SalesData[[#This Row],[Order Date]])</f>
        <v>3</v>
      </c>
      <c r="D7163" t="s">
        <v>983</v>
      </c>
      <c r="E7163" t="s">
        <v>129</v>
      </c>
      <c r="F7163" t="s">
        <v>11</v>
      </c>
      <c r="G7163" t="s">
        <v>18</v>
      </c>
      <c r="H7163" t="s">
        <v>464</v>
      </c>
      <c r="I7163" s="2">
        <v>81.400000000000006</v>
      </c>
      <c r="J7163" s="3">
        <v>5</v>
      </c>
      <c r="K7163" s="2">
        <v>21.16</v>
      </c>
    </row>
    <row r="7164" spans="1:11" x14ac:dyDescent="0.8">
      <c r="A7164" s="1">
        <v>42824</v>
      </c>
      <c r="B7164" s="3">
        <f>YEAR(SalesData[[#This Row],[Order Date]])</f>
        <v>2017</v>
      </c>
      <c r="C7164" s="3">
        <f>MONTH(SalesData[[#This Row],[Order Date]])</f>
        <v>3</v>
      </c>
      <c r="D7164" t="s">
        <v>2665</v>
      </c>
      <c r="E7164" t="s">
        <v>840</v>
      </c>
      <c r="F7164" t="s">
        <v>11</v>
      </c>
      <c r="G7164" t="s">
        <v>63</v>
      </c>
      <c r="H7164" t="s">
        <v>2666</v>
      </c>
      <c r="I7164" s="2">
        <v>325.86</v>
      </c>
      <c r="J7164" s="3">
        <v>2</v>
      </c>
      <c r="K7164" s="2">
        <v>149.9</v>
      </c>
    </row>
    <row r="7165" spans="1:11" x14ac:dyDescent="0.8">
      <c r="A7165" s="1">
        <v>42824</v>
      </c>
      <c r="B7165" s="3">
        <f>YEAR(SalesData[[#This Row],[Order Date]])</f>
        <v>2017</v>
      </c>
      <c r="C7165" s="3">
        <f>MONTH(SalesData[[#This Row],[Order Date]])</f>
        <v>3</v>
      </c>
      <c r="D7165" t="s">
        <v>2101</v>
      </c>
      <c r="E7165" t="s">
        <v>23</v>
      </c>
      <c r="F7165" t="s">
        <v>11</v>
      </c>
      <c r="G7165" t="s">
        <v>20</v>
      </c>
      <c r="H7165" t="s">
        <v>575</v>
      </c>
      <c r="I7165" s="2">
        <v>5.72</v>
      </c>
      <c r="J7165" s="3">
        <v>5</v>
      </c>
      <c r="K7165" s="2">
        <v>-4.76</v>
      </c>
    </row>
    <row r="7166" spans="1:11" x14ac:dyDescent="0.8">
      <c r="A7166" s="1">
        <v>42824</v>
      </c>
      <c r="B7166" s="3">
        <f>YEAR(SalesData[[#This Row],[Order Date]])</f>
        <v>2017</v>
      </c>
      <c r="C7166" s="3">
        <f>MONTH(SalesData[[#This Row],[Order Date]])</f>
        <v>3</v>
      </c>
      <c r="D7166" t="s">
        <v>32</v>
      </c>
      <c r="E7166" t="s">
        <v>30</v>
      </c>
      <c r="F7166" t="s">
        <v>11</v>
      </c>
      <c r="G7166" t="s">
        <v>18</v>
      </c>
      <c r="H7166" t="s">
        <v>2332</v>
      </c>
      <c r="I7166" s="2">
        <v>59.76</v>
      </c>
      <c r="J7166" s="3">
        <v>1</v>
      </c>
      <c r="K7166" s="2">
        <v>16.73</v>
      </c>
    </row>
    <row r="7167" spans="1:11" x14ac:dyDescent="0.8">
      <c r="A7167" s="1">
        <v>42824</v>
      </c>
      <c r="B7167" s="3">
        <f>YEAR(SalesData[[#This Row],[Order Date]])</f>
        <v>2017</v>
      </c>
      <c r="C7167" s="3">
        <f>MONTH(SalesData[[#This Row],[Order Date]])</f>
        <v>3</v>
      </c>
      <c r="D7167" t="s">
        <v>122</v>
      </c>
      <c r="E7167" t="s">
        <v>27</v>
      </c>
      <c r="F7167" t="s">
        <v>11</v>
      </c>
      <c r="G7167" t="s">
        <v>24</v>
      </c>
      <c r="H7167" t="s">
        <v>2233</v>
      </c>
      <c r="I7167" s="2">
        <v>6.08</v>
      </c>
      <c r="J7167" s="3">
        <v>2</v>
      </c>
      <c r="K7167" s="2">
        <v>2.0699999999999998</v>
      </c>
    </row>
    <row r="7168" spans="1:11" x14ac:dyDescent="0.8">
      <c r="A7168" s="1">
        <v>42824</v>
      </c>
      <c r="B7168" s="3">
        <f>YEAR(SalesData[[#This Row],[Order Date]])</f>
        <v>2017</v>
      </c>
      <c r="C7168" s="3">
        <f>MONTH(SalesData[[#This Row],[Order Date]])</f>
        <v>3</v>
      </c>
      <c r="D7168" t="s">
        <v>122</v>
      </c>
      <c r="E7168" t="s">
        <v>27</v>
      </c>
      <c r="F7168" t="s">
        <v>39</v>
      </c>
      <c r="G7168" t="s">
        <v>40</v>
      </c>
      <c r="H7168" t="s">
        <v>2597</v>
      </c>
      <c r="I7168" s="2">
        <v>164.79</v>
      </c>
      <c r="J7168" s="3">
        <v>1</v>
      </c>
      <c r="K7168" s="2">
        <v>18.54</v>
      </c>
    </row>
    <row r="7169" spans="1:11" x14ac:dyDescent="0.8">
      <c r="A7169" s="1">
        <v>42824</v>
      </c>
      <c r="B7169" s="3">
        <f>YEAR(SalesData[[#This Row],[Order Date]])</f>
        <v>2017</v>
      </c>
      <c r="C7169" s="3">
        <f>MONTH(SalesData[[#This Row],[Order Date]])</f>
        <v>3</v>
      </c>
      <c r="D7169" t="s">
        <v>1633</v>
      </c>
      <c r="E7169" t="s">
        <v>27</v>
      </c>
      <c r="F7169" t="s">
        <v>34</v>
      </c>
      <c r="G7169" t="s">
        <v>47</v>
      </c>
      <c r="H7169" t="s">
        <v>2015</v>
      </c>
      <c r="I7169" s="2">
        <v>94.2</v>
      </c>
      <c r="J7169" s="3">
        <v>5</v>
      </c>
      <c r="K7169" s="2">
        <v>39.56</v>
      </c>
    </row>
    <row r="7170" spans="1:11" x14ac:dyDescent="0.8">
      <c r="A7170" s="1">
        <v>42825</v>
      </c>
      <c r="B7170" s="3">
        <f>YEAR(SalesData[[#This Row],[Order Date]])</f>
        <v>2017</v>
      </c>
      <c r="C7170" s="3">
        <f>MONTH(SalesData[[#This Row],[Order Date]])</f>
        <v>3</v>
      </c>
      <c r="D7170" t="s">
        <v>589</v>
      </c>
      <c r="E7170" t="s">
        <v>10</v>
      </c>
      <c r="F7170" t="s">
        <v>34</v>
      </c>
      <c r="G7170" t="s">
        <v>74</v>
      </c>
      <c r="H7170" t="s">
        <v>2149</v>
      </c>
      <c r="I7170" s="2">
        <v>205.33</v>
      </c>
      <c r="J7170" s="3">
        <v>2</v>
      </c>
      <c r="K7170" s="2">
        <v>-36.24</v>
      </c>
    </row>
    <row r="7171" spans="1:11" x14ac:dyDescent="0.8">
      <c r="A7171" s="1">
        <v>42825</v>
      </c>
      <c r="B7171" s="3">
        <f>YEAR(SalesData[[#This Row],[Order Date]])</f>
        <v>2017</v>
      </c>
      <c r="C7171" s="3">
        <f>MONTH(SalesData[[#This Row],[Order Date]])</f>
        <v>3</v>
      </c>
      <c r="D7171" t="s">
        <v>1986</v>
      </c>
      <c r="E7171" t="s">
        <v>149</v>
      </c>
      <c r="F7171" t="s">
        <v>34</v>
      </c>
      <c r="G7171" t="s">
        <v>47</v>
      </c>
      <c r="H7171" t="s">
        <v>1020</v>
      </c>
      <c r="I7171" s="2">
        <v>29.78</v>
      </c>
      <c r="J7171" s="3">
        <v>2</v>
      </c>
      <c r="K7171" s="2">
        <v>8.0399999999999991</v>
      </c>
    </row>
    <row r="7172" spans="1:11" x14ac:dyDescent="0.8">
      <c r="A7172" s="1">
        <v>42825</v>
      </c>
      <c r="B7172" s="3">
        <f>YEAR(SalesData[[#This Row],[Order Date]])</f>
        <v>2017</v>
      </c>
      <c r="C7172" s="3">
        <f>MONTH(SalesData[[#This Row],[Order Date]])</f>
        <v>3</v>
      </c>
      <c r="D7172" t="s">
        <v>1986</v>
      </c>
      <c r="E7172" t="s">
        <v>149</v>
      </c>
      <c r="F7172" t="s">
        <v>39</v>
      </c>
      <c r="G7172" t="s">
        <v>40</v>
      </c>
      <c r="H7172" t="s">
        <v>1266</v>
      </c>
      <c r="I7172" s="2">
        <v>677.58</v>
      </c>
      <c r="J7172" s="3">
        <v>3</v>
      </c>
      <c r="K7172" s="2">
        <v>176.17</v>
      </c>
    </row>
    <row r="7173" spans="1:11" x14ac:dyDescent="0.8">
      <c r="A7173" s="1">
        <v>42825</v>
      </c>
      <c r="B7173" s="3">
        <f>YEAR(SalesData[[#This Row],[Order Date]])</f>
        <v>2017</v>
      </c>
      <c r="C7173" s="3">
        <f>MONTH(SalesData[[#This Row],[Order Date]])</f>
        <v>3</v>
      </c>
      <c r="D7173" t="s">
        <v>1986</v>
      </c>
      <c r="E7173" t="s">
        <v>149</v>
      </c>
      <c r="F7173" t="s">
        <v>11</v>
      </c>
      <c r="G7173" t="s">
        <v>12</v>
      </c>
      <c r="H7173" t="s">
        <v>2583</v>
      </c>
      <c r="I7173" s="2">
        <v>75.040000000000006</v>
      </c>
      <c r="J7173" s="3">
        <v>8</v>
      </c>
      <c r="K7173" s="2">
        <v>36.020000000000003</v>
      </c>
    </row>
    <row r="7174" spans="1:11" x14ac:dyDescent="0.8">
      <c r="A7174" s="1">
        <v>42825</v>
      </c>
      <c r="B7174" s="3">
        <f>YEAR(SalesData[[#This Row],[Order Date]])</f>
        <v>2017</v>
      </c>
      <c r="C7174" s="3">
        <f>MONTH(SalesData[[#This Row],[Order Date]])</f>
        <v>3</v>
      </c>
      <c r="D7174" t="s">
        <v>1426</v>
      </c>
      <c r="E7174" t="s">
        <v>149</v>
      </c>
      <c r="F7174" t="s">
        <v>39</v>
      </c>
      <c r="G7174" t="s">
        <v>40</v>
      </c>
      <c r="H7174" t="s">
        <v>1305</v>
      </c>
      <c r="I7174" s="2">
        <v>84.95</v>
      </c>
      <c r="J7174" s="3">
        <v>5</v>
      </c>
      <c r="K7174" s="2">
        <v>22.09</v>
      </c>
    </row>
    <row r="7175" spans="1:11" x14ac:dyDescent="0.8">
      <c r="A7175" s="1">
        <v>42825</v>
      </c>
      <c r="B7175" s="3">
        <f>YEAR(SalesData[[#This Row],[Order Date]])</f>
        <v>2017</v>
      </c>
      <c r="C7175" s="3">
        <f>MONTH(SalesData[[#This Row],[Order Date]])</f>
        <v>3</v>
      </c>
      <c r="D7175" t="s">
        <v>1507</v>
      </c>
      <c r="E7175" t="s">
        <v>33</v>
      </c>
      <c r="F7175" t="s">
        <v>34</v>
      </c>
      <c r="G7175" t="s">
        <v>47</v>
      </c>
      <c r="H7175" t="s">
        <v>913</v>
      </c>
      <c r="I7175" s="2">
        <v>61</v>
      </c>
      <c r="J7175" s="3">
        <v>5</v>
      </c>
      <c r="K7175" s="2">
        <v>25.62</v>
      </c>
    </row>
    <row r="7176" spans="1:11" x14ac:dyDescent="0.8">
      <c r="A7176" s="1">
        <v>42825</v>
      </c>
      <c r="B7176" s="3">
        <f>YEAR(SalesData[[#This Row],[Order Date]])</f>
        <v>2017</v>
      </c>
      <c r="C7176" s="3">
        <f>MONTH(SalesData[[#This Row],[Order Date]])</f>
        <v>3</v>
      </c>
      <c r="D7176" t="s">
        <v>1507</v>
      </c>
      <c r="E7176" t="s">
        <v>33</v>
      </c>
      <c r="F7176" t="s">
        <v>39</v>
      </c>
      <c r="G7176" t="s">
        <v>40</v>
      </c>
      <c r="H7176" t="s">
        <v>1306</v>
      </c>
      <c r="I7176" s="2">
        <v>671.93</v>
      </c>
      <c r="J7176" s="3">
        <v>7</v>
      </c>
      <c r="K7176" s="2">
        <v>188.14</v>
      </c>
    </row>
    <row r="7177" spans="1:11" x14ac:dyDescent="0.8">
      <c r="A7177" s="1">
        <v>42825</v>
      </c>
      <c r="B7177" s="3">
        <f>YEAR(SalesData[[#This Row],[Order Date]])</f>
        <v>2017</v>
      </c>
      <c r="C7177" s="3">
        <f>MONTH(SalesData[[#This Row],[Order Date]])</f>
        <v>3</v>
      </c>
      <c r="D7177" t="s">
        <v>2313</v>
      </c>
      <c r="E7177" t="s">
        <v>15</v>
      </c>
      <c r="F7177" t="s">
        <v>11</v>
      </c>
      <c r="G7177" t="s">
        <v>20</v>
      </c>
      <c r="H7177" t="s">
        <v>1160</v>
      </c>
      <c r="I7177" s="2">
        <v>13.47</v>
      </c>
      <c r="J7177" s="3">
        <v>13</v>
      </c>
      <c r="K7177" s="2">
        <v>-22.9</v>
      </c>
    </row>
    <row r="7178" spans="1:11" x14ac:dyDescent="0.8">
      <c r="A7178" s="1">
        <v>42825</v>
      </c>
      <c r="B7178" s="3">
        <f>YEAR(SalesData[[#This Row],[Order Date]])</f>
        <v>2017</v>
      </c>
      <c r="C7178" s="3">
        <f>MONTH(SalesData[[#This Row],[Order Date]])</f>
        <v>3</v>
      </c>
      <c r="D7178" t="s">
        <v>1466</v>
      </c>
      <c r="E7178" t="s">
        <v>30</v>
      </c>
      <c r="F7178" t="s">
        <v>11</v>
      </c>
      <c r="G7178" t="s">
        <v>20</v>
      </c>
      <c r="H7178" t="s">
        <v>2399</v>
      </c>
      <c r="I7178" s="2">
        <v>34.54</v>
      </c>
      <c r="J7178" s="3">
        <v>1</v>
      </c>
      <c r="K7178" s="2">
        <v>17.27</v>
      </c>
    </row>
    <row r="7179" spans="1:11" x14ac:dyDescent="0.8">
      <c r="A7179" s="1">
        <v>42825</v>
      </c>
      <c r="B7179" s="3">
        <f>YEAR(SalesData[[#This Row],[Order Date]])</f>
        <v>2017</v>
      </c>
      <c r="C7179" s="3">
        <f>MONTH(SalesData[[#This Row],[Order Date]])</f>
        <v>3</v>
      </c>
      <c r="D7179" t="s">
        <v>1466</v>
      </c>
      <c r="E7179" t="s">
        <v>30</v>
      </c>
      <c r="F7179" t="s">
        <v>39</v>
      </c>
      <c r="G7179" t="s">
        <v>603</v>
      </c>
      <c r="H7179" t="s">
        <v>634</v>
      </c>
      <c r="I7179" s="2">
        <v>2999.95</v>
      </c>
      <c r="J7179" s="3">
        <v>5</v>
      </c>
      <c r="K7179" s="2">
        <v>1439.98</v>
      </c>
    </row>
    <row r="7180" spans="1:11" x14ac:dyDescent="0.8">
      <c r="A7180" s="1">
        <v>42825</v>
      </c>
      <c r="B7180" s="3">
        <f>YEAR(SalesData[[#This Row],[Order Date]])</f>
        <v>2017</v>
      </c>
      <c r="C7180" s="3">
        <f>MONTH(SalesData[[#This Row],[Order Date]])</f>
        <v>3</v>
      </c>
      <c r="D7180" t="s">
        <v>1466</v>
      </c>
      <c r="E7180" t="s">
        <v>30</v>
      </c>
      <c r="F7180" t="s">
        <v>11</v>
      </c>
      <c r="G7180" t="s">
        <v>20</v>
      </c>
      <c r="H7180" t="s">
        <v>1228</v>
      </c>
      <c r="I7180" s="2">
        <v>64.12</v>
      </c>
      <c r="J7180" s="3">
        <v>4</v>
      </c>
      <c r="K7180" s="2">
        <v>30.78</v>
      </c>
    </row>
    <row r="7181" spans="1:11" x14ac:dyDescent="0.8">
      <c r="A7181" s="1">
        <v>42825</v>
      </c>
      <c r="B7181" s="3">
        <f>YEAR(SalesData[[#This Row],[Order Date]])</f>
        <v>2017</v>
      </c>
      <c r="C7181" s="3">
        <f>MONTH(SalesData[[#This Row],[Order Date]])</f>
        <v>3</v>
      </c>
      <c r="D7181" t="s">
        <v>475</v>
      </c>
      <c r="E7181" t="s">
        <v>10</v>
      </c>
      <c r="F7181" t="s">
        <v>11</v>
      </c>
      <c r="G7181" t="s">
        <v>92</v>
      </c>
      <c r="H7181" t="s">
        <v>2395</v>
      </c>
      <c r="I7181" s="2">
        <v>33.619999999999997</v>
      </c>
      <c r="J7181" s="3">
        <v>5</v>
      </c>
      <c r="K7181" s="2">
        <v>-90.77</v>
      </c>
    </row>
    <row r="7182" spans="1:11" x14ac:dyDescent="0.8">
      <c r="A7182" s="1">
        <v>42825</v>
      </c>
      <c r="B7182" s="3">
        <f>YEAR(SalesData[[#This Row],[Order Date]])</f>
        <v>2017</v>
      </c>
      <c r="C7182" s="3">
        <f>MONTH(SalesData[[#This Row],[Order Date]])</f>
        <v>3</v>
      </c>
      <c r="D7182" t="s">
        <v>1343</v>
      </c>
      <c r="E7182" t="s">
        <v>27</v>
      </c>
      <c r="F7182" t="s">
        <v>11</v>
      </c>
      <c r="G7182" t="s">
        <v>200</v>
      </c>
      <c r="H7182" t="s">
        <v>2207</v>
      </c>
      <c r="I7182" s="2">
        <v>29.7</v>
      </c>
      <c r="J7182" s="3">
        <v>3</v>
      </c>
      <c r="K7182" s="2">
        <v>8.02</v>
      </c>
    </row>
    <row r="7183" spans="1:11" x14ac:dyDescent="0.8">
      <c r="A7183" s="1">
        <v>42826</v>
      </c>
      <c r="B7183" s="3">
        <f>YEAR(SalesData[[#This Row],[Order Date]])</f>
        <v>2017</v>
      </c>
      <c r="C7183" s="3">
        <f>MONTH(SalesData[[#This Row],[Order Date]])</f>
        <v>4</v>
      </c>
      <c r="D7183" t="s">
        <v>1361</v>
      </c>
      <c r="E7183" t="s">
        <v>186</v>
      </c>
      <c r="F7183" t="s">
        <v>11</v>
      </c>
      <c r="G7183" t="s">
        <v>18</v>
      </c>
      <c r="H7183" t="s">
        <v>2317</v>
      </c>
      <c r="I7183" s="2">
        <v>94.2</v>
      </c>
      <c r="J7183" s="3">
        <v>6</v>
      </c>
      <c r="K7183" s="2">
        <v>23.55</v>
      </c>
    </row>
    <row r="7184" spans="1:11" x14ac:dyDescent="0.8">
      <c r="A7184" s="1">
        <v>42826</v>
      </c>
      <c r="B7184" s="3">
        <f>YEAR(SalesData[[#This Row],[Order Date]])</f>
        <v>2017</v>
      </c>
      <c r="C7184" s="3">
        <f>MONTH(SalesData[[#This Row],[Order Date]])</f>
        <v>4</v>
      </c>
      <c r="D7184" t="s">
        <v>1361</v>
      </c>
      <c r="E7184" t="s">
        <v>186</v>
      </c>
      <c r="F7184" t="s">
        <v>11</v>
      </c>
      <c r="G7184" t="s">
        <v>63</v>
      </c>
      <c r="H7184" t="s">
        <v>64</v>
      </c>
      <c r="I7184" s="2">
        <v>28.4</v>
      </c>
      <c r="J7184" s="3">
        <v>5</v>
      </c>
      <c r="K7184" s="2">
        <v>13.35</v>
      </c>
    </row>
    <row r="7185" spans="1:11" x14ac:dyDescent="0.8">
      <c r="A7185" s="1">
        <v>42826</v>
      </c>
      <c r="B7185" s="3">
        <f>YEAR(SalesData[[#This Row],[Order Date]])</f>
        <v>2017</v>
      </c>
      <c r="C7185" s="3">
        <f>MONTH(SalesData[[#This Row],[Order Date]])</f>
        <v>4</v>
      </c>
      <c r="D7185" t="s">
        <v>1258</v>
      </c>
      <c r="E7185" t="s">
        <v>27</v>
      </c>
      <c r="F7185" t="s">
        <v>11</v>
      </c>
      <c r="G7185" t="s">
        <v>16</v>
      </c>
      <c r="H7185" t="s">
        <v>2575</v>
      </c>
      <c r="I7185" s="2">
        <v>5.78</v>
      </c>
      <c r="J7185" s="3">
        <v>2</v>
      </c>
      <c r="K7185" s="2">
        <v>2.72</v>
      </c>
    </row>
    <row r="7186" spans="1:11" x14ac:dyDescent="0.8">
      <c r="A7186" s="1">
        <v>42826</v>
      </c>
      <c r="B7186" s="3">
        <f>YEAR(SalesData[[#This Row],[Order Date]])</f>
        <v>2017</v>
      </c>
      <c r="C7186" s="3">
        <f>MONTH(SalesData[[#This Row],[Order Date]])</f>
        <v>4</v>
      </c>
      <c r="D7186" t="s">
        <v>1258</v>
      </c>
      <c r="E7186" t="s">
        <v>27</v>
      </c>
      <c r="F7186" t="s">
        <v>11</v>
      </c>
      <c r="G7186" t="s">
        <v>20</v>
      </c>
      <c r="H7186" t="s">
        <v>611</v>
      </c>
      <c r="I7186" s="2">
        <v>121.68</v>
      </c>
      <c r="J7186" s="3">
        <v>13</v>
      </c>
      <c r="K7186" s="2">
        <v>38.03</v>
      </c>
    </row>
    <row r="7187" spans="1:11" x14ac:dyDescent="0.8">
      <c r="A7187" s="1">
        <v>42826</v>
      </c>
      <c r="B7187" s="3">
        <f>YEAR(SalesData[[#This Row],[Order Date]])</f>
        <v>2017</v>
      </c>
      <c r="C7187" s="3">
        <f>MONTH(SalesData[[#This Row],[Order Date]])</f>
        <v>4</v>
      </c>
      <c r="D7187" t="s">
        <v>1009</v>
      </c>
      <c r="E7187" t="s">
        <v>27</v>
      </c>
      <c r="F7187" t="s">
        <v>34</v>
      </c>
      <c r="G7187" t="s">
        <v>74</v>
      </c>
      <c r="H7187" t="s">
        <v>2592</v>
      </c>
      <c r="I7187" s="2">
        <v>482.66</v>
      </c>
      <c r="J7187" s="3">
        <v>8</v>
      </c>
      <c r="K7187" s="2">
        <v>85.18</v>
      </c>
    </row>
    <row r="7188" spans="1:11" x14ac:dyDescent="0.8">
      <c r="A7188" s="1">
        <v>42826</v>
      </c>
      <c r="B7188" s="3">
        <f>YEAR(SalesData[[#This Row],[Order Date]])</f>
        <v>2017</v>
      </c>
      <c r="C7188" s="3">
        <f>MONTH(SalesData[[#This Row],[Order Date]])</f>
        <v>4</v>
      </c>
      <c r="D7188" t="s">
        <v>1009</v>
      </c>
      <c r="E7188" t="s">
        <v>27</v>
      </c>
      <c r="F7188" t="s">
        <v>39</v>
      </c>
      <c r="G7188" t="s">
        <v>302</v>
      </c>
      <c r="H7188" t="s">
        <v>2402</v>
      </c>
      <c r="I7188" s="2">
        <v>4799.9799999999996</v>
      </c>
      <c r="J7188" s="3">
        <v>2</v>
      </c>
      <c r="K7188" s="2">
        <v>360</v>
      </c>
    </row>
    <row r="7189" spans="1:11" x14ac:dyDescent="0.8">
      <c r="A7189" s="1">
        <v>42826</v>
      </c>
      <c r="B7189" s="3">
        <f>YEAR(SalesData[[#This Row],[Order Date]])</f>
        <v>2017</v>
      </c>
      <c r="C7189" s="3">
        <f>MONTH(SalesData[[#This Row],[Order Date]])</f>
        <v>4</v>
      </c>
      <c r="D7189" t="s">
        <v>1301</v>
      </c>
      <c r="E7189" t="s">
        <v>149</v>
      </c>
      <c r="F7189" t="s">
        <v>11</v>
      </c>
      <c r="G7189" t="s">
        <v>12</v>
      </c>
      <c r="H7189" t="s">
        <v>1914</v>
      </c>
      <c r="I7189" s="2">
        <v>42.93</v>
      </c>
      <c r="J7189" s="3">
        <v>9</v>
      </c>
      <c r="K7189" s="2">
        <v>19.32</v>
      </c>
    </row>
    <row r="7190" spans="1:11" x14ac:dyDescent="0.8">
      <c r="A7190" s="1">
        <v>42826</v>
      </c>
      <c r="B7190" s="3">
        <f>YEAR(SalesData[[#This Row],[Order Date]])</f>
        <v>2017</v>
      </c>
      <c r="C7190" s="3">
        <f>MONTH(SalesData[[#This Row],[Order Date]])</f>
        <v>4</v>
      </c>
      <c r="D7190" t="s">
        <v>202</v>
      </c>
      <c r="E7190" t="s">
        <v>123</v>
      </c>
      <c r="F7190" t="s">
        <v>39</v>
      </c>
      <c r="G7190" t="s">
        <v>40</v>
      </c>
      <c r="H7190" t="s">
        <v>1862</v>
      </c>
      <c r="I7190" s="2">
        <v>23.98</v>
      </c>
      <c r="J7190" s="3">
        <v>3</v>
      </c>
      <c r="K7190" s="2">
        <v>-5.69</v>
      </c>
    </row>
    <row r="7191" spans="1:11" x14ac:dyDescent="0.8">
      <c r="A7191" s="1">
        <v>42826</v>
      </c>
      <c r="B7191" s="3">
        <f>YEAR(SalesData[[#This Row],[Order Date]])</f>
        <v>2017</v>
      </c>
      <c r="C7191" s="3">
        <f>MONTH(SalesData[[#This Row],[Order Date]])</f>
        <v>4</v>
      </c>
      <c r="D7191" t="s">
        <v>202</v>
      </c>
      <c r="E7191" t="s">
        <v>123</v>
      </c>
      <c r="F7191" t="s">
        <v>11</v>
      </c>
      <c r="G7191" t="s">
        <v>16</v>
      </c>
      <c r="H7191" t="s">
        <v>1098</v>
      </c>
      <c r="I7191" s="2">
        <v>6.26</v>
      </c>
      <c r="J7191" s="3">
        <v>3</v>
      </c>
      <c r="K7191" s="2">
        <v>2.04</v>
      </c>
    </row>
    <row r="7192" spans="1:11" x14ac:dyDescent="0.8">
      <c r="A7192" s="1">
        <v>42826</v>
      </c>
      <c r="B7192" s="3">
        <f>YEAR(SalesData[[#This Row],[Order Date]])</f>
        <v>2017</v>
      </c>
      <c r="C7192" s="3">
        <f>MONTH(SalesData[[#This Row],[Order Date]])</f>
        <v>4</v>
      </c>
      <c r="D7192" t="s">
        <v>202</v>
      </c>
      <c r="E7192" t="s">
        <v>123</v>
      </c>
      <c r="F7192" t="s">
        <v>11</v>
      </c>
      <c r="G7192" t="s">
        <v>92</v>
      </c>
      <c r="H7192" t="s">
        <v>658</v>
      </c>
      <c r="I7192" s="2">
        <v>20.81</v>
      </c>
      <c r="J7192" s="3">
        <v>3</v>
      </c>
      <c r="K7192" s="2">
        <v>1.82</v>
      </c>
    </row>
    <row r="7193" spans="1:11" x14ac:dyDescent="0.8">
      <c r="A7193" s="1">
        <v>42826</v>
      </c>
      <c r="B7193" s="3">
        <f>YEAR(SalesData[[#This Row],[Order Date]])</f>
        <v>2017</v>
      </c>
      <c r="C7193" s="3">
        <f>MONTH(SalesData[[#This Row],[Order Date]])</f>
        <v>4</v>
      </c>
      <c r="D7193" t="s">
        <v>202</v>
      </c>
      <c r="E7193" t="s">
        <v>123</v>
      </c>
      <c r="F7193" t="s">
        <v>34</v>
      </c>
      <c r="G7193" t="s">
        <v>35</v>
      </c>
      <c r="H7193" t="s">
        <v>1480</v>
      </c>
      <c r="I7193" s="2">
        <v>218.35</v>
      </c>
      <c r="J7193" s="3">
        <v>3</v>
      </c>
      <c r="K7193" s="2">
        <v>-19.11</v>
      </c>
    </row>
    <row r="7194" spans="1:11" x14ac:dyDescent="0.8">
      <c r="A7194" s="1">
        <v>42826</v>
      </c>
      <c r="B7194" s="3">
        <f>YEAR(SalesData[[#This Row],[Order Date]])</f>
        <v>2017</v>
      </c>
      <c r="C7194" s="3">
        <f>MONTH(SalesData[[#This Row],[Order Date]])</f>
        <v>4</v>
      </c>
      <c r="D7194" t="s">
        <v>583</v>
      </c>
      <c r="E7194" t="s">
        <v>70</v>
      </c>
      <c r="F7194" t="s">
        <v>34</v>
      </c>
      <c r="G7194" t="s">
        <v>47</v>
      </c>
      <c r="H7194" t="s">
        <v>1276</v>
      </c>
      <c r="I7194" s="2">
        <v>127.95</v>
      </c>
      <c r="J7194" s="3">
        <v>3</v>
      </c>
      <c r="K7194" s="2">
        <v>21.75</v>
      </c>
    </row>
    <row r="7195" spans="1:11" x14ac:dyDescent="0.8">
      <c r="A7195" s="1">
        <v>42827</v>
      </c>
      <c r="B7195" s="3">
        <f>YEAR(SalesData[[#This Row],[Order Date]])</f>
        <v>2017</v>
      </c>
      <c r="C7195" s="3">
        <f>MONTH(SalesData[[#This Row],[Order Date]])</f>
        <v>4</v>
      </c>
      <c r="D7195" t="s">
        <v>1623</v>
      </c>
      <c r="E7195" t="s">
        <v>27</v>
      </c>
      <c r="F7195" t="s">
        <v>34</v>
      </c>
      <c r="G7195" t="s">
        <v>47</v>
      </c>
      <c r="H7195" t="s">
        <v>975</v>
      </c>
      <c r="I7195" s="2">
        <v>25.11</v>
      </c>
      <c r="J7195" s="3">
        <v>3</v>
      </c>
      <c r="K7195" s="2">
        <v>6.53</v>
      </c>
    </row>
    <row r="7196" spans="1:11" x14ac:dyDescent="0.8">
      <c r="A7196" s="1">
        <v>42827</v>
      </c>
      <c r="B7196" s="3">
        <f>YEAR(SalesData[[#This Row],[Order Date]])</f>
        <v>2017</v>
      </c>
      <c r="C7196" s="3">
        <f>MONTH(SalesData[[#This Row],[Order Date]])</f>
        <v>4</v>
      </c>
      <c r="D7196" t="s">
        <v>1676</v>
      </c>
      <c r="E7196" t="s">
        <v>30</v>
      </c>
      <c r="F7196" t="s">
        <v>34</v>
      </c>
      <c r="G7196" t="s">
        <v>145</v>
      </c>
      <c r="H7196" t="s">
        <v>810</v>
      </c>
      <c r="I7196" s="2">
        <v>411.8</v>
      </c>
      <c r="J7196" s="3">
        <v>2</v>
      </c>
      <c r="K7196" s="2">
        <v>70.010000000000005</v>
      </c>
    </row>
    <row r="7197" spans="1:11" x14ac:dyDescent="0.8">
      <c r="A7197" s="1">
        <v>42827</v>
      </c>
      <c r="B7197" s="3">
        <f>YEAR(SalesData[[#This Row],[Order Date]])</f>
        <v>2017</v>
      </c>
      <c r="C7197" s="3">
        <f>MONTH(SalesData[[#This Row],[Order Date]])</f>
        <v>4</v>
      </c>
      <c r="D7197" t="s">
        <v>1676</v>
      </c>
      <c r="E7197" t="s">
        <v>30</v>
      </c>
      <c r="F7197" t="s">
        <v>39</v>
      </c>
      <c r="G7197" t="s">
        <v>52</v>
      </c>
      <c r="H7197" t="s">
        <v>1559</v>
      </c>
      <c r="I7197" s="2">
        <v>360</v>
      </c>
      <c r="J7197" s="3">
        <v>4</v>
      </c>
      <c r="K7197" s="2">
        <v>129.6</v>
      </c>
    </row>
    <row r="7198" spans="1:11" x14ac:dyDescent="0.8">
      <c r="A7198" s="1">
        <v>42827</v>
      </c>
      <c r="B7198" s="3">
        <f>YEAR(SalesData[[#This Row],[Order Date]])</f>
        <v>2017</v>
      </c>
      <c r="C7198" s="3">
        <f>MONTH(SalesData[[#This Row],[Order Date]])</f>
        <v>4</v>
      </c>
      <c r="D7198" t="s">
        <v>1699</v>
      </c>
      <c r="E7198" t="s">
        <v>613</v>
      </c>
      <c r="F7198" t="s">
        <v>11</v>
      </c>
      <c r="G7198" t="s">
        <v>24</v>
      </c>
      <c r="H7198" t="s">
        <v>2642</v>
      </c>
      <c r="I7198" s="2">
        <v>11.12</v>
      </c>
      <c r="J7198" s="3">
        <v>4</v>
      </c>
      <c r="K7198" s="2">
        <v>2.89</v>
      </c>
    </row>
    <row r="7199" spans="1:11" x14ac:dyDescent="0.8">
      <c r="A7199" s="1">
        <v>42827</v>
      </c>
      <c r="B7199" s="3">
        <f>YEAR(SalesData[[#This Row],[Order Date]])</f>
        <v>2017</v>
      </c>
      <c r="C7199" s="3">
        <f>MONTH(SalesData[[#This Row],[Order Date]])</f>
        <v>4</v>
      </c>
      <c r="D7199" t="s">
        <v>1885</v>
      </c>
      <c r="E7199" t="s">
        <v>488</v>
      </c>
      <c r="F7199" t="s">
        <v>11</v>
      </c>
      <c r="G7199" t="s">
        <v>16</v>
      </c>
      <c r="H7199" t="s">
        <v>1336</v>
      </c>
      <c r="I7199" s="2">
        <v>14.94</v>
      </c>
      <c r="J7199" s="3">
        <v>3</v>
      </c>
      <c r="K7199" s="2">
        <v>6.87</v>
      </c>
    </row>
    <row r="7200" spans="1:11" x14ac:dyDescent="0.8">
      <c r="A7200" s="1">
        <v>42828</v>
      </c>
      <c r="B7200" s="3">
        <f>YEAR(SalesData[[#This Row],[Order Date]])</f>
        <v>2017</v>
      </c>
      <c r="C7200" s="3">
        <f>MONTH(SalesData[[#This Row],[Order Date]])</f>
        <v>4</v>
      </c>
      <c r="D7200" t="s">
        <v>596</v>
      </c>
      <c r="E7200" t="s">
        <v>23</v>
      </c>
      <c r="F7200" t="s">
        <v>34</v>
      </c>
      <c r="G7200" t="s">
        <v>47</v>
      </c>
      <c r="H7200" t="s">
        <v>1015</v>
      </c>
      <c r="I7200" s="2">
        <v>25.47</v>
      </c>
      <c r="J7200" s="3">
        <v>4</v>
      </c>
      <c r="K7200" s="2">
        <v>7.64</v>
      </c>
    </row>
    <row r="7201" spans="1:11" x14ac:dyDescent="0.8">
      <c r="A7201" s="1">
        <v>42828</v>
      </c>
      <c r="B7201" s="3">
        <f>YEAR(SalesData[[#This Row],[Order Date]])</f>
        <v>2017</v>
      </c>
      <c r="C7201" s="3">
        <f>MONTH(SalesData[[#This Row],[Order Date]])</f>
        <v>4</v>
      </c>
      <c r="D7201" t="s">
        <v>218</v>
      </c>
      <c r="E7201" t="s">
        <v>15</v>
      </c>
      <c r="F7201" t="s">
        <v>11</v>
      </c>
      <c r="G7201" t="s">
        <v>24</v>
      </c>
      <c r="H7201" t="s">
        <v>1252</v>
      </c>
      <c r="I7201" s="2">
        <v>7.06</v>
      </c>
      <c r="J7201" s="3">
        <v>3</v>
      </c>
      <c r="K7201" s="2">
        <v>2.21</v>
      </c>
    </row>
    <row r="7202" spans="1:11" x14ac:dyDescent="0.8">
      <c r="A7202" s="1">
        <v>42829</v>
      </c>
      <c r="B7202" s="3">
        <f>YEAR(SalesData[[#This Row],[Order Date]])</f>
        <v>2017</v>
      </c>
      <c r="C7202" s="3">
        <f>MONTH(SalesData[[#This Row],[Order Date]])</f>
        <v>4</v>
      </c>
      <c r="D7202" t="s">
        <v>1528</v>
      </c>
      <c r="E7202" t="s">
        <v>15</v>
      </c>
      <c r="F7202" t="s">
        <v>39</v>
      </c>
      <c r="G7202" t="s">
        <v>40</v>
      </c>
      <c r="H7202" t="s">
        <v>2419</v>
      </c>
      <c r="I7202" s="2">
        <v>383.84</v>
      </c>
      <c r="J7202" s="3">
        <v>4</v>
      </c>
      <c r="K7202" s="2">
        <v>47.98</v>
      </c>
    </row>
    <row r="7203" spans="1:11" x14ac:dyDescent="0.8">
      <c r="A7203" s="1">
        <v>42829</v>
      </c>
      <c r="B7203" s="3">
        <f>YEAR(SalesData[[#This Row],[Order Date]])</f>
        <v>2017</v>
      </c>
      <c r="C7203" s="3">
        <f>MONTH(SalesData[[#This Row],[Order Date]])</f>
        <v>4</v>
      </c>
      <c r="D7203" t="s">
        <v>928</v>
      </c>
      <c r="E7203" t="s">
        <v>149</v>
      </c>
      <c r="F7203" t="s">
        <v>39</v>
      </c>
      <c r="G7203" t="s">
        <v>40</v>
      </c>
      <c r="H7203" t="s">
        <v>2664</v>
      </c>
      <c r="I7203" s="2">
        <v>41.22</v>
      </c>
      <c r="J7203" s="3">
        <v>1</v>
      </c>
      <c r="K7203" s="2">
        <v>11.13</v>
      </c>
    </row>
    <row r="7204" spans="1:11" x14ac:dyDescent="0.8">
      <c r="A7204" s="1">
        <v>42829</v>
      </c>
      <c r="B7204" s="3">
        <f>YEAR(SalesData[[#This Row],[Order Date]])</f>
        <v>2017</v>
      </c>
      <c r="C7204" s="3">
        <f>MONTH(SalesData[[#This Row],[Order Date]])</f>
        <v>4</v>
      </c>
      <c r="D7204" t="s">
        <v>928</v>
      </c>
      <c r="E7204" t="s">
        <v>149</v>
      </c>
      <c r="F7204" t="s">
        <v>11</v>
      </c>
      <c r="G7204" t="s">
        <v>200</v>
      </c>
      <c r="H7204" t="s">
        <v>1516</v>
      </c>
      <c r="I7204" s="2">
        <v>240.37</v>
      </c>
      <c r="J7204" s="3">
        <v>1</v>
      </c>
      <c r="K7204" s="2">
        <v>7.21</v>
      </c>
    </row>
    <row r="7205" spans="1:11" x14ac:dyDescent="0.8">
      <c r="A7205" s="1">
        <v>42829</v>
      </c>
      <c r="B7205" s="3">
        <f>YEAR(SalesData[[#This Row],[Order Date]])</f>
        <v>2017</v>
      </c>
      <c r="C7205" s="3">
        <f>MONTH(SalesData[[#This Row],[Order Date]])</f>
        <v>4</v>
      </c>
      <c r="D7205" t="s">
        <v>928</v>
      </c>
      <c r="E7205" t="s">
        <v>149</v>
      </c>
      <c r="F7205" t="s">
        <v>39</v>
      </c>
      <c r="G7205" t="s">
        <v>40</v>
      </c>
      <c r="H7205" t="s">
        <v>1895</v>
      </c>
      <c r="I7205" s="2">
        <v>119.02</v>
      </c>
      <c r="J7205" s="3">
        <v>2</v>
      </c>
      <c r="K7205" s="2">
        <v>33.33</v>
      </c>
    </row>
    <row r="7206" spans="1:11" x14ac:dyDescent="0.8">
      <c r="A7206" s="1">
        <v>42829</v>
      </c>
      <c r="B7206" s="3">
        <f>YEAR(SalesData[[#This Row],[Order Date]])</f>
        <v>2017</v>
      </c>
      <c r="C7206" s="3">
        <f>MONTH(SalesData[[#This Row],[Order Date]])</f>
        <v>4</v>
      </c>
      <c r="D7206" t="s">
        <v>1811</v>
      </c>
      <c r="E7206" t="s">
        <v>149</v>
      </c>
      <c r="F7206" t="s">
        <v>11</v>
      </c>
      <c r="G7206" t="s">
        <v>63</v>
      </c>
      <c r="H7206" t="s">
        <v>65</v>
      </c>
      <c r="I7206" s="2">
        <v>16.98</v>
      </c>
      <c r="J7206" s="3">
        <v>1</v>
      </c>
      <c r="K7206" s="2">
        <v>8.49</v>
      </c>
    </row>
    <row r="7207" spans="1:11" x14ac:dyDescent="0.8">
      <c r="A7207" s="1">
        <v>42829</v>
      </c>
      <c r="B7207" s="3">
        <f>YEAR(SalesData[[#This Row],[Order Date]])</f>
        <v>2017</v>
      </c>
      <c r="C7207" s="3">
        <f>MONTH(SalesData[[#This Row],[Order Date]])</f>
        <v>4</v>
      </c>
      <c r="D7207" t="s">
        <v>1282</v>
      </c>
      <c r="E7207" t="s">
        <v>149</v>
      </c>
      <c r="F7207" t="s">
        <v>11</v>
      </c>
      <c r="G7207" t="s">
        <v>24</v>
      </c>
      <c r="H7207" t="s">
        <v>2390</v>
      </c>
      <c r="I7207" s="2">
        <v>7.04</v>
      </c>
      <c r="J7207" s="3">
        <v>4</v>
      </c>
      <c r="K7207" s="2">
        <v>2.04</v>
      </c>
    </row>
    <row r="7208" spans="1:11" x14ac:dyDescent="0.8">
      <c r="A7208" s="1">
        <v>42831</v>
      </c>
      <c r="B7208" s="3">
        <f>YEAR(SalesData[[#This Row],[Order Date]])</f>
        <v>2017</v>
      </c>
      <c r="C7208" s="3">
        <f>MONTH(SalesData[[#This Row],[Order Date]])</f>
        <v>4</v>
      </c>
      <c r="D7208" t="s">
        <v>2580</v>
      </c>
      <c r="E7208" t="s">
        <v>395</v>
      </c>
      <c r="F7208" t="s">
        <v>11</v>
      </c>
      <c r="G7208" t="s">
        <v>12</v>
      </c>
      <c r="H7208" t="s">
        <v>625</v>
      </c>
      <c r="I7208" s="2">
        <v>106.32</v>
      </c>
      <c r="J7208" s="3">
        <v>3</v>
      </c>
      <c r="K7208" s="2">
        <v>49.97</v>
      </c>
    </row>
    <row r="7209" spans="1:11" x14ac:dyDescent="0.8">
      <c r="A7209" s="1">
        <v>42831</v>
      </c>
      <c r="B7209" s="3">
        <f>YEAR(SalesData[[#This Row],[Order Date]])</f>
        <v>2017</v>
      </c>
      <c r="C7209" s="3">
        <f>MONTH(SalesData[[#This Row],[Order Date]])</f>
        <v>4</v>
      </c>
      <c r="D7209" t="s">
        <v>1111</v>
      </c>
      <c r="E7209" t="s">
        <v>120</v>
      </c>
      <c r="F7209" t="s">
        <v>11</v>
      </c>
      <c r="G7209" t="s">
        <v>20</v>
      </c>
      <c r="H7209" t="s">
        <v>1668</v>
      </c>
      <c r="I7209" s="2">
        <v>8.1</v>
      </c>
      <c r="J7209" s="3">
        <v>5</v>
      </c>
      <c r="K7209" s="2">
        <v>-5.94</v>
      </c>
    </row>
    <row r="7210" spans="1:11" x14ac:dyDescent="0.8">
      <c r="A7210" s="1">
        <v>42832</v>
      </c>
      <c r="B7210" s="3">
        <f>YEAR(SalesData[[#This Row],[Order Date]])</f>
        <v>2017</v>
      </c>
      <c r="C7210" s="3">
        <f>MONTH(SalesData[[#This Row],[Order Date]])</f>
        <v>4</v>
      </c>
      <c r="D7210" t="s">
        <v>1383</v>
      </c>
      <c r="E7210" t="s">
        <v>123</v>
      </c>
      <c r="F7210" t="s">
        <v>34</v>
      </c>
      <c r="G7210" t="s">
        <v>145</v>
      </c>
      <c r="H7210" t="s">
        <v>550</v>
      </c>
      <c r="I7210" s="2">
        <v>233.86</v>
      </c>
      <c r="J7210" s="3">
        <v>2</v>
      </c>
      <c r="K7210" s="2">
        <v>-102.05</v>
      </c>
    </row>
    <row r="7211" spans="1:11" x14ac:dyDescent="0.8">
      <c r="A7211" s="1">
        <v>42832</v>
      </c>
      <c r="B7211" s="3">
        <f>YEAR(SalesData[[#This Row],[Order Date]])</f>
        <v>2017</v>
      </c>
      <c r="C7211" s="3">
        <f>MONTH(SalesData[[#This Row],[Order Date]])</f>
        <v>4</v>
      </c>
      <c r="D7211" t="s">
        <v>1383</v>
      </c>
      <c r="E7211" t="s">
        <v>123</v>
      </c>
      <c r="F7211" t="s">
        <v>34</v>
      </c>
      <c r="G7211" t="s">
        <v>145</v>
      </c>
      <c r="H7211" t="s">
        <v>320</v>
      </c>
      <c r="I7211" s="2">
        <v>620.61</v>
      </c>
      <c r="J7211" s="3">
        <v>3</v>
      </c>
      <c r="K7211" s="2">
        <v>-248.25</v>
      </c>
    </row>
    <row r="7212" spans="1:11" x14ac:dyDescent="0.8">
      <c r="A7212" s="1">
        <v>42832</v>
      </c>
      <c r="B7212" s="3">
        <f>YEAR(SalesData[[#This Row],[Order Date]])</f>
        <v>2017</v>
      </c>
      <c r="C7212" s="3">
        <f>MONTH(SalesData[[#This Row],[Order Date]])</f>
        <v>4</v>
      </c>
      <c r="D7212" t="s">
        <v>1383</v>
      </c>
      <c r="E7212" t="s">
        <v>123</v>
      </c>
      <c r="F7212" t="s">
        <v>11</v>
      </c>
      <c r="G7212" t="s">
        <v>20</v>
      </c>
      <c r="H7212" t="s">
        <v>1030</v>
      </c>
      <c r="I7212" s="2">
        <v>5.33</v>
      </c>
      <c r="J7212" s="3">
        <v>2</v>
      </c>
      <c r="K7212" s="2">
        <v>-3.55</v>
      </c>
    </row>
    <row r="7213" spans="1:11" x14ac:dyDescent="0.8">
      <c r="A7213" s="1">
        <v>42832</v>
      </c>
      <c r="B7213" s="3">
        <f>YEAR(SalesData[[#This Row],[Order Date]])</f>
        <v>2017</v>
      </c>
      <c r="C7213" s="3">
        <f>MONTH(SalesData[[#This Row],[Order Date]])</f>
        <v>4</v>
      </c>
      <c r="D7213" t="s">
        <v>1383</v>
      </c>
      <c r="E7213" t="s">
        <v>123</v>
      </c>
      <c r="F7213" t="s">
        <v>34</v>
      </c>
      <c r="G7213" t="s">
        <v>47</v>
      </c>
      <c r="H7213" t="s">
        <v>2366</v>
      </c>
      <c r="I7213" s="2">
        <v>258.07</v>
      </c>
      <c r="J7213" s="3">
        <v>3</v>
      </c>
      <c r="K7213" s="2">
        <v>0</v>
      </c>
    </row>
    <row r="7214" spans="1:11" x14ac:dyDescent="0.8">
      <c r="A7214" s="1">
        <v>42832</v>
      </c>
      <c r="B7214" s="3">
        <f>YEAR(SalesData[[#This Row],[Order Date]])</f>
        <v>2017</v>
      </c>
      <c r="C7214" s="3">
        <f>MONTH(SalesData[[#This Row],[Order Date]])</f>
        <v>4</v>
      </c>
      <c r="D7214" t="s">
        <v>1383</v>
      </c>
      <c r="E7214" t="s">
        <v>123</v>
      </c>
      <c r="F7214" t="s">
        <v>39</v>
      </c>
      <c r="G7214" t="s">
        <v>52</v>
      </c>
      <c r="H7214" t="s">
        <v>1628</v>
      </c>
      <c r="I7214" s="2">
        <v>617.98</v>
      </c>
      <c r="J7214" s="3">
        <v>3</v>
      </c>
      <c r="K7214" s="2">
        <v>-7.72</v>
      </c>
    </row>
    <row r="7215" spans="1:11" x14ac:dyDescent="0.8">
      <c r="A7215" s="1">
        <v>42832</v>
      </c>
      <c r="B7215" s="3">
        <f>YEAR(SalesData[[#This Row],[Order Date]])</f>
        <v>2017</v>
      </c>
      <c r="C7215" s="3">
        <f>MONTH(SalesData[[#This Row],[Order Date]])</f>
        <v>4</v>
      </c>
      <c r="D7215" t="s">
        <v>228</v>
      </c>
      <c r="E7215" t="s">
        <v>123</v>
      </c>
      <c r="F7215" t="s">
        <v>11</v>
      </c>
      <c r="G7215" t="s">
        <v>24</v>
      </c>
      <c r="H7215" t="s">
        <v>1603</v>
      </c>
      <c r="I7215" s="2">
        <v>16.260000000000002</v>
      </c>
      <c r="J7215" s="3">
        <v>2</v>
      </c>
      <c r="K7215" s="2">
        <v>1.22</v>
      </c>
    </row>
    <row r="7216" spans="1:11" x14ac:dyDescent="0.8">
      <c r="A7216" s="1">
        <v>42832</v>
      </c>
      <c r="B7216" s="3">
        <f>YEAR(SalesData[[#This Row],[Order Date]])</f>
        <v>2017</v>
      </c>
      <c r="C7216" s="3">
        <f>MONTH(SalesData[[#This Row],[Order Date]])</f>
        <v>4</v>
      </c>
      <c r="D7216" t="s">
        <v>228</v>
      </c>
      <c r="E7216" t="s">
        <v>123</v>
      </c>
      <c r="F7216" t="s">
        <v>39</v>
      </c>
      <c r="G7216" t="s">
        <v>40</v>
      </c>
      <c r="H7216" t="s">
        <v>521</v>
      </c>
      <c r="I7216" s="2">
        <v>219.18</v>
      </c>
      <c r="J7216" s="3">
        <v>2</v>
      </c>
      <c r="K7216" s="2">
        <v>19.18</v>
      </c>
    </row>
    <row r="7217" spans="1:11" x14ac:dyDescent="0.8">
      <c r="A7217" s="1">
        <v>42833</v>
      </c>
      <c r="B7217" s="3">
        <f>YEAR(SalesData[[#This Row],[Order Date]])</f>
        <v>2017</v>
      </c>
      <c r="C7217" s="3">
        <f>MONTH(SalesData[[#This Row],[Order Date]])</f>
        <v>4</v>
      </c>
      <c r="D7217" t="s">
        <v>1555</v>
      </c>
      <c r="E7217" t="s">
        <v>30</v>
      </c>
      <c r="F7217" t="s">
        <v>34</v>
      </c>
      <c r="G7217" t="s">
        <v>47</v>
      </c>
      <c r="H7217" t="s">
        <v>1976</v>
      </c>
      <c r="I7217" s="2">
        <v>56.28</v>
      </c>
      <c r="J7217" s="3">
        <v>6</v>
      </c>
      <c r="K7217" s="2">
        <v>15.76</v>
      </c>
    </row>
    <row r="7218" spans="1:11" x14ac:dyDescent="0.8">
      <c r="A7218" s="1">
        <v>42833</v>
      </c>
      <c r="B7218" s="3">
        <f>YEAR(SalesData[[#This Row],[Order Date]])</f>
        <v>2017</v>
      </c>
      <c r="C7218" s="3">
        <f>MONTH(SalesData[[#This Row],[Order Date]])</f>
        <v>4</v>
      </c>
      <c r="D7218" t="s">
        <v>1555</v>
      </c>
      <c r="E7218" t="s">
        <v>30</v>
      </c>
      <c r="F7218" t="s">
        <v>11</v>
      </c>
      <c r="G7218" t="s">
        <v>20</v>
      </c>
      <c r="H7218" t="s">
        <v>1142</v>
      </c>
      <c r="I7218" s="2">
        <v>2690.97</v>
      </c>
      <c r="J7218" s="3">
        <v>3</v>
      </c>
      <c r="K7218" s="2">
        <v>1264.76</v>
      </c>
    </row>
    <row r="7219" spans="1:11" x14ac:dyDescent="0.8">
      <c r="A7219" s="1">
        <v>42833</v>
      </c>
      <c r="B7219" s="3">
        <f>YEAR(SalesData[[#This Row],[Order Date]])</f>
        <v>2017</v>
      </c>
      <c r="C7219" s="3">
        <f>MONTH(SalesData[[#This Row],[Order Date]])</f>
        <v>4</v>
      </c>
      <c r="D7219" t="s">
        <v>1385</v>
      </c>
      <c r="E7219" t="s">
        <v>177</v>
      </c>
      <c r="F7219" t="s">
        <v>11</v>
      </c>
      <c r="G7219" t="s">
        <v>18</v>
      </c>
      <c r="H7219" t="s">
        <v>2110</v>
      </c>
      <c r="I7219" s="2">
        <v>2591.56</v>
      </c>
      <c r="J7219" s="3">
        <v>4</v>
      </c>
      <c r="K7219" s="2">
        <v>621.97</v>
      </c>
    </row>
    <row r="7220" spans="1:11" x14ac:dyDescent="0.8">
      <c r="A7220" s="1">
        <v>42833</v>
      </c>
      <c r="B7220" s="3">
        <f>YEAR(SalesData[[#This Row],[Order Date]])</f>
        <v>2017</v>
      </c>
      <c r="C7220" s="3">
        <f>MONTH(SalesData[[#This Row],[Order Date]])</f>
        <v>4</v>
      </c>
      <c r="D7220" t="s">
        <v>1385</v>
      </c>
      <c r="E7220" t="s">
        <v>177</v>
      </c>
      <c r="F7220" t="s">
        <v>11</v>
      </c>
      <c r="G7220" t="s">
        <v>92</v>
      </c>
      <c r="H7220" t="s">
        <v>1250</v>
      </c>
      <c r="I7220" s="2">
        <v>41.95</v>
      </c>
      <c r="J7220" s="3">
        <v>5</v>
      </c>
      <c r="K7220" s="2">
        <v>10.49</v>
      </c>
    </row>
    <row r="7221" spans="1:11" x14ac:dyDescent="0.8">
      <c r="A7221" s="1">
        <v>42833</v>
      </c>
      <c r="B7221" s="3">
        <f>YEAR(SalesData[[#This Row],[Order Date]])</f>
        <v>2017</v>
      </c>
      <c r="C7221" s="3">
        <f>MONTH(SalesData[[#This Row],[Order Date]])</f>
        <v>4</v>
      </c>
      <c r="D7221" t="s">
        <v>963</v>
      </c>
      <c r="E7221" t="s">
        <v>27</v>
      </c>
      <c r="F7221" t="s">
        <v>11</v>
      </c>
      <c r="G7221" t="s">
        <v>12</v>
      </c>
      <c r="H7221" t="s">
        <v>264</v>
      </c>
      <c r="I7221" s="2">
        <v>244.55</v>
      </c>
      <c r="J7221" s="3">
        <v>5</v>
      </c>
      <c r="K7221" s="2">
        <v>114.94</v>
      </c>
    </row>
    <row r="7222" spans="1:11" x14ac:dyDescent="0.8">
      <c r="A7222" s="1">
        <v>42833</v>
      </c>
      <c r="B7222" s="3">
        <f>YEAR(SalesData[[#This Row],[Order Date]])</f>
        <v>2017</v>
      </c>
      <c r="C7222" s="3">
        <f>MONTH(SalesData[[#This Row],[Order Date]])</f>
        <v>4</v>
      </c>
      <c r="D7222" t="s">
        <v>963</v>
      </c>
      <c r="E7222" t="s">
        <v>27</v>
      </c>
      <c r="F7222" t="s">
        <v>11</v>
      </c>
      <c r="G7222" t="s">
        <v>12</v>
      </c>
      <c r="H7222" t="s">
        <v>1294</v>
      </c>
      <c r="I7222" s="2">
        <v>195.76</v>
      </c>
      <c r="J7222" s="3">
        <v>4</v>
      </c>
      <c r="K7222" s="2">
        <v>97.88</v>
      </c>
    </row>
    <row r="7223" spans="1:11" x14ac:dyDescent="0.8">
      <c r="A7223" s="1">
        <v>42833</v>
      </c>
      <c r="B7223" s="3">
        <f>YEAR(SalesData[[#This Row],[Order Date]])</f>
        <v>2017</v>
      </c>
      <c r="C7223" s="3">
        <f>MONTH(SalesData[[#This Row],[Order Date]])</f>
        <v>4</v>
      </c>
      <c r="D7223" t="s">
        <v>241</v>
      </c>
      <c r="E7223" t="s">
        <v>110</v>
      </c>
      <c r="F7223" t="s">
        <v>34</v>
      </c>
      <c r="G7223" t="s">
        <v>47</v>
      </c>
      <c r="H7223" t="s">
        <v>1220</v>
      </c>
      <c r="I7223" s="2">
        <v>273.95999999999998</v>
      </c>
      <c r="J7223" s="3">
        <v>2</v>
      </c>
      <c r="K7223" s="2">
        <v>71.23</v>
      </c>
    </row>
    <row r="7224" spans="1:11" x14ac:dyDescent="0.8">
      <c r="A7224" s="1">
        <v>42833</v>
      </c>
      <c r="B7224" s="3">
        <f>YEAR(SalesData[[#This Row],[Order Date]])</f>
        <v>2017</v>
      </c>
      <c r="C7224" s="3">
        <f>MONTH(SalesData[[#This Row],[Order Date]])</f>
        <v>4</v>
      </c>
      <c r="D7224" t="s">
        <v>241</v>
      </c>
      <c r="E7224" t="s">
        <v>110</v>
      </c>
      <c r="F7224" t="s">
        <v>34</v>
      </c>
      <c r="G7224" t="s">
        <v>47</v>
      </c>
      <c r="H7224" t="s">
        <v>1397</v>
      </c>
      <c r="I7224" s="2">
        <v>306.89999999999998</v>
      </c>
      <c r="J7224" s="3">
        <v>3</v>
      </c>
      <c r="K7224" s="2">
        <v>79.790000000000006</v>
      </c>
    </row>
    <row r="7225" spans="1:11" x14ac:dyDescent="0.8">
      <c r="A7225" s="1">
        <v>42834</v>
      </c>
      <c r="B7225" s="3">
        <f>YEAR(SalesData[[#This Row],[Order Date]])</f>
        <v>2017</v>
      </c>
      <c r="C7225" s="3">
        <f>MONTH(SalesData[[#This Row],[Order Date]])</f>
        <v>4</v>
      </c>
      <c r="D7225" t="s">
        <v>2270</v>
      </c>
      <c r="E7225" t="s">
        <v>149</v>
      </c>
      <c r="F7225" t="s">
        <v>11</v>
      </c>
      <c r="G7225" t="s">
        <v>16</v>
      </c>
      <c r="H7225" t="s">
        <v>2667</v>
      </c>
      <c r="I7225" s="2">
        <v>9.82</v>
      </c>
      <c r="J7225" s="3">
        <v>2</v>
      </c>
      <c r="K7225" s="2">
        <v>4.8099999999999996</v>
      </c>
    </row>
    <row r="7226" spans="1:11" x14ac:dyDescent="0.8">
      <c r="A7226" s="1">
        <v>42834</v>
      </c>
      <c r="B7226" s="3">
        <f>YEAR(SalesData[[#This Row],[Order Date]])</f>
        <v>2017</v>
      </c>
      <c r="C7226" s="3">
        <f>MONTH(SalesData[[#This Row],[Order Date]])</f>
        <v>4</v>
      </c>
      <c r="D7226" t="s">
        <v>2270</v>
      </c>
      <c r="E7226" t="s">
        <v>149</v>
      </c>
      <c r="F7226" t="s">
        <v>11</v>
      </c>
      <c r="G7226" t="s">
        <v>24</v>
      </c>
      <c r="H7226" t="s">
        <v>1117</v>
      </c>
      <c r="I7226" s="2">
        <v>35.97</v>
      </c>
      <c r="J7226" s="3">
        <v>3</v>
      </c>
      <c r="K7226" s="2">
        <v>9.7100000000000009</v>
      </c>
    </row>
    <row r="7227" spans="1:11" x14ac:dyDescent="0.8">
      <c r="A7227" s="1">
        <v>42834</v>
      </c>
      <c r="B7227" s="3">
        <f>YEAR(SalesData[[#This Row],[Order Date]])</f>
        <v>2017</v>
      </c>
      <c r="C7227" s="3">
        <f>MONTH(SalesData[[#This Row],[Order Date]])</f>
        <v>4</v>
      </c>
      <c r="D7227" t="s">
        <v>2270</v>
      </c>
      <c r="E7227" t="s">
        <v>149</v>
      </c>
      <c r="F7227" t="s">
        <v>11</v>
      </c>
      <c r="G7227" t="s">
        <v>12</v>
      </c>
      <c r="H7227" t="s">
        <v>2172</v>
      </c>
      <c r="I7227" s="2">
        <v>12.96</v>
      </c>
      <c r="J7227" s="3">
        <v>2</v>
      </c>
      <c r="K7227" s="2">
        <v>6.22</v>
      </c>
    </row>
    <row r="7228" spans="1:11" x14ac:dyDescent="0.8">
      <c r="A7228" s="1">
        <v>42834</v>
      </c>
      <c r="B7228" s="3">
        <f>YEAR(SalesData[[#This Row],[Order Date]])</f>
        <v>2017</v>
      </c>
      <c r="C7228" s="3">
        <f>MONTH(SalesData[[#This Row],[Order Date]])</f>
        <v>4</v>
      </c>
      <c r="D7228" t="s">
        <v>2270</v>
      </c>
      <c r="E7228" t="s">
        <v>149</v>
      </c>
      <c r="F7228" t="s">
        <v>11</v>
      </c>
      <c r="G7228" t="s">
        <v>12</v>
      </c>
      <c r="H7228" t="s">
        <v>2668</v>
      </c>
      <c r="I7228" s="2">
        <v>191.6</v>
      </c>
      <c r="J7228" s="3">
        <v>4</v>
      </c>
      <c r="K7228" s="2">
        <v>91.97</v>
      </c>
    </row>
    <row r="7229" spans="1:11" x14ac:dyDescent="0.8">
      <c r="A7229" s="1">
        <v>42834</v>
      </c>
      <c r="B7229" s="3">
        <f>YEAR(SalesData[[#This Row],[Order Date]])</f>
        <v>2017</v>
      </c>
      <c r="C7229" s="3">
        <f>MONTH(SalesData[[#This Row],[Order Date]])</f>
        <v>4</v>
      </c>
      <c r="D7229" t="s">
        <v>2270</v>
      </c>
      <c r="E7229" t="s">
        <v>149</v>
      </c>
      <c r="F7229" t="s">
        <v>11</v>
      </c>
      <c r="G7229" t="s">
        <v>16</v>
      </c>
      <c r="H7229" t="s">
        <v>584</v>
      </c>
      <c r="I7229" s="2">
        <v>8.64</v>
      </c>
      <c r="J7229" s="3">
        <v>3</v>
      </c>
      <c r="K7229" s="2">
        <v>4.2300000000000004</v>
      </c>
    </row>
    <row r="7230" spans="1:11" x14ac:dyDescent="0.8">
      <c r="A7230" s="1">
        <v>42834</v>
      </c>
      <c r="B7230" s="3">
        <f>YEAR(SalesData[[#This Row],[Order Date]])</f>
        <v>2017</v>
      </c>
      <c r="C7230" s="3">
        <f>MONTH(SalesData[[#This Row],[Order Date]])</f>
        <v>4</v>
      </c>
      <c r="D7230" t="s">
        <v>2270</v>
      </c>
      <c r="E7230" t="s">
        <v>149</v>
      </c>
      <c r="F7230" t="s">
        <v>11</v>
      </c>
      <c r="G7230" t="s">
        <v>18</v>
      </c>
      <c r="H7230" t="s">
        <v>860</v>
      </c>
      <c r="I7230" s="2">
        <v>501.81</v>
      </c>
      <c r="J7230" s="3">
        <v>3</v>
      </c>
      <c r="K7230" s="2">
        <v>0</v>
      </c>
    </row>
    <row r="7231" spans="1:11" x14ac:dyDescent="0.8">
      <c r="A7231" s="1">
        <v>42834</v>
      </c>
      <c r="B7231" s="3">
        <f>YEAR(SalesData[[#This Row],[Order Date]])</f>
        <v>2017</v>
      </c>
      <c r="C7231" s="3">
        <f>MONTH(SalesData[[#This Row],[Order Date]])</f>
        <v>4</v>
      </c>
      <c r="D7231" t="s">
        <v>218</v>
      </c>
      <c r="E7231" t="s">
        <v>123</v>
      </c>
      <c r="F7231" t="s">
        <v>11</v>
      </c>
      <c r="G7231" t="s">
        <v>16</v>
      </c>
      <c r="H7231" t="s">
        <v>1407</v>
      </c>
      <c r="I7231" s="2">
        <v>15.12</v>
      </c>
      <c r="J7231" s="3">
        <v>3</v>
      </c>
      <c r="K7231" s="2">
        <v>4.91</v>
      </c>
    </row>
    <row r="7232" spans="1:11" x14ac:dyDescent="0.8">
      <c r="A7232" s="1">
        <v>42834</v>
      </c>
      <c r="B7232" s="3">
        <f>YEAR(SalesData[[#This Row],[Order Date]])</f>
        <v>2017</v>
      </c>
      <c r="C7232" s="3">
        <f>MONTH(SalesData[[#This Row],[Order Date]])</f>
        <v>4</v>
      </c>
      <c r="D7232" t="s">
        <v>218</v>
      </c>
      <c r="E7232" t="s">
        <v>123</v>
      </c>
      <c r="F7232" t="s">
        <v>11</v>
      </c>
      <c r="G7232" t="s">
        <v>20</v>
      </c>
      <c r="H7232" t="s">
        <v>662</v>
      </c>
      <c r="I7232" s="2">
        <v>17.43</v>
      </c>
      <c r="J7232" s="3">
        <v>1</v>
      </c>
      <c r="K7232" s="2">
        <v>-13.36</v>
      </c>
    </row>
    <row r="7233" spans="1:11" x14ac:dyDescent="0.8">
      <c r="A7233" s="1">
        <v>42834</v>
      </c>
      <c r="B7233" s="3">
        <f>YEAR(SalesData[[#This Row],[Order Date]])</f>
        <v>2017</v>
      </c>
      <c r="C7233" s="3">
        <f>MONTH(SalesData[[#This Row],[Order Date]])</f>
        <v>4</v>
      </c>
      <c r="D7233" t="s">
        <v>218</v>
      </c>
      <c r="E7233" t="s">
        <v>123</v>
      </c>
      <c r="F7233" t="s">
        <v>11</v>
      </c>
      <c r="G7233" t="s">
        <v>12</v>
      </c>
      <c r="H7233" t="s">
        <v>2243</v>
      </c>
      <c r="I7233" s="2">
        <v>251.64</v>
      </c>
      <c r="J7233" s="3">
        <v>3</v>
      </c>
      <c r="K7233" s="2">
        <v>88.07</v>
      </c>
    </row>
    <row r="7234" spans="1:11" x14ac:dyDescent="0.8">
      <c r="A7234" s="1">
        <v>42834</v>
      </c>
      <c r="B7234" s="3">
        <f>YEAR(SalesData[[#This Row],[Order Date]])</f>
        <v>2017</v>
      </c>
      <c r="C7234" s="3">
        <f>MONTH(SalesData[[#This Row],[Order Date]])</f>
        <v>4</v>
      </c>
      <c r="D7234" t="s">
        <v>1012</v>
      </c>
      <c r="E7234" t="s">
        <v>110</v>
      </c>
      <c r="F7234" t="s">
        <v>11</v>
      </c>
      <c r="G7234" t="s">
        <v>20</v>
      </c>
      <c r="H7234" t="s">
        <v>888</v>
      </c>
      <c r="I7234" s="2">
        <v>478.24</v>
      </c>
      <c r="J7234" s="3">
        <v>8</v>
      </c>
      <c r="K7234" s="2">
        <v>219.99</v>
      </c>
    </row>
    <row r="7235" spans="1:11" x14ac:dyDescent="0.8">
      <c r="A7235" s="1">
        <v>42834</v>
      </c>
      <c r="B7235" s="3">
        <f>YEAR(SalesData[[#This Row],[Order Date]])</f>
        <v>2017</v>
      </c>
      <c r="C7235" s="3">
        <f>MONTH(SalesData[[#This Row],[Order Date]])</f>
        <v>4</v>
      </c>
      <c r="D7235" t="s">
        <v>1519</v>
      </c>
      <c r="E7235" t="s">
        <v>23</v>
      </c>
      <c r="F7235" t="s">
        <v>11</v>
      </c>
      <c r="G7235" t="s">
        <v>20</v>
      </c>
      <c r="H7235" t="s">
        <v>2155</v>
      </c>
      <c r="I7235" s="2">
        <v>37.9</v>
      </c>
      <c r="J7235" s="3">
        <v>4</v>
      </c>
      <c r="K7235" s="2">
        <v>-29.05</v>
      </c>
    </row>
    <row r="7236" spans="1:11" x14ac:dyDescent="0.8">
      <c r="A7236" s="1">
        <v>42834</v>
      </c>
      <c r="B7236" s="3">
        <f>YEAR(SalesData[[#This Row],[Order Date]])</f>
        <v>2017</v>
      </c>
      <c r="C7236" s="3">
        <f>MONTH(SalesData[[#This Row],[Order Date]])</f>
        <v>4</v>
      </c>
      <c r="D7236" t="s">
        <v>1519</v>
      </c>
      <c r="E7236" t="s">
        <v>23</v>
      </c>
      <c r="F7236" t="s">
        <v>11</v>
      </c>
      <c r="G7236" t="s">
        <v>12</v>
      </c>
      <c r="H7236" t="s">
        <v>1601</v>
      </c>
      <c r="I7236" s="2">
        <v>65.58</v>
      </c>
      <c r="J7236" s="3">
        <v>2</v>
      </c>
      <c r="K7236" s="2">
        <v>23.77</v>
      </c>
    </row>
    <row r="7237" spans="1:11" x14ac:dyDescent="0.8">
      <c r="A7237" s="1">
        <v>42835</v>
      </c>
      <c r="B7237" s="3">
        <f>YEAR(SalesData[[#This Row],[Order Date]])</f>
        <v>2017</v>
      </c>
      <c r="C7237" s="3">
        <f>MONTH(SalesData[[#This Row],[Order Date]])</f>
        <v>4</v>
      </c>
      <c r="D7237" t="s">
        <v>2259</v>
      </c>
      <c r="E7237" t="s">
        <v>177</v>
      </c>
      <c r="F7237" t="s">
        <v>11</v>
      </c>
      <c r="G7237" t="s">
        <v>12</v>
      </c>
      <c r="H7237" t="s">
        <v>985</v>
      </c>
      <c r="I7237" s="2">
        <v>7.61</v>
      </c>
      <c r="J7237" s="3">
        <v>1</v>
      </c>
      <c r="K7237" s="2">
        <v>3.58</v>
      </c>
    </row>
    <row r="7238" spans="1:11" x14ac:dyDescent="0.8">
      <c r="A7238" s="1">
        <v>42835</v>
      </c>
      <c r="B7238" s="3">
        <f>YEAR(SalesData[[#This Row],[Order Date]])</f>
        <v>2017</v>
      </c>
      <c r="C7238" s="3">
        <f>MONTH(SalesData[[#This Row],[Order Date]])</f>
        <v>4</v>
      </c>
      <c r="D7238" t="s">
        <v>2259</v>
      </c>
      <c r="E7238" t="s">
        <v>177</v>
      </c>
      <c r="F7238" t="s">
        <v>11</v>
      </c>
      <c r="G7238" t="s">
        <v>43</v>
      </c>
      <c r="H7238" t="s">
        <v>827</v>
      </c>
      <c r="I7238" s="2">
        <v>7.16</v>
      </c>
      <c r="J7238" s="3">
        <v>2</v>
      </c>
      <c r="K7238" s="2">
        <v>3.58</v>
      </c>
    </row>
    <row r="7239" spans="1:11" x14ac:dyDescent="0.8">
      <c r="A7239" s="1">
        <v>42835</v>
      </c>
      <c r="B7239" s="3">
        <f>YEAR(SalesData[[#This Row],[Order Date]])</f>
        <v>2017</v>
      </c>
      <c r="C7239" s="3">
        <f>MONTH(SalesData[[#This Row],[Order Date]])</f>
        <v>4</v>
      </c>
      <c r="D7239" t="s">
        <v>1429</v>
      </c>
      <c r="E7239" t="s">
        <v>10</v>
      </c>
      <c r="F7239" t="s">
        <v>11</v>
      </c>
      <c r="G7239" t="s">
        <v>12</v>
      </c>
      <c r="H7239" t="s">
        <v>2086</v>
      </c>
      <c r="I7239" s="2">
        <v>10.37</v>
      </c>
      <c r="J7239" s="3">
        <v>2</v>
      </c>
      <c r="K7239" s="2">
        <v>3.63</v>
      </c>
    </row>
    <row r="7240" spans="1:11" x14ac:dyDescent="0.8">
      <c r="A7240" s="1">
        <v>42835</v>
      </c>
      <c r="B7240" s="3">
        <f>YEAR(SalesData[[#This Row],[Order Date]])</f>
        <v>2017</v>
      </c>
      <c r="C7240" s="3">
        <f>MONTH(SalesData[[#This Row],[Order Date]])</f>
        <v>4</v>
      </c>
      <c r="D7240" t="s">
        <v>1429</v>
      </c>
      <c r="E7240" t="s">
        <v>10</v>
      </c>
      <c r="F7240" t="s">
        <v>39</v>
      </c>
      <c r="G7240" t="s">
        <v>52</v>
      </c>
      <c r="H7240" t="s">
        <v>2425</v>
      </c>
      <c r="I7240" s="2">
        <v>95.74</v>
      </c>
      <c r="J7240" s="3">
        <v>3</v>
      </c>
      <c r="K7240" s="2">
        <v>20.34</v>
      </c>
    </row>
    <row r="7241" spans="1:11" x14ac:dyDescent="0.8">
      <c r="A7241" s="1">
        <v>42835</v>
      </c>
      <c r="B7241" s="3">
        <f>YEAR(SalesData[[#This Row],[Order Date]])</f>
        <v>2017</v>
      </c>
      <c r="C7241" s="3">
        <f>MONTH(SalesData[[#This Row],[Order Date]])</f>
        <v>4</v>
      </c>
      <c r="D7241" t="s">
        <v>2669</v>
      </c>
      <c r="E7241" t="s">
        <v>123</v>
      </c>
      <c r="F7241" t="s">
        <v>34</v>
      </c>
      <c r="G7241" t="s">
        <v>47</v>
      </c>
      <c r="H7241" t="s">
        <v>1790</v>
      </c>
      <c r="I7241" s="2">
        <v>12.32</v>
      </c>
      <c r="J7241" s="3">
        <v>5</v>
      </c>
      <c r="K7241" s="2">
        <v>1.85</v>
      </c>
    </row>
    <row r="7242" spans="1:11" x14ac:dyDescent="0.8">
      <c r="A7242" s="1">
        <v>42835</v>
      </c>
      <c r="B7242" s="3">
        <f>YEAR(SalesData[[#This Row],[Order Date]])</f>
        <v>2017</v>
      </c>
      <c r="C7242" s="3">
        <f>MONTH(SalesData[[#This Row],[Order Date]])</f>
        <v>4</v>
      </c>
      <c r="D7242" t="s">
        <v>2669</v>
      </c>
      <c r="E7242" t="s">
        <v>123</v>
      </c>
      <c r="F7242" t="s">
        <v>11</v>
      </c>
      <c r="G7242" t="s">
        <v>20</v>
      </c>
      <c r="H7242" t="s">
        <v>1313</v>
      </c>
      <c r="I7242" s="2">
        <v>4.42</v>
      </c>
      <c r="J7242" s="3">
        <v>3</v>
      </c>
      <c r="K7242" s="2">
        <v>-3.09</v>
      </c>
    </row>
    <row r="7243" spans="1:11" x14ac:dyDescent="0.8">
      <c r="A7243" s="1">
        <v>42835</v>
      </c>
      <c r="B7243" s="3">
        <f>YEAR(SalesData[[#This Row],[Order Date]])</f>
        <v>2017</v>
      </c>
      <c r="C7243" s="3">
        <f>MONTH(SalesData[[#This Row],[Order Date]])</f>
        <v>4</v>
      </c>
      <c r="D7243" t="s">
        <v>1663</v>
      </c>
      <c r="E7243" t="s">
        <v>613</v>
      </c>
      <c r="F7243" t="s">
        <v>39</v>
      </c>
      <c r="G7243" t="s">
        <v>52</v>
      </c>
      <c r="H7243" t="s">
        <v>1078</v>
      </c>
      <c r="I7243" s="2">
        <v>99.99</v>
      </c>
      <c r="J7243" s="3">
        <v>1</v>
      </c>
      <c r="K7243" s="2">
        <v>42</v>
      </c>
    </row>
    <row r="7244" spans="1:11" x14ac:dyDescent="0.8">
      <c r="A7244" s="1">
        <v>42835</v>
      </c>
      <c r="B7244" s="3">
        <f>YEAR(SalesData[[#This Row],[Order Date]])</f>
        <v>2017</v>
      </c>
      <c r="C7244" s="3">
        <f>MONTH(SalesData[[#This Row],[Order Date]])</f>
        <v>4</v>
      </c>
      <c r="D7244" t="s">
        <v>1663</v>
      </c>
      <c r="E7244" t="s">
        <v>613</v>
      </c>
      <c r="F7244" t="s">
        <v>11</v>
      </c>
      <c r="G7244" t="s">
        <v>18</v>
      </c>
      <c r="H7244" t="s">
        <v>144</v>
      </c>
      <c r="I7244" s="2">
        <v>286.14999999999998</v>
      </c>
      <c r="J7244" s="3">
        <v>5</v>
      </c>
      <c r="K7244" s="2">
        <v>71.540000000000006</v>
      </c>
    </row>
    <row r="7245" spans="1:11" x14ac:dyDescent="0.8">
      <c r="A7245" s="1">
        <v>42835</v>
      </c>
      <c r="B7245" s="3">
        <f>YEAR(SalesData[[#This Row],[Order Date]])</f>
        <v>2017</v>
      </c>
      <c r="C7245" s="3">
        <f>MONTH(SalesData[[#This Row],[Order Date]])</f>
        <v>4</v>
      </c>
      <c r="D7245" t="s">
        <v>675</v>
      </c>
      <c r="E7245" t="s">
        <v>23</v>
      </c>
      <c r="F7245" t="s">
        <v>11</v>
      </c>
      <c r="G7245" t="s">
        <v>92</v>
      </c>
      <c r="H7245" t="s">
        <v>2289</v>
      </c>
      <c r="I7245" s="2">
        <v>195.1</v>
      </c>
      <c r="J7245" s="3">
        <v>4</v>
      </c>
      <c r="K7245" s="2">
        <v>21.95</v>
      </c>
    </row>
    <row r="7246" spans="1:11" x14ac:dyDescent="0.8">
      <c r="A7246" s="1">
        <v>42835</v>
      </c>
      <c r="B7246" s="3">
        <f>YEAR(SalesData[[#This Row],[Order Date]])</f>
        <v>2017</v>
      </c>
      <c r="C7246" s="3">
        <f>MONTH(SalesData[[#This Row],[Order Date]])</f>
        <v>4</v>
      </c>
      <c r="D7246" t="s">
        <v>675</v>
      </c>
      <c r="E7246" t="s">
        <v>23</v>
      </c>
      <c r="F7246" t="s">
        <v>34</v>
      </c>
      <c r="G7246" t="s">
        <v>47</v>
      </c>
      <c r="H7246" t="s">
        <v>1732</v>
      </c>
      <c r="I7246" s="2">
        <v>36.67</v>
      </c>
      <c r="J7246" s="3">
        <v>3</v>
      </c>
      <c r="K7246" s="2">
        <v>6.42</v>
      </c>
    </row>
    <row r="7247" spans="1:11" x14ac:dyDescent="0.8">
      <c r="A7247" s="1">
        <v>42836</v>
      </c>
      <c r="B7247" s="3">
        <f>YEAR(SalesData[[#This Row],[Order Date]])</f>
        <v>2017</v>
      </c>
      <c r="C7247" s="3">
        <f>MONTH(SalesData[[#This Row],[Order Date]])</f>
        <v>4</v>
      </c>
      <c r="D7247" t="s">
        <v>1286</v>
      </c>
      <c r="E7247" t="s">
        <v>27</v>
      </c>
      <c r="F7247" t="s">
        <v>39</v>
      </c>
      <c r="G7247" t="s">
        <v>52</v>
      </c>
      <c r="H7247" t="s">
        <v>1086</v>
      </c>
      <c r="I7247" s="2">
        <v>199.95</v>
      </c>
      <c r="J7247" s="3">
        <v>5</v>
      </c>
      <c r="K7247" s="2">
        <v>21.99</v>
      </c>
    </row>
    <row r="7248" spans="1:11" x14ac:dyDescent="0.8">
      <c r="A7248" s="1">
        <v>42836</v>
      </c>
      <c r="B7248" s="3">
        <f>YEAR(SalesData[[#This Row],[Order Date]])</f>
        <v>2017</v>
      </c>
      <c r="C7248" s="3">
        <f>MONTH(SalesData[[#This Row],[Order Date]])</f>
        <v>4</v>
      </c>
      <c r="D7248" t="s">
        <v>1286</v>
      </c>
      <c r="E7248" t="s">
        <v>27</v>
      </c>
      <c r="F7248" t="s">
        <v>11</v>
      </c>
      <c r="G7248" t="s">
        <v>24</v>
      </c>
      <c r="H7248" t="s">
        <v>2489</v>
      </c>
      <c r="I7248" s="2">
        <v>41.86</v>
      </c>
      <c r="J7248" s="3">
        <v>7</v>
      </c>
      <c r="K7248" s="2">
        <v>14.23</v>
      </c>
    </row>
    <row r="7249" spans="1:11" x14ac:dyDescent="0.8">
      <c r="A7249" s="1">
        <v>42836</v>
      </c>
      <c r="B7249" s="3">
        <f>YEAR(SalesData[[#This Row],[Order Date]])</f>
        <v>2017</v>
      </c>
      <c r="C7249" s="3">
        <f>MONTH(SalesData[[#This Row],[Order Date]])</f>
        <v>4</v>
      </c>
      <c r="D7249" t="s">
        <v>343</v>
      </c>
      <c r="E7249" t="s">
        <v>10</v>
      </c>
      <c r="F7249" t="s">
        <v>11</v>
      </c>
      <c r="G7249" t="s">
        <v>20</v>
      </c>
      <c r="H7249" t="s">
        <v>1462</v>
      </c>
      <c r="I7249" s="2">
        <v>11.36</v>
      </c>
      <c r="J7249" s="3">
        <v>3</v>
      </c>
      <c r="K7249" s="2">
        <v>-17.05</v>
      </c>
    </row>
    <row r="7250" spans="1:11" x14ac:dyDescent="0.8">
      <c r="A7250" s="1">
        <v>42836</v>
      </c>
      <c r="B7250" s="3">
        <f>YEAR(SalesData[[#This Row],[Order Date]])</f>
        <v>2017</v>
      </c>
      <c r="C7250" s="3">
        <f>MONTH(SalesData[[#This Row],[Order Date]])</f>
        <v>4</v>
      </c>
      <c r="D7250" t="s">
        <v>965</v>
      </c>
      <c r="E7250" t="s">
        <v>78</v>
      </c>
      <c r="F7250" t="s">
        <v>11</v>
      </c>
      <c r="G7250" t="s">
        <v>18</v>
      </c>
      <c r="H7250" t="s">
        <v>2219</v>
      </c>
      <c r="I7250" s="2">
        <v>16.77</v>
      </c>
      <c r="J7250" s="3">
        <v>2</v>
      </c>
      <c r="K7250" s="2">
        <v>1.47</v>
      </c>
    </row>
    <row r="7251" spans="1:11" x14ac:dyDescent="0.8">
      <c r="A7251" s="1">
        <v>42836</v>
      </c>
      <c r="B7251" s="3">
        <f>YEAR(SalesData[[#This Row],[Order Date]])</f>
        <v>2017</v>
      </c>
      <c r="C7251" s="3">
        <f>MONTH(SalesData[[#This Row],[Order Date]])</f>
        <v>4</v>
      </c>
      <c r="D7251" t="s">
        <v>965</v>
      </c>
      <c r="E7251" t="s">
        <v>78</v>
      </c>
      <c r="F7251" t="s">
        <v>39</v>
      </c>
      <c r="G7251" t="s">
        <v>52</v>
      </c>
      <c r="H7251" t="s">
        <v>477</v>
      </c>
      <c r="I7251" s="2">
        <v>27.12</v>
      </c>
      <c r="J7251" s="3">
        <v>2</v>
      </c>
      <c r="K7251" s="2">
        <v>-4.75</v>
      </c>
    </row>
    <row r="7252" spans="1:11" x14ac:dyDescent="0.8">
      <c r="A7252" s="1">
        <v>42836</v>
      </c>
      <c r="B7252" s="3">
        <f>YEAR(SalesData[[#This Row],[Order Date]])</f>
        <v>2017</v>
      </c>
      <c r="C7252" s="3">
        <f>MONTH(SalesData[[#This Row],[Order Date]])</f>
        <v>4</v>
      </c>
      <c r="D7252" t="s">
        <v>2277</v>
      </c>
      <c r="E7252" t="s">
        <v>245</v>
      </c>
      <c r="F7252" t="s">
        <v>11</v>
      </c>
      <c r="G7252" t="s">
        <v>24</v>
      </c>
      <c r="H7252" t="s">
        <v>2670</v>
      </c>
      <c r="I7252" s="2">
        <v>1.75</v>
      </c>
      <c r="J7252" s="3">
        <v>1</v>
      </c>
      <c r="K7252" s="2">
        <v>0.15</v>
      </c>
    </row>
    <row r="7253" spans="1:11" x14ac:dyDescent="0.8">
      <c r="A7253" s="1">
        <v>42836</v>
      </c>
      <c r="B7253" s="3">
        <f>YEAR(SalesData[[#This Row],[Order Date]])</f>
        <v>2017</v>
      </c>
      <c r="C7253" s="3">
        <f>MONTH(SalesData[[#This Row],[Order Date]])</f>
        <v>4</v>
      </c>
      <c r="D7253" t="s">
        <v>2277</v>
      </c>
      <c r="E7253" t="s">
        <v>245</v>
      </c>
      <c r="F7253" t="s">
        <v>11</v>
      </c>
      <c r="G7253" t="s">
        <v>24</v>
      </c>
      <c r="H7253" t="s">
        <v>460</v>
      </c>
      <c r="I7253" s="2">
        <v>20.99</v>
      </c>
      <c r="J7253" s="3">
        <v>8</v>
      </c>
      <c r="K7253" s="2">
        <v>2.36</v>
      </c>
    </row>
    <row r="7254" spans="1:11" x14ac:dyDescent="0.8">
      <c r="A7254" s="1">
        <v>42837</v>
      </c>
      <c r="B7254" s="3">
        <f>YEAR(SalesData[[#This Row],[Order Date]])</f>
        <v>2017</v>
      </c>
      <c r="C7254" s="3">
        <f>MONTH(SalesData[[#This Row],[Order Date]])</f>
        <v>4</v>
      </c>
      <c r="D7254" t="s">
        <v>2094</v>
      </c>
      <c r="E7254" t="s">
        <v>1529</v>
      </c>
      <c r="F7254" t="s">
        <v>11</v>
      </c>
      <c r="G7254" t="s">
        <v>20</v>
      </c>
      <c r="H7254" t="s">
        <v>118</v>
      </c>
      <c r="I7254" s="2">
        <v>29.7</v>
      </c>
      <c r="J7254" s="3">
        <v>5</v>
      </c>
      <c r="K7254" s="2">
        <v>13.37</v>
      </c>
    </row>
    <row r="7255" spans="1:11" x14ac:dyDescent="0.8">
      <c r="A7255" s="1">
        <v>42837</v>
      </c>
      <c r="B7255" s="3">
        <f>YEAR(SalesData[[#This Row],[Order Date]])</f>
        <v>2017</v>
      </c>
      <c r="C7255" s="3">
        <f>MONTH(SalesData[[#This Row],[Order Date]])</f>
        <v>4</v>
      </c>
      <c r="D7255" t="s">
        <v>2094</v>
      </c>
      <c r="E7255" t="s">
        <v>1529</v>
      </c>
      <c r="F7255" t="s">
        <v>11</v>
      </c>
      <c r="G7255" t="s">
        <v>12</v>
      </c>
      <c r="H7255" t="s">
        <v>747</v>
      </c>
      <c r="I7255" s="2">
        <v>39.96</v>
      </c>
      <c r="J7255" s="3">
        <v>4</v>
      </c>
      <c r="K7255" s="2">
        <v>17.98</v>
      </c>
    </row>
    <row r="7256" spans="1:11" x14ac:dyDescent="0.8">
      <c r="A7256" s="1">
        <v>42838</v>
      </c>
      <c r="B7256" s="3">
        <f>YEAR(SalesData[[#This Row],[Order Date]])</f>
        <v>2017</v>
      </c>
      <c r="C7256" s="3">
        <f>MONTH(SalesData[[#This Row],[Order Date]])</f>
        <v>4</v>
      </c>
      <c r="D7256" t="s">
        <v>883</v>
      </c>
      <c r="E7256" t="s">
        <v>164</v>
      </c>
      <c r="F7256" t="s">
        <v>11</v>
      </c>
      <c r="G7256" t="s">
        <v>12</v>
      </c>
      <c r="H7256" t="s">
        <v>1591</v>
      </c>
      <c r="I7256" s="2">
        <v>5.28</v>
      </c>
      <c r="J7256" s="3">
        <v>1</v>
      </c>
      <c r="K7256" s="2">
        <v>2.38</v>
      </c>
    </row>
    <row r="7257" spans="1:11" x14ac:dyDescent="0.8">
      <c r="A7257" s="1">
        <v>42838</v>
      </c>
      <c r="B7257" s="3">
        <f>YEAR(SalesData[[#This Row],[Order Date]])</f>
        <v>2017</v>
      </c>
      <c r="C7257" s="3">
        <f>MONTH(SalesData[[#This Row],[Order Date]])</f>
        <v>4</v>
      </c>
      <c r="D7257" t="s">
        <v>883</v>
      </c>
      <c r="E7257" t="s">
        <v>164</v>
      </c>
      <c r="F7257" t="s">
        <v>11</v>
      </c>
      <c r="G7257" t="s">
        <v>20</v>
      </c>
      <c r="H7257" t="s">
        <v>121</v>
      </c>
      <c r="I7257" s="2">
        <v>895.92</v>
      </c>
      <c r="J7257" s="3">
        <v>5</v>
      </c>
      <c r="K7257" s="2">
        <v>302.37</v>
      </c>
    </row>
    <row r="7258" spans="1:11" x14ac:dyDescent="0.8">
      <c r="A7258" s="1">
        <v>42838</v>
      </c>
      <c r="B7258" s="3">
        <f>YEAR(SalesData[[#This Row],[Order Date]])</f>
        <v>2017</v>
      </c>
      <c r="C7258" s="3">
        <f>MONTH(SalesData[[#This Row],[Order Date]])</f>
        <v>4</v>
      </c>
      <c r="D7258" t="s">
        <v>1891</v>
      </c>
      <c r="E7258" t="s">
        <v>27</v>
      </c>
      <c r="F7258" t="s">
        <v>34</v>
      </c>
      <c r="G7258" t="s">
        <v>35</v>
      </c>
      <c r="H7258" t="s">
        <v>1480</v>
      </c>
      <c r="I7258" s="2">
        <v>436.7</v>
      </c>
      <c r="J7258" s="3">
        <v>6</v>
      </c>
      <c r="K7258" s="2">
        <v>-38.21</v>
      </c>
    </row>
    <row r="7259" spans="1:11" x14ac:dyDescent="0.8">
      <c r="A7259" s="1">
        <v>42838</v>
      </c>
      <c r="B7259" s="3">
        <f>YEAR(SalesData[[#This Row],[Order Date]])</f>
        <v>2017</v>
      </c>
      <c r="C7259" s="3">
        <f>MONTH(SalesData[[#This Row],[Order Date]])</f>
        <v>4</v>
      </c>
      <c r="D7259" t="s">
        <v>2205</v>
      </c>
      <c r="E7259" t="s">
        <v>23</v>
      </c>
      <c r="F7259" t="s">
        <v>11</v>
      </c>
      <c r="G7259" t="s">
        <v>43</v>
      </c>
      <c r="H7259" t="s">
        <v>2553</v>
      </c>
      <c r="I7259" s="2">
        <v>7.92</v>
      </c>
      <c r="J7259" s="3">
        <v>5</v>
      </c>
      <c r="K7259" s="2">
        <v>1.68</v>
      </c>
    </row>
    <row r="7260" spans="1:11" x14ac:dyDescent="0.8">
      <c r="A7260" s="1">
        <v>42839</v>
      </c>
      <c r="B7260" s="3">
        <f>YEAR(SalesData[[#This Row],[Order Date]])</f>
        <v>2017</v>
      </c>
      <c r="C7260" s="3">
        <f>MONTH(SalesData[[#This Row],[Order Date]])</f>
        <v>4</v>
      </c>
      <c r="D7260" t="s">
        <v>1633</v>
      </c>
      <c r="E7260" t="s">
        <v>78</v>
      </c>
      <c r="F7260" t="s">
        <v>11</v>
      </c>
      <c r="G7260" t="s">
        <v>24</v>
      </c>
      <c r="H7260" t="s">
        <v>226</v>
      </c>
      <c r="I7260" s="2">
        <v>14.59</v>
      </c>
      <c r="J7260" s="3">
        <v>3</v>
      </c>
      <c r="K7260" s="2">
        <v>2.5499999999999998</v>
      </c>
    </row>
    <row r="7261" spans="1:11" x14ac:dyDescent="0.8">
      <c r="A7261" s="1">
        <v>42839</v>
      </c>
      <c r="B7261" s="3">
        <f>YEAR(SalesData[[#This Row],[Order Date]])</f>
        <v>2017</v>
      </c>
      <c r="C7261" s="3">
        <f>MONTH(SalesData[[#This Row],[Order Date]])</f>
        <v>4</v>
      </c>
      <c r="D7261" t="s">
        <v>1633</v>
      </c>
      <c r="E7261" t="s">
        <v>78</v>
      </c>
      <c r="F7261" t="s">
        <v>11</v>
      </c>
      <c r="G7261" t="s">
        <v>24</v>
      </c>
      <c r="H7261" t="s">
        <v>2058</v>
      </c>
      <c r="I7261" s="2">
        <v>89.86</v>
      </c>
      <c r="J7261" s="3">
        <v>3</v>
      </c>
      <c r="K7261" s="2">
        <v>21.34</v>
      </c>
    </row>
    <row r="7262" spans="1:11" x14ac:dyDescent="0.8">
      <c r="A7262" s="1">
        <v>42839</v>
      </c>
      <c r="B7262" s="3">
        <f>YEAR(SalesData[[#This Row],[Order Date]])</f>
        <v>2017</v>
      </c>
      <c r="C7262" s="3">
        <f>MONTH(SalesData[[#This Row],[Order Date]])</f>
        <v>4</v>
      </c>
      <c r="D7262" t="s">
        <v>1633</v>
      </c>
      <c r="E7262" t="s">
        <v>78</v>
      </c>
      <c r="F7262" t="s">
        <v>11</v>
      </c>
      <c r="G7262" t="s">
        <v>12</v>
      </c>
      <c r="H7262" t="s">
        <v>2295</v>
      </c>
      <c r="I7262" s="2">
        <v>13.87</v>
      </c>
      <c r="J7262" s="3">
        <v>3</v>
      </c>
      <c r="K7262" s="2">
        <v>5.03</v>
      </c>
    </row>
    <row r="7263" spans="1:11" x14ac:dyDescent="0.8">
      <c r="A7263" s="1">
        <v>42839</v>
      </c>
      <c r="B7263" s="3">
        <f>YEAR(SalesData[[#This Row],[Order Date]])</f>
        <v>2017</v>
      </c>
      <c r="C7263" s="3">
        <f>MONTH(SalesData[[#This Row],[Order Date]])</f>
        <v>4</v>
      </c>
      <c r="D7263" t="s">
        <v>2501</v>
      </c>
      <c r="E7263" t="s">
        <v>186</v>
      </c>
      <c r="F7263" t="s">
        <v>11</v>
      </c>
      <c r="G7263" t="s">
        <v>20</v>
      </c>
      <c r="H7263" t="s">
        <v>1380</v>
      </c>
      <c r="I7263" s="2">
        <v>8.76</v>
      </c>
      <c r="J7263" s="3">
        <v>2</v>
      </c>
      <c r="K7263" s="2">
        <v>4.2</v>
      </c>
    </row>
    <row r="7264" spans="1:11" x14ac:dyDescent="0.8">
      <c r="A7264" s="1">
        <v>42839</v>
      </c>
      <c r="B7264" s="3">
        <f>YEAR(SalesData[[#This Row],[Order Date]])</f>
        <v>2017</v>
      </c>
      <c r="C7264" s="3">
        <f>MONTH(SalesData[[#This Row],[Order Date]])</f>
        <v>4</v>
      </c>
      <c r="D7264" t="s">
        <v>1122</v>
      </c>
      <c r="E7264" t="s">
        <v>149</v>
      </c>
      <c r="F7264" t="s">
        <v>11</v>
      </c>
      <c r="G7264" t="s">
        <v>20</v>
      </c>
      <c r="H7264" t="s">
        <v>451</v>
      </c>
      <c r="I7264" s="2">
        <v>10.78</v>
      </c>
      <c r="J7264" s="3">
        <v>3</v>
      </c>
      <c r="K7264" s="2">
        <v>3.5</v>
      </c>
    </row>
    <row r="7265" spans="1:11" x14ac:dyDescent="0.8">
      <c r="A7265" s="1">
        <v>42839</v>
      </c>
      <c r="B7265" s="3">
        <f>YEAR(SalesData[[#This Row],[Order Date]])</f>
        <v>2017</v>
      </c>
      <c r="C7265" s="3">
        <f>MONTH(SalesData[[#This Row],[Order Date]])</f>
        <v>4</v>
      </c>
      <c r="D7265" t="s">
        <v>1122</v>
      </c>
      <c r="E7265" t="s">
        <v>149</v>
      </c>
      <c r="F7265" t="s">
        <v>34</v>
      </c>
      <c r="G7265" t="s">
        <v>74</v>
      </c>
      <c r="H7265" t="s">
        <v>2494</v>
      </c>
      <c r="I7265" s="2">
        <v>242.35</v>
      </c>
      <c r="J7265" s="3">
        <v>3</v>
      </c>
      <c r="K7265" s="2">
        <v>9.09</v>
      </c>
    </row>
    <row r="7266" spans="1:11" x14ac:dyDescent="0.8">
      <c r="A7266" s="1">
        <v>42839</v>
      </c>
      <c r="B7266" s="3">
        <f>YEAR(SalesData[[#This Row],[Order Date]])</f>
        <v>2017</v>
      </c>
      <c r="C7266" s="3">
        <f>MONTH(SalesData[[#This Row],[Order Date]])</f>
        <v>4</v>
      </c>
      <c r="D7266" t="s">
        <v>1163</v>
      </c>
      <c r="E7266" t="s">
        <v>245</v>
      </c>
      <c r="F7266" t="s">
        <v>34</v>
      </c>
      <c r="G7266" t="s">
        <v>74</v>
      </c>
      <c r="H7266" t="s">
        <v>82</v>
      </c>
      <c r="I7266" s="2">
        <v>198.27</v>
      </c>
      <c r="J7266" s="3">
        <v>8</v>
      </c>
      <c r="K7266" s="2">
        <v>-32.22</v>
      </c>
    </row>
    <row r="7267" spans="1:11" x14ac:dyDescent="0.8">
      <c r="A7267" s="1">
        <v>42839</v>
      </c>
      <c r="B7267" s="3">
        <f>YEAR(SalesData[[#This Row],[Order Date]])</f>
        <v>2017</v>
      </c>
      <c r="C7267" s="3">
        <f>MONTH(SalesData[[#This Row],[Order Date]])</f>
        <v>4</v>
      </c>
      <c r="D7267" t="s">
        <v>992</v>
      </c>
      <c r="E7267" t="s">
        <v>177</v>
      </c>
      <c r="F7267" t="s">
        <v>34</v>
      </c>
      <c r="G7267" t="s">
        <v>47</v>
      </c>
      <c r="H7267" t="s">
        <v>1020</v>
      </c>
      <c r="I7267" s="2">
        <v>74.45</v>
      </c>
      <c r="J7267" s="3">
        <v>5</v>
      </c>
      <c r="K7267" s="2">
        <v>20.100000000000001</v>
      </c>
    </row>
    <row r="7268" spans="1:11" x14ac:dyDescent="0.8">
      <c r="A7268" s="1">
        <v>42840</v>
      </c>
      <c r="B7268" s="3">
        <f>YEAR(SalesData[[#This Row],[Order Date]])</f>
        <v>2017</v>
      </c>
      <c r="C7268" s="3">
        <f>MONTH(SalesData[[#This Row],[Order Date]])</f>
        <v>4</v>
      </c>
      <c r="D7268" t="s">
        <v>612</v>
      </c>
      <c r="E7268" t="s">
        <v>245</v>
      </c>
      <c r="F7268" t="s">
        <v>11</v>
      </c>
      <c r="G7268" t="s">
        <v>12</v>
      </c>
      <c r="H7268" t="s">
        <v>328</v>
      </c>
      <c r="I7268" s="2">
        <v>15.55</v>
      </c>
      <c r="J7268" s="3">
        <v>3</v>
      </c>
      <c r="K7268" s="2">
        <v>5.44</v>
      </c>
    </row>
    <row r="7269" spans="1:11" x14ac:dyDescent="0.8">
      <c r="A7269" s="1">
        <v>42840</v>
      </c>
      <c r="B7269" s="3">
        <f>YEAR(SalesData[[#This Row],[Order Date]])</f>
        <v>2017</v>
      </c>
      <c r="C7269" s="3">
        <f>MONTH(SalesData[[#This Row],[Order Date]])</f>
        <v>4</v>
      </c>
      <c r="D7269" t="s">
        <v>1548</v>
      </c>
      <c r="E7269" t="s">
        <v>55</v>
      </c>
      <c r="F7269" t="s">
        <v>11</v>
      </c>
      <c r="G7269" t="s">
        <v>24</v>
      </c>
      <c r="H7269" t="s">
        <v>1144</v>
      </c>
      <c r="I7269" s="2">
        <v>4.8899999999999997</v>
      </c>
      <c r="J7269" s="3">
        <v>1</v>
      </c>
      <c r="K7269" s="2">
        <v>2</v>
      </c>
    </row>
    <row r="7270" spans="1:11" x14ac:dyDescent="0.8">
      <c r="A7270" s="1">
        <v>42840</v>
      </c>
      <c r="B7270" s="3">
        <f>YEAR(SalesData[[#This Row],[Order Date]])</f>
        <v>2017</v>
      </c>
      <c r="C7270" s="3">
        <f>MONTH(SalesData[[#This Row],[Order Date]])</f>
        <v>4</v>
      </c>
      <c r="D7270" t="s">
        <v>1631</v>
      </c>
      <c r="E7270" t="s">
        <v>126</v>
      </c>
      <c r="F7270" t="s">
        <v>34</v>
      </c>
      <c r="G7270" t="s">
        <v>47</v>
      </c>
      <c r="H7270" t="s">
        <v>2142</v>
      </c>
      <c r="I7270" s="2">
        <v>196.45</v>
      </c>
      <c r="J7270" s="3">
        <v>5</v>
      </c>
      <c r="K7270" s="2">
        <v>70.72</v>
      </c>
    </row>
    <row r="7271" spans="1:11" x14ac:dyDescent="0.8">
      <c r="A7271" s="1">
        <v>42840</v>
      </c>
      <c r="B7271" s="3">
        <f>YEAR(SalesData[[#This Row],[Order Date]])</f>
        <v>2017</v>
      </c>
      <c r="C7271" s="3">
        <f>MONTH(SalesData[[#This Row],[Order Date]])</f>
        <v>4</v>
      </c>
      <c r="D7271" t="s">
        <v>873</v>
      </c>
      <c r="E7271" t="s">
        <v>27</v>
      </c>
      <c r="F7271" t="s">
        <v>11</v>
      </c>
      <c r="G7271" t="s">
        <v>12</v>
      </c>
      <c r="H7271" t="s">
        <v>1967</v>
      </c>
      <c r="I7271" s="2">
        <v>79.14</v>
      </c>
      <c r="J7271" s="3">
        <v>3</v>
      </c>
      <c r="K7271" s="2">
        <v>36.4</v>
      </c>
    </row>
    <row r="7272" spans="1:11" x14ac:dyDescent="0.8">
      <c r="A7272" s="1">
        <v>42840</v>
      </c>
      <c r="B7272" s="3">
        <f>YEAR(SalesData[[#This Row],[Order Date]])</f>
        <v>2017</v>
      </c>
      <c r="C7272" s="3">
        <f>MONTH(SalesData[[#This Row],[Order Date]])</f>
        <v>4</v>
      </c>
      <c r="D7272" t="s">
        <v>131</v>
      </c>
      <c r="E7272" t="s">
        <v>10</v>
      </c>
      <c r="F7272" t="s">
        <v>11</v>
      </c>
      <c r="G7272" t="s">
        <v>12</v>
      </c>
      <c r="H7272" t="s">
        <v>2373</v>
      </c>
      <c r="I7272" s="2">
        <v>20.74</v>
      </c>
      <c r="J7272" s="3">
        <v>4</v>
      </c>
      <c r="K7272" s="2">
        <v>7.26</v>
      </c>
    </row>
    <row r="7273" spans="1:11" x14ac:dyDescent="0.8">
      <c r="A7273" s="1">
        <v>42840</v>
      </c>
      <c r="B7273" s="3">
        <f>YEAR(SalesData[[#This Row],[Order Date]])</f>
        <v>2017</v>
      </c>
      <c r="C7273" s="3">
        <f>MONTH(SalesData[[#This Row],[Order Date]])</f>
        <v>4</v>
      </c>
      <c r="D7273" t="s">
        <v>788</v>
      </c>
      <c r="E7273" t="s">
        <v>123</v>
      </c>
      <c r="F7273" t="s">
        <v>11</v>
      </c>
      <c r="G7273" t="s">
        <v>20</v>
      </c>
      <c r="H7273" t="s">
        <v>191</v>
      </c>
      <c r="I7273" s="2">
        <v>15.57</v>
      </c>
      <c r="J7273" s="3">
        <v>3</v>
      </c>
      <c r="K7273" s="2">
        <v>-11.94</v>
      </c>
    </row>
    <row r="7274" spans="1:11" x14ac:dyDescent="0.8">
      <c r="A7274" s="1">
        <v>42841</v>
      </c>
      <c r="B7274" s="3">
        <f>YEAR(SalesData[[#This Row],[Order Date]])</f>
        <v>2017</v>
      </c>
      <c r="C7274" s="3">
        <f>MONTH(SalesData[[#This Row],[Order Date]])</f>
        <v>4</v>
      </c>
      <c r="D7274" t="s">
        <v>1541</v>
      </c>
      <c r="E7274" t="s">
        <v>15</v>
      </c>
      <c r="F7274" t="s">
        <v>11</v>
      </c>
      <c r="G7274" t="s">
        <v>24</v>
      </c>
      <c r="H7274" t="s">
        <v>1527</v>
      </c>
      <c r="I7274" s="2">
        <v>16.52</v>
      </c>
      <c r="J7274" s="3">
        <v>5</v>
      </c>
      <c r="K7274" s="2">
        <v>2.0699999999999998</v>
      </c>
    </row>
    <row r="7275" spans="1:11" x14ac:dyDescent="0.8">
      <c r="A7275" s="1">
        <v>42841</v>
      </c>
      <c r="B7275" s="3">
        <f>YEAR(SalesData[[#This Row],[Order Date]])</f>
        <v>2017</v>
      </c>
      <c r="C7275" s="3">
        <f>MONTH(SalesData[[#This Row],[Order Date]])</f>
        <v>4</v>
      </c>
      <c r="D7275" t="s">
        <v>1610</v>
      </c>
      <c r="E7275" t="s">
        <v>78</v>
      </c>
      <c r="F7275" t="s">
        <v>11</v>
      </c>
      <c r="G7275" t="s">
        <v>20</v>
      </c>
      <c r="H7275" t="s">
        <v>865</v>
      </c>
      <c r="I7275" s="2">
        <v>13.71</v>
      </c>
      <c r="J7275" s="3">
        <v>5</v>
      </c>
      <c r="K7275" s="2">
        <v>-10.050000000000001</v>
      </c>
    </row>
    <row r="7276" spans="1:11" x14ac:dyDescent="0.8">
      <c r="A7276" s="1">
        <v>42841</v>
      </c>
      <c r="B7276" s="3">
        <f>YEAR(SalesData[[#This Row],[Order Date]])</f>
        <v>2017</v>
      </c>
      <c r="C7276" s="3">
        <f>MONTH(SalesData[[#This Row],[Order Date]])</f>
        <v>4</v>
      </c>
      <c r="D7276" t="s">
        <v>857</v>
      </c>
      <c r="E7276" t="s">
        <v>27</v>
      </c>
      <c r="F7276" t="s">
        <v>11</v>
      </c>
      <c r="G7276" t="s">
        <v>18</v>
      </c>
      <c r="H7276" t="s">
        <v>1017</v>
      </c>
      <c r="I7276" s="2">
        <v>205.92</v>
      </c>
      <c r="J7276" s="3">
        <v>4</v>
      </c>
      <c r="K7276" s="2">
        <v>2.06</v>
      </c>
    </row>
    <row r="7277" spans="1:11" x14ac:dyDescent="0.8">
      <c r="A7277" s="1">
        <v>42841</v>
      </c>
      <c r="B7277" s="3">
        <f>YEAR(SalesData[[#This Row],[Order Date]])</f>
        <v>2017</v>
      </c>
      <c r="C7277" s="3">
        <f>MONTH(SalesData[[#This Row],[Order Date]])</f>
        <v>4</v>
      </c>
      <c r="D7277" t="s">
        <v>857</v>
      </c>
      <c r="E7277" t="s">
        <v>27</v>
      </c>
      <c r="F7277" t="s">
        <v>34</v>
      </c>
      <c r="G7277" t="s">
        <v>74</v>
      </c>
      <c r="H7277" t="s">
        <v>412</v>
      </c>
      <c r="I7277" s="2">
        <v>102.83</v>
      </c>
      <c r="J7277" s="3">
        <v>1</v>
      </c>
      <c r="K7277" s="2">
        <v>-6.05</v>
      </c>
    </row>
    <row r="7278" spans="1:11" x14ac:dyDescent="0.8">
      <c r="A7278" s="1">
        <v>42841</v>
      </c>
      <c r="B7278" s="3">
        <f>YEAR(SalesData[[#This Row],[Order Date]])</f>
        <v>2017</v>
      </c>
      <c r="C7278" s="3">
        <f>MONTH(SalesData[[#This Row],[Order Date]])</f>
        <v>4</v>
      </c>
      <c r="D7278" t="s">
        <v>1946</v>
      </c>
      <c r="E7278" t="s">
        <v>488</v>
      </c>
      <c r="F7278" t="s">
        <v>11</v>
      </c>
      <c r="G7278" t="s">
        <v>200</v>
      </c>
      <c r="H7278" t="s">
        <v>201</v>
      </c>
      <c r="I7278" s="2">
        <v>477.24</v>
      </c>
      <c r="J7278" s="3">
        <v>4</v>
      </c>
      <c r="K7278" s="2">
        <v>9.5399999999999991</v>
      </c>
    </row>
    <row r="7279" spans="1:11" x14ac:dyDescent="0.8">
      <c r="A7279" s="1">
        <v>42841</v>
      </c>
      <c r="B7279" s="3">
        <f>YEAR(SalesData[[#This Row],[Order Date]])</f>
        <v>2017</v>
      </c>
      <c r="C7279" s="3">
        <f>MONTH(SalesData[[#This Row],[Order Date]])</f>
        <v>4</v>
      </c>
      <c r="D7279" t="s">
        <v>1946</v>
      </c>
      <c r="E7279" t="s">
        <v>488</v>
      </c>
      <c r="F7279" t="s">
        <v>39</v>
      </c>
      <c r="G7279" t="s">
        <v>52</v>
      </c>
      <c r="H7279" t="s">
        <v>691</v>
      </c>
      <c r="I7279" s="2">
        <v>25.98</v>
      </c>
      <c r="J7279" s="3">
        <v>2</v>
      </c>
      <c r="K7279" s="2">
        <v>1.56</v>
      </c>
    </row>
    <row r="7280" spans="1:11" x14ac:dyDescent="0.8">
      <c r="A7280" s="1">
        <v>42841</v>
      </c>
      <c r="B7280" s="3">
        <f>YEAR(SalesData[[#This Row],[Order Date]])</f>
        <v>2017</v>
      </c>
      <c r="C7280" s="3">
        <f>MONTH(SalesData[[#This Row],[Order Date]])</f>
        <v>4</v>
      </c>
      <c r="D7280" t="s">
        <v>69</v>
      </c>
      <c r="E7280" t="s">
        <v>10</v>
      </c>
      <c r="F7280" t="s">
        <v>11</v>
      </c>
      <c r="G7280" t="s">
        <v>20</v>
      </c>
      <c r="H7280" t="s">
        <v>1139</v>
      </c>
      <c r="I7280" s="2">
        <v>26.05</v>
      </c>
      <c r="J7280" s="3">
        <v>3</v>
      </c>
      <c r="K7280" s="2">
        <v>-44.28</v>
      </c>
    </row>
    <row r="7281" spans="1:11" x14ac:dyDescent="0.8">
      <c r="A7281" s="1">
        <v>42841</v>
      </c>
      <c r="B7281" s="3">
        <f>YEAR(SalesData[[#This Row],[Order Date]])</f>
        <v>2017</v>
      </c>
      <c r="C7281" s="3">
        <f>MONTH(SalesData[[#This Row],[Order Date]])</f>
        <v>4</v>
      </c>
      <c r="D7281" t="s">
        <v>69</v>
      </c>
      <c r="E7281" t="s">
        <v>10</v>
      </c>
      <c r="F7281" t="s">
        <v>11</v>
      </c>
      <c r="G7281" t="s">
        <v>20</v>
      </c>
      <c r="H7281" t="s">
        <v>1649</v>
      </c>
      <c r="I7281" s="2">
        <v>2.9</v>
      </c>
      <c r="J7281" s="3">
        <v>1</v>
      </c>
      <c r="K7281" s="2">
        <v>-4.78</v>
      </c>
    </row>
    <row r="7282" spans="1:11" x14ac:dyDescent="0.8">
      <c r="A7282" s="1">
        <v>42841</v>
      </c>
      <c r="B7282" s="3">
        <f>YEAR(SalesData[[#This Row],[Order Date]])</f>
        <v>2017</v>
      </c>
      <c r="C7282" s="3">
        <f>MONTH(SalesData[[#This Row],[Order Date]])</f>
        <v>4</v>
      </c>
      <c r="D7282" t="s">
        <v>69</v>
      </c>
      <c r="E7282" t="s">
        <v>10</v>
      </c>
      <c r="F7282" t="s">
        <v>11</v>
      </c>
      <c r="G7282" t="s">
        <v>18</v>
      </c>
      <c r="H7282" t="s">
        <v>356</v>
      </c>
      <c r="I7282" s="2">
        <v>32.54</v>
      </c>
      <c r="J7282" s="3">
        <v>2</v>
      </c>
      <c r="K7282" s="2">
        <v>-7.73</v>
      </c>
    </row>
    <row r="7283" spans="1:11" x14ac:dyDescent="0.8">
      <c r="A7283" s="1">
        <v>42841</v>
      </c>
      <c r="B7283" s="3">
        <f>YEAR(SalesData[[#This Row],[Order Date]])</f>
        <v>2017</v>
      </c>
      <c r="C7283" s="3">
        <f>MONTH(SalesData[[#This Row],[Order Date]])</f>
        <v>4</v>
      </c>
      <c r="D7283" t="s">
        <v>1957</v>
      </c>
      <c r="E7283" t="s">
        <v>27</v>
      </c>
      <c r="F7283" t="s">
        <v>11</v>
      </c>
      <c r="G7283" t="s">
        <v>92</v>
      </c>
      <c r="H7283" t="s">
        <v>2652</v>
      </c>
      <c r="I7283" s="2">
        <v>40.74</v>
      </c>
      <c r="J7283" s="3">
        <v>3</v>
      </c>
      <c r="K7283" s="2">
        <v>12.22</v>
      </c>
    </row>
    <row r="7284" spans="1:11" x14ac:dyDescent="0.8">
      <c r="A7284" s="1">
        <v>42842</v>
      </c>
      <c r="B7284" s="3">
        <f>YEAR(SalesData[[#This Row],[Order Date]])</f>
        <v>2017</v>
      </c>
      <c r="C7284" s="3">
        <f>MONTH(SalesData[[#This Row],[Order Date]])</f>
        <v>4</v>
      </c>
      <c r="D7284" t="s">
        <v>815</v>
      </c>
      <c r="E7284" t="s">
        <v>278</v>
      </c>
      <c r="F7284" t="s">
        <v>11</v>
      </c>
      <c r="G7284" t="s">
        <v>20</v>
      </c>
      <c r="H7284" t="s">
        <v>310</v>
      </c>
      <c r="I7284" s="2">
        <v>12.03</v>
      </c>
      <c r="J7284" s="3">
        <v>5</v>
      </c>
      <c r="K7284" s="2">
        <v>-9.2200000000000006</v>
      </c>
    </row>
    <row r="7285" spans="1:11" x14ac:dyDescent="0.8">
      <c r="A7285" s="1">
        <v>42842</v>
      </c>
      <c r="B7285" s="3">
        <f>YEAR(SalesData[[#This Row],[Order Date]])</f>
        <v>2017</v>
      </c>
      <c r="C7285" s="3">
        <f>MONTH(SalesData[[#This Row],[Order Date]])</f>
        <v>4</v>
      </c>
      <c r="D7285" t="s">
        <v>815</v>
      </c>
      <c r="E7285" t="s">
        <v>278</v>
      </c>
      <c r="F7285" t="s">
        <v>39</v>
      </c>
      <c r="G7285" t="s">
        <v>302</v>
      </c>
      <c r="H7285" t="s">
        <v>1236</v>
      </c>
      <c r="I7285" s="2">
        <v>2549.9899999999998</v>
      </c>
      <c r="J7285" s="3">
        <v>5</v>
      </c>
      <c r="K7285" s="2">
        <v>-3399.98</v>
      </c>
    </row>
    <row r="7286" spans="1:11" x14ac:dyDescent="0.8">
      <c r="A7286" s="1">
        <v>42842</v>
      </c>
      <c r="B7286" s="3">
        <f>YEAR(SalesData[[#This Row],[Order Date]])</f>
        <v>2017</v>
      </c>
      <c r="C7286" s="3">
        <f>MONTH(SalesData[[#This Row],[Order Date]])</f>
        <v>4</v>
      </c>
      <c r="D7286" t="s">
        <v>815</v>
      </c>
      <c r="E7286" t="s">
        <v>278</v>
      </c>
      <c r="F7286" t="s">
        <v>11</v>
      </c>
      <c r="G7286" t="s">
        <v>20</v>
      </c>
      <c r="H7286" t="s">
        <v>311</v>
      </c>
      <c r="I7286" s="2">
        <v>21.59</v>
      </c>
      <c r="J7286" s="3">
        <v>2</v>
      </c>
      <c r="K7286" s="2">
        <v>-15.84</v>
      </c>
    </row>
    <row r="7287" spans="1:11" x14ac:dyDescent="0.8">
      <c r="A7287" s="1">
        <v>42842</v>
      </c>
      <c r="B7287" s="3">
        <f>YEAR(SalesData[[#This Row],[Order Date]])</f>
        <v>2017</v>
      </c>
      <c r="C7287" s="3">
        <f>MONTH(SalesData[[#This Row],[Order Date]])</f>
        <v>4</v>
      </c>
      <c r="D7287" t="s">
        <v>815</v>
      </c>
      <c r="E7287" t="s">
        <v>278</v>
      </c>
      <c r="F7287" t="s">
        <v>11</v>
      </c>
      <c r="G7287" t="s">
        <v>20</v>
      </c>
      <c r="H7287" t="s">
        <v>897</v>
      </c>
      <c r="I7287" s="2">
        <v>8.9600000000000009</v>
      </c>
      <c r="J7287" s="3">
        <v>6</v>
      </c>
      <c r="K7287" s="2">
        <v>-6.57</v>
      </c>
    </row>
    <row r="7288" spans="1:11" x14ac:dyDescent="0.8">
      <c r="A7288" s="1">
        <v>42842</v>
      </c>
      <c r="B7288" s="3">
        <f>YEAR(SalesData[[#This Row],[Order Date]])</f>
        <v>2017</v>
      </c>
      <c r="C7288" s="3">
        <f>MONTH(SalesData[[#This Row],[Order Date]])</f>
        <v>4</v>
      </c>
      <c r="D7288" t="s">
        <v>815</v>
      </c>
      <c r="E7288" t="s">
        <v>278</v>
      </c>
      <c r="F7288" t="s">
        <v>11</v>
      </c>
      <c r="G7288" t="s">
        <v>12</v>
      </c>
      <c r="H7288" t="s">
        <v>28</v>
      </c>
      <c r="I7288" s="2">
        <v>20.74</v>
      </c>
      <c r="J7288" s="3">
        <v>4</v>
      </c>
      <c r="K7288" s="2">
        <v>7.26</v>
      </c>
    </row>
    <row r="7289" spans="1:11" x14ac:dyDescent="0.8">
      <c r="A7289" s="1">
        <v>42842</v>
      </c>
      <c r="B7289" s="3">
        <f>YEAR(SalesData[[#This Row],[Order Date]])</f>
        <v>2017</v>
      </c>
      <c r="C7289" s="3">
        <f>MONTH(SalesData[[#This Row],[Order Date]])</f>
        <v>4</v>
      </c>
      <c r="D7289" t="s">
        <v>376</v>
      </c>
      <c r="E7289" t="s">
        <v>23</v>
      </c>
      <c r="F7289" t="s">
        <v>34</v>
      </c>
      <c r="G7289" t="s">
        <v>47</v>
      </c>
      <c r="H7289" t="s">
        <v>1646</v>
      </c>
      <c r="I7289" s="2">
        <v>60.31</v>
      </c>
      <c r="J7289" s="3">
        <v>3</v>
      </c>
      <c r="K7289" s="2">
        <v>5.28</v>
      </c>
    </row>
    <row r="7290" spans="1:11" x14ac:dyDescent="0.8">
      <c r="A7290" s="1">
        <v>42842</v>
      </c>
      <c r="B7290" s="3">
        <f>YEAR(SalesData[[#This Row],[Order Date]])</f>
        <v>2017</v>
      </c>
      <c r="C7290" s="3">
        <f>MONTH(SalesData[[#This Row],[Order Date]])</f>
        <v>4</v>
      </c>
      <c r="D7290" t="s">
        <v>820</v>
      </c>
      <c r="E7290" t="s">
        <v>27</v>
      </c>
      <c r="F7290" t="s">
        <v>11</v>
      </c>
      <c r="G7290" t="s">
        <v>12</v>
      </c>
      <c r="H7290" t="s">
        <v>2583</v>
      </c>
      <c r="I7290" s="2">
        <v>28.14</v>
      </c>
      <c r="J7290" s="3">
        <v>3</v>
      </c>
      <c r="K7290" s="2">
        <v>13.51</v>
      </c>
    </row>
    <row r="7291" spans="1:11" x14ac:dyDescent="0.8">
      <c r="A7291" s="1">
        <v>42842</v>
      </c>
      <c r="B7291" s="3">
        <f>YEAR(SalesData[[#This Row],[Order Date]])</f>
        <v>2017</v>
      </c>
      <c r="C7291" s="3">
        <f>MONTH(SalesData[[#This Row],[Order Date]])</f>
        <v>4</v>
      </c>
      <c r="D7291" t="s">
        <v>820</v>
      </c>
      <c r="E7291" t="s">
        <v>27</v>
      </c>
      <c r="F7291" t="s">
        <v>11</v>
      </c>
      <c r="G7291" t="s">
        <v>16</v>
      </c>
      <c r="H7291" t="s">
        <v>2643</v>
      </c>
      <c r="I7291" s="2">
        <v>7.38</v>
      </c>
      <c r="J7291" s="3">
        <v>2</v>
      </c>
      <c r="K7291" s="2">
        <v>3.47</v>
      </c>
    </row>
    <row r="7292" spans="1:11" x14ac:dyDescent="0.8">
      <c r="A7292" s="1">
        <v>42842</v>
      </c>
      <c r="B7292" s="3">
        <f>YEAR(SalesData[[#This Row],[Order Date]])</f>
        <v>2017</v>
      </c>
      <c r="C7292" s="3">
        <f>MONTH(SalesData[[#This Row],[Order Date]])</f>
        <v>4</v>
      </c>
      <c r="D7292" t="s">
        <v>820</v>
      </c>
      <c r="E7292" t="s">
        <v>27</v>
      </c>
      <c r="F7292" t="s">
        <v>11</v>
      </c>
      <c r="G7292" t="s">
        <v>43</v>
      </c>
      <c r="H7292" t="s">
        <v>282</v>
      </c>
      <c r="I7292" s="2">
        <v>10.9</v>
      </c>
      <c r="J7292" s="3">
        <v>5</v>
      </c>
      <c r="K7292" s="2">
        <v>3.6</v>
      </c>
    </row>
    <row r="7293" spans="1:11" x14ac:dyDescent="0.8">
      <c r="A7293" s="1">
        <v>42842</v>
      </c>
      <c r="B7293" s="3">
        <f>YEAR(SalesData[[#This Row],[Order Date]])</f>
        <v>2017</v>
      </c>
      <c r="C7293" s="3">
        <f>MONTH(SalesData[[#This Row],[Order Date]])</f>
        <v>4</v>
      </c>
      <c r="D7293" t="s">
        <v>820</v>
      </c>
      <c r="E7293" t="s">
        <v>27</v>
      </c>
      <c r="F7293" t="s">
        <v>39</v>
      </c>
      <c r="G7293" t="s">
        <v>52</v>
      </c>
      <c r="H7293" t="s">
        <v>1240</v>
      </c>
      <c r="I7293" s="2">
        <v>274.89</v>
      </c>
      <c r="J7293" s="3">
        <v>11</v>
      </c>
      <c r="K7293" s="2">
        <v>46.73</v>
      </c>
    </row>
    <row r="7294" spans="1:11" x14ac:dyDescent="0.8">
      <c r="A7294" s="1">
        <v>42842</v>
      </c>
      <c r="B7294" s="3">
        <f>YEAR(SalesData[[#This Row],[Order Date]])</f>
        <v>2017</v>
      </c>
      <c r="C7294" s="3">
        <f>MONTH(SalesData[[#This Row],[Order Date]])</f>
        <v>4</v>
      </c>
      <c r="D7294" t="s">
        <v>820</v>
      </c>
      <c r="E7294" t="s">
        <v>27</v>
      </c>
      <c r="F7294" t="s">
        <v>11</v>
      </c>
      <c r="G7294" t="s">
        <v>16</v>
      </c>
      <c r="H7294" t="s">
        <v>2210</v>
      </c>
      <c r="I7294" s="2">
        <v>23.04</v>
      </c>
      <c r="J7294" s="3">
        <v>8</v>
      </c>
      <c r="K7294" s="2">
        <v>11.29</v>
      </c>
    </row>
    <row r="7295" spans="1:11" x14ac:dyDescent="0.8">
      <c r="A7295" s="1">
        <v>42842</v>
      </c>
      <c r="B7295" s="3">
        <f>YEAR(SalesData[[#This Row],[Order Date]])</f>
        <v>2017</v>
      </c>
      <c r="C7295" s="3">
        <f>MONTH(SalesData[[#This Row],[Order Date]])</f>
        <v>4</v>
      </c>
      <c r="D7295" t="s">
        <v>820</v>
      </c>
      <c r="E7295" t="s">
        <v>27</v>
      </c>
      <c r="F7295" t="s">
        <v>34</v>
      </c>
      <c r="G7295" t="s">
        <v>35</v>
      </c>
      <c r="H7295" t="s">
        <v>1480</v>
      </c>
      <c r="I7295" s="2">
        <v>218.35</v>
      </c>
      <c r="J7295" s="3">
        <v>3</v>
      </c>
      <c r="K7295" s="2">
        <v>-19.11</v>
      </c>
    </row>
    <row r="7296" spans="1:11" x14ac:dyDescent="0.8">
      <c r="A7296" s="1">
        <v>42842</v>
      </c>
      <c r="B7296" s="3">
        <f>YEAR(SalesData[[#This Row],[Order Date]])</f>
        <v>2017</v>
      </c>
      <c r="C7296" s="3">
        <f>MONTH(SalesData[[#This Row],[Order Date]])</f>
        <v>4</v>
      </c>
      <c r="D7296" t="s">
        <v>2244</v>
      </c>
      <c r="E7296" t="s">
        <v>15</v>
      </c>
      <c r="F7296" t="s">
        <v>11</v>
      </c>
      <c r="G7296" t="s">
        <v>18</v>
      </c>
      <c r="H7296" t="s">
        <v>2344</v>
      </c>
      <c r="I7296" s="2">
        <v>195.14</v>
      </c>
      <c r="J7296" s="3">
        <v>4</v>
      </c>
      <c r="K7296" s="2">
        <v>-43.91</v>
      </c>
    </row>
    <row r="7297" spans="1:11" x14ac:dyDescent="0.8">
      <c r="A7297" s="1">
        <v>42845</v>
      </c>
      <c r="B7297" s="3">
        <f>YEAR(SalesData[[#This Row],[Order Date]])</f>
        <v>2017</v>
      </c>
      <c r="C7297" s="3">
        <f>MONTH(SalesData[[#This Row],[Order Date]])</f>
        <v>4</v>
      </c>
      <c r="D7297" t="s">
        <v>2259</v>
      </c>
      <c r="E7297" t="s">
        <v>15</v>
      </c>
      <c r="F7297" t="s">
        <v>34</v>
      </c>
      <c r="G7297" t="s">
        <v>47</v>
      </c>
      <c r="H7297" t="s">
        <v>344</v>
      </c>
      <c r="I7297" s="2">
        <v>44.4</v>
      </c>
      <c r="J7297" s="3">
        <v>2</v>
      </c>
      <c r="K7297" s="2">
        <v>-52.17</v>
      </c>
    </row>
    <row r="7298" spans="1:11" x14ac:dyDescent="0.8">
      <c r="A7298" s="1">
        <v>42845</v>
      </c>
      <c r="B7298" s="3">
        <f>YEAR(SalesData[[#This Row],[Order Date]])</f>
        <v>2017</v>
      </c>
      <c r="C7298" s="3">
        <f>MONTH(SalesData[[#This Row],[Order Date]])</f>
        <v>4</v>
      </c>
      <c r="D7298" t="s">
        <v>2518</v>
      </c>
      <c r="E7298" t="s">
        <v>23</v>
      </c>
      <c r="F7298" t="s">
        <v>34</v>
      </c>
      <c r="G7298" t="s">
        <v>47</v>
      </c>
      <c r="H7298" t="s">
        <v>1362</v>
      </c>
      <c r="I7298" s="2">
        <v>51.97</v>
      </c>
      <c r="J7298" s="3">
        <v>2</v>
      </c>
      <c r="K7298" s="2">
        <v>10.39</v>
      </c>
    </row>
    <row r="7299" spans="1:11" x14ac:dyDescent="0.8">
      <c r="A7299" s="1">
        <v>42845</v>
      </c>
      <c r="B7299" s="3">
        <f>YEAR(SalesData[[#This Row],[Order Date]])</f>
        <v>2017</v>
      </c>
      <c r="C7299" s="3">
        <f>MONTH(SalesData[[#This Row],[Order Date]])</f>
        <v>4</v>
      </c>
      <c r="D7299" t="s">
        <v>2518</v>
      </c>
      <c r="E7299" t="s">
        <v>23</v>
      </c>
      <c r="F7299" t="s">
        <v>11</v>
      </c>
      <c r="G7299" t="s">
        <v>18</v>
      </c>
      <c r="H7299" t="s">
        <v>1456</v>
      </c>
      <c r="I7299" s="2">
        <v>51.34</v>
      </c>
      <c r="J7299" s="3">
        <v>3</v>
      </c>
      <c r="K7299" s="2">
        <v>5.78</v>
      </c>
    </row>
    <row r="7300" spans="1:11" x14ac:dyDescent="0.8">
      <c r="A7300" s="1">
        <v>42845</v>
      </c>
      <c r="B7300" s="3">
        <f>YEAR(SalesData[[#This Row],[Order Date]])</f>
        <v>2017</v>
      </c>
      <c r="C7300" s="3">
        <f>MONTH(SalesData[[#This Row],[Order Date]])</f>
        <v>4</v>
      </c>
      <c r="D7300" t="s">
        <v>2518</v>
      </c>
      <c r="E7300" t="s">
        <v>23</v>
      </c>
      <c r="F7300" t="s">
        <v>11</v>
      </c>
      <c r="G7300" t="s">
        <v>18</v>
      </c>
      <c r="H7300" t="s">
        <v>1958</v>
      </c>
      <c r="I7300" s="2">
        <v>332.7</v>
      </c>
      <c r="J7300" s="3">
        <v>1</v>
      </c>
      <c r="K7300" s="2">
        <v>33.270000000000003</v>
      </c>
    </row>
    <row r="7301" spans="1:11" x14ac:dyDescent="0.8">
      <c r="A7301" s="1">
        <v>42845</v>
      </c>
      <c r="B7301" s="3">
        <f>YEAR(SalesData[[#This Row],[Order Date]])</f>
        <v>2017</v>
      </c>
      <c r="C7301" s="3">
        <f>MONTH(SalesData[[#This Row],[Order Date]])</f>
        <v>4</v>
      </c>
      <c r="D7301" t="s">
        <v>2518</v>
      </c>
      <c r="E7301" t="s">
        <v>23</v>
      </c>
      <c r="F7301" t="s">
        <v>34</v>
      </c>
      <c r="G7301" t="s">
        <v>47</v>
      </c>
      <c r="H7301" t="s">
        <v>1318</v>
      </c>
      <c r="I7301" s="2">
        <v>42.41</v>
      </c>
      <c r="J7301" s="3">
        <v>3</v>
      </c>
      <c r="K7301" s="2">
        <v>9.5399999999999991</v>
      </c>
    </row>
    <row r="7302" spans="1:11" x14ac:dyDescent="0.8">
      <c r="A7302" s="1">
        <v>42845</v>
      </c>
      <c r="B7302" s="3">
        <f>YEAR(SalesData[[#This Row],[Order Date]])</f>
        <v>2017</v>
      </c>
      <c r="C7302" s="3">
        <f>MONTH(SalesData[[#This Row],[Order Date]])</f>
        <v>4</v>
      </c>
      <c r="D7302" t="s">
        <v>1916</v>
      </c>
      <c r="E7302" t="s">
        <v>15</v>
      </c>
      <c r="F7302" t="s">
        <v>34</v>
      </c>
      <c r="G7302" t="s">
        <v>35</v>
      </c>
      <c r="H7302" t="s">
        <v>542</v>
      </c>
      <c r="I7302" s="2">
        <v>317.06</v>
      </c>
      <c r="J7302" s="3">
        <v>3</v>
      </c>
      <c r="K7302" s="2">
        <v>-18.12</v>
      </c>
    </row>
    <row r="7303" spans="1:11" x14ac:dyDescent="0.8">
      <c r="A7303" s="1">
        <v>42845</v>
      </c>
      <c r="B7303" s="3">
        <f>YEAR(SalesData[[#This Row],[Order Date]])</f>
        <v>2017</v>
      </c>
      <c r="C7303" s="3">
        <f>MONTH(SalesData[[#This Row],[Order Date]])</f>
        <v>4</v>
      </c>
      <c r="D7303" t="s">
        <v>1916</v>
      </c>
      <c r="E7303" t="s">
        <v>15</v>
      </c>
      <c r="F7303" t="s">
        <v>11</v>
      </c>
      <c r="G7303" t="s">
        <v>24</v>
      </c>
      <c r="H7303" t="s">
        <v>1530</v>
      </c>
      <c r="I7303" s="2">
        <v>15.76</v>
      </c>
      <c r="J7303" s="3">
        <v>2</v>
      </c>
      <c r="K7303" s="2">
        <v>3.55</v>
      </c>
    </row>
    <row r="7304" spans="1:11" x14ac:dyDescent="0.8">
      <c r="A7304" s="1">
        <v>42845</v>
      </c>
      <c r="B7304" s="3">
        <f>YEAR(SalesData[[#This Row],[Order Date]])</f>
        <v>2017</v>
      </c>
      <c r="C7304" s="3">
        <f>MONTH(SalesData[[#This Row],[Order Date]])</f>
        <v>4</v>
      </c>
      <c r="D7304" t="s">
        <v>1916</v>
      </c>
      <c r="E7304" t="s">
        <v>15</v>
      </c>
      <c r="F7304" t="s">
        <v>34</v>
      </c>
      <c r="G7304" t="s">
        <v>47</v>
      </c>
      <c r="H7304" t="s">
        <v>1188</v>
      </c>
      <c r="I7304" s="2">
        <v>14.56</v>
      </c>
      <c r="J7304" s="3">
        <v>5</v>
      </c>
      <c r="K7304" s="2">
        <v>-6.19</v>
      </c>
    </row>
    <row r="7305" spans="1:11" x14ac:dyDescent="0.8">
      <c r="A7305" s="1">
        <v>42845</v>
      </c>
      <c r="B7305" s="3">
        <f>YEAR(SalesData[[#This Row],[Order Date]])</f>
        <v>2017</v>
      </c>
      <c r="C7305" s="3">
        <f>MONTH(SalesData[[#This Row],[Order Date]])</f>
        <v>4</v>
      </c>
      <c r="D7305" t="s">
        <v>394</v>
      </c>
      <c r="E7305" t="s">
        <v>110</v>
      </c>
      <c r="F7305" t="s">
        <v>11</v>
      </c>
      <c r="G7305" t="s">
        <v>20</v>
      </c>
      <c r="H7305" t="s">
        <v>1123</v>
      </c>
      <c r="I7305" s="2">
        <v>146.86000000000001</v>
      </c>
      <c r="J7305" s="3">
        <v>7</v>
      </c>
      <c r="K7305" s="2">
        <v>70.489999999999995</v>
      </c>
    </row>
    <row r="7306" spans="1:11" x14ac:dyDescent="0.8">
      <c r="A7306" s="1">
        <v>42845</v>
      </c>
      <c r="B7306" s="3">
        <f>YEAR(SalesData[[#This Row],[Order Date]])</f>
        <v>2017</v>
      </c>
      <c r="C7306" s="3">
        <f>MONTH(SalesData[[#This Row],[Order Date]])</f>
        <v>4</v>
      </c>
      <c r="D7306" t="s">
        <v>394</v>
      </c>
      <c r="E7306" t="s">
        <v>110</v>
      </c>
      <c r="F7306" t="s">
        <v>11</v>
      </c>
      <c r="G7306" t="s">
        <v>20</v>
      </c>
      <c r="H7306" t="s">
        <v>1565</v>
      </c>
      <c r="I7306" s="2">
        <v>36.56</v>
      </c>
      <c r="J7306" s="3">
        <v>4</v>
      </c>
      <c r="K7306" s="2">
        <v>18.28</v>
      </c>
    </row>
    <row r="7307" spans="1:11" x14ac:dyDescent="0.8">
      <c r="A7307" s="1">
        <v>42845</v>
      </c>
      <c r="B7307" s="3">
        <f>YEAR(SalesData[[#This Row],[Order Date]])</f>
        <v>2017</v>
      </c>
      <c r="C7307" s="3">
        <f>MONTH(SalesData[[#This Row],[Order Date]])</f>
        <v>4</v>
      </c>
      <c r="D7307" t="s">
        <v>2174</v>
      </c>
      <c r="E7307" t="s">
        <v>78</v>
      </c>
      <c r="F7307" t="s">
        <v>11</v>
      </c>
      <c r="G7307" t="s">
        <v>18</v>
      </c>
      <c r="H7307" t="s">
        <v>73</v>
      </c>
      <c r="I7307" s="2">
        <v>848.54</v>
      </c>
      <c r="J7307" s="3">
        <v>4</v>
      </c>
      <c r="K7307" s="2">
        <v>-21.21</v>
      </c>
    </row>
    <row r="7308" spans="1:11" x14ac:dyDescent="0.8">
      <c r="A7308" s="1">
        <v>42845</v>
      </c>
      <c r="B7308" s="3">
        <f>YEAR(SalesData[[#This Row],[Order Date]])</f>
        <v>2017</v>
      </c>
      <c r="C7308" s="3">
        <f>MONTH(SalesData[[#This Row],[Order Date]])</f>
        <v>4</v>
      </c>
      <c r="D7308" t="s">
        <v>2174</v>
      </c>
      <c r="E7308" t="s">
        <v>78</v>
      </c>
      <c r="F7308" t="s">
        <v>11</v>
      </c>
      <c r="G7308" t="s">
        <v>20</v>
      </c>
      <c r="H7308" t="s">
        <v>886</v>
      </c>
      <c r="I7308" s="2">
        <v>8.6999999999999993</v>
      </c>
      <c r="J7308" s="3">
        <v>5</v>
      </c>
      <c r="K7308" s="2">
        <v>-6.38</v>
      </c>
    </row>
    <row r="7309" spans="1:11" x14ac:dyDescent="0.8">
      <c r="A7309" s="1">
        <v>42845</v>
      </c>
      <c r="B7309" s="3">
        <f>YEAR(SalesData[[#This Row],[Order Date]])</f>
        <v>2017</v>
      </c>
      <c r="C7309" s="3">
        <f>MONTH(SalesData[[#This Row],[Order Date]])</f>
        <v>4</v>
      </c>
      <c r="D7309" t="s">
        <v>2174</v>
      </c>
      <c r="E7309" t="s">
        <v>78</v>
      </c>
      <c r="F7309" t="s">
        <v>39</v>
      </c>
      <c r="G7309" t="s">
        <v>40</v>
      </c>
      <c r="H7309" t="s">
        <v>2427</v>
      </c>
      <c r="I7309" s="2">
        <v>122.38</v>
      </c>
      <c r="J7309" s="3">
        <v>3</v>
      </c>
      <c r="K7309" s="2">
        <v>-24.48</v>
      </c>
    </row>
    <row r="7310" spans="1:11" x14ac:dyDescent="0.8">
      <c r="A7310" s="1">
        <v>42846</v>
      </c>
      <c r="B7310" s="3">
        <f>YEAR(SalesData[[#This Row],[Order Date]])</f>
        <v>2017</v>
      </c>
      <c r="C7310" s="3">
        <f>MONTH(SalesData[[#This Row],[Order Date]])</f>
        <v>4</v>
      </c>
      <c r="D7310" t="s">
        <v>1198</v>
      </c>
      <c r="E7310" t="s">
        <v>10</v>
      </c>
      <c r="F7310" t="s">
        <v>11</v>
      </c>
      <c r="G7310" t="s">
        <v>92</v>
      </c>
      <c r="H7310" t="s">
        <v>2152</v>
      </c>
      <c r="I7310" s="2">
        <v>97.26</v>
      </c>
      <c r="J7310" s="3">
        <v>4</v>
      </c>
      <c r="K7310" s="2">
        <v>-243.16</v>
      </c>
    </row>
    <row r="7311" spans="1:11" x14ac:dyDescent="0.8">
      <c r="A7311" s="1">
        <v>42846</v>
      </c>
      <c r="B7311" s="3">
        <f>YEAR(SalesData[[#This Row],[Order Date]])</f>
        <v>2017</v>
      </c>
      <c r="C7311" s="3">
        <f>MONTH(SalesData[[#This Row],[Order Date]])</f>
        <v>4</v>
      </c>
      <c r="D7311" t="s">
        <v>712</v>
      </c>
      <c r="E7311" t="s">
        <v>10</v>
      </c>
      <c r="F7311" t="s">
        <v>11</v>
      </c>
      <c r="G7311" t="s">
        <v>20</v>
      </c>
      <c r="H7311" t="s">
        <v>451</v>
      </c>
      <c r="I7311" s="2">
        <v>2.69</v>
      </c>
      <c r="J7311" s="3">
        <v>3</v>
      </c>
      <c r="K7311" s="2">
        <v>-4.71</v>
      </c>
    </row>
    <row r="7312" spans="1:11" x14ac:dyDescent="0.8">
      <c r="A7312" s="1">
        <v>42846</v>
      </c>
      <c r="B7312" s="3">
        <f>YEAR(SalesData[[#This Row],[Order Date]])</f>
        <v>2017</v>
      </c>
      <c r="C7312" s="3">
        <f>MONTH(SalesData[[#This Row],[Order Date]])</f>
        <v>4</v>
      </c>
      <c r="D7312" t="s">
        <v>712</v>
      </c>
      <c r="E7312" t="s">
        <v>10</v>
      </c>
      <c r="F7312" t="s">
        <v>11</v>
      </c>
      <c r="G7312" t="s">
        <v>20</v>
      </c>
      <c r="H7312" t="s">
        <v>1686</v>
      </c>
      <c r="I7312" s="2">
        <v>2.93</v>
      </c>
      <c r="J7312" s="3">
        <v>3</v>
      </c>
      <c r="K7312" s="2">
        <v>-4.99</v>
      </c>
    </row>
    <row r="7313" spans="1:11" x14ac:dyDescent="0.8">
      <c r="A7313" s="1">
        <v>42846</v>
      </c>
      <c r="B7313" s="3">
        <f>YEAR(SalesData[[#This Row],[Order Date]])</f>
        <v>2017</v>
      </c>
      <c r="C7313" s="3">
        <f>MONTH(SalesData[[#This Row],[Order Date]])</f>
        <v>4</v>
      </c>
      <c r="D7313" t="s">
        <v>2197</v>
      </c>
      <c r="E7313" t="s">
        <v>164</v>
      </c>
      <c r="F7313" t="s">
        <v>39</v>
      </c>
      <c r="G7313" t="s">
        <v>52</v>
      </c>
      <c r="H7313" t="s">
        <v>2288</v>
      </c>
      <c r="I7313" s="2">
        <v>11.54</v>
      </c>
      <c r="J7313" s="3">
        <v>1</v>
      </c>
      <c r="K7313" s="2">
        <v>3.46</v>
      </c>
    </row>
    <row r="7314" spans="1:11" x14ac:dyDescent="0.8">
      <c r="A7314" s="1">
        <v>42846</v>
      </c>
      <c r="B7314" s="3">
        <f>YEAR(SalesData[[#This Row],[Order Date]])</f>
        <v>2017</v>
      </c>
      <c r="C7314" s="3">
        <f>MONTH(SalesData[[#This Row],[Order Date]])</f>
        <v>4</v>
      </c>
      <c r="D7314" t="s">
        <v>2197</v>
      </c>
      <c r="E7314" t="s">
        <v>164</v>
      </c>
      <c r="F7314" t="s">
        <v>34</v>
      </c>
      <c r="G7314" t="s">
        <v>47</v>
      </c>
      <c r="H7314" t="s">
        <v>1996</v>
      </c>
      <c r="I7314" s="2">
        <v>162.6</v>
      </c>
      <c r="J7314" s="3">
        <v>3</v>
      </c>
      <c r="K7314" s="2">
        <v>34.15</v>
      </c>
    </row>
    <row r="7315" spans="1:11" x14ac:dyDescent="0.8">
      <c r="A7315" s="1">
        <v>42846</v>
      </c>
      <c r="B7315" s="3">
        <f>YEAR(SalesData[[#This Row],[Order Date]])</f>
        <v>2017</v>
      </c>
      <c r="C7315" s="3">
        <f>MONTH(SalesData[[#This Row],[Order Date]])</f>
        <v>4</v>
      </c>
      <c r="D7315" t="s">
        <v>2472</v>
      </c>
      <c r="E7315" t="s">
        <v>531</v>
      </c>
      <c r="F7315" t="s">
        <v>34</v>
      </c>
      <c r="G7315" t="s">
        <v>35</v>
      </c>
      <c r="H7315" t="s">
        <v>1876</v>
      </c>
      <c r="I7315" s="2">
        <v>908.82</v>
      </c>
      <c r="J7315" s="3">
        <v>9</v>
      </c>
      <c r="K7315" s="2">
        <v>227.21</v>
      </c>
    </row>
    <row r="7316" spans="1:11" x14ac:dyDescent="0.8">
      <c r="A7316" s="1">
        <v>42846</v>
      </c>
      <c r="B7316" s="3">
        <f>YEAR(SalesData[[#This Row],[Order Date]])</f>
        <v>2017</v>
      </c>
      <c r="C7316" s="3">
        <f>MONTH(SalesData[[#This Row],[Order Date]])</f>
        <v>4</v>
      </c>
      <c r="D7316" t="s">
        <v>1736</v>
      </c>
      <c r="E7316" t="s">
        <v>10</v>
      </c>
      <c r="F7316" t="s">
        <v>39</v>
      </c>
      <c r="G7316" t="s">
        <v>52</v>
      </c>
      <c r="H7316" t="s">
        <v>2235</v>
      </c>
      <c r="I7316" s="2">
        <v>47.98</v>
      </c>
      <c r="J7316" s="3">
        <v>3</v>
      </c>
      <c r="K7316" s="2">
        <v>8.4</v>
      </c>
    </row>
    <row r="7317" spans="1:11" x14ac:dyDescent="0.8">
      <c r="A7317" s="1">
        <v>42846</v>
      </c>
      <c r="B7317" s="3">
        <f>YEAR(SalesData[[#This Row],[Order Date]])</f>
        <v>2017</v>
      </c>
      <c r="C7317" s="3">
        <f>MONTH(SalesData[[#This Row],[Order Date]])</f>
        <v>4</v>
      </c>
      <c r="D7317" t="s">
        <v>1736</v>
      </c>
      <c r="E7317" t="s">
        <v>10</v>
      </c>
      <c r="F7317" t="s">
        <v>11</v>
      </c>
      <c r="G7317" t="s">
        <v>12</v>
      </c>
      <c r="H7317" t="s">
        <v>2538</v>
      </c>
      <c r="I7317" s="2">
        <v>20.74</v>
      </c>
      <c r="J7317" s="3">
        <v>4</v>
      </c>
      <c r="K7317" s="2">
        <v>7.26</v>
      </c>
    </row>
    <row r="7318" spans="1:11" x14ac:dyDescent="0.8">
      <c r="A7318" s="1">
        <v>42847</v>
      </c>
      <c r="B7318" s="3">
        <f>YEAR(SalesData[[#This Row],[Order Date]])</f>
        <v>2017</v>
      </c>
      <c r="C7318" s="3">
        <f>MONTH(SalesData[[#This Row],[Order Date]])</f>
        <v>4</v>
      </c>
      <c r="D7318" t="s">
        <v>363</v>
      </c>
      <c r="E7318" t="s">
        <v>27</v>
      </c>
      <c r="F7318" t="s">
        <v>34</v>
      </c>
      <c r="G7318" t="s">
        <v>47</v>
      </c>
      <c r="H7318" t="s">
        <v>2129</v>
      </c>
      <c r="I7318" s="2">
        <v>18.28</v>
      </c>
      <c r="J7318" s="3">
        <v>2</v>
      </c>
      <c r="K7318" s="2">
        <v>6.22</v>
      </c>
    </row>
    <row r="7319" spans="1:11" x14ac:dyDescent="0.8">
      <c r="A7319" s="1">
        <v>42847</v>
      </c>
      <c r="B7319" s="3">
        <f>YEAR(SalesData[[#This Row],[Order Date]])</f>
        <v>2017</v>
      </c>
      <c r="C7319" s="3">
        <f>MONTH(SalesData[[#This Row],[Order Date]])</f>
        <v>4</v>
      </c>
      <c r="D7319" t="s">
        <v>2248</v>
      </c>
      <c r="E7319" t="s">
        <v>23</v>
      </c>
      <c r="F7319" t="s">
        <v>34</v>
      </c>
      <c r="G7319" t="s">
        <v>47</v>
      </c>
      <c r="H7319" t="s">
        <v>2196</v>
      </c>
      <c r="I7319" s="2">
        <v>254.35</v>
      </c>
      <c r="J7319" s="3">
        <v>3</v>
      </c>
      <c r="K7319" s="2">
        <v>0</v>
      </c>
    </row>
    <row r="7320" spans="1:11" x14ac:dyDescent="0.8">
      <c r="A7320" s="1">
        <v>42847</v>
      </c>
      <c r="B7320" s="3">
        <f>YEAR(SalesData[[#This Row],[Order Date]])</f>
        <v>2017</v>
      </c>
      <c r="C7320" s="3">
        <f>MONTH(SalesData[[#This Row],[Order Date]])</f>
        <v>4</v>
      </c>
      <c r="D7320" t="s">
        <v>2138</v>
      </c>
      <c r="E7320" t="s">
        <v>30</v>
      </c>
      <c r="F7320" t="s">
        <v>11</v>
      </c>
      <c r="G7320" t="s">
        <v>18</v>
      </c>
      <c r="H7320" t="s">
        <v>1572</v>
      </c>
      <c r="I7320" s="2">
        <v>675.06</v>
      </c>
      <c r="J7320" s="3">
        <v>3</v>
      </c>
      <c r="K7320" s="2">
        <v>87.76</v>
      </c>
    </row>
    <row r="7321" spans="1:11" x14ac:dyDescent="0.8">
      <c r="A7321" s="1">
        <v>42848</v>
      </c>
      <c r="B7321" s="3">
        <f>YEAR(SalesData[[#This Row],[Order Date]])</f>
        <v>2017</v>
      </c>
      <c r="C7321" s="3">
        <f>MONTH(SalesData[[#This Row],[Order Date]])</f>
        <v>4</v>
      </c>
      <c r="D7321" t="s">
        <v>2639</v>
      </c>
      <c r="E7321" t="s">
        <v>149</v>
      </c>
      <c r="F7321" t="s">
        <v>11</v>
      </c>
      <c r="G7321" t="s">
        <v>92</v>
      </c>
      <c r="H7321" t="s">
        <v>2289</v>
      </c>
      <c r="I7321" s="2">
        <v>121.94</v>
      </c>
      <c r="J7321" s="3">
        <v>2</v>
      </c>
      <c r="K7321" s="2">
        <v>35.36</v>
      </c>
    </row>
    <row r="7322" spans="1:11" x14ac:dyDescent="0.8">
      <c r="A7322" s="1">
        <v>42848</v>
      </c>
      <c r="B7322" s="3">
        <f>YEAR(SalesData[[#This Row],[Order Date]])</f>
        <v>2017</v>
      </c>
      <c r="C7322" s="3">
        <f>MONTH(SalesData[[#This Row],[Order Date]])</f>
        <v>4</v>
      </c>
      <c r="D7322" t="s">
        <v>2639</v>
      </c>
      <c r="E7322" t="s">
        <v>149</v>
      </c>
      <c r="F7322" t="s">
        <v>11</v>
      </c>
      <c r="G7322" t="s">
        <v>200</v>
      </c>
      <c r="H7322" t="s">
        <v>2056</v>
      </c>
      <c r="I7322" s="2">
        <v>122.71</v>
      </c>
      <c r="J7322" s="3">
        <v>7</v>
      </c>
      <c r="K7322" s="2">
        <v>36.81</v>
      </c>
    </row>
    <row r="7323" spans="1:11" x14ac:dyDescent="0.8">
      <c r="A7323" s="1">
        <v>42848</v>
      </c>
      <c r="B7323" s="3">
        <f>YEAR(SalesData[[#This Row],[Order Date]])</f>
        <v>2017</v>
      </c>
      <c r="C7323" s="3">
        <f>MONTH(SalesData[[#This Row],[Order Date]])</f>
        <v>4</v>
      </c>
      <c r="D7323" t="s">
        <v>1799</v>
      </c>
      <c r="E7323" t="s">
        <v>129</v>
      </c>
      <c r="F7323" t="s">
        <v>39</v>
      </c>
      <c r="G7323" t="s">
        <v>52</v>
      </c>
      <c r="H7323" t="s">
        <v>2034</v>
      </c>
      <c r="I7323" s="2">
        <v>155.34</v>
      </c>
      <c r="J7323" s="3">
        <v>6</v>
      </c>
      <c r="K7323" s="2">
        <v>55.92</v>
      </c>
    </row>
    <row r="7324" spans="1:11" x14ac:dyDescent="0.8">
      <c r="A7324" s="1">
        <v>42848</v>
      </c>
      <c r="B7324" s="3">
        <f>YEAR(SalesData[[#This Row],[Order Date]])</f>
        <v>2017</v>
      </c>
      <c r="C7324" s="3">
        <f>MONTH(SalesData[[#This Row],[Order Date]])</f>
        <v>4</v>
      </c>
      <c r="D7324" t="s">
        <v>683</v>
      </c>
      <c r="E7324" t="s">
        <v>149</v>
      </c>
      <c r="F7324" t="s">
        <v>11</v>
      </c>
      <c r="G7324" t="s">
        <v>200</v>
      </c>
      <c r="H7324" t="s">
        <v>2215</v>
      </c>
      <c r="I7324" s="2">
        <v>54.9</v>
      </c>
      <c r="J7324" s="3">
        <v>5</v>
      </c>
      <c r="K7324" s="2">
        <v>15.37</v>
      </c>
    </row>
    <row r="7325" spans="1:11" x14ac:dyDescent="0.8">
      <c r="A7325" s="1">
        <v>42848</v>
      </c>
      <c r="B7325" s="3">
        <f>YEAR(SalesData[[#This Row],[Order Date]])</f>
        <v>2017</v>
      </c>
      <c r="C7325" s="3">
        <f>MONTH(SalesData[[#This Row],[Order Date]])</f>
        <v>4</v>
      </c>
      <c r="D7325" t="s">
        <v>1521</v>
      </c>
      <c r="E7325" t="s">
        <v>78</v>
      </c>
      <c r="F7325" t="s">
        <v>11</v>
      </c>
      <c r="G7325" t="s">
        <v>20</v>
      </c>
      <c r="H7325" t="s">
        <v>1970</v>
      </c>
      <c r="I7325" s="2">
        <v>11.76</v>
      </c>
      <c r="J7325" s="3">
        <v>5</v>
      </c>
      <c r="K7325" s="2">
        <v>-7.84</v>
      </c>
    </row>
    <row r="7326" spans="1:11" x14ac:dyDescent="0.8">
      <c r="A7326" s="1">
        <v>42848</v>
      </c>
      <c r="B7326" s="3">
        <f>YEAR(SalesData[[#This Row],[Order Date]])</f>
        <v>2017</v>
      </c>
      <c r="C7326" s="3">
        <f>MONTH(SalesData[[#This Row],[Order Date]])</f>
        <v>4</v>
      </c>
      <c r="D7326" t="s">
        <v>1521</v>
      </c>
      <c r="E7326" t="s">
        <v>78</v>
      </c>
      <c r="F7326" t="s">
        <v>11</v>
      </c>
      <c r="G7326" t="s">
        <v>12</v>
      </c>
      <c r="H7326" t="s">
        <v>127</v>
      </c>
      <c r="I7326" s="2">
        <v>5.34</v>
      </c>
      <c r="J7326" s="3">
        <v>1</v>
      </c>
      <c r="K7326" s="2">
        <v>1.87</v>
      </c>
    </row>
    <row r="7327" spans="1:11" x14ac:dyDescent="0.8">
      <c r="A7327" s="1">
        <v>42848</v>
      </c>
      <c r="B7327" s="3">
        <f>YEAR(SalesData[[#This Row],[Order Date]])</f>
        <v>2017</v>
      </c>
      <c r="C7327" s="3">
        <f>MONTH(SalesData[[#This Row],[Order Date]])</f>
        <v>4</v>
      </c>
      <c r="D7327" t="s">
        <v>2294</v>
      </c>
      <c r="E7327" t="s">
        <v>27</v>
      </c>
      <c r="F7327" t="s">
        <v>34</v>
      </c>
      <c r="G7327" t="s">
        <v>47</v>
      </c>
      <c r="H7327" t="s">
        <v>2049</v>
      </c>
      <c r="I7327" s="2">
        <v>66.36</v>
      </c>
      <c r="J7327" s="3">
        <v>7</v>
      </c>
      <c r="K7327" s="2">
        <v>26.54</v>
      </c>
    </row>
    <row r="7328" spans="1:11" x14ac:dyDescent="0.8">
      <c r="A7328" s="1">
        <v>42848</v>
      </c>
      <c r="B7328" s="3">
        <f>YEAR(SalesData[[#This Row],[Order Date]])</f>
        <v>2017</v>
      </c>
      <c r="C7328" s="3">
        <f>MONTH(SalesData[[#This Row],[Order Date]])</f>
        <v>4</v>
      </c>
      <c r="D7328" t="s">
        <v>2294</v>
      </c>
      <c r="E7328" t="s">
        <v>27</v>
      </c>
      <c r="F7328" t="s">
        <v>11</v>
      </c>
      <c r="G7328" t="s">
        <v>20</v>
      </c>
      <c r="H7328" t="s">
        <v>548</v>
      </c>
      <c r="I7328" s="2">
        <v>92.88</v>
      </c>
      <c r="J7328" s="3">
        <v>6</v>
      </c>
      <c r="K7328" s="2">
        <v>30.19</v>
      </c>
    </row>
    <row r="7329" spans="1:11" x14ac:dyDescent="0.8">
      <c r="A7329" s="1">
        <v>42848</v>
      </c>
      <c r="B7329" s="3">
        <f>YEAR(SalesData[[#This Row],[Order Date]])</f>
        <v>2017</v>
      </c>
      <c r="C7329" s="3">
        <f>MONTH(SalesData[[#This Row],[Order Date]])</f>
        <v>4</v>
      </c>
      <c r="D7329" t="s">
        <v>2294</v>
      </c>
      <c r="E7329" t="s">
        <v>27</v>
      </c>
      <c r="F7329" t="s">
        <v>34</v>
      </c>
      <c r="G7329" t="s">
        <v>47</v>
      </c>
      <c r="H7329" t="s">
        <v>2576</v>
      </c>
      <c r="I7329" s="2">
        <v>24.14</v>
      </c>
      <c r="J7329" s="3">
        <v>2</v>
      </c>
      <c r="K7329" s="2">
        <v>7.97</v>
      </c>
    </row>
    <row r="7330" spans="1:11" x14ac:dyDescent="0.8">
      <c r="A7330" s="1">
        <v>42848</v>
      </c>
      <c r="B7330" s="3">
        <f>YEAR(SalesData[[#This Row],[Order Date]])</f>
        <v>2017</v>
      </c>
      <c r="C7330" s="3">
        <f>MONTH(SalesData[[#This Row],[Order Date]])</f>
        <v>4</v>
      </c>
      <c r="D7330" t="s">
        <v>2176</v>
      </c>
      <c r="E7330" t="s">
        <v>120</v>
      </c>
      <c r="F7330" t="s">
        <v>34</v>
      </c>
      <c r="G7330" t="s">
        <v>74</v>
      </c>
      <c r="H7330" t="s">
        <v>99</v>
      </c>
      <c r="I7330" s="2">
        <v>387.14</v>
      </c>
      <c r="J7330" s="3">
        <v>4</v>
      </c>
      <c r="K7330" s="2">
        <v>-14.52</v>
      </c>
    </row>
    <row r="7331" spans="1:11" x14ac:dyDescent="0.8">
      <c r="A7331" s="1">
        <v>42848</v>
      </c>
      <c r="B7331" s="3">
        <f>YEAR(SalesData[[#This Row],[Order Date]])</f>
        <v>2017</v>
      </c>
      <c r="C7331" s="3">
        <f>MONTH(SalesData[[#This Row],[Order Date]])</f>
        <v>4</v>
      </c>
      <c r="D7331" t="s">
        <v>2176</v>
      </c>
      <c r="E7331" t="s">
        <v>120</v>
      </c>
      <c r="F7331" t="s">
        <v>39</v>
      </c>
      <c r="G7331" t="s">
        <v>52</v>
      </c>
      <c r="H7331" t="s">
        <v>1063</v>
      </c>
      <c r="I7331" s="2">
        <v>45.41</v>
      </c>
      <c r="J7331" s="3">
        <v>2</v>
      </c>
      <c r="K7331" s="2">
        <v>11.92</v>
      </c>
    </row>
    <row r="7332" spans="1:11" x14ac:dyDescent="0.8">
      <c r="A7332" s="1">
        <v>42848</v>
      </c>
      <c r="B7332" s="3">
        <f>YEAR(SalesData[[#This Row],[Order Date]])</f>
        <v>2017</v>
      </c>
      <c r="C7332" s="3">
        <f>MONTH(SalesData[[#This Row],[Order Date]])</f>
        <v>4</v>
      </c>
      <c r="D7332" t="s">
        <v>2176</v>
      </c>
      <c r="E7332" t="s">
        <v>120</v>
      </c>
      <c r="F7332" t="s">
        <v>34</v>
      </c>
      <c r="G7332" t="s">
        <v>47</v>
      </c>
      <c r="H7332" t="s">
        <v>1506</v>
      </c>
      <c r="I7332" s="2">
        <v>77.95</v>
      </c>
      <c r="J7332" s="3">
        <v>3</v>
      </c>
      <c r="K7332" s="2">
        <v>-11.69</v>
      </c>
    </row>
    <row r="7333" spans="1:11" x14ac:dyDescent="0.8">
      <c r="A7333" s="1">
        <v>42848</v>
      </c>
      <c r="B7333" s="3">
        <f>YEAR(SalesData[[#This Row],[Order Date]])</f>
        <v>2017</v>
      </c>
      <c r="C7333" s="3">
        <f>MONTH(SalesData[[#This Row],[Order Date]])</f>
        <v>4</v>
      </c>
      <c r="D7333" t="s">
        <v>2176</v>
      </c>
      <c r="E7333" t="s">
        <v>120</v>
      </c>
      <c r="F7333" t="s">
        <v>11</v>
      </c>
      <c r="G7333" t="s">
        <v>16</v>
      </c>
      <c r="H7333" t="s">
        <v>2509</v>
      </c>
      <c r="I7333" s="2">
        <v>3</v>
      </c>
      <c r="J7333" s="3">
        <v>1</v>
      </c>
      <c r="K7333" s="2">
        <v>1.05</v>
      </c>
    </row>
    <row r="7334" spans="1:11" x14ac:dyDescent="0.8">
      <c r="A7334" s="1">
        <v>42848</v>
      </c>
      <c r="B7334" s="3">
        <f>YEAR(SalesData[[#This Row],[Order Date]])</f>
        <v>2017</v>
      </c>
      <c r="C7334" s="3">
        <f>MONTH(SalesData[[#This Row],[Order Date]])</f>
        <v>4</v>
      </c>
      <c r="D7334" t="s">
        <v>2284</v>
      </c>
      <c r="E7334" t="s">
        <v>278</v>
      </c>
      <c r="F7334" t="s">
        <v>11</v>
      </c>
      <c r="G7334" t="s">
        <v>63</v>
      </c>
      <c r="H7334" t="s">
        <v>64</v>
      </c>
      <c r="I7334" s="2">
        <v>18.690000000000001</v>
      </c>
      <c r="J7334" s="3">
        <v>2</v>
      </c>
      <c r="K7334" s="2">
        <v>7.01</v>
      </c>
    </row>
    <row r="7335" spans="1:11" x14ac:dyDescent="0.8">
      <c r="A7335" s="1">
        <v>42848</v>
      </c>
      <c r="B7335" s="3">
        <f>YEAR(SalesData[[#This Row],[Order Date]])</f>
        <v>2017</v>
      </c>
      <c r="C7335" s="3">
        <f>MONTH(SalesData[[#This Row],[Order Date]])</f>
        <v>4</v>
      </c>
      <c r="D7335" t="s">
        <v>2284</v>
      </c>
      <c r="E7335" t="s">
        <v>278</v>
      </c>
      <c r="F7335" t="s">
        <v>34</v>
      </c>
      <c r="G7335" t="s">
        <v>47</v>
      </c>
      <c r="H7335" t="s">
        <v>2051</v>
      </c>
      <c r="I7335" s="2">
        <v>11.66</v>
      </c>
      <c r="J7335" s="3">
        <v>3</v>
      </c>
      <c r="K7335" s="2">
        <v>3.35</v>
      </c>
    </row>
    <row r="7336" spans="1:11" x14ac:dyDescent="0.8">
      <c r="A7336" s="1">
        <v>42849</v>
      </c>
      <c r="B7336" s="3">
        <f>YEAR(SalesData[[#This Row],[Order Date]])</f>
        <v>2017</v>
      </c>
      <c r="C7336" s="3">
        <f>MONTH(SalesData[[#This Row],[Order Date]])</f>
        <v>4</v>
      </c>
      <c r="D7336" t="s">
        <v>389</v>
      </c>
      <c r="E7336" t="s">
        <v>23</v>
      </c>
      <c r="F7336" t="s">
        <v>11</v>
      </c>
      <c r="G7336" t="s">
        <v>92</v>
      </c>
      <c r="H7336" t="s">
        <v>1090</v>
      </c>
      <c r="I7336" s="2">
        <v>99.28</v>
      </c>
      <c r="J7336" s="3">
        <v>2</v>
      </c>
      <c r="K7336" s="2">
        <v>12.41</v>
      </c>
    </row>
    <row r="7337" spans="1:11" x14ac:dyDescent="0.8">
      <c r="A7337" s="1">
        <v>42849</v>
      </c>
      <c r="B7337" s="3">
        <f>YEAR(SalesData[[#This Row],[Order Date]])</f>
        <v>2017</v>
      </c>
      <c r="C7337" s="3">
        <f>MONTH(SalesData[[#This Row],[Order Date]])</f>
        <v>4</v>
      </c>
      <c r="D7337" t="s">
        <v>389</v>
      </c>
      <c r="E7337" t="s">
        <v>23</v>
      </c>
      <c r="F7337" t="s">
        <v>11</v>
      </c>
      <c r="G7337" t="s">
        <v>20</v>
      </c>
      <c r="H7337" t="s">
        <v>2287</v>
      </c>
      <c r="I7337" s="2">
        <v>1.19</v>
      </c>
      <c r="J7337" s="3">
        <v>2</v>
      </c>
      <c r="K7337" s="2">
        <v>-0.99</v>
      </c>
    </row>
    <row r="7338" spans="1:11" x14ac:dyDescent="0.8">
      <c r="A7338" s="1">
        <v>42849</v>
      </c>
      <c r="B7338" s="3">
        <f>YEAR(SalesData[[#This Row],[Order Date]])</f>
        <v>2017</v>
      </c>
      <c r="C7338" s="3">
        <f>MONTH(SalesData[[#This Row],[Order Date]])</f>
        <v>4</v>
      </c>
      <c r="D7338" t="s">
        <v>389</v>
      </c>
      <c r="E7338" t="s">
        <v>23</v>
      </c>
      <c r="F7338" t="s">
        <v>11</v>
      </c>
      <c r="G7338" t="s">
        <v>20</v>
      </c>
      <c r="H7338" t="s">
        <v>2487</v>
      </c>
      <c r="I7338" s="2">
        <v>7.52</v>
      </c>
      <c r="J7338" s="3">
        <v>2</v>
      </c>
      <c r="K7338" s="2">
        <v>-5.76</v>
      </c>
    </row>
    <row r="7339" spans="1:11" x14ac:dyDescent="0.8">
      <c r="A7339" s="1">
        <v>42849</v>
      </c>
      <c r="B7339" s="3">
        <f>YEAR(SalesData[[#This Row],[Order Date]])</f>
        <v>2017</v>
      </c>
      <c r="C7339" s="3">
        <f>MONTH(SalesData[[#This Row],[Order Date]])</f>
        <v>4</v>
      </c>
      <c r="D7339" t="s">
        <v>319</v>
      </c>
      <c r="E7339" t="s">
        <v>123</v>
      </c>
      <c r="F7339" t="s">
        <v>11</v>
      </c>
      <c r="G7339" t="s">
        <v>18</v>
      </c>
      <c r="H7339" t="s">
        <v>257</v>
      </c>
      <c r="I7339" s="2">
        <v>113.57</v>
      </c>
      <c r="J7339" s="3">
        <v>2</v>
      </c>
      <c r="K7339" s="2">
        <v>-21.29</v>
      </c>
    </row>
    <row r="7340" spans="1:11" x14ac:dyDescent="0.8">
      <c r="A7340" s="1">
        <v>42849</v>
      </c>
      <c r="B7340" s="3">
        <f>YEAR(SalesData[[#This Row],[Order Date]])</f>
        <v>2017</v>
      </c>
      <c r="C7340" s="3">
        <f>MONTH(SalesData[[#This Row],[Order Date]])</f>
        <v>4</v>
      </c>
      <c r="D7340" t="s">
        <v>1863</v>
      </c>
      <c r="E7340" t="s">
        <v>27</v>
      </c>
      <c r="F7340" t="s">
        <v>11</v>
      </c>
      <c r="G7340" t="s">
        <v>43</v>
      </c>
      <c r="H7340" t="s">
        <v>1133</v>
      </c>
      <c r="I7340" s="2">
        <v>1.81</v>
      </c>
      <c r="J7340" s="3">
        <v>1</v>
      </c>
      <c r="K7340" s="2">
        <v>0.65</v>
      </c>
    </row>
    <row r="7341" spans="1:11" x14ac:dyDescent="0.8">
      <c r="A7341" s="1">
        <v>42849</v>
      </c>
      <c r="B7341" s="3">
        <f>YEAR(SalesData[[#This Row],[Order Date]])</f>
        <v>2017</v>
      </c>
      <c r="C7341" s="3">
        <f>MONTH(SalesData[[#This Row],[Order Date]])</f>
        <v>4</v>
      </c>
      <c r="D7341" t="s">
        <v>2466</v>
      </c>
      <c r="E7341" t="s">
        <v>95</v>
      </c>
      <c r="F7341" t="s">
        <v>39</v>
      </c>
      <c r="G7341" t="s">
        <v>40</v>
      </c>
      <c r="H7341" t="s">
        <v>87</v>
      </c>
      <c r="I7341" s="2">
        <v>552</v>
      </c>
      <c r="J7341" s="3">
        <v>10</v>
      </c>
      <c r="K7341" s="2">
        <v>34.5</v>
      </c>
    </row>
    <row r="7342" spans="1:11" x14ac:dyDescent="0.8">
      <c r="A7342" s="1">
        <v>42849</v>
      </c>
      <c r="B7342" s="3">
        <f>YEAR(SalesData[[#This Row],[Order Date]])</f>
        <v>2017</v>
      </c>
      <c r="C7342" s="3">
        <f>MONTH(SalesData[[#This Row],[Order Date]])</f>
        <v>4</v>
      </c>
      <c r="D7342" t="s">
        <v>2042</v>
      </c>
      <c r="E7342" t="s">
        <v>1529</v>
      </c>
      <c r="F7342" t="s">
        <v>39</v>
      </c>
      <c r="G7342" t="s">
        <v>52</v>
      </c>
      <c r="H7342" t="s">
        <v>2464</v>
      </c>
      <c r="I7342" s="2">
        <v>69.98</v>
      </c>
      <c r="J7342" s="3">
        <v>2</v>
      </c>
      <c r="K7342" s="2">
        <v>4.9000000000000004</v>
      </c>
    </row>
    <row r="7343" spans="1:11" x14ac:dyDescent="0.8">
      <c r="A7343" s="1">
        <v>42849</v>
      </c>
      <c r="B7343" s="3">
        <f>YEAR(SalesData[[#This Row],[Order Date]])</f>
        <v>2017</v>
      </c>
      <c r="C7343" s="3">
        <f>MONTH(SalesData[[#This Row],[Order Date]])</f>
        <v>4</v>
      </c>
      <c r="D7343" t="s">
        <v>2383</v>
      </c>
      <c r="E7343" t="s">
        <v>15</v>
      </c>
      <c r="F7343" t="s">
        <v>11</v>
      </c>
      <c r="G7343" t="s">
        <v>20</v>
      </c>
      <c r="H7343" t="s">
        <v>579</v>
      </c>
      <c r="I7343" s="2">
        <v>10.43</v>
      </c>
      <c r="J7343" s="3">
        <v>5</v>
      </c>
      <c r="K7343" s="2">
        <v>-18.25</v>
      </c>
    </row>
    <row r="7344" spans="1:11" x14ac:dyDescent="0.8">
      <c r="A7344" s="1">
        <v>42849</v>
      </c>
      <c r="B7344" s="3">
        <f>YEAR(SalesData[[#This Row],[Order Date]])</f>
        <v>2017</v>
      </c>
      <c r="C7344" s="3">
        <f>MONTH(SalesData[[#This Row],[Order Date]])</f>
        <v>4</v>
      </c>
      <c r="D7344" t="s">
        <v>2383</v>
      </c>
      <c r="E7344" t="s">
        <v>15</v>
      </c>
      <c r="F7344" t="s">
        <v>11</v>
      </c>
      <c r="G7344" t="s">
        <v>18</v>
      </c>
      <c r="H7344" t="s">
        <v>838</v>
      </c>
      <c r="I7344" s="2">
        <v>72.78</v>
      </c>
      <c r="J7344" s="3">
        <v>1</v>
      </c>
      <c r="K7344" s="2">
        <v>-18.2</v>
      </c>
    </row>
    <row r="7345" spans="1:11" x14ac:dyDescent="0.8">
      <c r="A7345" s="1">
        <v>42850</v>
      </c>
      <c r="B7345" s="3">
        <f>YEAR(SalesData[[#This Row],[Order Date]])</f>
        <v>2017</v>
      </c>
      <c r="C7345" s="3">
        <f>MONTH(SalesData[[#This Row],[Order Date]])</f>
        <v>4</v>
      </c>
      <c r="D7345" t="s">
        <v>22</v>
      </c>
      <c r="E7345" t="s">
        <v>27</v>
      </c>
      <c r="F7345" t="s">
        <v>11</v>
      </c>
      <c r="G7345" t="s">
        <v>20</v>
      </c>
      <c r="H7345" t="s">
        <v>966</v>
      </c>
      <c r="I7345" s="2">
        <v>13.9</v>
      </c>
      <c r="J7345" s="3">
        <v>2</v>
      </c>
      <c r="K7345" s="2">
        <v>4.5199999999999996</v>
      </c>
    </row>
    <row r="7346" spans="1:11" x14ac:dyDescent="0.8">
      <c r="A7346" s="1">
        <v>42850</v>
      </c>
      <c r="B7346" s="3">
        <f>YEAR(SalesData[[#This Row],[Order Date]])</f>
        <v>2017</v>
      </c>
      <c r="C7346" s="3">
        <f>MONTH(SalesData[[#This Row],[Order Date]])</f>
        <v>4</v>
      </c>
      <c r="D7346" t="s">
        <v>2176</v>
      </c>
      <c r="E7346" t="s">
        <v>120</v>
      </c>
      <c r="F7346" t="s">
        <v>11</v>
      </c>
      <c r="G7346" t="s">
        <v>24</v>
      </c>
      <c r="H7346" t="s">
        <v>51</v>
      </c>
      <c r="I7346" s="2">
        <v>42.05</v>
      </c>
      <c r="J7346" s="3">
        <v>9</v>
      </c>
      <c r="K7346" s="2">
        <v>5.26</v>
      </c>
    </row>
    <row r="7347" spans="1:11" x14ac:dyDescent="0.8">
      <c r="A7347" s="1">
        <v>42850</v>
      </c>
      <c r="B7347" s="3">
        <f>YEAR(SalesData[[#This Row],[Order Date]])</f>
        <v>2017</v>
      </c>
      <c r="C7347" s="3">
        <f>MONTH(SalesData[[#This Row],[Order Date]])</f>
        <v>4</v>
      </c>
      <c r="D7347" t="s">
        <v>2176</v>
      </c>
      <c r="E7347" t="s">
        <v>120</v>
      </c>
      <c r="F7347" t="s">
        <v>11</v>
      </c>
      <c r="G7347" t="s">
        <v>24</v>
      </c>
      <c r="H7347" t="s">
        <v>2410</v>
      </c>
      <c r="I7347" s="2">
        <v>67.92</v>
      </c>
      <c r="J7347" s="3">
        <v>5</v>
      </c>
      <c r="K7347" s="2">
        <v>6.79</v>
      </c>
    </row>
    <row r="7348" spans="1:11" x14ac:dyDescent="0.8">
      <c r="A7348" s="1">
        <v>42850</v>
      </c>
      <c r="B7348" s="3">
        <f>YEAR(SalesData[[#This Row],[Order Date]])</f>
        <v>2017</v>
      </c>
      <c r="C7348" s="3">
        <f>MONTH(SalesData[[#This Row],[Order Date]])</f>
        <v>4</v>
      </c>
      <c r="D7348" t="s">
        <v>1356</v>
      </c>
      <c r="E7348" t="s">
        <v>95</v>
      </c>
      <c r="F7348" t="s">
        <v>11</v>
      </c>
      <c r="G7348" t="s">
        <v>24</v>
      </c>
      <c r="H7348" t="s">
        <v>2642</v>
      </c>
      <c r="I7348" s="2">
        <v>8.9</v>
      </c>
      <c r="J7348" s="3">
        <v>4</v>
      </c>
      <c r="K7348" s="2">
        <v>0.67</v>
      </c>
    </row>
    <row r="7349" spans="1:11" x14ac:dyDescent="0.8">
      <c r="A7349" s="1">
        <v>42850</v>
      </c>
      <c r="B7349" s="3">
        <f>YEAR(SalesData[[#This Row],[Order Date]])</f>
        <v>2017</v>
      </c>
      <c r="C7349" s="3">
        <f>MONTH(SalesData[[#This Row],[Order Date]])</f>
        <v>4</v>
      </c>
      <c r="D7349" t="s">
        <v>590</v>
      </c>
      <c r="E7349" t="s">
        <v>27</v>
      </c>
      <c r="F7349" t="s">
        <v>11</v>
      </c>
      <c r="G7349" t="s">
        <v>12</v>
      </c>
      <c r="H7349" t="s">
        <v>2533</v>
      </c>
      <c r="I7349" s="2">
        <v>19.05</v>
      </c>
      <c r="J7349" s="3">
        <v>3</v>
      </c>
      <c r="K7349" s="2">
        <v>8.76</v>
      </c>
    </row>
    <row r="7350" spans="1:11" x14ac:dyDescent="0.8">
      <c r="A7350" s="1">
        <v>42850</v>
      </c>
      <c r="B7350" s="3">
        <f>YEAR(SalesData[[#This Row],[Order Date]])</f>
        <v>2017</v>
      </c>
      <c r="C7350" s="3">
        <f>MONTH(SalesData[[#This Row],[Order Date]])</f>
        <v>4</v>
      </c>
      <c r="D7350" t="s">
        <v>590</v>
      </c>
      <c r="E7350" t="s">
        <v>27</v>
      </c>
      <c r="F7350" t="s">
        <v>11</v>
      </c>
      <c r="G7350" t="s">
        <v>20</v>
      </c>
      <c r="H7350" t="s">
        <v>162</v>
      </c>
      <c r="I7350" s="2">
        <v>73.34</v>
      </c>
      <c r="J7350" s="3">
        <v>3</v>
      </c>
      <c r="K7350" s="2">
        <v>27.5</v>
      </c>
    </row>
    <row r="7351" spans="1:11" x14ac:dyDescent="0.8">
      <c r="A7351" s="1">
        <v>42850</v>
      </c>
      <c r="B7351" s="3">
        <f>YEAR(SalesData[[#This Row],[Order Date]])</f>
        <v>2017</v>
      </c>
      <c r="C7351" s="3">
        <f>MONTH(SalesData[[#This Row],[Order Date]])</f>
        <v>4</v>
      </c>
      <c r="D7351" t="s">
        <v>128</v>
      </c>
      <c r="E7351" t="s">
        <v>27</v>
      </c>
      <c r="F7351" t="s">
        <v>39</v>
      </c>
      <c r="G7351" t="s">
        <v>52</v>
      </c>
      <c r="H7351" t="s">
        <v>867</v>
      </c>
      <c r="I7351" s="2">
        <v>107.97</v>
      </c>
      <c r="J7351" s="3">
        <v>3</v>
      </c>
      <c r="K7351" s="2">
        <v>22.67</v>
      </c>
    </row>
    <row r="7352" spans="1:11" x14ac:dyDescent="0.8">
      <c r="A7352" s="1">
        <v>42850</v>
      </c>
      <c r="B7352" s="3">
        <f>YEAR(SalesData[[#This Row],[Order Date]])</f>
        <v>2017</v>
      </c>
      <c r="C7352" s="3">
        <f>MONTH(SalesData[[#This Row],[Order Date]])</f>
        <v>4</v>
      </c>
      <c r="D7352" t="s">
        <v>1751</v>
      </c>
      <c r="E7352" t="s">
        <v>27</v>
      </c>
      <c r="F7352" t="s">
        <v>34</v>
      </c>
      <c r="G7352" t="s">
        <v>74</v>
      </c>
      <c r="H7352" t="s">
        <v>2161</v>
      </c>
      <c r="I7352" s="2">
        <v>344.98</v>
      </c>
      <c r="J7352" s="3">
        <v>7</v>
      </c>
      <c r="K7352" s="2">
        <v>28.41</v>
      </c>
    </row>
    <row r="7353" spans="1:11" x14ac:dyDescent="0.8">
      <c r="A7353" s="1">
        <v>42851</v>
      </c>
      <c r="B7353" s="3">
        <f>YEAR(SalesData[[#This Row],[Order Date]])</f>
        <v>2017</v>
      </c>
      <c r="C7353" s="3">
        <f>MONTH(SalesData[[#This Row],[Order Date]])</f>
        <v>4</v>
      </c>
      <c r="D7353" t="s">
        <v>2573</v>
      </c>
      <c r="E7353" t="s">
        <v>10</v>
      </c>
      <c r="F7353" t="s">
        <v>34</v>
      </c>
      <c r="G7353" t="s">
        <v>47</v>
      </c>
      <c r="H7353" t="s">
        <v>60</v>
      </c>
      <c r="I7353" s="2">
        <v>1.99</v>
      </c>
      <c r="J7353" s="3">
        <v>1</v>
      </c>
      <c r="K7353" s="2">
        <v>-1.44</v>
      </c>
    </row>
    <row r="7354" spans="1:11" x14ac:dyDescent="0.8">
      <c r="A7354" s="1">
        <v>42851</v>
      </c>
      <c r="B7354" s="3">
        <f>YEAR(SalesData[[#This Row],[Order Date]])</f>
        <v>2017</v>
      </c>
      <c r="C7354" s="3">
        <f>MONTH(SalesData[[#This Row],[Order Date]])</f>
        <v>4</v>
      </c>
      <c r="D7354" t="s">
        <v>2188</v>
      </c>
      <c r="E7354" t="s">
        <v>164</v>
      </c>
      <c r="F7354" t="s">
        <v>11</v>
      </c>
      <c r="G7354" t="s">
        <v>12</v>
      </c>
      <c r="H7354" t="s">
        <v>2648</v>
      </c>
      <c r="I7354" s="2">
        <v>20.34</v>
      </c>
      <c r="J7354" s="3">
        <v>3</v>
      </c>
      <c r="K7354" s="2">
        <v>9.36</v>
      </c>
    </row>
    <row r="7355" spans="1:11" x14ac:dyDescent="0.8">
      <c r="A7355" s="1">
        <v>42851</v>
      </c>
      <c r="B7355" s="3">
        <f>YEAR(SalesData[[#This Row],[Order Date]])</f>
        <v>2017</v>
      </c>
      <c r="C7355" s="3">
        <f>MONTH(SalesData[[#This Row],[Order Date]])</f>
        <v>4</v>
      </c>
      <c r="D7355" t="s">
        <v>2188</v>
      </c>
      <c r="E7355" t="s">
        <v>164</v>
      </c>
      <c r="F7355" t="s">
        <v>11</v>
      </c>
      <c r="G7355" t="s">
        <v>16</v>
      </c>
      <c r="H7355" t="s">
        <v>2581</v>
      </c>
      <c r="I7355" s="2">
        <v>39.28</v>
      </c>
      <c r="J7355" s="3">
        <v>8</v>
      </c>
      <c r="K7355" s="2">
        <v>19.25</v>
      </c>
    </row>
    <row r="7356" spans="1:11" x14ac:dyDescent="0.8">
      <c r="A7356" s="1">
        <v>42852</v>
      </c>
      <c r="B7356" s="3">
        <f>YEAR(SalesData[[#This Row],[Order Date]])</f>
        <v>2017</v>
      </c>
      <c r="C7356" s="3">
        <f>MONTH(SalesData[[#This Row],[Order Date]])</f>
        <v>4</v>
      </c>
      <c r="D7356" t="s">
        <v>2518</v>
      </c>
      <c r="E7356" t="s">
        <v>10</v>
      </c>
      <c r="F7356" t="s">
        <v>11</v>
      </c>
      <c r="G7356" t="s">
        <v>16</v>
      </c>
      <c r="H7356" t="s">
        <v>1709</v>
      </c>
      <c r="I7356" s="2">
        <v>33.119999999999997</v>
      </c>
      <c r="J7356" s="3">
        <v>4</v>
      </c>
      <c r="K7356" s="2">
        <v>11.59</v>
      </c>
    </row>
    <row r="7357" spans="1:11" x14ac:dyDescent="0.8">
      <c r="A7357" s="1">
        <v>42852</v>
      </c>
      <c r="B7357" s="3">
        <f>YEAR(SalesData[[#This Row],[Order Date]])</f>
        <v>2017</v>
      </c>
      <c r="C7357" s="3">
        <f>MONTH(SalesData[[#This Row],[Order Date]])</f>
        <v>4</v>
      </c>
      <c r="D7357" t="s">
        <v>2518</v>
      </c>
      <c r="E7357" t="s">
        <v>10</v>
      </c>
      <c r="F7357" t="s">
        <v>34</v>
      </c>
      <c r="G7357" t="s">
        <v>74</v>
      </c>
      <c r="H7357" t="s">
        <v>2350</v>
      </c>
      <c r="I7357" s="2">
        <v>220.27</v>
      </c>
      <c r="J7357" s="3">
        <v>4</v>
      </c>
      <c r="K7357" s="2">
        <v>-42.11</v>
      </c>
    </row>
    <row r="7358" spans="1:11" x14ac:dyDescent="0.8">
      <c r="A7358" s="1">
        <v>42852</v>
      </c>
      <c r="B7358" s="3">
        <f>YEAR(SalesData[[#This Row],[Order Date]])</f>
        <v>2017</v>
      </c>
      <c r="C7358" s="3">
        <f>MONTH(SalesData[[#This Row],[Order Date]])</f>
        <v>4</v>
      </c>
      <c r="D7358" t="s">
        <v>1152</v>
      </c>
      <c r="E7358" t="s">
        <v>27</v>
      </c>
      <c r="F7358" t="s">
        <v>11</v>
      </c>
      <c r="G7358" t="s">
        <v>24</v>
      </c>
      <c r="H7358" t="s">
        <v>1852</v>
      </c>
      <c r="I7358" s="2">
        <v>123.92</v>
      </c>
      <c r="J7358" s="3">
        <v>4</v>
      </c>
      <c r="K7358" s="2">
        <v>33.46</v>
      </c>
    </row>
    <row r="7359" spans="1:11" x14ac:dyDescent="0.8">
      <c r="A7359" s="1">
        <v>42852</v>
      </c>
      <c r="B7359" s="3">
        <f>YEAR(SalesData[[#This Row],[Order Date]])</f>
        <v>2017</v>
      </c>
      <c r="C7359" s="3">
        <f>MONTH(SalesData[[#This Row],[Order Date]])</f>
        <v>4</v>
      </c>
      <c r="D7359" t="s">
        <v>1152</v>
      </c>
      <c r="E7359" t="s">
        <v>27</v>
      </c>
      <c r="F7359" t="s">
        <v>11</v>
      </c>
      <c r="G7359" t="s">
        <v>24</v>
      </c>
      <c r="H7359" t="s">
        <v>271</v>
      </c>
      <c r="I7359" s="2">
        <v>12.39</v>
      </c>
      <c r="J7359" s="3">
        <v>3</v>
      </c>
      <c r="K7359" s="2">
        <v>5.7</v>
      </c>
    </row>
    <row r="7360" spans="1:11" x14ac:dyDescent="0.8">
      <c r="A7360" s="1">
        <v>42852</v>
      </c>
      <c r="B7360" s="3">
        <f>YEAR(SalesData[[#This Row],[Order Date]])</f>
        <v>2017</v>
      </c>
      <c r="C7360" s="3">
        <f>MONTH(SalesData[[#This Row],[Order Date]])</f>
        <v>4</v>
      </c>
      <c r="D7360" t="s">
        <v>1152</v>
      </c>
      <c r="E7360" t="s">
        <v>27</v>
      </c>
      <c r="F7360" t="s">
        <v>11</v>
      </c>
      <c r="G7360" t="s">
        <v>24</v>
      </c>
      <c r="H7360" t="s">
        <v>484</v>
      </c>
      <c r="I7360" s="2">
        <v>47.3</v>
      </c>
      <c r="J7360" s="3">
        <v>2</v>
      </c>
      <c r="K7360" s="2">
        <v>12.3</v>
      </c>
    </row>
    <row r="7361" spans="1:11" x14ac:dyDescent="0.8">
      <c r="A7361" s="1">
        <v>42852</v>
      </c>
      <c r="B7361" s="3">
        <f>YEAR(SalesData[[#This Row],[Order Date]])</f>
        <v>2017</v>
      </c>
      <c r="C7361" s="3">
        <f>MONTH(SalesData[[#This Row],[Order Date]])</f>
        <v>4</v>
      </c>
      <c r="D7361" t="s">
        <v>2277</v>
      </c>
      <c r="E7361" t="s">
        <v>164</v>
      </c>
      <c r="F7361" t="s">
        <v>34</v>
      </c>
      <c r="G7361" t="s">
        <v>47</v>
      </c>
      <c r="H7361" t="s">
        <v>1586</v>
      </c>
      <c r="I7361" s="2">
        <v>139.58000000000001</v>
      </c>
      <c r="J7361" s="3">
        <v>7</v>
      </c>
      <c r="K7361" s="2">
        <v>39.08</v>
      </c>
    </row>
    <row r="7362" spans="1:11" x14ac:dyDescent="0.8">
      <c r="A7362" s="1">
        <v>42853</v>
      </c>
      <c r="B7362" s="3">
        <f>YEAR(SalesData[[#This Row],[Order Date]])</f>
        <v>2017</v>
      </c>
      <c r="C7362" s="3">
        <f>MONTH(SalesData[[#This Row],[Order Date]])</f>
        <v>4</v>
      </c>
      <c r="D7362" t="s">
        <v>346</v>
      </c>
      <c r="E7362" t="s">
        <v>23</v>
      </c>
      <c r="F7362" t="s">
        <v>11</v>
      </c>
      <c r="G7362" t="s">
        <v>18</v>
      </c>
      <c r="H7362" t="s">
        <v>2219</v>
      </c>
      <c r="I7362" s="2">
        <v>8.3800000000000008</v>
      </c>
      <c r="J7362" s="3">
        <v>1</v>
      </c>
      <c r="K7362" s="2">
        <v>0.73</v>
      </c>
    </row>
    <row r="7363" spans="1:11" x14ac:dyDescent="0.8">
      <c r="A7363" s="1">
        <v>42853</v>
      </c>
      <c r="B7363" s="3">
        <f>YEAR(SalesData[[#This Row],[Order Date]])</f>
        <v>2017</v>
      </c>
      <c r="C7363" s="3">
        <f>MONTH(SalesData[[#This Row],[Order Date]])</f>
        <v>4</v>
      </c>
      <c r="D7363" t="s">
        <v>346</v>
      </c>
      <c r="E7363" t="s">
        <v>23</v>
      </c>
      <c r="F7363" t="s">
        <v>11</v>
      </c>
      <c r="G7363" t="s">
        <v>24</v>
      </c>
      <c r="H7363" t="s">
        <v>845</v>
      </c>
      <c r="I7363" s="2">
        <v>6.85</v>
      </c>
      <c r="J7363" s="3">
        <v>2</v>
      </c>
      <c r="K7363" s="2">
        <v>0.77</v>
      </c>
    </row>
    <row r="7364" spans="1:11" x14ac:dyDescent="0.8">
      <c r="A7364" s="1">
        <v>42853</v>
      </c>
      <c r="B7364" s="3">
        <f>YEAR(SalesData[[#This Row],[Order Date]])</f>
        <v>2017</v>
      </c>
      <c r="C7364" s="3">
        <f>MONTH(SalesData[[#This Row],[Order Date]])</f>
        <v>4</v>
      </c>
      <c r="D7364" t="s">
        <v>965</v>
      </c>
      <c r="E7364" t="s">
        <v>245</v>
      </c>
      <c r="F7364" t="s">
        <v>11</v>
      </c>
      <c r="G7364" t="s">
        <v>92</v>
      </c>
      <c r="H7364" t="s">
        <v>2644</v>
      </c>
      <c r="I7364" s="2">
        <v>28.08</v>
      </c>
      <c r="J7364" s="3">
        <v>3</v>
      </c>
      <c r="K7364" s="2">
        <v>5.27</v>
      </c>
    </row>
    <row r="7365" spans="1:11" x14ac:dyDescent="0.8">
      <c r="A7365" s="1">
        <v>42853</v>
      </c>
      <c r="B7365" s="3">
        <f>YEAR(SalesData[[#This Row],[Order Date]])</f>
        <v>2017</v>
      </c>
      <c r="C7365" s="3">
        <f>MONTH(SalesData[[#This Row],[Order Date]])</f>
        <v>4</v>
      </c>
      <c r="D7365" t="s">
        <v>714</v>
      </c>
      <c r="E7365" t="s">
        <v>123</v>
      </c>
      <c r="F7365" t="s">
        <v>39</v>
      </c>
      <c r="G7365" t="s">
        <v>40</v>
      </c>
      <c r="H7365" t="s">
        <v>2193</v>
      </c>
      <c r="I7365" s="2">
        <v>751.98</v>
      </c>
      <c r="J7365" s="3">
        <v>2</v>
      </c>
      <c r="K7365" s="2">
        <v>84.6</v>
      </c>
    </row>
    <row r="7366" spans="1:11" x14ac:dyDescent="0.8">
      <c r="A7366" s="1">
        <v>42854</v>
      </c>
      <c r="B7366" s="3">
        <f>YEAR(SalesData[[#This Row],[Order Date]])</f>
        <v>2017</v>
      </c>
      <c r="C7366" s="3">
        <f>MONTH(SalesData[[#This Row],[Order Date]])</f>
        <v>4</v>
      </c>
      <c r="D7366" t="s">
        <v>285</v>
      </c>
      <c r="E7366" t="s">
        <v>78</v>
      </c>
      <c r="F7366" t="s">
        <v>34</v>
      </c>
      <c r="G7366" t="s">
        <v>145</v>
      </c>
      <c r="H7366" t="s">
        <v>1075</v>
      </c>
      <c r="I7366" s="2">
        <v>1048.3499999999999</v>
      </c>
      <c r="J7366" s="3">
        <v>5</v>
      </c>
      <c r="K7366" s="2">
        <v>-69.89</v>
      </c>
    </row>
    <row r="7367" spans="1:11" x14ac:dyDescent="0.8">
      <c r="A7367" s="1">
        <v>42854</v>
      </c>
      <c r="B7367" s="3">
        <f>YEAR(SalesData[[#This Row],[Order Date]])</f>
        <v>2017</v>
      </c>
      <c r="C7367" s="3">
        <f>MONTH(SalesData[[#This Row],[Order Date]])</f>
        <v>4</v>
      </c>
      <c r="D7367" t="s">
        <v>277</v>
      </c>
      <c r="E7367" t="s">
        <v>177</v>
      </c>
      <c r="F7367" t="s">
        <v>11</v>
      </c>
      <c r="G7367" t="s">
        <v>16</v>
      </c>
      <c r="H7367" t="s">
        <v>2667</v>
      </c>
      <c r="I7367" s="2">
        <v>4.91</v>
      </c>
      <c r="J7367" s="3">
        <v>1</v>
      </c>
      <c r="K7367" s="2">
        <v>2.41</v>
      </c>
    </row>
    <row r="7368" spans="1:11" x14ac:dyDescent="0.8">
      <c r="A7368" s="1">
        <v>42855</v>
      </c>
      <c r="B7368" s="3">
        <f>YEAR(SalesData[[#This Row],[Order Date]])</f>
        <v>2017</v>
      </c>
      <c r="C7368" s="3">
        <f>MONTH(SalesData[[#This Row],[Order Date]])</f>
        <v>4</v>
      </c>
      <c r="D7368" t="s">
        <v>2412</v>
      </c>
      <c r="E7368" t="s">
        <v>149</v>
      </c>
      <c r="F7368" t="s">
        <v>11</v>
      </c>
      <c r="G7368" t="s">
        <v>63</v>
      </c>
      <c r="H7368" t="s">
        <v>2415</v>
      </c>
      <c r="I7368" s="2">
        <v>62.96</v>
      </c>
      <c r="J7368" s="3">
        <v>4</v>
      </c>
      <c r="K7368" s="2">
        <v>28.33</v>
      </c>
    </row>
    <row r="7369" spans="1:11" x14ac:dyDescent="0.8">
      <c r="A7369" s="1">
        <v>42855</v>
      </c>
      <c r="B7369" s="3">
        <f>YEAR(SalesData[[#This Row],[Order Date]])</f>
        <v>2017</v>
      </c>
      <c r="C7369" s="3">
        <f>MONTH(SalesData[[#This Row],[Order Date]])</f>
        <v>4</v>
      </c>
      <c r="D7369" t="s">
        <v>334</v>
      </c>
      <c r="E7369" t="s">
        <v>23</v>
      </c>
      <c r="F7369" t="s">
        <v>39</v>
      </c>
      <c r="G7369" t="s">
        <v>40</v>
      </c>
      <c r="H7369" t="s">
        <v>1266</v>
      </c>
      <c r="I7369" s="2">
        <v>677.58</v>
      </c>
      <c r="J7369" s="3">
        <v>5</v>
      </c>
      <c r="K7369" s="2">
        <v>-158.1</v>
      </c>
    </row>
    <row r="7370" spans="1:11" x14ac:dyDescent="0.8">
      <c r="A7370" s="1">
        <v>42855</v>
      </c>
      <c r="B7370" s="3">
        <f>YEAR(SalesData[[#This Row],[Order Date]])</f>
        <v>2017</v>
      </c>
      <c r="C7370" s="3">
        <f>MONTH(SalesData[[#This Row],[Order Date]])</f>
        <v>4</v>
      </c>
      <c r="D7370" t="s">
        <v>334</v>
      </c>
      <c r="E7370" t="s">
        <v>23</v>
      </c>
      <c r="F7370" t="s">
        <v>11</v>
      </c>
      <c r="G7370" t="s">
        <v>20</v>
      </c>
      <c r="H7370" t="s">
        <v>1509</v>
      </c>
      <c r="I7370" s="2">
        <v>13.9</v>
      </c>
      <c r="J7370" s="3">
        <v>3</v>
      </c>
      <c r="K7370" s="2">
        <v>-9.26</v>
      </c>
    </row>
    <row r="7371" spans="1:11" x14ac:dyDescent="0.8">
      <c r="A7371" s="1">
        <v>42855</v>
      </c>
      <c r="B7371" s="3">
        <f>YEAR(SalesData[[#This Row],[Order Date]])</f>
        <v>2017</v>
      </c>
      <c r="C7371" s="3">
        <f>MONTH(SalesData[[#This Row],[Order Date]])</f>
        <v>4</v>
      </c>
      <c r="D7371" t="s">
        <v>1044</v>
      </c>
      <c r="E7371" t="s">
        <v>123</v>
      </c>
      <c r="F7371" t="s">
        <v>11</v>
      </c>
      <c r="G7371" t="s">
        <v>16</v>
      </c>
      <c r="H7371" t="s">
        <v>2210</v>
      </c>
      <c r="I7371" s="2">
        <v>4.6100000000000003</v>
      </c>
      <c r="J7371" s="3">
        <v>2</v>
      </c>
      <c r="K7371" s="2">
        <v>1.67</v>
      </c>
    </row>
    <row r="7372" spans="1:11" x14ac:dyDescent="0.8">
      <c r="A7372" s="1">
        <v>42855</v>
      </c>
      <c r="B7372" s="3">
        <f>YEAR(SalesData[[#This Row],[Order Date]])</f>
        <v>2017</v>
      </c>
      <c r="C7372" s="3">
        <f>MONTH(SalesData[[#This Row],[Order Date]])</f>
        <v>4</v>
      </c>
      <c r="D7372" t="s">
        <v>1044</v>
      </c>
      <c r="E7372" t="s">
        <v>123</v>
      </c>
      <c r="F7372" t="s">
        <v>11</v>
      </c>
      <c r="G7372" t="s">
        <v>24</v>
      </c>
      <c r="H7372" t="s">
        <v>207</v>
      </c>
      <c r="I7372" s="2">
        <v>15.53</v>
      </c>
      <c r="J7372" s="3">
        <v>3</v>
      </c>
      <c r="K7372" s="2">
        <v>4.8499999999999996</v>
      </c>
    </row>
    <row r="7373" spans="1:11" x14ac:dyDescent="0.8">
      <c r="A7373" s="1">
        <v>42855</v>
      </c>
      <c r="B7373" s="3">
        <f>YEAR(SalesData[[#This Row],[Order Date]])</f>
        <v>2017</v>
      </c>
      <c r="C7373" s="3">
        <f>MONTH(SalesData[[#This Row],[Order Date]])</f>
        <v>4</v>
      </c>
      <c r="D7373" t="s">
        <v>1044</v>
      </c>
      <c r="E7373" t="s">
        <v>123</v>
      </c>
      <c r="F7373" t="s">
        <v>11</v>
      </c>
      <c r="G7373" t="s">
        <v>16</v>
      </c>
      <c r="H7373" t="s">
        <v>1336</v>
      </c>
      <c r="I7373" s="2">
        <v>11.95</v>
      </c>
      <c r="J7373" s="3">
        <v>3</v>
      </c>
      <c r="K7373" s="2">
        <v>3.88</v>
      </c>
    </row>
    <row r="7374" spans="1:11" x14ac:dyDescent="0.8">
      <c r="A7374" s="1">
        <v>42855</v>
      </c>
      <c r="B7374" s="3">
        <f>YEAR(SalesData[[#This Row],[Order Date]])</f>
        <v>2017</v>
      </c>
      <c r="C7374" s="3">
        <f>MONTH(SalesData[[#This Row],[Order Date]])</f>
        <v>4</v>
      </c>
      <c r="D7374" t="s">
        <v>1680</v>
      </c>
      <c r="E7374" t="s">
        <v>123</v>
      </c>
      <c r="F7374" t="s">
        <v>34</v>
      </c>
      <c r="G7374" t="s">
        <v>47</v>
      </c>
      <c r="H7374" t="s">
        <v>761</v>
      </c>
      <c r="I7374" s="2">
        <v>23.68</v>
      </c>
      <c r="J7374" s="3">
        <v>8</v>
      </c>
      <c r="K7374" s="2">
        <v>6.22</v>
      </c>
    </row>
    <row r="7375" spans="1:11" x14ac:dyDescent="0.8">
      <c r="A7375" s="1">
        <v>42855</v>
      </c>
      <c r="B7375" s="3">
        <f>YEAR(SalesData[[#This Row],[Order Date]])</f>
        <v>2017</v>
      </c>
      <c r="C7375" s="3">
        <f>MONTH(SalesData[[#This Row],[Order Date]])</f>
        <v>4</v>
      </c>
      <c r="D7375" t="s">
        <v>1680</v>
      </c>
      <c r="E7375" t="s">
        <v>123</v>
      </c>
      <c r="F7375" t="s">
        <v>39</v>
      </c>
      <c r="G7375" t="s">
        <v>52</v>
      </c>
      <c r="H7375" t="s">
        <v>1520</v>
      </c>
      <c r="I7375" s="2">
        <v>2.38</v>
      </c>
      <c r="J7375" s="3">
        <v>3</v>
      </c>
      <c r="K7375" s="2">
        <v>0.74</v>
      </c>
    </row>
    <row r="7376" spans="1:11" x14ac:dyDescent="0.8">
      <c r="A7376" s="1">
        <v>42855</v>
      </c>
      <c r="B7376" s="3">
        <f>YEAR(SalesData[[#This Row],[Order Date]])</f>
        <v>2017</v>
      </c>
      <c r="C7376" s="3">
        <f>MONTH(SalesData[[#This Row],[Order Date]])</f>
        <v>4</v>
      </c>
      <c r="D7376" t="s">
        <v>1487</v>
      </c>
      <c r="E7376" t="s">
        <v>78</v>
      </c>
      <c r="F7376" t="s">
        <v>11</v>
      </c>
      <c r="G7376" t="s">
        <v>12</v>
      </c>
      <c r="H7376" t="s">
        <v>2108</v>
      </c>
      <c r="I7376" s="2">
        <v>10.37</v>
      </c>
      <c r="J7376" s="3">
        <v>2</v>
      </c>
      <c r="K7376" s="2">
        <v>3.63</v>
      </c>
    </row>
    <row r="7377" spans="1:11" x14ac:dyDescent="0.8">
      <c r="A7377" s="1">
        <v>42855</v>
      </c>
      <c r="B7377" s="3">
        <f>YEAR(SalesData[[#This Row],[Order Date]])</f>
        <v>2017</v>
      </c>
      <c r="C7377" s="3">
        <f>MONTH(SalesData[[#This Row],[Order Date]])</f>
        <v>4</v>
      </c>
      <c r="D7377" t="s">
        <v>2230</v>
      </c>
      <c r="E7377" t="s">
        <v>613</v>
      </c>
      <c r="F7377" t="s">
        <v>11</v>
      </c>
      <c r="G7377" t="s">
        <v>16</v>
      </c>
      <c r="H7377" t="s">
        <v>2671</v>
      </c>
      <c r="I7377" s="2">
        <v>5.76</v>
      </c>
      <c r="J7377" s="3">
        <v>2</v>
      </c>
      <c r="K7377" s="2">
        <v>2.82</v>
      </c>
    </row>
    <row r="7378" spans="1:11" x14ac:dyDescent="0.8">
      <c r="A7378" s="1">
        <v>42855</v>
      </c>
      <c r="B7378" s="3">
        <f>YEAR(SalesData[[#This Row],[Order Date]])</f>
        <v>2017</v>
      </c>
      <c r="C7378" s="3">
        <f>MONTH(SalesData[[#This Row],[Order Date]])</f>
        <v>4</v>
      </c>
      <c r="D7378" t="s">
        <v>1676</v>
      </c>
      <c r="E7378" t="s">
        <v>15</v>
      </c>
      <c r="F7378" t="s">
        <v>11</v>
      </c>
      <c r="G7378" t="s">
        <v>20</v>
      </c>
      <c r="H7378" t="s">
        <v>88</v>
      </c>
      <c r="I7378" s="2">
        <v>43.37</v>
      </c>
      <c r="J7378" s="3">
        <v>7</v>
      </c>
      <c r="K7378" s="2">
        <v>-69.400000000000006</v>
      </c>
    </row>
    <row r="7379" spans="1:11" x14ac:dyDescent="0.8">
      <c r="A7379" s="1">
        <v>42855</v>
      </c>
      <c r="B7379" s="3">
        <f>YEAR(SalesData[[#This Row],[Order Date]])</f>
        <v>2017</v>
      </c>
      <c r="C7379" s="3">
        <f>MONTH(SalesData[[#This Row],[Order Date]])</f>
        <v>4</v>
      </c>
      <c r="D7379" t="s">
        <v>1665</v>
      </c>
      <c r="E7379" t="s">
        <v>27</v>
      </c>
      <c r="F7379" t="s">
        <v>11</v>
      </c>
      <c r="G7379" t="s">
        <v>12</v>
      </c>
      <c r="H7379" t="s">
        <v>360</v>
      </c>
      <c r="I7379" s="2">
        <v>163.96</v>
      </c>
      <c r="J7379" s="3">
        <v>4</v>
      </c>
      <c r="K7379" s="2">
        <v>80.34</v>
      </c>
    </row>
    <row r="7380" spans="1:11" x14ac:dyDescent="0.8">
      <c r="A7380" s="1">
        <v>42855</v>
      </c>
      <c r="B7380" s="3">
        <f>YEAR(SalesData[[#This Row],[Order Date]])</f>
        <v>2017</v>
      </c>
      <c r="C7380" s="3">
        <f>MONTH(SalesData[[#This Row],[Order Date]])</f>
        <v>4</v>
      </c>
      <c r="D7380" t="s">
        <v>1131</v>
      </c>
      <c r="E7380" t="s">
        <v>27</v>
      </c>
      <c r="F7380" t="s">
        <v>34</v>
      </c>
      <c r="G7380" t="s">
        <v>47</v>
      </c>
      <c r="H7380" t="s">
        <v>1311</v>
      </c>
      <c r="I7380" s="2">
        <v>64.959999999999994</v>
      </c>
      <c r="J7380" s="3">
        <v>2</v>
      </c>
      <c r="K7380" s="2">
        <v>21.44</v>
      </c>
    </row>
    <row r="7381" spans="1:11" x14ac:dyDescent="0.8">
      <c r="A7381" s="1">
        <v>42855</v>
      </c>
      <c r="B7381" s="3">
        <f>YEAR(SalesData[[#This Row],[Order Date]])</f>
        <v>2017</v>
      </c>
      <c r="C7381" s="3">
        <f>MONTH(SalesData[[#This Row],[Order Date]])</f>
        <v>4</v>
      </c>
      <c r="D7381" t="s">
        <v>1131</v>
      </c>
      <c r="E7381" t="s">
        <v>27</v>
      </c>
      <c r="F7381" t="s">
        <v>11</v>
      </c>
      <c r="G7381" t="s">
        <v>63</v>
      </c>
      <c r="H7381" t="s">
        <v>1444</v>
      </c>
      <c r="I7381" s="2">
        <v>30.56</v>
      </c>
      <c r="J7381" s="3">
        <v>4</v>
      </c>
      <c r="K7381" s="2">
        <v>14.97</v>
      </c>
    </row>
    <row r="7382" spans="1:11" x14ac:dyDescent="0.8">
      <c r="A7382" s="1">
        <v>42855</v>
      </c>
      <c r="B7382" s="3">
        <f>YEAR(SalesData[[#This Row],[Order Date]])</f>
        <v>2017</v>
      </c>
      <c r="C7382" s="3">
        <f>MONTH(SalesData[[#This Row],[Order Date]])</f>
        <v>4</v>
      </c>
      <c r="D7382" t="s">
        <v>1287</v>
      </c>
      <c r="E7382" t="s">
        <v>27</v>
      </c>
      <c r="F7382" t="s">
        <v>11</v>
      </c>
      <c r="G7382" t="s">
        <v>24</v>
      </c>
      <c r="H7382" t="s">
        <v>1144</v>
      </c>
      <c r="I7382" s="2">
        <v>9.7799999999999994</v>
      </c>
      <c r="J7382" s="3">
        <v>2</v>
      </c>
      <c r="K7382" s="2">
        <v>4.01</v>
      </c>
    </row>
    <row r="7383" spans="1:11" x14ac:dyDescent="0.8">
      <c r="A7383" s="1">
        <v>42855</v>
      </c>
      <c r="B7383" s="3">
        <f>YEAR(SalesData[[#This Row],[Order Date]])</f>
        <v>2017</v>
      </c>
      <c r="C7383" s="3">
        <f>MONTH(SalesData[[#This Row],[Order Date]])</f>
        <v>4</v>
      </c>
      <c r="D7383" t="s">
        <v>1046</v>
      </c>
      <c r="E7383" t="s">
        <v>27</v>
      </c>
      <c r="F7383" t="s">
        <v>11</v>
      </c>
      <c r="G7383" t="s">
        <v>20</v>
      </c>
      <c r="H7383" t="s">
        <v>425</v>
      </c>
      <c r="I7383" s="2">
        <v>23.24</v>
      </c>
      <c r="J7383" s="3">
        <v>5</v>
      </c>
      <c r="K7383" s="2">
        <v>7.55</v>
      </c>
    </row>
    <row r="7384" spans="1:11" x14ac:dyDescent="0.8">
      <c r="A7384" s="1">
        <v>42855</v>
      </c>
      <c r="B7384" s="3">
        <f>YEAR(SalesData[[#This Row],[Order Date]])</f>
        <v>2017</v>
      </c>
      <c r="C7384" s="3">
        <f>MONTH(SalesData[[#This Row],[Order Date]])</f>
        <v>4</v>
      </c>
      <c r="D7384" t="s">
        <v>2585</v>
      </c>
      <c r="E7384" t="s">
        <v>123</v>
      </c>
      <c r="F7384" t="s">
        <v>11</v>
      </c>
      <c r="G7384" t="s">
        <v>20</v>
      </c>
      <c r="H7384" t="s">
        <v>1257</v>
      </c>
      <c r="I7384" s="2">
        <v>4.84</v>
      </c>
      <c r="J7384" s="3">
        <v>3</v>
      </c>
      <c r="K7384" s="2">
        <v>-3.55</v>
      </c>
    </row>
    <row r="7385" spans="1:11" x14ac:dyDescent="0.8">
      <c r="A7385" s="1">
        <v>42855</v>
      </c>
      <c r="B7385" s="3">
        <f>YEAR(SalesData[[#This Row],[Order Date]])</f>
        <v>2017</v>
      </c>
      <c r="C7385" s="3">
        <f>MONTH(SalesData[[#This Row],[Order Date]])</f>
        <v>4</v>
      </c>
      <c r="D7385" t="s">
        <v>2585</v>
      </c>
      <c r="E7385" t="s">
        <v>123</v>
      </c>
      <c r="F7385" t="s">
        <v>34</v>
      </c>
      <c r="G7385" t="s">
        <v>47</v>
      </c>
      <c r="H7385" t="s">
        <v>479</v>
      </c>
      <c r="I7385" s="2">
        <v>220.7</v>
      </c>
      <c r="J7385" s="3">
        <v>6</v>
      </c>
      <c r="K7385" s="2">
        <v>-8.2799999999999994</v>
      </c>
    </row>
    <row r="7386" spans="1:11" x14ac:dyDescent="0.8">
      <c r="A7386" s="1">
        <v>42856</v>
      </c>
      <c r="B7386" s="3">
        <f>YEAR(SalesData[[#This Row],[Order Date]])</f>
        <v>2017</v>
      </c>
      <c r="C7386" s="3">
        <f>MONTH(SalesData[[#This Row],[Order Date]])</f>
        <v>5</v>
      </c>
      <c r="D7386" t="s">
        <v>2259</v>
      </c>
      <c r="E7386" t="s">
        <v>101</v>
      </c>
      <c r="F7386" t="s">
        <v>39</v>
      </c>
      <c r="G7386" t="s">
        <v>52</v>
      </c>
      <c r="H7386" t="s">
        <v>1441</v>
      </c>
      <c r="I7386" s="2">
        <v>48.9</v>
      </c>
      <c r="J7386" s="3">
        <v>5</v>
      </c>
      <c r="K7386" s="2">
        <v>18.09</v>
      </c>
    </row>
    <row r="7387" spans="1:11" x14ac:dyDescent="0.8">
      <c r="A7387" s="1">
        <v>42856</v>
      </c>
      <c r="B7387" s="3">
        <f>YEAR(SalesData[[#This Row],[Order Date]])</f>
        <v>2017</v>
      </c>
      <c r="C7387" s="3">
        <f>MONTH(SalesData[[#This Row],[Order Date]])</f>
        <v>5</v>
      </c>
      <c r="D7387" t="s">
        <v>2455</v>
      </c>
      <c r="E7387" t="s">
        <v>123</v>
      </c>
      <c r="F7387" t="s">
        <v>11</v>
      </c>
      <c r="G7387" t="s">
        <v>200</v>
      </c>
      <c r="H7387" t="s">
        <v>2602</v>
      </c>
      <c r="I7387" s="2">
        <v>3.33</v>
      </c>
      <c r="J7387" s="3">
        <v>2</v>
      </c>
      <c r="K7387" s="2">
        <v>0.42</v>
      </c>
    </row>
    <row r="7388" spans="1:11" x14ac:dyDescent="0.8">
      <c r="A7388" s="1">
        <v>42856</v>
      </c>
      <c r="B7388" s="3">
        <f>YEAR(SalesData[[#This Row],[Order Date]])</f>
        <v>2017</v>
      </c>
      <c r="C7388" s="3">
        <f>MONTH(SalesData[[#This Row],[Order Date]])</f>
        <v>5</v>
      </c>
      <c r="D7388" t="s">
        <v>2455</v>
      </c>
      <c r="E7388" t="s">
        <v>123</v>
      </c>
      <c r="F7388" t="s">
        <v>34</v>
      </c>
      <c r="G7388" t="s">
        <v>145</v>
      </c>
      <c r="H7388" t="s">
        <v>404</v>
      </c>
      <c r="I7388" s="2">
        <v>933.26</v>
      </c>
      <c r="J7388" s="3">
        <v>4</v>
      </c>
      <c r="K7388" s="2">
        <v>-458.15</v>
      </c>
    </row>
    <row r="7389" spans="1:11" x14ac:dyDescent="0.8">
      <c r="A7389" s="1">
        <v>42856</v>
      </c>
      <c r="B7389" s="3">
        <f>YEAR(SalesData[[#This Row],[Order Date]])</f>
        <v>2017</v>
      </c>
      <c r="C7389" s="3">
        <f>MONTH(SalesData[[#This Row],[Order Date]])</f>
        <v>5</v>
      </c>
      <c r="D7389" t="s">
        <v>2455</v>
      </c>
      <c r="E7389" t="s">
        <v>123</v>
      </c>
      <c r="F7389" t="s">
        <v>34</v>
      </c>
      <c r="G7389" t="s">
        <v>35</v>
      </c>
      <c r="H7389" t="s">
        <v>976</v>
      </c>
      <c r="I7389" s="2">
        <v>2803.92</v>
      </c>
      <c r="J7389" s="3">
        <v>5</v>
      </c>
      <c r="K7389" s="2">
        <v>0</v>
      </c>
    </row>
    <row r="7390" spans="1:11" x14ac:dyDescent="0.8">
      <c r="A7390" s="1">
        <v>42856</v>
      </c>
      <c r="B7390" s="3">
        <f>YEAR(SalesData[[#This Row],[Order Date]])</f>
        <v>2017</v>
      </c>
      <c r="C7390" s="3">
        <f>MONTH(SalesData[[#This Row],[Order Date]])</f>
        <v>5</v>
      </c>
      <c r="D7390" t="s">
        <v>1005</v>
      </c>
      <c r="E7390" t="s">
        <v>123</v>
      </c>
      <c r="F7390" t="s">
        <v>34</v>
      </c>
      <c r="G7390" t="s">
        <v>74</v>
      </c>
      <c r="H7390" t="s">
        <v>2484</v>
      </c>
      <c r="I7390" s="2">
        <v>314.35000000000002</v>
      </c>
      <c r="J7390" s="3">
        <v>3</v>
      </c>
      <c r="K7390" s="2">
        <v>-15.72</v>
      </c>
    </row>
    <row r="7391" spans="1:11" x14ac:dyDescent="0.8">
      <c r="A7391" s="1">
        <v>42856</v>
      </c>
      <c r="B7391" s="3">
        <f>YEAR(SalesData[[#This Row],[Order Date]])</f>
        <v>2017</v>
      </c>
      <c r="C7391" s="3">
        <f>MONTH(SalesData[[#This Row],[Order Date]])</f>
        <v>5</v>
      </c>
      <c r="D7391" t="s">
        <v>1005</v>
      </c>
      <c r="E7391" t="s">
        <v>123</v>
      </c>
      <c r="F7391" t="s">
        <v>11</v>
      </c>
      <c r="G7391" t="s">
        <v>16</v>
      </c>
      <c r="H7391" t="s">
        <v>359</v>
      </c>
      <c r="I7391" s="2">
        <v>4.6100000000000003</v>
      </c>
      <c r="J7391" s="3">
        <v>2</v>
      </c>
      <c r="K7391" s="2">
        <v>1.5</v>
      </c>
    </row>
    <row r="7392" spans="1:11" x14ac:dyDescent="0.8">
      <c r="A7392" s="1">
        <v>42857</v>
      </c>
      <c r="B7392" s="3">
        <f>YEAR(SalesData[[#This Row],[Order Date]])</f>
        <v>2017</v>
      </c>
      <c r="C7392" s="3">
        <f>MONTH(SalesData[[#This Row],[Order Date]])</f>
        <v>5</v>
      </c>
      <c r="D7392" t="s">
        <v>1163</v>
      </c>
      <c r="E7392" t="s">
        <v>177</v>
      </c>
      <c r="F7392" t="s">
        <v>34</v>
      </c>
      <c r="G7392" t="s">
        <v>47</v>
      </c>
      <c r="H7392" t="s">
        <v>1775</v>
      </c>
      <c r="I7392" s="2">
        <v>129.93</v>
      </c>
      <c r="J7392" s="3">
        <v>3</v>
      </c>
      <c r="K7392" s="2">
        <v>12.99</v>
      </c>
    </row>
    <row r="7393" spans="1:11" x14ac:dyDescent="0.8">
      <c r="A7393" s="1">
        <v>42857</v>
      </c>
      <c r="B7393" s="3">
        <f>YEAR(SalesData[[#This Row],[Order Date]])</f>
        <v>2017</v>
      </c>
      <c r="C7393" s="3">
        <f>MONTH(SalesData[[#This Row],[Order Date]])</f>
        <v>5</v>
      </c>
      <c r="D7393" t="s">
        <v>1741</v>
      </c>
      <c r="E7393" t="s">
        <v>27</v>
      </c>
      <c r="F7393" t="s">
        <v>39</v>
      </c>
      <c r="G7393" t="s">
        <v>52</v>
      </c>
      <c r="H7393" t="s">
        <v>2425</v>
      </c>
      <c r="I7393" s="2">
        <v>159.56</v>
      </c>
      <c r="J7393" s="3">
        <v>4</v>
      </c>
      <c r="K7393" s="2">
        <v>59.04</v>
      </c>
    </row>
    <row r="7394" spans="1:11" x14ac:dyDescent="0.8">
      <c r="A7394" s="1">
        <v>42857</v>
      </c>
      <c r="B7394" s="3">
        <f>YEAR(SalesData[[#This Row],[Order Date]])</f>
        <v>2017</v>
      </c>
      <c r="C7394" s="3">
        <f>MONTH(SalesData[[#This Row],[Order Date]])</f>
        <v>5</v>
      </c>
      <c r="D7394" t="s">
        <v>424</v>
      </c>
      <c r="E7394" t="s">
        <v>27</v>
      </c>
      <c r="F7394" t="s">
        <v>11</v>
      </c>
      <c r="G7394" t="s">
        <v>12</v>
      </c>
      <c r="H7394" t="s">
        <v>619</v>
      </c>
      <c r="I7394" s="2">
        <v>15.7</v>
      </c>
      <c r="J7394" s="3">
        <v>5</v>
      </c>
      <c r="K7394" s="2">
        <v>7.07</v>
      </c>
    </row>
    <row r="7395" spans="1:11" x14ac:dyDescent="0.8">
      <c r="A7395" s="1">
        <v>42857</v>
      </c>
      <c r="B7395" s="3">
        <f>YEAR(SalesData[[#This Row],[Order Date]])</f>
        <v>2017</v>
      </c>
      <c r="C7395" s="3">
        <f>MONTH(SalesData[[#This Row],[Order Date]])</f>
        <v>5</v>
      </c>
      <c r="D7395" t="s">
        <v>424</v>
      </c>
      <c r="E7395" t="s">
        <v>27</v>
      </c>
      <c r="F7395" t="s">
        <v>11</v>
      </c>
      <c r="G7395" t="s">
        <v>24</v>
      </c>
      <c r="H7395" t="s">
        <v>1351</v>
      </c>
      <c r="I7395" s="2">
        <v>59.52</v>
      </c>
      <c r="J7395" s="3">
        <v>3</v>
      </c>
      <c r="K7395" s="2">
        <v>15.48</v>
      </c>
    </row>
    <row r="7396" spans="1:11" x14ac:dyDescent="0.8">
      <c r="A7396" s="1">
        <v>42857</v>
      </c>
      <c r="B7396" s="3">
        <f>YEAR(SalesData[[#This Row],[Order Date]])</f>
        <v>2017</v>
      </c>
      <c r="C7396" s="3">
        <f>MONTH(SalesData[[#This Row],[Order Date]])</f>
        <v>5</v>
      </c>
      <c r="D7396" t="s">
        <v>424</v>
      </c>
      <c r="E7396" t="s">
        <v>27</v>
      </c>
      <c r="F7396" t="s">
        <v>11</v>
      </c>
      <c r="G7396" t="s">
        <v>12</v>
      </c>
      <c r="H7396" t="s">
        <v>2387</v>
      </c>
      <c r="I7396" s="2">
        <v>34.4</v>
      </c>
      <c r="J7396" s="3">
        <v>5</v>
      </c>
      <c r="K7396" s="2">
        <v>15.82</v>
      </c>
    </row>
    <row r="7397" spans="1:11" x14ac:dyDescent="0.8">
      <c r="A7397" s="1">
        <v>42858</v>
      </c>
      <c r="B7397" s="3">
        <f>YEAR(SalesData[[#This Row],[Order Date]])</f>
        <v>2017</v>
      </c>
      <c r="C7397" s="3">
        <f>MONTH(SalesData[[#This Row],[Order Date]])</f>
        <v>5</v>
      </c>
      <c r="D7397" t="s">
        <v>1614</v>
      </c>
      <c r="E7397" t="s">
        <v>27</v>
      </c>
      <c r="F7397" t="s">
        <v>11</v>
      </c>
      <c r="G7397" t="s">
        <v>18</v>
      </c>
      <c r="H7397" t="s">
        <v>1540</v>
      </c>
      <c r="I7397" s="2">
        <v>69.52</v>
      </c>
      <c r="J7397" s="3">
        <v>2</v>
      </c>
      <c r="K7397" s="2">
        <v>19.47</v>
      </c>
    </row>
    <row r="7398" spans="1:11" x14ac:dyDescent="0.8">
      <c r="A7398" s="1">
        <v>42858</v>
      </c>
      <c r="B7398" s="3">
        <f>YEAR(SalesData[[#This Row],[Order Date]])</f>
        <v>2017</v>
      </c>
      <c r="C7398" s="3">
        <f>MONTH(SalesData[[#This Row],[Order Date]])</f>
        <v>5</v>
      </c>
      <c r="D7398" t="s">
        <v>1614</v>
      </c>
      <c r="E7398" t="s">
        <v>27</v>
      </c>
      <c r="F7398" t="s">
        <v>11</v>
      </c>
      <c r="G7398" t="s">
        <v>18</v>
      </c>
      <c r="H7398" t="s">
        <v>68</v>
      </c>
      <c r="I7398" s="2">
        <v>763.44</v>
      </c>
      <c r="J7398" s="3">
        <v>8</v>
      </c>
      <c r="K7398" s="2">
        <v>45.81</v>
      </c>
    </row>
    <row r="7399" spans="1:11" x14ac:dyDescent="0.8">
      <c r="A7399" s="1">
        <v>42858</v>
      </c>
      <c r="B7399" s="3">
        <f>YEAR(SalesData[[#This Row],[Order Date]])</f>
        <v>2017</v>
      </c>
      <c r="C7399" s="3">
        <f>MONTH(SalesData[[#This Row],[Order Date]])</f>
        <v>5</v>
      </c>
      <c r="D7399" t="s">
        <v>1801</v>
      </c>
      <c r="E7399" t="s">
        <v>27</v>
      </c>
      <c r="F7399" t="s">
        <v>11</v>
      </c>
      <c r="G7399" t="s">
        <v>12</v>
      </c>
      <c r="H7399" t="s">
        <v>836</v>
      </c>
      <c r="I7399" s="2">
        <v>25.92</v>
      </c>
      <c r="J7399" s="3">
        <v>4</v>
      </c>
      <c r="K7399" s="2">
        <v>12.44</v>
      </c>
    </row>
    <row r="7400" spans="1:11" x14ac:dyDescent="0.8">
      <c r="A7400" s="1">
        <v>42858</v>
      </c>
      <c r="B7400" s="3">
        <f>YEAR(SalesData[[#This Row],[Order Date]])</f>
        <v>2017</v>
      </c>
      <c r="C7400" s="3">
        <f>MONTH(SalesData[[#This Row],[Order Date]])</f>
        <v>5</v>
      </c>
      <c r="D7400" t="s">
        <v>1801</v>
      </c>
      <c r="E7400" t="s">
        <v>27</v>
      </c>
      <c r="F7400" t="s">
        <v>11</v>
      </c>
      <c r="G7400" t="s">
        <v>24</v>
      </c>
      <c r="H7400" t="s">
        <v>620</v>
      </c>
      <c r="I7400" s="2">
        <v>22.96</v>
      </c>
      <c r="J7400" s="3">
        <v>7</v>
      </c>
      <c r="K7400" s="2">
        <v>6.66</v>
      </c>
    </row>
    <row r="7401" spans="1:11" x14ac:dyDescent="0.8">
      <c r="A7401" s="1">
        <v>42858</v>
      </c>
      <c r="B7401" s="3">
        <f>YEAR(SalesData[[#This Row],[Order Date]])</f>
        <v>2017</v>
      </c>
      <c r="C7401" s="3">
        <f>MONTH(SalesData[[#This Row],[Order Date]])</f>
        <v>5</v>
      </c>
      <c r="D7401" t="s">
        <v>2423</v>
      </c>
      <c r="E7401" t="s">
        <v>23</v>
      </c>
      <c r="F7401" t="s">
        <v>34</v>
      </c>
      <c r="G7401" t="s">
        <v>47</v>
      </c>
      <c r="H7401" t="s">
        <v>2662</v>
      </c>
      <c r="I7401" s="2">
        <v>32.450000000000003</v>
      </c>
      <c r="J7401" s="3">
        <v>2</v>
      </c>
      <c r="K7401" s="2">
        <v>7.3</v>
      </c>
    </row>
    <row r="7402" spans="1:11" x14ac:dyDescent="0.8">
      <c r="A7402" s="1">
        <v>42858</v>
      </c>
      <c r="B7402" s="3">
        <f>YEAR(SalesData[[#This Row],[Order Date]])</f>
        <v>2017</v>
      </c>
      <c r="C7402" s="3">
        <f>MONTH(SalesData[[#This Row],[Order Date]])</f>
        <v>5</v>
      </c>
      <c r="D7402" t="s">
        <v>2423</v>
      </c>
      <c r="E7402" t="s">
        <v>23</v>
      </c>
      <c r="F7402" t="s">
        <v>11</v>
      </c>
      <c r="G7402" t="s">
        <v>20</v>
      </c>
      <c r="H7402" t="s">
        <v>627</v>
      </c>
      <c r="I7402" s="2">
        <v>26.39</v>
      </c>
      <c r="J7402" s="3">
        <v>4</v>
      </c>
      <c r="K7402" s="2">
        <v>-17.59</v>
      </c>
    </row>
    <row r="7403" spans="1:11" x14ac:dyDescent="0.8">
      <c r="A7403" s="1">
        <v>42858</v>
      </c>
      <c r="B7403" s="3">
        <f>YEAR(SalesData[[#This Row],[Order Date]])</f>
        <v>2017</v>
      </c>
      <c r="C7403" s="3">
        <f>MONTH(SalesData[[#This Row],[Order Date]])</f>
        <v>5</v>
      </c>
      <c r="D7403" t="s">
        <v>2423</v>
      </c>
      <c r="E7403" t="s">
        <v>23</v>
      </c>
      <c r="F7403" t="s">
        <v>34</v>
      </c>
      <c r="G7403" t="s">
        <v>145</v>
      </c>
      <c r="H7403" t="s">
        <v>501</v>
      </c>
      <c r="I7403" s="2">
        <v>373.47</v>
      </c>
      <c r="J7403" s="3">
        <v>5</v>
      </c>
      <c r="K7403" s="2">
        <v>-112.04</v>
      </c>
    </row>
    <row r="7404" spans="1:11" x14ac:dyDescent="0.8">
      <c r="A7404" s="1">
        <v>42858</v>
      </c>
      <c r="B7404" s="3">
        <f>YEAR(SalesData[[#This Row],[Order Date]])</f>
        <v>2017</v>
      </c>
      <c r="C7404" s="3">
        <f>MONTH(SalesData[[#This Row],[Order Date]])</f>
        <v>5</v>
      </c>
      <c r="D7404" t="s">
        <v>2423</v>
      </c>
      <c r="E7404" t="s">
        <v>23</v>
      </c>
      <c r="F7404" t="s">
        <v>11</v>
      </c>
      <c r="G7404" t="s">
        <v>20</v>
      </c>
      <c r="H7404" t="s">
        <v>1174</v>
      </c>
      <c r="I7404" s="2">
        <v>64.2</v>
      </c>
      <c r="J7404" s="3">
        <v>5</v>
      </c>
      <c r="K7404" s="2">
        <v>-44.94</v>
      </c>
    </row>
    <row r="7405" spans="1:11" x14ac:dyDescent="0.8">
      <c r="A7405" s="1">
        <v>42858</v>
      </c>
      <c r="B7405" s="3">
        <f>YEAR(SalesData[[#This Row],[Order Date]])</f>
        <v>2017</v>
      </c>
      <c r="C7405" s="3">
        <f>MONTH(SalesData[[#This Row],[Order Date]])</f>
        <v>5</v>
      </c>
      <c r="D7405" t="s">
        <v>2423</v>
      </c>
      <c r="E7405" t="s">
        <v>23</v>
      </c>
      <c r="F7405" t="s">
        <v>11</v>
      </c>
      <c r="G7405" t="s">
        <v>43</v>
      </c>
      <c r="H7405" t="s">
        <v>1247</v>
      </c>
      <c r="I7405" s="2">
        <v>8</v>
      </c>
      <c r="J7405" s="3">
        <v>2</v>
      </c>
      <c r="K7405" s="2">
        <v>2.8</v>
      </c>
    </row>
    <row r="7406" spans="1:11" x14ac:dyDescent="0.8">
      <c r="A7406" s="1">
        <v>42859</v>
      </c>
      <c r="B7406" s="3">
        <f>YEAR(SalesData[[#This Row],[Order Date]])</f>
        <v>2017</v>
      </c>
      <c r="C7406" s="3">
        <f>MONTH(SalesData[[#This Row],[Order Date]])</f>
        <v>5</v>
      </c>
      <c r="D7406" t="s">
        <v>2510</v>
      </c>
      <c r="E7406" t="s">
        <v>27</v>
      </c>
      <c r="F7406" t="s">
        <v>39</v>
      </c>
      <c r="G7406" t="s">
        <v>40</v>
      </c>
      <c r="H7406" t="s">
        <v>707</v>
      </c>
      <c r="I7406" s="2">
        <v>183.96</v>
      </c>
      <c r="J7406" s="3">
        <v>5</v>
      </c>
      <c r="K7406" s="2">
        <v>20.7</v>
      </c>
    </row>
    <row r="7407" spans="1:11" x14ac:dyDescent="0.8">
      <c r="A7407" s="1">
        <v>42859</v>
      </c>
      <c r="B7407" s="3">
        <f>YEAR(SalesData[[#This Row],[Order Date]])</f>
        <v>2017</v>
      </c>
      <c r="C7407" s="3">
        <f>MONTH(SalesData[[#This Row],[Order Date]])</f>
        <v>5</v>
      </c>
      <c r="D7407" t="s">
        <v>2510</v>
      </c>
      <c r="E7407" t="s">
        <v>27</v>
      </c>
      <c r="F7407" t="s">
        <v>11</v>
      </c>
      <c r="G7407" t="s">
        <v>12</v>
      </c>
      <c r="H7407" t="s">
        <v>2076</v>
      </c>
      <c r="I7407" s="2">
        <v>17.61</v>
      </c>
      <c r="J7407" s="3">
        <v>3</v>
      </c>
      <c r="K7407" s="2">
        <v>8.4499999999999993</v>
      </c>
    </row>
    <row r="7408" spans="1:11" x14ac:dyDescent="0.8">
      <c r="A7408" s="1">
        <v>42859</v>
      </c>
      <c r="B7408" s="3">
        <f>YEAR(SalesData[[#This Row],[Order Date]])</f>
        <v>2017</v>
      </c>
      <c r="C7408" s="3">
        <f>MONTH(SalesData[[#This Row],[Order Date]])</f>
        <v>5</v>
      </c>
      <c r="D7408" t="s">
        <v>2510</v>
      </c>
      <c r="E7408" t="s">
        <v>27</v>
      </c>
      <c r="F7408" t="s">
        <v>34</v>
      </c>
      <c r="G7408" t="s">
        <v>145</v>
      </c>
      <c r="H7408" t="s">
        <v>320</v>
      </c>
      <c r="I7408" s="2">
        <v>300.89999999999998</v>
      </c>
      <c r="J7408" s="3">
        <v>1</v>
      </c>
      <c r="K7408" s="2">
        <v>11.28</v>
      </c>
    </row>
    <row r="7409" spans="1:11" x14ac:dyDescent="0.8">
      <c r="A7409" s="1">
        <v>42859</v>
      </c>
      <c r="B7409" s="3">
        <f>YEAR(SalesData[[#This Row],[Order Date]])</f>
        <v>2017</v>
      </c>
      <c r="C7409" s="3">
        <f>MONTH(SalesData[[#This Row],[Order Date]])</f>
        <v>5</v>
      </c>
      <c r="D7409" t="s">
        <v>1801</v>
      </c>
      <c r="E7409" t="s">
        <v>55</v>
      </c>
      <c r="F7409" t="s">
        <v>11</v>
      </c>
      <c r="G7409" t="s">
        <v>12</v>
      </c>
      <c r="H7409" t="s">
        <v>2334</v>
      </c>
      <c r="I7409" s="2">
        <v>9.11</v>
      </c>
      <c r="J7409" s="3">
        <v>1</v>
      </c>
      <c r="K7409" s="2">
        <v>4.0999999999999996</v>
      </c>
    </row>
    <row r="7410" spans="1:11" x14ac:dyDescent="0.8">
      <c r="A7410" s="1">
        <v>42859</v>
      </c>
      <c r="B7410" s="3">
        <f>YEAR(SalesData[[#This Row],[Order Date]])</f>
        <v>2017</v>
      </c>
      <c r="C7410" s="3">
        <f>MONTH(SalesData[[#This Row],[Order Date]])</f>
        <v>5</v>
      </c>
      <c r="D7410" t="s">
        <v>1801</v>
      </c>
      <c r="E7410" t="s">
        <v>55</v>
      </c>
      <c r="F7410" t="s">
        <v>11</v>
      </c>
      <c r="G7410" t="s">
        <v>18</v>
      </c>
      <c r="H7410" t="s">
        <v>974</v>
      </c>
      <c r="I7410" s="2">
        <v>571.44000000000005</v>
      </c>
      <c r="J7410" s="3">
        <v>4</v>
      </c>
      <c r="K7410" s="2">
        <v>165.72</v>
      </c>
    </row>
    <row r="7411" spans="1:11" x14ac:dyDescent="0.8">
      <c r="A7411" s="1">
        <v>42859</v>
      </c>
      <c r="B7411" s="3">
        <f>YEAR(SalesData[[#This Row],[Order Date]])</f>
        <v>2017</v>
      </c>
      <c r="C7411" s="3">
        <f>MONTH(SalesData[[#This Row],[Order Date]])</f>
        <v>5</v>
      </c>
      <c r="D7411" t="s">
        <v>1801</v>
      </c>
      <c r="E7411" t="s">
        <v>55</v>
      </c>
      <c r="F7411" t="s">
        <v>11</v>
      </c>
      <c r="G7411" t="s">
        <v>12</v>
      </c>
      <c r="H7411" t="s">
        <v>1170</v>
      </c>
      <c r="I7411" s="2">
        <v>32.4</v>
      </c>
      <c r="J7411" s="3">
        <v>5</v>
      </c>
      <c r="K7411" s="2">
        <v>15.55</v>
      </c>
    </row>
    <row r="7412" spans="1:11" x14ac:dyDescent="0.8">
      <c r="A7412" s="1">
        <v>42859</v>
      </c>
      <c r="B7412" s="3">
        <f>YEAR(SalesData[[#This Row],[Order Date]])</f>
        <v>2017</v>
      </c>
      <c r="C7412" s="3">
        <f>MONTH(SalesData[[#This Row],[Order Date]])</f>
        <v>5</v>
      </c>
      <c r="D7412" t="s">
        <v>1801</v>
      </c>
      <c r="E7412" t="s">
        <v>55</v>
      </c>
      <c r="F7412" t="s">
        <v>11</v>
      </c>
      <c r="G7412" t="s">
        <v>18</v>
      </c>
      <c r="H7412" t="s">
        <v>1956</v>
      </c>
      <c r="I7412" s="2">
        <v>16.91</v>
      </c>
      <c r="J7412" s="3">
        <v>1</v>
      </c>
      <c r="K7412" s="2">
        <v>4.57</v>
      </c>
    </row>
    <row r="7413" spans="1:11" x14ac:dyDescent="0.8">
      <c r="A7413" s="1">
        <v>42859</v>
      </c>
      <c r="B7413" s="3">
        <f>YEAR(SalesData[[#This Row],[Order Date]])</f>
        <v>2017</v>
      </c>
      <c r="C7413" s="3">
        <f>MONTH(SalesData[[#This Row],[Order Date]])</f>
        <v>5</v>
      </c>
      <c r="D7413" t="s">
        <v>1548</v>
      </c>
      <c r="E7413" t="s">
        <v>78</v>
      </c>
      <c r="F7413" t="s">
        <v>11</v>
      </c>
      <c r="G7413" t="s">
        <v>20</v>
      </c>
      <c r="H7413" t="s">
        <v>800</v>
      </c>
      <c r="I7413" s="2">
        <v>2.31</v>
      </c>
      <c r="J7413" s="3">
        <v>1</v>
      </c>
      <c r="K7413" s="2">
        <v>-1.93</v>
      </c>
    </row>
    <row r="7414" spans="1:11" x14ac:dyDescent="0.8">
      <c r="A7414" s="1">
        <v>42859</v>
      </c>
      <c r="B7414" s="3">
        <f>YEAR(SalesData[[#This Row],[Order Date]])</f>
        <v>2017</v>
      </c>
      <c r="C7414" s="3">
        <f>MONTH(SalesData[[#This Row],[Order Date]])</f>
        <v>5</v>
      </c>
      <c r="D7414" t="s">
        <v>578</v>
      </c>
      <c r="E7414" t="s">
        <v>23</v>
      </c>
      <c r="F7414" t="s">
        <v>11</v>
      </c>
      <c r="G7414" t="s">
        <v>20</v>
      </c>
      <c r="H7414" t="s">
        <v>1918</v>
      </c>
      <c r="I7414" s="2">
        <v>2.2000000000000002</v>
      </c>
      <c r="J7414" s="3">
        <v>2</v>
      </c>
      <c r="K7414" s="2">
        <v>-1.54</v>
      </c>
    </row>
    <row r="7415" spans="1:11" x14ac:dyDescent="0.8">
      <c r="A7415" s="1">
        <v>42859</v>
      </c>
      <c r="B7415" s="3">
        <f>YEAR(SalesData[[#This Row],[Order Date]])</f>
        <v>2017</v>
      </c>
      <c r="C7415" s="3">
        <f>MONTH(SalesData[[#This Row],[Order Date]])</f>
        <v>5</v>
      </c>
      <c r="D7415" t="s">
        <v>578</v>
      </c>
      <c r="E7415" t="s">
        <v>23</v>
      </c>
      <c r="F7415" t="s">
        <v>11</v>
      </c>
      <c r="G7415" t="s">
        <v>20</v>
      </c>
      <c r="H7415" t="s">
        <v>969</v>
      </c>
      <c r="I7415" s="2">
        <v>9.4</v>
      </c>
      <c r="J7415" s="3">
        <v>3</v>
      </c>
      <c r="K7415" s="2">
        <v>-7.52</v>
      </c>
    </row>
    <row r="7416" spans="1:11" x14ac:dyDescent="0.8">
      <c r="A7416" s="1">
        <v>42859</v>
      </c>
      <c r="B7416" s="3">
        <f>YEAR(SalesData[[#This Row],[Order Date]])</f>
        <v>2017</v>
      </c>
      <c r="C7416" s="3">
        <f>MONTH(SalesData[[#This Row],[Order Date]])</f>
        <v>5</v>
      </c>
      <c r="D7416" t="s">
        <v>1271</v>
      </c>
      <c r="E7416" t="s">
        <v>27</v>
      </c>
      <c r="F7416" t="s">
        <v>11</v>
      </c>
      <c r="G7416" t="s">
        <v>92</v>
      </c>
      <c r="H7416" t="s">
        <v>2152</v>
      </c>
      <c r="I7416" s="2">
        <v>243.16</v>
      </c>
      <c r="J7416" s="3">
        <v>2</v>
      </c>
      <c r="K7416" s="2">
        <v>72.95</v>
      </c>
    </row>
    <row r="7417" spans="1:11" x14ac:dyDescent="0.8">
      <c r="A7417" s="1">
        <v>42860</v>
      </c>
      <c r="B7417" s="3">
        <f>YEAR(SalesData[[#This Row],[Order Date]])</f>
        <v>2017</v>
      </c>
      <c r="C7417" s="3">
        <f>MONTH(SalesData[[#This Row],[Order Date]])</f>
        <v>5</v>
      </c>
      <c r="D7417" t="s">
        <v>1693</v>
      </c>
      <c r="E7417" t="s">
        <v>27</v>
      </c>
      <c r="F7417" t="s">
        <v>11</v>
      </c>
      <c r="G7417" t="s">
        <v>63</v>
      </c>
      <c r="H7417" t="s">
        <v>1667</v>
      </c>
      <c r="I7417" s="2">
        <v>23.16</v>
      </c>
      <c r="J7417" s="3">
        <v>2</v>
      </c>
      <c r="K7417" s="2">
        <v>11.58</v>
      </c>
    </row>
    <row r="7418" spans="1:11" x14ac:dyDescent="0.8">
      <c r="A7418" s="1">
        <v>42860</v>
      </c>
      <c r="B7418" s="3">
        <f>YEAR(SalesData[[#This Row],[Order Date]])</f>
        <v>2017</v>
      </c>
      <c r="C7418" s="3">
        <f>MONTH(SalesData[[#This Row],[Order Date]])</f>
        <v>5</v>
      </c>
      <c r="D7418" t="s">
        <v>1241</v>
      </c>
      <c r="E7418" t="s">
        <v>278</v>
      </c>
      <c r="F7418" t="s">
        <v>11</v>
      </c>
      <c r="G7418" t="s">
        <v>63</v>
      </c>
      <c r="H7418" t="s">
        <v>1165</v>
      </c>
      <c r="I7418" s="2">
        <v>21.24</v>
      </c>
      <c r="J7418" s="3">
        <v>9</v>
      </c>
      <c r="K7418" s="2">
        <v>7.43</v>
      </c>
    </row>
    <row r="7419" spans="1:11" x14ac:dyDescent="0.8">
      <c r="A7419" s="1">
        <v>42860</v>
      </c>
      <c r="B7419" s="3">
        <f>YEAR(SalesData[[#This Row],[Order Date]])</f>
        <v>2017</v>
      </c>
      <c r="C7419" s="3">
        <f>MONTH(SalesData[[#This Row],[Order Date]])</f>
        <v>5</v>
      </c>
      <c r="D7419" t="s">
        <v>1241</v>
      </c>
      <c r="E7419" t="s">
        <v>278</v>
      </c>
      <c r="F7419" t="s">
        <v>11</v>
      </c>
      <c r="G7419" t="s">
        <v>20</v>
      </c>
      <c r="H7419" t="s">
        <v>1386</v>
      </c>
      <c r="I7419" s="2">
        <v>9.5500000000000007</v>
      </c>
      <c r="J7419" s="3">
        <v>8</v>
      </c>
      <c r="K7419" s="2">
        <v>-7.32</v>
      </c>
    </row>
    <row r="7420" spans="1:11" x14ac:dyDescent="0.8">
      <c r="A7420" s="1">
        <v>42860</v>
      </c>
      <c r="B7420" s="3">
        <f>YEAR(SalesData[[#This Row],[Order Date]])</f>
        <v>2017</v>
      </c>
      <c r="C7420" s="3">
        <f>MONTH(SalesData[[#This Row],[Order Date]])</f>
        <v>5</v>
      </c>
      <c r="D7420" t="s">
        <v>1241</v>
      </c>
      <c r="E7420" t="s">
        <v>278</v>
      </c>
      <c r="F7420" t="s">
        <v>34</v>
      </c>
      <c r="G7420" t="s">
        <v>74</v>
      </c>
      <c r="H7420" t="s">
        <v>644</v>
      </c>
      <c r="I7420" s="2">
        <v>89.99</v>
      </c>
      <c r="J7420" s="3">
        <v>3</v>
      </c>
      <c r="K7420" s="2">
        <v>-152.97999999999999</v>
      </c>
    </row>
    <row r="7421" spans="1:11" x14ac:dyDescent="0.8">
      <c r="A7421" s="1">
        <v>42860</v>
      </c>
      <c r="B7421" s="3">
        <f>YEAR(SalesData[[#This Row],[Order Date]])</f>
        <v>2017</v>
      </c>
      <c r="C7421" s="3">
        <f>MONTH(SalesData[[#This Row],[Order Date]])</f>
        <v>5</v>
      </c>
      <c r="D7421" t="s">
        <v>1891</v>
      </c>
      <c r="E7421" t="s">
        <v>30</v>
      </c>
      <c r="F7421" t="s">
        <v>11</v>
      </c>
      <c r="G7421" t="s">
        <v>20</v>
      </c>
      <c r="H7421" t="s">
        <v>1372</v>
      </c>
      <c r="I7421" s="2">
        <v>34.5</v>
      </c>
      <c r="J7421" s="3">
        <v>3</v>
      </c>
      <c r="K7421" s="2">
        <v>15.53</v>
      </c>
    </row>
    <row r="7422" spans="1:11" x14ac:dyDescent="0.8">
      <c r="A7422" s="1">
        <v>42860</v>
      </c>
      <c r="B7422" s="3">
        <f>YEAR(SalesData[[#This Row],[Order Date]])</f>
        <v>2017</v>
      </c>
      <c r="C7422" s="3">
        <f>MONTH(SalesData[[#This Row],[Order Date]])</f>
        <v>5</v>
      </c>
      <c r="D7422" t="s">
        <v>587</v>
      </c>
      <c r="E7422" t="s">
        <v>149</v>
      </c>
      <c r="F7422" t="s">
        <v>11</v>
      </c>
      <c r="G7422" t="s">
        <v>12</v>
      </c>
      <c r="H7422" t="s">
        <v>79</v>
      </c>
      <c r="I7422" s="2">
        <v>6.68</v>
      </c>
      <c r="J7422" s="3">
        <v>1</v>
      </c>
      <c r="K7422" s="2">
        <v>3.21</v>
      </c>
    </row>
    <row r="7423" spans="1:11" x14ac:dyDescent="0.8">
      <c r="A7423" s="1">
        <v>42861</v>
      </c>
      <c r="B7423" s="3">
        <f>YEAR(SalesData[[#This Row],[Order Date]])</f>
        <v>2017</v>
      </c>
      <c r="C7423" s="3">
        <f>MONTH(SalesData[[#This Row],[Order Date]])</f>
        <v>5</v>
      </c>
      <c r="D7423" t="s">
        <v>2580</v>
      </c>
      <c r="E7423" t="s">
        <v>15</v>
      </c>
      <c r="F7423" t="s">
        <v>11</v>
      </c>
      <c r="G7423" t="s">
        <v>24</v>
      </c>
      <c r="H7423" t="s">
        <v>581</v>
      </c>
      <c r="I7423" s="2">
        <v>6.41</v>
      </c>
      <c r="J7423" s="3">
        <v>3</v>
      </c>
      <c r="K7423" s="2">
        <v>0.64</v>
      </c>
    </row>
    <row r="7424" spans="1:11" x14ac:dyDescent="0.8">
      <c r="A7424" s="1">
        <v>42861</v>
      </c>
      <c r="B7424" s="3">
        <f>YEAR(SalesData[[#This Row],[Order Date]])</f>
        <v>2017</v>
      </c>
      <c r="C7424" s="3">
        <f>MONTH(SalesData[[#This Row],[Order Date]])</f>
        <v>5</v>
      </c>
      <c r="D7424" t="s">
        <v>2580</v>
      </c>
      <c r="E7424" t="s">
        <v>15</v>
      </c>
      <c r="F7424" t="s">
        <v>39</v>
      </c>
      <c r="G7424" t="s">
        <v>52</v>
      </c>
      <c r="H7424" t="s">
        <v>474</v>
      </c>
      <c r="I7424" s="2">
        <v>408.74</v>
      </c>
      <c r="J7424" s="3">
        <v>7</v>
      </c>
      <c r="K7424" s="2">
        <v>76.64</v>
      </c>
    </row>
    <row r="7425" spans="1:11" x14ac:dyDescent="0.8">
      <c r="A7425" s="1">
        <v>42861</v>
      </c>
      <c r="B7425" s="3">
        <f>YEAR(SalesData[[#This Row],[Order Date]])</f>
        <v>2017</v>
      </c>
      <c r="C7425" s="3">
        <f>MONTH(SalesData[[#This Row],[Order Date]])</f>
        <v>5</v>
      </c>
      <c r="D7425" t="s">
        <v>1471</v>
      </c>
      <c r="E7425" t="s">
        <v>149</v>
      </c>
      <c r="F7425" t="s">
        <v>11</v>
      </c>
      <c r="G7425" t="s">
        <v>16</v>
      </c>
      <c r="H7425" t="s">
        <v>364</v>
      </c>
      <c r="I7425" s="2">
        <v>59.2</v>
      </c>
      <c r="J7425" s="3">
        <v>4</v>
      </c>
      <c r="K7425" s="2">
        <v>29.6</v>
      </c>
    </row>
    <row r="7426" spans="1:11" x14ac:dyDescent="0.8">
      <c r="A7426" s="1">
        <v>42861</v>
      </c>
      <c r="B7426" s="3">
        <f>YEAR(SalesData[[#This Row],[Order Date]])</f>
        <v>2017</v>
      </c>
      <c r="C7426" s="3">
        <f>MONTH(SalesData[[#This Row],[Order Date]])</f>
        <v>5</v>
      </c>
      <c r="D7426" t="s">
        <v>1074</v>
      </c>
      <c r="E7426" t="s">
        <v>55</v>
      </c>
      <c r="F7426" t="s">
        <v>11</v>
      </c>
      <c r="G7426" t="s">
        <v>24</v>
      </c>
      <c r="H7426" t="s">
        <v>147</v>
      </c>
      <c r="I7426" s="2">
        <v>54.66</v>
      </c>
      <c r="J7426" s="3">
        <v>6</v>
      </c>
      <c r="K7426" s="2">
        <v>18.04</v>
      </c>
    </row>
    <row r="7427" spans="1:11" x14ac:dyDescent="0.8">
      <c r="A7427" s="1">
        <v>42861</v>
      </c>
      <c r="B7427" s="3">
        <f>YEAR(SalesData[[#This Row],[Order Date]])</f>
        <v>2017</v>
      </c>
      <c r="C7427" s="3">
        <f>MONTH(SalesData[[#This Row],[Order Date]])</f>
        <v>5</v>
      </c>
      <c r="D7427" t="s">
        <v>556</v>
      </c>
      <c r="E7427" t="s">
        <v>10</v>
      </c>
      <c r="F7427" t="s">
        <v>11</v>
      </c>
      <c r="G7427" t="s">
        <v>20</v>
      </c>
      <c r="H7427" t="s">
        <v>166</v>
      </c>
      <c r="I7427" s="2">
        <v>11.06</v>
      </c>
      <c r="J7427" s="3">
        <v>10</v>
      </c>
      <c r="K7427" s="2">
        <v>-18.8</v>
      </c>
    </row>
    <row r="7428" spans="1:11" x14ac:dyDescent="0.8">
      <c r="A7428" s="1">
        <v>42861</v>
      </c>
      <c r="B7428" s="3">
        <f>YEAR(SalesData[[#This Row],[Order Date]])</f>
        <v>2017</v>
      </c>
      <c r="C7428" s="3">
        <f>MONTH(SalesData[[#This Row],[Order Date]])</f>
        <v>5</v>
      </c>
      <c r="D7428" t="s">
        <v>556</v>
      </c>
      <c r="E7428" t="s">
        <v>10</v>
      </c>
      <c r="F7428" t="s">
        <v>34</v>
      </c>
      <c r="G7428" t="s">
        <v>74</v>
      </c>
      <c r="H7428" t="s">
        <v>1581</v>
      </c>
      <c r="I7428" s="2">
        <v>623.46</v>
      </c>
      <c r="J7428" s="3">
        <v>7</v>
      </c>
      <c r="K7428" s="2">
        <v>-119.19</v>
      </c>
    </row>
    <row r="7429" spans="1:11" x14ac:dyDescent="0.8">
      <c r="A7429" s="1">
        <v>42861</v>
      </c>
      <c r="B7429" s="3">
        <f>YEAR(SalesData[[#This Row],[Order Date]])</f>
        <v>2017</v>
      </c>
      <c r="C7429" s="3">
        <f>MONTH(SalesData[[#This Row],[Order Date]])</f>
        <v>5</v>
      </c>
      <c r="D7429" t="s">
        <v>556</v>
      </c>
      <c r="E7429" t="s">
        <v>10</v>
      </c>
      <c r="F7429" t="s">
        <v>11</v>
      </c>
      <c r="G7429" t="s">
        <v>18</v>
      </c>
      <c r="H7429" t="s">
        <v>1440</v>
      </c>
      <c r="I7429" s="2">
        <v>772.68</v>
      </c>
      <c r="J7429" s="3">
        <v>5</v>
      </c>
      <c r="K7429" s="2">
        <v>-57.95</v>
      </c>
    </row>
    <row r="7430" spans="1:11" x14ac:dyDescent="0.8">
      <c r="A7430" s="1">
        <v>42861</v>
      </c>
      <c r="B7430" s="3">
        <f>YEAR(SalesData[[#This Row],[Order Date]])</f>
        <v>2017</v>
      </c>
      <c r="C7430" s="3">
        <f>MONTH(SalesData[[#This Row],[Order Date]])</f>
        <v>5</v>
      </c>
      <c r="D7430" t="s">
        <v>22</v>
      </c>
      <c r="E7430" t="s">
        <v>245</v>
      </c>
      <c r="F7430" t="s">
        <v>11</v>
      </c>
      <c r="G7430" t="s">
        <v>20</v>
      </c>
      <c r="H7430" t="s">
        <v>781</v>
      </c>
      <c r="I7430" s="2">
        <v>68.540000000000006</v>
      </c>
      <c r="J7430" s="3">
        <v>11</v>
      </c>
      <c r="K7430" s="2">
        <v>-52.55</v>
      </c>
    </row>
    <row r="7431" spans="1:11" x14ac:dyDescent="0.8">
      <c r="A7431" s="1">
        <v>42861</v>
      </c>
      <c r="B7431" s="3">
        <f>YEAR(SalesData[[#This Row],[Order Date]])</f>
        <v>2017</v>
      </c>
      <c r="C7431" s="3">
        <f>MONTH(SalesData[[#This Row],[Order Date]])</f>
        <v>5</v>
      </c>
      <c r="D7431" t="s">
        <v>22</v>
      </c>
      <c r="E7431" t="s">
        <v>245</v>
      </c>
      <c r="F7431" t="s">
        <v>39</v>
      </c>
      <c r="G7431" t="s">
        <v>40</v>
      </c>
      <c r="H7431" t="s">
        <v>41</v>
      </c>
      <c r="I7431" s="2">
        <v>627.16999999999996</v>
      </c>
      <c r="J7431" s="3">
        <v>4</v>
      </c>
      <c r="K7431" s="2">
        <v>70.56</v>
      </c>
    </row>
    <row r="7432" spans="1:11" x14ac:dyDescent="0.8">
      <c r="A7432" s="1">
        <v>42861</v>
      </c>
      <c r="B7432" s="3">
        <f>YEAR(SalesData[[#This Row],[Order Date]])</f>
        <v>2017</v>
      </c>
      <c r="C7432" s="3">
        <f>MONTH(SalesData[[#This Row],[Order Date]])</f>
        <v>5</v>
      </c>
      <c r="D7432" t="s">
        <v>22</v>
      </c>
      <c r="E7432" t="s">
        <v>245</v>
      </c>
      <c r="F7432" t="s">
        <v>11</v>
      </c>
      <c r="G7432" t="s">
        <v>16</v>
      </c>
      <c r="H7432" t="s">
        <v>1500</v>
      </c>
      <c r="I7432" s="2">
        <v>122.12</v>
      </c>
      <c r="J7432" s="3">
        <v>5</v>
      </c>
      <c r="K7432" s="2">
        <v>39.69</v>
      </c>
    </row>
    <row r="7433" spans="1:11" x14ac:dyDescent="0.8">
      <c r="A7433" s="1">
        <v>42861</v>
      </c>
      <c r="B7433" s="3">
        <f>YEAR(SalesData[[#This Row],[Order Date]])</f>
        <v>2017</v>
      </c>
      <c r="C7433" s="3">
        <f>MONTH(SalesData[[#This Row],[Order Date]])</f>
        <v>5</v>
      </c>
      <c r="D7433" t="s">
        <v>1910</v>
      </c>
      <c r="E7433" t="s">
        <v>27</v>
      </c>
      <c r="F7433" t="s">
        <v>11</v>
      </c>
      <c r="G7433" t="s">
        <v>92</v>
      </c>
      <c r="H7433" t="s">
        <v>1062</v>
      </c>
      <c r="I7433" s="2">
        <v>152.94</v>
      </c>
      <c r="J7433" s="3">
        <v>3</v>
      </c>
      <c r="K7433" s="2">
        <v>41.29</v>
      </c>
    </row>
    <row r="7434" spans="1:11" x14ac:dyDescent="0.8">
      <c r="A7434" s="1">
        <v>42861</v>
      </c>
      <c r="B7434" s="3">
        <f>YEAR(SalesData[[#This Row],[Order Date]])</f>
        <v>2017</v>
      </c>
      <c r="C7434" s="3">
        <f>MONTH(SalesData[[#This Row],[Order Date]])</f>
        <v>5</v>
      </c>
      <c r="D7434" t="s">
        <v>1413</v>
      </c>
      <c r="E7434" t="s">
        <v>95</v>
      </c>
      <c r="F7434" t="s">
        <v>11</v>
      </c>
      <c r="G7434" t="s">
        <v>12</v>
      </c>
      <c r="H7434" t="s">
        <v>1967</v>
      </c>
      <c r="I7434" s="2">
        <v>84.42</v>
      </c>
      <c r="J7434" s="3">
        <v>4</v>
      </c>
      <c r="K7434" s="2">
        <v>27.44</v>
      </c>
    </row>
    <row r="7435" spans="1:11" x14ac:dyDescent="0.8">
      <c r="A7435" s="1">
        <v>42861</v>
      </c>
      <c r="B7435" s="3">
        <f>YEAR(SalesData[[#This Row],[Order Date]])</f>
        <v>2017</v>
      </c>
      <c r="C7435" s="3">
        <f>MONTH(SalesData[[#This Row],[Order Date]])</f>
        <v>5</v>
      </c>
      <c r="D7435" t="s">
        <v>1487</v>
      </c>
      <c r="E7435" t="s">
        <v>15</v>
      </c>
      <c r="F7435" t="s">
        <v>39</v>
      </c>
      <c r="G7435" t="s">
        <v>52</v>
      </c>
      <c r="H7435" t="s">
        <v>2158</v>
      </c>
      <c r="I7435" s="2">
        <v>191.97</v>
      </c>
      <c r="J7435" s="3">
        <v>4</v>
      </c>
      <c r="K7435" s="2">
        <v>28.8</v>
      </c>
    </row>
    <row r="7436" spans="1:11" x14ac:dyDescent="0.8">
      <c r="A7436" s="1">
        <v>42862</v>
      </c>
      <c r="B7436" s="3">
        <f>YEAR(SalesData[[#This Row],[Order Date]])</f>
        <v>2017</v>
      </c>
      <c r="C7436" s="3">
        <f>MONTH(SalesData[[#This Row],[Order Date]])</f>
        <v>5</v>
      </c>
      <c r="D7436" t="s">
        <v>1907</v>
      </c>
      <c r="E7436" t="s">
        <v>110</v>
      </c>
      <c r="F7436" t="s">
        <v>34</v>
      </c>
      <c r="G7436" t="s">
        <v>35</v>
      </c>
      <c r="H7436" t="s">
        <v>1982</v>
      </c>
      <c r="I7436" s="2">
        <v>1458.65</v>
      </c>
      <c r="J7436" s="3">
        <v>5</v>
      </c>
      <c r="K7436" s="2">
        <v>423.01</v>
      </c>
    </row>
    <row r="7437" spans="1:11" x14ac:dyDescent="0.8">
      <c r="A7437" s="1">
        <v>42862</v>
      </c>
      <c r="B7437" s="3">
        <f>YEAR(SalesData[[#This Row],[Order Date]])</f>
        <v>2017</v>
      </c>
      <c r="C7437" s="3">
        <f>MONTH(SalesData[[#This Row],[Order Date]])</f>
        <v>5</v>
      </c>
      <c r="D7437" t="s">
        <v>1907</v>
      </c>
      <c r="E7437" t="s">
        <v>110</v>
      </c>
      <c r="F7437" t="s">
        <v>34</v>
      </c>
      <c r="G7437" t="s">
        <v>35</v>
      </c>
      <c r="H7437" t="s">
        <v>1634</v>
      </c>
      <c r="I7437" s="2">
        <v>26.64</v>
      </c>
      <c r="J7437" s="3">
        <v>1</v>
      </c>
      <c r="K7437" s="2">
        <v>7.46</v>
      </c>
    </row>
    <row r="7438" spans="1:11" x14ac:dyDescent="0.8">
      <c r="A7438" s="1">
        <v>42862</v>
      </c>
      <c r="B7438" s="3">
        <f>YEAR(SalesData[[#This Row],[Order Date]])</f>
        <v>2017</v>
      </c>
      <c r="C7438" s="3">
        <f>MONTH(SalesData[[#This Row],[Order Date]])</f>
        <v>5</v>
      </c>
      <c r="D7438" t="s">
        <v>1907</v>
      </c>
      <c r="E7438" t="s">
        <v>110</v>
      </c>
      <c r="F7438" t="s">
        <v>34</v>
      </c>
      <c r="G7438" t="s">
        <v>35</v>
      </c>
      <c r="H7438" t="s">
        <v>1679</v>
      </c>
      <c r="I7438" s="2">
        <v>476.8</v>
      </c>
      <c r="J7438" s="3">
        <v>2</v>
      </c>
      <c r="K7438" s="2">
        <v>119.2</v>
      </c>
    </row>
    <row r="7439" spans="1:11" x14ac:dyDescent="0.8">
      <c r="A7439" s="1">
        <v>42862</v>
      </c>
      <c r="B7439" s="3">
        <f>YEAR(SalesData[[#This Row],[Order Date]])</f>
        <v>2017</v>
      </c>
      <c r="C7439" s="3">
        <f>MONTH(SalesData[[#This Row],[Order Date]])</f>
        <v>5</v>
      </c>
      <c r="D7439" t="s">
        <v>1907</v>
      </c>
      <c r="E7439" t="s">
        <v>110</v>
      </c>
      <c r="F7439" t="s">
        <v>11</v>
      </c>
      <c r="G7439" t="s">
        <v>92</v>
      </c>
      <c r="H7439" t="s">
        <v>1820</v>
      </c>
      <c r="I7439" s="2">
        <v>87.44</v>
      </c>
      <c r="J7439" s="3">
        <v>2</v>
      </c>
      <c r="K7439" s="2">
        <v>18.46</v>
      </c>
    </row>
    <row r="7440" spans="1:11" x14ac:dyDescent="0.8">
      <c r="A7440" s="1">
        <v>42862</v>
      </c>
      <c r="B7440" s="3">
        <f>YEAR(SalesData[[#This Row],[Order Date]])</f>
        <v>2017</v>
      </c>
      <c r="C7440" s="3">
        <f>MONTH(SalesData[[#This Row],[Order Date]])</f>
        <v>5</v>
      </c>
      <c r="D7440" t="s">
        <v>2253</v>
      </c>
      <c r="E7440" t="s">
        <v>27</v>
      </c>
      <c r="F7440" t="s">
        <v>39</v>
      </c>
      <c r="G7440" t="s">
        <v>52</v>
      </c>
      <c r="H7440" t="s">
        <v>198</v>
      </c>
      <c r="I7440" s="2">
        <v>79.989999999999995</v>
      </c>
      <c r="J7440" s="3">
        <v>1</v>
      </c>
      <c r="K7440" s="2">
        <v>28.8</v>
      </c>
    </row>
    <row r="7441" spans="1:11" x14ac:dyDescent="0.8">
      <c r="A7441" s="1">
        <v>42862</v>
      </c>
      <c r="B7441" s="3">
        <f>YEAR(SalesData[[#This Row],[Order Date]])</f>
        <v>2017</v>
      </c>
      <c r="C7441" s="3">
        <f>MONTH(SalesData[[#This Row],[Order Date]])</f>
        <v>5</v>
      </c>
      <c r="D7441" t="s">
        <v>791</v>
      </c>
      <c r="E7441" t="s">
        <v>27</v>
      </c>
      <c r="F7441" t="s">
        <v>39</v>
      </c>
      <c r="G7441" t="s">
        <v>40</v>
      </c>
      <c r="H7441" t="s">
        <v>2563</v>
      </c>
      <c r="I7441" s="2">
        <v>419.94</v>
      </c>
      <c r="J7441" s="3">
        <v>7</v>
      </c>
      <c r="K7441" s="2">
        <v>52.49</v>
      </c>
    </row>
    <row r="7442" spans="1:11" x14ac:dyDescent="0.8">
      <c r="A7442" s="1">
        <v>42863</v>
      </c>
      <c r="B7442" s="3">
        <f>YEAR(SalesData[[#This Row],[Order Date]])</f>
        <v>2017</v>
      </c>
      <c r="C7442" s="3">
        <f>MONTH(SalesData[[#This Row],[Order Date]])</f>
        <v>5</v>
      </c>
      <c r="D7442" t="s">
        <v>1571</v>
      </c>
      <c r="E7442" t="s">
        <v>78</v>
      </c>
      <c r="F7442" t="s">
        <v>34</v>
      </c>
      <c r="G7442" t="s">
        <v>35</v>
      </c>
      <c r="H7442" t="s">
        <v>2068</v>
      </c>
      <c r="I7442" s="2">
        <v>47.99</v>
      </c>
      <c r="J7442" s="3">
        <v>2</v>
      </c>
      <c r="K7442" s="2">
        <v>-2.06</v>
      </c>
    </row>
    <row r="7443" spans="1:11" x14ac:dyDescent="0.8">
      <c r="A7443" s="1">
        <v>42863</v>
      </c>
      <c r="B7443" s="3">
        <f>YEAR(SalesData[[#This Row],[Order Date]])</f>
        <v>2017</v>
      </c>
      <c r="C7443" s="3">
        <f>MONTH(SalesData[[#This Row],[Order Date]])</f>
        <v>5</v>
      </c>
      <c r="D7443" t="s">
        <v>1811</v>
      </c>
      <c r="E7443" t="s">
        <v>27</v>
      </c>
      <c r="F7443" t="s">
        <v>39</v>
      </c>
      <c r="G7443" t="s">
        <v>603</v>
      </c>
      <c r="H7443" t="s">
        <v>916</v>
      </c>
      <c r="I7443" s="2">
        <v>3359.95</v>
      </c>
      <c r="J7443" s="3">
        <v>6</v>
      </c>
      <c r="K7443" s="2">
        <v>1049.99</v>
      </c>
    </row>
    <row r="7444" spans="1:11" x14ac:dyDescent="0.8">
      <c r="A7444" s="1">
        <v>42863</v>
      </c>
      <c r="B7444" s="3">
        <f>YEAR(SalesData[[#This Row],[Order Date]])</f>
        <v>2017</v>
      </c>
      <c r="C7444" s="3">
        <f>MONTH(SalesData[[#This Row],[Order Date]])</f>
        <v>5</v>
      </c>
      <c r="D7444" t="s">
        <v>1131</v>
      </c>
      <c r="E7444" t="s">
        <v>23</v>
      </c>
      <c r="F7444" t="s">
        <v>34</v>
      </c>
      <c r="G7444" t="s">
        <v>35</v>
      </c>
      <c r="H7444" t="s">
        <v>2041</v>
      </c>
      <c r="I7444" s="2">
        <v>128.06</v>
      </c>
      <c r="J7444" s="3">
        <v>3</v>
      </c>
      <c r="K7444" s="2">
        <v>-23.78</v>
      </c>
    </row>
    <row r="7445" spans="1:11" x14ac:dyDescent="0.8">
      <c r="A7445" s="1">
        <v>42863</v>
      </c>
      <c r="B7445" s="3">
        <f>YEAR(SalesData[[#This Row],[Order Date]])</f>
        <v>2017</v>
      </c>
      <c r="C7445" s="3">
        <f>MONTH(SalesData[[#This Row],[Order Date]])</f>
        <v>5</v>
      </c>
      <c r="D7445" t="s">
        <v>514</v>
      </c>
      <c r="E7445" t="s">
        <v>27</v>
      </c>
      <c r="F7445" t="s">
        <v>11</v>
      </c>
      <c r="G7445" t="s">
        <v>92</v>
      </c>
      <c r="H7445" t="s">
        <v>93</v>
      </c>
      <c r="I7445" s="2">
        <v>81.08</v>
      </c>
      <c r="J7445" s="3">
        <v>4</v>
      </c>
      <c r="K7445" s="2">
        <v>22.7</v>
      </c>
    </row>
    <row r="7446" spans="1:11" x14ac:dyDescent="0.8">
      <c r="A7446" s="1">
        <v>42863</v>
      </c>
      <c r="B7446" s="3">
        <f>YEAR(SalesData[[#This Row],[Order Date]])</f>
        <v>2017</v>
      </c>
      <c r="C7446" s="3">
        <f>MONTH(SalesData[[#This Row],[Order Date]])</f>
        <v>5</v>
      </c>
      <c r="D7446" t="s">
        <v>922</v>
      </c>
      <c r="E7446" t="s">
        <v>10</v>
      </c>
      <c r="F7446" t="s">
        <v>11</v>
      </c>
      <c r="G7446" t="s">
        <v>12</v>
      </c>
      <c r="H7446" t="s">
        <v>1944</v>
      </c>
      <c r="I7446" s="2">
        <v>41.47</v>
      </c>
      <c r="J7446" s="3">
        <v>8</v>
      </c>
      <c r="K7446" s="2">
        <v>14.52</v>
      </c>
    </row>
    <row r="7447" spans="1:11" x14ac:dyDescent="0.8">
      <c r="A7447" s="1">
        <v>42864</v>
      </c>
      <c r="B7447" s="3">
        <f>YEAR(SalesData[[#This Row],[Order Date]])</f>
        <v>2017</v>
      </c>
      <c r="C7447" s="3">
        <f>MONTH(SalesData[[#This Row],[Order Date]])</f>
        <v>5</v>
      </c>
      <c r="D7447" t="s">
        <v>346</v>
      </c>
      <c r="E7447" t="s">
        <v>245</v>
      </c>
      <c r="F7447" t="s">
        <v>11</v>
      </c>
      <c r="G7447" t="s">
        <v>63</v>
      </c>
      <c r="H7447" t="s">
        <v>98</v>
      </c>
      <c r="I7447" s="2">
        <v>65.23</v>
      </c>
      <c r="J7447" s="3">
        <v>3</v>
      </c>
      <c r="K7447" s="2">
        <v>22.02</v>
      </c>
    </row>
    <row r="7448" spans="1:11" x14ac:dyDescent="0.8">
      <c r="A7448" s="1">
        <v>42864</v>
      </c>
      <c r="B7448" s="3">
        <f>YEAR(SalesData[[#This Row],[Order Date]])</f>
        <v>2017</v>
      </c>
      <c r="C7448" s="3">
        <f>MONTH(SalesData[[#This Row],[Order Date]])</f>
        <v>5</v>
      </c>
      <c r="D7448" t="s">
        <v>346</v>
      </c>
      <c r="E7448" t="s">
        <v>245</v>
      </c>
      <c r="F7448" t="s">
        <v>34</v>
      </c>
      <c r="G7448" t="s">
        <v>35</v>
      </c>
      <c r="H7448" t="s">
        <v>235</v>
      </c>
      <c r="I7448" s="2">
        <v>207</v>
      </c>
      <c r="J7448" s="3">
        <v>3</v>
      </c>
      <c r="K7448" s="2">
        <v>25.88</v>
      </c>
    </row>
    <row r="7449" spans="1:11" x14ac:dyDescent="0.8">
      <c r="A7449" s="1">
        <v>42864</v>
      </c>
      <c r="B7449" s="3">
        <f>YEAR(SalesData[[#This Row],[Order Date]])</f>
        <v>2017</v>
      </c>
      <c r="C7449" s="3">
        <f>MONTH(SalesData[[#This Row],[Order Date]])</f>
        <v>5</v>
      </c>
      <c r="D7449" t="s">
        <v>562</v>
      </c>
      <c r="E7449" t="s">
        <v>164</v>
      </c>
      <c r="F7449" t="s">
        <v>11</v>
      </c>
      <c r="G7449" t="s">
        <v>20</v>
      </c>
      <c r="H7449" t="s">
        <v>2022</v>
      </c>
      <c r="I7449" s="2">
        <v>147.91999999999999</v>
      </c>
      <c r="J7449" s="3">
        <v>5</v>
      </c>
      <c r="K7449" s="2">
        <v>46.23</v>
      </c>
    </row>
    <row r="7450" spans="1:11" x14ac:dyDescent="0.8">
      <c r="A7450" s="1">
        <v>42864</v>
      </c>
      <c r="B7450" s="3">
        <f>YEAR(SalesData[[#This Row],[Order Date]])</f>
        <v>2017</v>
      </c>
      <c r="C7450" s="3">
        <f>MONTH(SalesData[[#This Row],[Order Date]])</f>
        <v>5</v>
      </c>
      <c r="D7450" t="s">
        <v>562</v>
      </c>
      <c r="E7450" t="s">
        <v>164</v>
      </c>
      <c r="F7450" t="s">
        <v>11</v>
      </c>
      <c r="G7450" t="s">
        <v>18</v>
      </c>
      <c r="H7450" t="s">
        <v>2338</v>
      </c>
      <c r="I7450" s="2">
        <v>104.28</v>
      </c>
      <c r="J7450" s="3">
        <v>3</v>
      </c>
      <c r="K7450" s="2">
        <v>26.07</v>
      </c>
    </row>
    <row r="7451" spans="1:11" x14ac:dyDescent="0.8">
      <c r="A7451" s="1">
        <v>42864</v>
      </c>
      <c r="B7451" s="3">
        <f>YEAR(SalesData[[#This Row],[Order Date]])</f>
        <v>2017</v>
      </c>
      <c r="C7451" s="3">
        <f>MONTH(SalesData[[#This Row],[Order Date]])</f>
        <v>5</v>
      </c>
      <c r="D7451" t="s">
        <v>562</v>
      </c>
      <c r="E7451" t="s">
        <v>164</v>
      </c>
      <c r="F7451" t="s">
        <v>34</v>
      </c>
      <c r="G7451" t="s">
        <v>145</v>
      </c>
      <c r="H7451" t="s">
        <v>1226</v>
      </c>
      <c r="I7451" s="2">
        <v>286.85000000000002</v>
      </c>
      <c r="J7451" s="3">
        <v>1</v>
      </c>
      <c r="K7451" s="2">
        <v>63.11</v>
      </c>
    </row>
    <row r="7452" spans="1:11" x14ac:dyDescent="0.8">
      <c r="A7452" s="1">
        <v>42864</v>
      </c>
      <c r="B7452" s="3">
        <f>YEAR(SalesData[[#This Row],[Order Date]])</f>
        <v>2017</v>
      </c>
      <c r="C7452" s="3">
        <f>MONTH(SalesData[[#This Row],[Order Date]])</f>
        <v>5</v>
      </c>
      <c r="D7452" t="s">
        <v>562</v>
      </c>
      <c r="E7452" t="s">
        <v>164</v>
      </c>
      <c r="F7452" t="s">
        <v>11</v>
      </c>
      <c r="G7452" t="s">
        <v>18</v>
      </c>
      <c r="H7452" t="s">
        <v>435</v>
      </c>
      <c r="I7452" s="2">
        <v>66.959999999999994</v>
      </c>
      <c r="J7452" s="3">
        <v>4</v>
      </c>
      <c r="K7452" s="2">
        <v>2.68</v>
      </c>
    </row>
    <row r="7453" spans="1:11" x14ac:dyDescent="0.8">
      <c r="A7453" s="1">
        <v>42864</v>
      </c>
      <c r="B7453" s="3">
        <f>YEAR(SalesData[[#This Row],[Order Date]])</f>
        <v>2017</v>
      </c>
      <c r="C7453" s="3">
        <f>MONTH(SalesData[[#This Row],[Order Date]])</f>
        <v>5</v>
      </c>
      <c r="D7453" t="s">
        <v>562</v>
      </c>
      <c r="E7453" t="s">
        <v>164</v>
      </c>
      <c r="F7453" t="s">
        <v>39</v>
      </c>
      <c r="G7453" t="s">
        <v>52</v>
      </c>
      <c r="H7453" t="s">
        <v>486</v>
      </c>
      <c r="I7453" s="2">
        <v>199.98</v>
      </c>
      <c r="J7453" s="3">
        <v>2</v>
      </c>
      <c r="K7453" s="2">
        <v>87.99</v>
      </c>
    </row>
    <row r="7454" spans="1:11" x14ac:dyDescent="0.8">
      <c r="A7454" s="1">
        <v>42866</v>
      </c>
      <c r="B7454" s="3">
        <f>YEAR(SalesData[[#This Row],[Order Date]])</f>
        <v>2017</v>
      </c>
      <c r="C7454" s="3">
        <f>MONTH(SalesData[[#This Row],[Order Date]])</f>
        <v>5</v>
      </c>
      <c r="D7454" t="s">
        <v>871</v>
      </c>
      <c r="E7454" t="s">
        <v>164</v>
      </c>
      <c r="F7454" t="s">
        <v>11</v>
      </c>
      <c r="G7454" t="s">
        <v>12</v>
      </c>
      <c r="H7454" t="s">
        <v>2136</v>
      </c>
      <c r="I7454" s="2">
        <v>37.44</v>
      </c>
      <c r="J7454" s="3">
        <v>6</v>
      </c>
      <c r="K7454" s="2">
        <v>16.850000000000001</v>
      </c>
    </row>
    <row r="7455" spans="1:11" x14ac:dyDescent="0.8">
      <c r="A7455" s="1">
        <v>42866</v>
      </c>
      <c r="B7455" s="3">
        <f>YEAR(SalesData[[#This Row],[Order Date]])</f>
        <v>2017</v>
      </c>
      <c r="C7455" s="3">
        <f>MONTH(SalesData[[#This Row],[Order Date]])</f>
        <v>5</v>
      </c>
      <c r="D7455" t="s">
        <v>871</v>
      </c>
      <c r="E7455" t="s">
        <v>164</v>
      </c>
      <c r="F7455" t="s">
        <v>11</v>
      </c>
      <c r="G7455" t="s">
        <v>16</v>
      </c>
      <c r="H7455" t="s">
        <v>2181</v>
      </c>
      <c r="I7455" s="2">
        <v>37.590000000000003</v>
      </c>
      <c r="J7455" s="3">
        <v>3</v>
      </c>
      <c r="K7455" s="2">
        <v>17.670000000000002</v>
      </c>
    </row>
    <row r="7456" spans="1:11" x14ac:dyDescent="0.8">
      <c r="A7456" s="1">
        <v>42866</v>
      </c>
      <c r="B7456" s="3">
        <f>YEAR(SalesData[[#This Row],[Order Date]])</f>
        <v>2017</v>
      </c>
      <c r="C7456" s="3">
        <f>MONTH(SalesData[[#This Row],[Order Date]])</f>
        <v>5</v>
      </c>
      <c r="D7456" t="s">
        <v>871</v>
      </c>
      <c r="E7456" t="s">
        <v>164</v>
      </c>
      <c r="F7456" t="s">
        <v>11</v>
      </c>
      <c r="G7456" t="s">
        <v>20</v>
      </c>
      <c r="H7456" t="s">
        <v>1567</v>
      </c>
      <c r="I7456" s="2">
        <v>26.03</v>
      </c>
      <c r="J7456" s="3">
        <v>2</v>
      </c>
      <c r="K7456" s="2">
        <v>9.44</v>
      </c>
    </row>
    <row r="7457" spans="1:11" x14ac:dyDescent="0.8">
      <c r="A7457" s="1">
        <v>42866</v>
      </c>
      <c r="B7457" s="3">
        <f>YEAR(SalesData[[#This Row],[Order Date]])</f>
        <v>2017</v>
      </c>
      <c r="C7457" s="3">
        <f>MONTH(SalesData[[#This Row],[Order Date]])</f>
        <v>5</v>
      </c>
      <c r="D7457" t="s">
        <v>1547</v>
      </c>
      <c r="E7457" t="s">
        <v>10</v>
      </c>
      <c r="F7457" t="s">
        <v>11</v>
      </c>
      <c r="G7457" t="s">
        <v>24</v>
      </c>
      <c r="H7457" t="s">
        <v>988</v>
      </c>
      <c r="I7457" s="2">
        <v>5.25</v>
      </c>
      <c r="J7457" s="3">
        <v>2</v>
      </c>
      <c r="K7457" s="2">
        <v>0.59</v>
      </c>
    </row>
    <row r="7458" spans="1:11" x14ac:dyDescent="0.8">
      <c r="A7458" s="1">
        <v>42866</v>
      </c>
      <c r="B7458" s="3">
        <f>YEAR(SalesData[[#This Row],[Order Date]])</f>
        <v>2017</v>
      </c>
      <c r="C7458" s="3">
        <f>MONTH(SalesData[[#This Row],[Order Date]])</f>
        <v>5</v>
      </c>
      <c r="D7458" t="s">
        <v>1547</v>
      </c>
      <c r="E7458" t="s">
        <v>10</v>
      </c>
      <c r="F7458" t="s">
        <v>11</v>
      </c>
      <c r="G7458" t="s">
        <v>18</v>
      </c>
      <c r="H7458" t="s">
        <v>453</v>
      </c>
      <c r="I7458" s="2">
        <v>74.42</v>
      </c>
      <c r="J7458" s="3">
        <v>2</v>
      </c>
      <c r="K7458" s="2">
        <v>-14.88</v>
      </c>
    </row>
    <row r="7459" spans="1:11" x14ac:dyDescent="0.8">
      <c r="A7459" s="1">
        <v>42866</v>
      </c>
      <c r="B7459" s="3">
        <f>YEAR(SalesData[[#This Row],[Order Date]])</f>
        <v>2017</v>
      </c>
      <c r="C7459" s="3">
        <f>MONTH(SalesData[[#This Row],[Order Date]])</f>
        <v>5</v>
      </c>
      <c r="D7459" t="s">
        <v>1547</v>
      </c>
      <c r="E7459" t="s">
        <v>10</v>
      </c>
      <c r="F7459" t="s">
        <v>11</v>
      </c>
      <c r="G7459" t="s">
        <v>12</v>
      </c>
      <c r="H7459" t="s">
        <v>1845</v>
      </c>
      <c r="I7459" s="2">
        <v>6.85</v>
      </c>
      <c r="J7459" s="3">
        <v>2</v>
      </c>
      <c r="K7459" s="2">
        <v>2.14</v>
      </c>
    </row>
    <row r="7460" spans="1:11" x14ac:dyDescent="0.8">
      <c r="A7460" s="1">
        <v>42866</v>
      </c>
      <c r="B7460" s="3">
        <f>YEAR(SalesData[[#This Row],[Order Date]])</f>
        <v>2017</v>
      </c>
      <c r="C7460" s="3">
        <f>MONTH(SalesData[[#This Row],[Order Date]])</f>
        <v>5</v>
      </c>
      <c r="D7460" t="s">
        <v>1547</v>
      </c>
      <c r="E7460" t="s">
        <v>10</v>
      </c>
      <c r="F7460" t="s">
        <v>34</v>
      </c>
      <c r="G7460" t="s">
        <v>47</v>
      </c>
      <c r="H7460" t="s">
        <v>1213</v>
      </c>
      <c r="I7460" s="2">
        <v>8</v>
      </c>
      <c r="J7460" s="3">
        <v>1</v>
      </c>
      <c r="K7460" s="2">
        <v>-7</v>
      </c>
    </row>
    <row r="7461" spans="1:11" x14ac:dyDescent="0.8">
      <c r="A7461" s="1">
        <v>42866</v>
      </c>
      <c r="B7461" s="3">
        <f>YEAR(SalesData[[#This Row],[Order Date]])</f>
        <v>2017</v>
      </c>
      <c r="C7461" s="3">
        <f>MONTH(SalesData[[#This Row],[Order Date]])</f>
        <v>5</v>
      </c>
      <c r="D7461" t="s">
        <v>1514</v>
      </c>
      <c r="E7461" t="s">
        <v>95</v>
      </c>
      <c r="F7461" t="s">
        <v>34</v>
      </c>
      <c r="G7461" t="s">
        <v>74</v>
      </c>
      <c r="H7461" t="s">
        <v>644</v>
      </c>
      <c r="I7461" s="2">
        <v>209.98</v>
      </c>
      <c r="J7461" s="3">
        <v>7</v>
      </c>
      <c r="K7461" s="2">
        <v>-356.96</v>
      </c>
    </row>
    <row r="7462" spans="1:11" x14ac:dyDescent="0.8">
      <c r="A7462" s="1">
        <v>42866</v>
      </c>
      <c r="B7462" s="3">
        <f>YEAR(SalesData[[#This Row],[Order Date]])</f>
        <v>2017</v>
      </c>
      <c r="C7462" s="3">
        <f>MONTH(SalesData[[#This Row],[Order Date]])</f>
        <v>5</v>
      </c>
      <c r="D7462" t="s">
        <v>1459</v>
      </c>
      <c r="E7462" t="s">
        <v>149</v>
      </c>
      <c r="F7462" t="s">
        <v>11</v>
      </c>
      <c r="G7462" t="s">
        <v>24</v>
      </c>
      <c r="H7462" t="s">
        <v>116</v>
      </c>
      <c r="I7462" s="2">
        <v>43.92</v>
      </c>
      <c r="J7462" s="3">
        <v>3</v>
      </c>
      <c r="K7462" s="2">
        <v>12.74</v>
      </c>
    </row>
    <row r="7463" spans="1:11" x14ac:dyDescent="0.8">
      <c r="A7463" s="1">
        <v>42867</v>
      </c>
      <c r="B7463" s="3">
        <f>YEAR(SalesData[[#This Row],[Order Date]])</f>
        <v>2017</v>
      </c>
      <c r="C7463" s="3">
        <f>MONTH(SalesData[[#This Row],[Order Date]])</f>
        <v>5</v>
      </c>
      <c r="D7463" t="s">
        <v>940</v>
      </c>
      <c r="E7463" t="s">
        <v>10</v>
      </c>
      <c r="F7463" t="s">
        <v>11</v>
      </c>
      <c r="G7463" t="s">
        <v>18</v>
      </c>
      <c r="H7463" t="s">
        <v>909</v>
      </c>
      <c r="I7463" s="2">
        <v>127.92</v>
      </c>
      <c r="J7463" s="3">
        <v>5</v>
      </c>
      <c r="K7463" s="2">
        <v>-15.99</v>
      </c>
    </row>
    <row r="7464" spans="1:11" x14ac:dyDescent="0.8">
      <c r="A7464" s="1">
        <v>42867</v>
      </c>
      <c r="B7464" s="3">
        <f>YEAR(SalesData[[#This Row],[Order Date]])</f>
        <v>2017</v>
      </c>
      <c r="C7464" s="3">
        <f>MONTH(SalesData[[#This Row],[Order Date]])</f>
        <v>5</v>
      </c>
      <c r="D7464" t="s">
        <v>940</v>
      </c>
      <c r="E7464" t="s">
        <v>10</v>
      </c>
      <c r="F7464" t="s">
        <v>11</v>
      </c>
      <c r="G7464" t="s">
        <v>20</v>
      </c>
      <c r="H7464" t="s">
        <v>1174</v>
      </c>
      <c r="I7464" s="2">
        <v>34.24</v>
      </c>
      <c r="J7464" s="3">
        <v>4</v>
      </c>
      <c r="K7464" s="2">
        <v>-53.07</v>
      </c>
    </row>
    <row r="7465" spans="1:11" x14ac:dyDescent="0.8">
      <c r="A7465" s="1">
        <v>42867</v>
      </c>
      <c r="B7465" s="3">
        <f>YEAR(SalesData[[#This Row],[Order Date]])</f>
        <v>2017</v>
      </c>
      <c r="C7465" s="3">
        <f>MONTH(SalesData[[#This Row],[Order Date]])</f>
        <v>5</v>
      </c>
      <c r="D7465" t="s">
        <v>280</v>
      </c>
      <c r="E7465" t="s">
        <v>434</v>
      </c>
      <c r="F7465" t="s">
        <v>11</v>
      </c>
      <c r="G7465" t="s">
        <v>12</v>
      </c>
      <c r="H7465" t="s">
        <v>97</v>
      </c>
      <c r="I7465" s="2">
        <v>87.6</v>
      </c>
      <c r="J7465" s="3">
        <v>5</v>
      </c>
      <c r="K7465" s="2">
        <v>42.05</v>
      </c>
    </row>
    <row r="7466" spans="1:11" x14ac:dyDescent="0.8">
      <c r="A7466" s="1">
        <v>42867</v>
      </c>
      <c r="B7466" s="3">
        <f>YEAR(SalesData[[#This Row],[Order Date]])</f>
        <v>2017</v>
      </c>
      <c r="C7466" s="3">
        <f>MONTH(SalesData[[#This Row],[Order Date]])</f>
        <v>5</v>
      </c>
      <c r="D7466" t="s">
        <v>1369</v>
      </c>
      <c r="E7466" t="s">
        <v>78</v>
      </c>
      <c r="F7466" t="s">
        <v>11</v>
      </c>
      <c r="G7466" t="s">
        <v>24</v>
      </c>
      <c r="H7466" t="s">
        <v>577</v>
      </c>
      <c r="I7466" s="2">
        <v>10.27</v>
      </c>
      <c r="J7466" s="3">
        <v>3</v>
      </c>
      <c r="K7466" s="2">
        <v>1.1599999999999999</v>
      </c>
    </row>
    <row r="7467" spans="1:11" x14ac:dyDescent="0.8">
      <c r="A7467" s="1">
        <v>42867</v>
      </c>
      <c r="B7467" s="3">
        <f>YEAR(SalesData[[#This Row],[Order Date]])</f>
        <v>2017</v>
      </c>
      <c r="C7467" s="3">
        <f>MONTH(SalesData[[#This Row],[Order Date]])</f>
        <v>5</v>
      </c>
      <c r="D7467" t="s">
        <v>1111</v>
      </c>
      <c r="E7467" t="s">
        <v>27</v>
      </c>
      <c r="F7467" t="s">
        <v>11</v>
      </c>
      <c r="G7467" t="s">
        <v>200</v>
      </c>
      <c r="H7467" t="s">
        <v>201</v>
      </c>
      <c r="I7467" s="2">
        <v>238.62</v>
      </c>
      <c r="J7467" s="3">
        <v>2</v>
      </c>
      <c r="K7467" s="2">
        <v>4.7699999999999996</v>
      </c>
    </row>
    <row r="7468" spans="1:11" x14ac:dyDescent="0.8">
      <c r="A7468" s="1">
        <v>42867</v>
      </c>
      <c r="B7468" s="3">
        <f>YEAR(SalesData[[#This Row],[Order Date]])</f>
        <v>2017</v>
      </c>
      <c r="C7468" s="3">
        <f>MONTH(SalesData[[#This Row],[Order Date]])</f>
        <v>5</v>
      </c>
      <c r="D7468" t="s">
        <v>1111</v>
      </c>
      <c r="E7468" t="s">
        <v>27</v>
      </c>
      <c r="F7468" t="s">
        <v>11</v>
      </c>
      <c r="G7468" t="s">
        <v>92</v>
      </c>
      <c r="H7468" t="s">
        <v>1814</v>
      </c>
      <c r="I7468" s="2">
        <v>7.77</v>
      </c>
      <c r="J7468" s="3">
        <v>1</v>
      </c>
      <c r="K7468" s="2">
        <v>2.1</v>
      </c>
    </row>
    <row r="7469" spans="1:11" x14ac:dyDescent="0.8">
      <c r="A7469" s="1">
        <v>42867</v>
      </c>
      <c r="B7469" s="3">
        <f>YEAR(SalesData[[#This Row],[Order Date]])</f>
        <v>2017</v>
      </c>
      <c r="C7469" s="3">
        <f>MONTH(SalesData[[#This Row],[Order Date]])</f>
        <v>5</v>
      </c>
      <c r="D7469" t="s">
        <v>1111</v>
      </c>
      <c r="E7469" t="s">
        <v>27</v>
      </c>
      <c r="F7469" t="s">
        <v>34</v>
      </c>
      <c r="G7469" t="s">
        <v>145</v>
      </c>
      <c r="H7469" t="s">
        <v>818</v>
      </c>
      <c r="I7469" s="2">
        <v>285.48</v>
      </c>
      <c r="J7469" s="3">
        <v>5</v>
      </c>
      <c r="K7469" s="2">
        <v>-10.71</v>
      </c>
    </row>
    <row r="7470" spans="1:11" x14ac:dyDescent="0.8">
      <c r="A7470" s="1">
        <v>42867</v>
      </c>
      <c r="B7470" s="3">
        <f>YEAR(SalesData[[#This Row],[Order Date]])</f>
        <v>2017</v>
      </c>
      <c r="C7470" s="3">
        <f>MONTH(SalesData[[#This Row],[Order Date]])</f>
        <v>5</v>
      </c>
      <c r="D7470" t="s">
        <v>1111</v>
      </c>
      <c r="E7470" t="s">
        <v>27</v>
      </c>
      <c r="F7470" t="s">
        <v>11</v>
      </c>
      <c r="G7470" t="s">
        <v>20</v>
      </c>
      <c r="H7470" t="s">
        <v>2027</v>
      </c>
      <c r="I7470" s="2">
        <v>19.170000000000002</v>
      </c>
      <c r="J7470" s="3">
        <v>4</v>
      </c>
      <c r="K7470" s="2">
        <v>6.47</v>
      </c>
    </row>
    <row r="7471" spans="1:11" x14ac:dyDescent="0.8">
      <c r="A7471" s="1">
        <v>42867</v>
      </c>
      <c r="B7471" s="3">
        <f>YEAR(SalesData[[#This Row],[Order Date]])</f>
        <v>2017</v>
      </c>
      <c r="C7471" s="3">
        <f>MONTH(SalesData[[#This Row],[Order Date]])</f>
        <v>5</v>
      </c>
      <c r="D7471" t="s">
        <v>2112</v>
      </c>
      <c r="E7471" t="s">
        <v>78</v>
      </c>
      <c r="F7471" t="s">
        <v>11</v>
      </c>
      <c r="G7471" t="s">
        <v>16</v>
      </c>
      <c r="H7471" t="s">
        <v>348</v>
      </c>
      <c r="I7471" s="2">
        <v>5.9</v>
      </c>
      <c r="J7471" s="3">
        <v>2</v>
      </c>
      <c r="K7471" s="2">
        <v>1.99</v>
      </c>
    </row>
    <row r="7472" spans="1:11" x14ac:dyDescent="0.8">
      <c r="A7472" s="1">
        <v>42867</v>
      </c>
      <c r="B7472" s="3">
        <f>YEAR(SalesData[[#This Row],[Order Date]])</f>
        <v>2017</v>
      </c>
      <c r="C7472" s="3">
        <f>MONTH(SalesData[[#This Row],[Order Date]])</f>
        <v>5</v>
      </c>
      <c r="D7472" t="s">
        <v>879</v>
      </c>
      <c r="E7472" t="s">
        <v>177</v>
      </c>
      <c r="F7472" t="s">
        <v>34</v>
      </c>
      <c r="G7472" t="s">
        <v>47</v>
      </c>
      <c r="H7472" t="s">
        <v>1026</v>
      </c>
      <c r="I7472" s="2">
        <v>42.85</v>
      </c>
      <c r="J7472" s="3">
        <v>5</v>
      </c>
      <c r="K7472" s="2">
        <v>15.43</v>
      </c>
    </row>
    <row r="7473" spans="1:11" x14ac:dyDescent="0.8">
      <c r="A7473" s="1">
        <v>42867</v>
      </c>
      <c r="B7473" s="3">
        <f>YEAR(SalesData[[#This Row],[Order Date]])</f>
        <v>2017</v>
      </c>
      <c r="C7473" s="3">
        <f>MONTH(SalesData[[#This Row],[Order Date]])</f>
        <v>5</v>
      </c>
      <c r="D7473" t="s">
        <v>879</v>
      </c>
      <c r="E7473" t="s">
        <v>177</v>
      </c>
      <c r="F7473" t="s">
        <v>11</v>
      </c>
      <c r="G7473" t="s">
        <v>16</v>
      </c>
      <c r="H7473" t="s">
        <v>1430</v>
      </c>
      <c r="I7473" s="2">
        <v>6.16</v>
      </c>
      <c r="J7473" s="3">
        <v>2</v>
      </c>
      <c r="K7473" s="2">
        <v>2.96</v>
      </c>
    </row>
    <row r="7474" spans="1:11" x14ac:dyDescent="0.8">
      <c r="A7474" s="1">
        <v>42867</v>
      </c>
      <c r="B7474" s="3">
        <f>YEAR(SalesData[[#This Row],[Order Date]])</f>
        <v>2017</v>
      </c>
      <c r="C7474" s="3">
        <f>MONTH(SalesData[[#This Row],[Order Date]])</f>
        <v>5</v>
      </c>
      <c r="D7474" t="s">
        <v>879</v>
      </c>
      <c r="E7474" t="s">
        <v>177</v>
      </c>
      <c r="F7474" t="s">
        <v>11</v>
      </c>
      <c r="G7474" t="s">
        <v>200</v>
      </c>
      <c r="H7474" t="s">
        <v>1154</v>
      </c>
      <c r="I7474" s="2">
        <v>17</v>
      </c>
      <c r="J7474" s="3">
        <v>2</v>
      </c>
      <c r="K7474" s="2">
        <v>4.42</v>
      </c>
    </row>
    <row r="7475" spans="1:11" x14ac:dyDescent="0.8">
      <c r="A7475" s="1">
        <v>42867</v>
      </c>
      <c r="B7475" s="3">
        <f>YEAR(SalesData[[#This Row],[Order Date]])</f>
        <v>2017</v>
      </c>
      <c r="C7475" s="3">
        <f>MONTH(SalesData[[#This Row],[Order Date]])</f>
        <v>5</v>
      </c>
      <c r="D7475" t="s">
        <v>879</v>
      </c>
      <c r="E7475" t="s">
        <v>177</v>
      </c>
      <c r="F7475" t="s">
        <v>39</v>
      </c>
      <c r="G7475" t="s">
        <v>52</v>
      </c>
      <c r="H7475" t="s">
        <v>1390</v>
      </c>
      <c r="I7475" s="2">
        <v>87.4</v>
      </c>
      <c r="J7475" s="3">
        <v>5</v>
      </c>
      <c r="K7475" s="2">
        <v>34.96</v>
      </c>
    </row>
    <row r="7476" spans="1:11" x14ac:dyDescent="0.8">
      <c r="A7476" s="1">
        <v>42868</v>
      </c>
      <c r="B7476" s="3">
        <f>YEAR(SalesData[[#This Row],[Order Date]])</f>
        <v>2017</v>
      </c>
      <c r="C7476" s="3">
        <f>MONTH(SalesData[[#This Row],[Order Date]])</f>
        <v>5</v>
      </c>
      <c r="D7476" t="s">
        <v>769</v>
      </c>
      <c r="E7476" t="s">
        <v>27</v>
      </c>
      <c r="F7476" t="s">
        <v>11</v>
      </c>
      <c r="G7476" t="s">
        <v>16</v>
      </c>
      <c r="H7476" t="s">
        <v>1040</v>
      </c>
      <c r="I7476" s="2">
        <v>58.48</v>
      </c>
      <c r="J7476" s="3">
        <v>8</v>
      </c>
      <c r="K7476" s="2">
        <v>27.49</v>
      </c>
    </row>
    <row r="7477" spans="1:11" x14ac:dyDescent="0.8">
      <c r="A7477" s="1">
        <v>42868</v>
      </c>
      <c r="B7477" s="3">
        <f>YEAR(SalesData[[#This Row],[Order Date]])</f>
        <v>2017</v>
      </c>
      <c r="C7477" s="3">
        <f>MONTH(SalesData[[#This Row],[Order Date]])</f>
        <v>5</v>
      </c>
      <c r="D7477" t="s">
        <v>923</v>
      </c>
      <c r="E7477" t="s">
        <v>129</v>
      </c>
      <c r="F7477" t="s">
        <v>11</v>
      </c>
      <c r="G7477" t="s">
        <v>63</v>
      </c>
      <c r="H7477" t="s">
        <v>2038</v>
      </c>
      <c r="I7477" s="2">
        <v>180.96</v>
      </c>
      <c r="J7477" s="3">
        <v>2</v>
      </c>
      <c r="K7477" s="2">
        <v>81.430000000000007</v>
      </c>
    </row>
    <row r="7478" spans="1:11" x14ac:dyDescent="0.8">
      <c r="A7478" s="1">
        <v>42868</v>
      </c>
      <c r="B7478" s="3">
        <f>YEAR(SalesData[[#This Row],[Order Date]])</f>
        <v>2017</v>
      </c>
      <c r="C7478" s="3">
        <f>MONTH(SalesData[[#This Row],[Order Date]])</f>
        <v>5</v>
      </c>
      <c r="D7478" t="s">
        <v>923</v>
      </c>
      <c r="E7478" t="s">
        <v>129</v>
      </c>
      <c r="F7478" t="s">
        <v>11</v>
      </c>
      <c r="G7478" t="s">
        <v>20</v>
      </c>
      <c r="H7478" t="s">
        <v>37</v>
      </c>
      <c r="I7478" s="2">
        <v>914.97</v>
      </c>
      <c r="J7478" s="3">
        <v>3</v>
      </c>
      <c r="K7478" s="2">
        <v>411.74</v>
      </c>
    </row>
    <row r="7479" spans="1:11" x14ac:dyDescent="0.8">
      <c r="A7479" s="1">
        <v>42868</v>
      </c>
      <c r="B7479" s="3">
        <f>YEAR(SalesData[[#This Row],[Order Date]])</f>
        <v>2017</v>
      </c>
      <c r="C7479" s="3">
        <f>MONTH(SalesData[[#This Row],[Order Date]])</f>
        <v>5</v>
      </c>
      <c r="D7479" t="s">
        <v>923</v>
      </c>
      <c r="E7479" t="s">
        <v>129</v>
      </c>
      <c r="F7479" t="s">
        <v>39</v>
      </c>
      <c r="G7479" t="s">
        <v>40</v>
      </c>
      <c r="H7479" t="s">
        <v>2026</v>
      </c>
      <c r="I7479" s="2">
        <v>587.97</v>
      </c>
      <c r="J7479" s="3">
        <v>3</v>
      </c>
      <c r="K7479" s="2">
        <v>158.75</v>
      </c>
    </row>
    <row r="7480" spans="1:11" x14ac:dyDescent="0.8">
      <c r="A7480" s="1">
        <v>42868</v>
      </c>
      <c r="B7480" s="3">
        <f>YEAR(SalesData[[#This Row],[Order Date]])</f>
        <v>2017</v>
      </c>
      <c r="C7480" s="3">
        <f>MONTH(SalesData[[#This Row],[Order Date]])</f>
        <v>5</v>
      </c>
      <c r="D7480" t="s">
        <v>923</v>
      </c>
      <c r="E7480" t="s">
        <v>129</v>
      </c>
      <c r="F7480" t="s">
        <v>11</v>
      </c>
      <c r="G7480" t="s">
        <v>18</v>
      </c>
      <c r="H7480" t="s">
        <v>73</v>
      </c>
      <c r="I7480" s="2">
        <v>530.34</v>
      </c>
      <c r="J7480" s="3">
        <v>2</v>
      </c>
      <c r="K7480" s="2">
        <v>95.46</v>
      </c>
    </row>
    <row r="7481" spans="1:11" x14ac:dyDescent="0.8">
      <c r="A7481" s="1">
        <v>42868</v>
      </c>
      <c r="B7481" s="3">
        <f>YEAR(SalesData[[#This Row],[Order Date]])</f>
        <v>2017</v>
      </c>
      <c r="C7481" s="3">
        <f>MONTH(SalesData[[#This Row],[Order Date]])</f>
        <v>5</v>
      </c>
      <c r="D7481" t="s">
        <v>923</v>
      </c>
      <c r="E7481" t="s">
        <v>129</v>
      </c>
      <c r="F7481" t="s">
        <v>11</v>
      </c>
      <c r="G7481" t="s">
        <v>12</v>
      </c>
      <c r="H7481" t="s">
        <v>1678</v>
      </c>
      <c r="I7481" s="2">
        <v>14.94</v>
      </c>
      <c r="J7481" s="3">
        <v>3</v>
      </c>
      <c r="K7481" s="2">
        <v>7.32</v>
      </c>
    </row>
    <row r="7482" spans="1:11" x14ac:dyDescent="0.8">
      <c r="A7482" s="1">
        <v>42868</v>
      </c>
      <c r="B7482" s="3">
        <f>YEAR(SalesData[[#This Row],[Order Date]])</f>
        <v>2017</v>
      </c>
      <c r="C7482" s="3">
        <f>MONTH(SalesData[[#This Row],[Order Date]])</f>
        <v>5</v>
      </c>
      <c r="D7482" t="s">
        <v>803</v>
      </c>
      <c r="E7482" t="s">
        <v>59</v>
      </c>
      <c r="F7482" t="s">
        <v>11</v>
      </c>
      <c r="G7482" t="s">
        <v>20</v>
      </c>
      <c r="H7482" t="s">
        <v>2075</v>
      </c>
      <c r="I7482" s="2">
        <v>299.52</v>
      </c>
      <c r="J7482" s="3">
        <v>9</v>
      </c>
      <c r="K7482" s="2">
        <v>149.76</v>
      </c>
    </row>
    <row r="7483" spans="1:11" x14ac:dyDescent="0.8">
      <c r="A7483" s="1">
        <v>42868</v>
      </c>
      <c r="B7483" s="3">
        <f>YEAR(SalesData[[#This Row],[Order Date]])</f>
        <v>2017</v>
      </c>
      <c r="C7483" s="3">
        <f>MONTH(SalesData[[#This Row],[Order Date]])</f>
        <v>5</v>
      </c>
      <c r="D7483" t="s">
        <v>483</v>
      </c>
      <c r="E7483" t="s">
        <v>120</v>
      </c>
      <c r="F7483" t="s">
        <v>11</v>
      </c>
      <c r="G7483" t="s">
        <v>92</v>
      </c>
      <c r="H7483" t="s">
        <v>1349</v>
      </c>
      <c r="I7483" s="2">
        <v>20.77</v>
      </c>
      <c r="J7483" s="3">
        <v>2</v>
      </c>
      <c r="K7483" s="2">
        <v>2.34</v>
      </c>
    </row>
    <row r="7484" spans="1:11" x14ac:dyDescent="0.8">
      <c r="A7484" s="1">
        <v>42868</v>
      </c>
      <c r="B7484" s="3">
        <f>YEAR(SalesData[[#This Row],[Order Date]])</f>
        <v>2017</v>
      </c>
      <c r="C7484" s="3">
        <f>MONTH(SalesData[[#This Row],[Order Date]])</f>
        <v>5</v>
      </c>
      <c r="D7484" t="s">
        <v>2585</v>
      </c>
      <c r="E7484" t="s">
        <v>23</v>
      </c>
      <c r="F7484" t="s">
        <v>34</v>
      </c>
      <c r="G7484" t="s">
        <v>35</v>
      </c>
      <c r="H7484" t="s">
        <v>371</v>
      </c>
      <c r="I7484" s="2">
        <v>458.43</v>
      </c>
      <c r="J7484" s="3">
        <v>5</v>
      </c>
      <c r="K7484" s="2">
        <v>-124.43</v>
      </c>
    </row>
    <row r="7485" spans="1:11" x14ac:dyDescent="0.8">
      <c r="A7485" s="1">
        <v>42869</v>
      </c>
      <c r="B7485" s="3">
        <f>YEAR(SalesData[[#This Row],[Order Date]])</f>
        <v>2017</v>
      </c>
      <c r="C7485" s="3">
        <f>MONTH(SalesData[[#This Row],[Order Date]])</f>
        <v>5</v>
      </c>
      <c r="D7485" t="s">
        <v>487</v>
      </c>
      <c r="E7485" t="s">
        <v>27</v>
      </c>
      <c r="F7485" t="s">
        <v>34</v>
      </c>
      <c r="G7485" t="s">
        <v>47</v>
      </c>
      <c r="H7485" t="s">
        <v>2129</v>
      </c>
      <c r="I7485" s="2">
        <v>18.28</v>
      </c>
      <c r="J7485" s="3">
        <v>2</v>
      </c>
      <c r="K7485" s="2">
        <v>6.22</v>
      </c>
    </row>
    <row r="7486" spans="1:11" x14ac:dyDescent="0.8">
      <c r="A7486" s="1">
        <v>42869</v>
      </c>
      <c r="B7486" s="3">
        <f>YEAR(SalesData[[#This Row],[Order Date]])</f>
        <v>2017</v>
      </c>
      <c r="C7486" s="3">
        <f>MONTH(SalesData[[#This Row],[Order Date]])</f>
        <v>5</v>
      </c>
      <c r="D7486" t="s">
        <v>487</v>
      </c>
      <c r="E7486" t="s">
        <v>27</v>
      </c>
      <c r="F7486" t="s">
        <v>39</v>
      </c>
      <c r="G7486" t="s">
        <v>52</v>
      </c>
      <c r="H7486" t="s">
        <v>2125</v>
      </c>
      <c r="I7486" s="2">
        <v>1399.93</v>
      </c>
      <c r="J7486" s="3">
        <v>7</v>
      </c>
      <c r="K7486" s="2">
        <v>601.97</v>
      </c>
    </row>
    <row r="7487" spans="1:11" x14ac:dyDescent="0.8">
      <c r="A7487" s="1">
        <v>42869</v>
      </c>
      <c r="B7487" s="3">
        <f>YEAR(SalesData[[#This Row],[Order Date]])</f>
        <v>2017</v>
      </c>
      <c r="C7487" s="3">
        <f>MONTH(SalesData[[#This Row],[Order Date]])</f>
        <v>5</v>
      </c>
      <c r="D7487" t="s">
        <v>254</v>
      </c>
      <c r="E7487" t="s">
        <v>329</v>
      </c>
      <c r="F7487" t="s">
        <v>11</v>
      </c>
      <c r="G7487" t="s">
        <v>63</v>
      </c>
      <c r="H7487" t="s">
        <v>1674</v>
      </c>
      <c r="I7487" s="2">
        <v>48.69</v>
      </c>
      <c r="J7487" s="3">
        <v>9</v>
      </c>
      <c r="K7487" s="2">
        <v>23.86</v>
      </c>
    </row>
    <row r="7488" spans="1:11" x14ac:dyDescent="0.8">
      <c r="A7488" s="1">
        <v>42869</v>
      </c>
      <c r="B7488" s="3">
        <f>YEAR(SalesData[[#This Row],[Order Date]])</f>
        <v>2017</v>
      </c>
      <c r="C7488" s="3">
        <f>MONTH(SalesData[[#This Row],[Order Date]])</f>
        <v>5</v>
      </c>
      <c r="D7488" t="s">
        <v>1885</v>
      </c>
      <c r="E7488" t="s">
        <v>149</v>
      </c>
      <c r="F7488" t="s">
        <v>39</v>
      </c>
      <c r="G7488" t="s">
        <v>40</v>
      </c>
      <c r="H7488" t="s">
        <v>1917</v>
      </c>
      <c r="I7488" s="2">
        <v>539.97</v>
      </c>
      <c r="J7488" s="3">
        <v>3</v>
      </c>
      <c r="K7488" s="2">
        <v>134.99</v>
      </c>
    </row>
    <row r="7489" spans="1:11" x14ac:dyDescent="0.8">
      <c r="A7489" s="1">
        <v>42869</v>
      </c>
      <c r="B7489" s="3">
        <f>YEAR(SalesData[[#This Row],[Order Date]])</f>
        <v>2017</v>
      </c>
      <c r="C7489" s="3">
        <f>MONTH(SalesData[[#This Row],[Order Date]])</f>
        <v>5</v>
      </c>
      <c r="D7489" t="s">
        <v>1885</v>
      </c>
      <c r="E7489" t="s">
        <v>149</v>
      </c>
      <c r="F7489" t="s">
        <v>11</v>
      </c>
      <c r="G7489" t="s">
        <v>18</v>
      </c>
      <c r="H7489" t="s">
        <v>585</v>
      </c>
      <c r="I7489" s="2">
        <v>22.58</v>
      </c>
      <c r="J7489" s="3">
        <v>2</v>
      </c>
      <c r="K7489" s="2">
        <v>5.87</v>
      </c>
    </row>
    <row r="7490" spans="1:11" x14ac:dyDescent="0.8">
      <c r="A7490" s="1">
        <v>42869</v>
      </c>
      <c r="B7490" s="3">
        <f>YEAR(SalesData[[#This Row],[Order Date]])</f>
        <v>2017</v>
      </c>
      <c r="C7490" s="3">
        <f>MONTH(SalesData[[#This Row],[Order Date]])</f>
        <v>5</v>
      </c>
      <c r="D7490" t="s">
        <v>452</v>
      </c>
      <c r="E7490" t="s">
        <v>164</v>
      </c>
      <c r="F7490" t="s">
        <v>11</v>
      </c>
      <c r="G7490" t="s">
        <v>12</v>
      </c>
      <c r="H7490" t="s">
        <v>1492</v>
      </c>
      <c r="I7490" s="2">
        <v>440.19</v>
      </c>
      <c r="J7490" s="3">
        <v>9</v>
      </c>
      <c r="K7490" s="2">
        <v>206.89</v>
      </c>
    </row>
    <row r="7491" spans="1:11" x14ac:dyDescent="0.8">
      <c r="A7491" s="1">
        <v>42869</v>
      </c>
      <c r="B7491" s="3">
        <f>YEAR(SalesData[[#This Row],[Order Date]])</f>
        <v>2017</v>
      </c>
      <c r="C7491" s="3">
        <f>MONTH(SalesData[[#This Row],[Order Date]])</f>
        <v>5</v>
      </c>
      <c r="D7491" t="s">
        <v>452</v>
      </c>
      <c r="E7491" t="s">
        <v>164</v>
      </c>
      <c r="F7491" t="s">
        <v>11</v>
      </c>
      <c r="G7491" t="s">
        <v>200</v>
      </c>
      <c r="H7491" t="s">
        <v>472</v>
      </c>
      <c r="I7491" s="2">
        <v>64.400000000000006</v>
      </c>
      <c r="J7491" s="3">
        <v>5</v>
      </c>
      <c r="K7491" s="2">
        <v>1.93</v>
      </c>
    </row>
    <row r="7492" spans="1:11" x14ac:dyDescent="0.8">
      <c r="A7492" s="1">
        <v>42869</v>
      </c>
      <c r="B7492" s="3">
        <f>YEAR(SalesData[[#This Row],[Order Date]])</f>
        <v>2017</v>
      </c>
      <c r="C7492" s="3">
        <f>MONTH(SalesData[[#This Row],[Order Date]])</f>
        <v>5</v>
      </c>
      <c r="D7492" t="s">
        <v>709</v>
      </c>
      <c r="E7492" t="s">
        <v>10</v>
      </c>
      <c r="F7492" t="s">
        <v>34</v>
      </c>
      <c r="G7492" t="s">
        <v>35</v>
      </c>
      <c r="H7492" t="s">
        <v>726</v>
      </c>
      <c r="I7492" s="2">
        <v>899.43</v>
      </c>
      <c r="J7492" s="3">
        <v>5</v>
      </c>
      <c r="K7492" s="2">
        <v>-12.85</v>
      </c>
    </row>
    <row r="7493" spans="1:11" x14ac:dyDescent="0.8">
      <c r="A7493" s="1">
        <v>42869</v>
      </c>
      <c r="B7493" s="3">
        <f>YEAR(SalesData[[#This Row],[Order Date]])</f>
        <v>2017</v>
      </c>
      <c r="C7493" s="3">
        <f>MONTH(SalesData[[#This Row],[Order Date]])</f>
        <v>5</v>
      </c>
      <c r="D7493" t="s">
        <v>709</v>
      </c>
      <c r="E7493" t="s">
        <v>10</v>
      </c>
      <c r="F7493" t="s">
        <v>11</v>
      </c>
      <c r="G7493" t="s">
        <v>24</v>
      </c>
      <c r="H7493" t="s">
        <v>2189</v>
      </c>
      <c r="I7493" s="2">
        <v>46.2</v>
      </c>
      <c r="J7493" s="3">
        <v>5</v>
      </c>
      <c r="K7493" s="2">
        <v>5.78</v>
      </c>
    </row>
    <row r="7494" spans="1:11" x14ac:dyDescent="0.8">
      <c r="A7494" s="1">
        <v>42869</v>
      </c>
      <c r="B7494" s="3">
        <f>YEAR(SalesData[[#This Row],[Order Date]])</f>
        <v>2017</v>
      </c>
      <c r="C7494" s="3">
        <f>MONTH(SalesData[[#This Row],[Order Date]])</f>
        <v>5</v>
      </c>
      <c r="D7494" t="s">
        <v>709</v>
      </c>
      <c r="E7494" t="s">
        <v>10</v>
      </c>
      <c r="F7494" t="s">
        <v>11</v>
      </c>
      <c r="G7494" t="s">
        <v>12</v>
      </c>
      <c r="H7494" t="s">
        <v>2356</v>
      </c>
      <c r="I7494" s="2">
        <v>47.95</v>
      </c>
      <c r="J7494" s="3">
        <v>3</v>
      </c>
      <c r="K7494" s="2">
        <v>16.18</v>
      </c>
    </row>
    <row r="7495" spans="1:11" x14ac:dyDescent="0.8">
      <c r="A7495" s="1">
        <v>42869</v>
      </c>
      <c r="B7495" s="3">
        <f>YEAR(SalesData[[#This Row],[Order Date]])</f>
        <v>2017</v>
      </c>
      <c r="C7495" s="3">
        <f>MONTH(SalesData[[#This Row],[Order Date]])</f>
        <v>5</v>
      </c>
      <c r="D7495" t="s">
        <v>709</v>
      </c>
      <c r="E7495" t="s">
        <v>10</v>
      </c>
      <c r="F7495" t="s">
        <v>39</v>
      </c>
      <c r="G7495" t="s">
        <v>40</v>
      </c>
      <c r="H7495" t="s">
        <v>2603</v>
      </c>
      <c r="I7495" s="2">
        <v>7.99</v>
      </c>
      <c r="J7495" s="3">
        <v>1</v>
      </c>
      <c r="K7495" s="2">
        <v>0.7</v>
      </c>
    </row>
    <row r="7496" spans="1:11" x14ac:dyDescent="0.8">
      <c r="A7496" s="1">
        <v>42869</v>
      </c>
      <c r="B7496" s="3">
        <f>YEAR(SalesData[[#This Row],[Order Date]])</f>
        <v>2017</v>
      </c>
      <c r="C7496" s="3">
        <f>MONTH(SalesData[[#This Row],[Order Date]])</f>
        <v>5</v>
      </c>
      <c r="D7496" t="s">
        <v>709</v>
      </c>
      <c r="E7496" t="s">
        <v>10</v>
      </c>
      <c r="F7496" t="s">
        <v>11</v>
      </c>
      <c r="G7496" t="s">
        <v>12</v>
      </c>
      <c r="H7496" t="s">
        <v>2082</v>
      </c>
      <c r="I7496" s="2">
        <v>76.86</v>
      </c>
      <c r="J7496" s="3">
        <v>2</v>
      </c>
      <c r="K7496" s="2">
        <v>26.9</v>
      </c>
    </row>
    <row r="7497" spans="1:11" x14ac:dyDescent="0.8">
      <c r="A7497" s="1">
        <v>42869</v>
      </c>
      <c r="B7497" s="3">
        <f>YEAR(SalesData[[#This Row],[Order Date]])</f>
        <v>2017</v>
      </c>
      <c r="C7497" s="3">
        <f>MONTH(SalesData[[#This Row],[Order Date]])</f>
        <v>5</v>
      </c>
      <c r="D7497" t="s">
        <v>54</v>
      </c>
      <c r="E7497" t="s">
        <v>531</v>
      </c>
      <c r="F7497" t="s">
        <v>11</v>
      </c>
      <c r="G7497" t="s">
        <v>24</v>
      </c>
      <c r="H7497" t="s">
        <v>844</v>
      </c>
      <c r="I7497" s="2">
        <v>3.76</v>
      </c>
      <c r="J7497" s="3">
        <v>2</v>
      </c>
      <c r="K7497" s="2">
        <v>1.0900000000000001</v>
      </c>
    </row>
    <row r="7498" spans="1:11" x14ac:dyDescent="0.8">
      <c r="A7498" s="1">
        <v>42869</v>
      </c>
      <c r="B7498" s="3">
        <f>YEAR(SalesData[[#This Row],[Order Date]])</f>
        <v>2017</v>
      </c>
      <c r="C7498" s="3">
        <f>MONTH(SalesData[[#This Row],[Order Date]])</f>
        <v>5</v>
      </c>
      <c r="D7498" t="s">
        <v>54</v>
      </c>
      <c r="E7498" t="s">
        <v>531</v>
      </c>
      <c r="F7498" t="s">
        <v>11</v>
      </c>
      <c r="G7498" t="s">
        <v>24</v>
      </c>
      <c r="H7498" t="s">
        <v>1252</v>
      </c>
      <c r="I7498" s="2">
        <v>14.7</v>
      </c>
      <c r="J7498" s="3">
        <v>5</v>
      </c>
      <c r="K7498" s="2">
        <v>6.62</v>
      </c>
    </row>
    <row r="7499" spans="1:11" x14ac:dyDescent="0.8">
      <c r="A7499" s="1">
        <v>42869</v>
      </c>
      <c r="B7499" s="3">
        <f>YEAR(SalesData[[#This Row],[Order Date]])</f>
        <v>2017</v>
      </c>
      <c r="C7499" s="3">
        <f>MONTH(SalesData[[#This Row],[Order Date]])</f>
        <v>5</v>
      </c>
      <c r="D7499" t="s">
        <v>54</v>
      </c>
      <c r="E7499" t="s">
        <v>531</v>
      </c>
      <c r="F7499" t="s">
        <v>11</v>
      </c>
      <c r="G7499" t="s">
        <v>24</v>
      </c>
      <c r="H7499" t="s">
        <v>384</v>
      </c>
      <c r="I7499" s="2">
        <v>37.200000000000003</v>
      </c>
      <c r="J7499" s="3">
        <v>5</v>
      </c>
      <c r="K7499" s="2">
        <v>9.3000000000000007</v>
      </c>
    </row>
    <row r="7500" spans="1:11" x14ac:dyDescent="0.8">
      <c r="A7500" s="1">
        <v>42869</v>
      </c>
      <c r="B7500" s="3">
        <f>YEAR(SalesData[[#This Row],[Order Date]])</f>
        <v>2017</v>
      </c>
      <c r="C7500" s="3">
        <f>MONTH(SalesData[[#This Row],[Order Date]])</f>
        <v>5</v>
      </c>
      <c r="D7500" t="s">
        <v>54</v>
      </c>
      <c r="E7500" t="s">
        <v>531</v>
      </c>
      <c r="F7500" t="s">
        <v>39</v>
      </c>
      <c r="G7500" t="s">
        <v>52</v>
      </c>
      <c r="H7500" t="s">
        <v>1556</v>
      </c>
      <c r="I7500" s="2">
        <v>89.97</v>
      </c>
      <c r="J7500" s="3">
        <v>3</v>
      </c>
      <c r="K7500" s="2">
        <v>18.89</v>
      </c>
    </row>
    <row r="7501" spans="1:11" x14ac:dyDescent="0.8">
      <c r="A7501" s="1">
        <v>42869</v>
      </c>
      <c r="B7501" s="3">
        <f>YEAR(SalesData[[#This Row],[Order Date]])</f>
        <v>2017</v>
      </c>
      <c r="C7501" s="3">
        <f>MONTH(SalesData[[#This Row],[Order Date]])</f>
        <v>5</v>
      </c>
      <c r="D7501" t="s">
        <v>54</v>
      </c>
      <c r="E7501" t="s">
        <v>531</v>
      </c>
      <c r="F7501" t="s">
        <v>34</v>
      </c>
      <c r="G7501" t="s">
        <v>35</v>
      </c>
      <c r="H7501" t="s">
        <v>1435</v>
      </c>
      <c r="I7501" s="2">
        <v>261.95999999999998</v>
      </c>
      <c r="J7501" s="3">
        <v>2</v>
      </c>
      <c r="K7501" s="2">
        <v>23.58</v>
      </c>
    </row>
    <row r="7502" spans="1:11" x14ac:dyDescent="0.8">
      <c r="A7502" s="1">
        <v>42869</v>
      </c>
      <c r="B7502" s="3">
        <f>YEAR(SalesData[[#This Row],[Order Date]])</f>
        <v>2017</v>
      </c>
      <c r="C7502" s="3">
        <f>MONTH(SalesData[[#This Row],[Order Date]])</f>
        <v>5</v>
      </c>
      <c r="D7502" t="s">
        <v>54</v>
      </c>
      <c r="E7502" t="s">
        <v>531</v>
      </c>
      <c r="F7502" t="s">
        <v>11</v>
      </c>
      <c r="G7502" t="s">
        <v>16</v>
      </c>
      <c r="H7502" t="s">
        <v>364</v>
      </c>
      <c r="I7502" s="2">
        <v>74</v>
      </c>
      <c r="J7502" s="3">
        <v>5</v>
      </c>
      <c r="K7502" s="2">
        <v>37</v>
      </c>
    </row>
    <row r="7503" spans="1:11" x14ac:dyDescent="0.8">
      <c r="A7503" s="1">
        <v>42869</v>
      </c>
      <c r="B7503" s="3">
        <f>YEAR(SalesData[[#This Row],[Order Date]])</f>
        <v>2017</v>
      </c>
      <c r="C7503" s="3">
        <f>MONTH(SalesData[[#This Row],[Order Date]])</f>
        <v>5</v>
      </c>
      <c r="D7503" t="s">
        <v>9</v>
      </c>
      <c r="E7503" t="s">
        <v>78</v>
      </c>
      <c r="F7503" t="s">
        <v>11</v>
      </c>
      <c r="G7503" t="s">
        <v>20</v>
      </c>
      <c r="H7503" t="s">
        <v>300</v>
      </c>
      <c r="I7503" s="2">
        <v>58.17</v>
      </c>
      <c r="J7503" s="3">
        <v>5</v>
      </c>
      <c r="K7503" s="2">
        <v>-46.54</v>
      </c>
    </row>
    <row r="7504" spans="1:11" x14ac:dyDescent="0.8">
      <c r="A7504" s="1">
        <v>42869</v>
      </c>
      <c r="B7504" s="3">
        <f>YEAR(SalesData[[#This Row],[Order Date]])</f>
        <v>2017</v>
      </c>
      <c r="C7504" s="3">
        <f>MONTH(SalesData[[#This Row],[Order Date]])</f>
        <v>5</v>
      </c>
      <c r="D7504" t="s">
        <v>9</v>
      </c>
      <c r="E7504" t="s">
        <v>78</v>
      </c>
      <c r="F7504" t="s">
        <v>11</v>
      </c>
      <c r="G7504" t="s">
        <v>16</v>
      </c>
      <c r="H7504" t="s">
        <v>2506</v>
      </c>
      <c r="I7504" s="2">
        <v>5.04</v>
      </c>
      <c r="J7504" s="3">
        <v>2</v>
      </c>
      <c r="K7504" s="2">
        <v>1.76</v>
      </c>
    </row>
    <row r="7505" spans="1:11" x14ac:dyDescent="0.8">
      <c r="A7505" s="1">
        <v>42869</v>
      </c>
      <c r="B7505" s="3">
        <f>YEAR(SalesData[[#This Row],[Order Date]])</f>
        <v>2017</v>
      </c>
      <c r="C7505" s="3">
        <f>MONTH(SalesData[[#This Row],[Order Date]])</f>
        <v>5</v>
      </c>
      <c r="D7505" t="s">
        <v>9</v>
      </c>
      <c r="E7505" t="s">
        <v>78</v>
      </c>
      <c r="F7505" t="s">
        <v>11</v>
      </c>
      <c r="G7505" t="s">
        <v>12</v>
      </c>
      <c r="H7505" t="s">
        <v>2032</v>
      </c>
      <c r="I7505" s="2">
        <v>24.78</v>
      </c>
      <c r="J7505" s="3">
        <v>1</v>
      </c>
      <c r="K7505" s="2">
        <v>7.75</v>
      </c>
    </row>
    <row r="7506" spans="1:11" x14ac:dyDescent="0.8">
      <c r="A7506" s="1">
        <v>42870</v>
      </c>
      <c r="B7506" s="3">
        <f>YEAR(SalesData[[#This Row],[Order Date]])</f>
        <v>2017</v>
      </c>
      <c r="C7506" s="3">
        <f>MONTH(SalesData[[#This Row],[Order Date]])</f>
        <v>5</v>
      </c>
      <c r="D7506" t="s">
        <v>1320</v>
      </c>
      <c r="E7506" t="s">
        <v>95</v>
      </c>
      <c r="F7506" t="s">
        <v>39</v>
      </c>
      <c r="G7506" t="s">
        <v>40</v>
      </c>
      <c r="H7506" t="s">
        <v>901</v>
      </c>
      <c r="I7506" s="2">
        <v>29.59</v>
      </c>
      <c r="J7506" s="3">
        <v>1</v>
      </c>
      <c r="K7506" s="2">
        <v>2.59</v>
      </c>
    </row>
    <row r="7507" spans="1:11" x14ac:dyDescent="0.8">
      <c r="A7507" s="1">
        <v>42870</v>
      </c>
      <c r="B7507" s="3">
        <f>YEAR(SalesData[[#This Row],[Order Date]])</f>
        <v>2017</v>
      </c>
      <c r="C7507" s="3">
        <f>MONTH(SalesData[[#This Row],[Order Date]])</f>
        <v>5</v>
      </c>
      <c r="D7507" t="s">
        <v>1320</v>
      </c>
      <c r="E7507" t="s">
        <v>95</v>
      </c>
      <c r="F7507" t="s">
        <v>11</v>
      </c>
      <c r="G7507" t="s">
        <v>20</v>
      </c>
      <c r="H7507" t="s">
        <v>2468</v>
      </c>
      <c r="I7507" s="2">
        <v>4.75</v>
      </c>
      <c r="J7507" s="3">
        <v>2</v>
      </c>
      <c r="K7507" s="2">
        <v>-3.17</v>
      </c>
    </row>
    <row r="7508" spans="1:11" x14ac:dyDescent="0.8">
      <c r="A7508" s="1">
        <v>42870</v>
      </c>
      <c r="B7508" s="3">
        <f>YEAR(SalesData[[#This Row],[Order Date]])</f>
        <v>2017</v>
      </c>
      <c r="C7508" s="3">
        <f>MONTH(SalesData[[#This Row],[Order Date]])</f>
        <v>5</v>
      </c>
      <c r="D7508" t="s">
        <v>1320</v>
      </c>
      <c r="E7508" t="s">
        <v>95</v>
      </c>
      <c r="F7508" t="s">
        <v>11</v>
      </c>
      <c r="G7508" t="s">
        <v>12</v>
      </c>
      <c r="H7508" t="s">
        <v>2672</v>
      </c>
      <c r="I7508" s="2">
        <v>15.55</v>
      </c>
      <c r="J7508" s="3">
        <v>3</v>
      </c>
      <c r="K7508" s="2">
        <v>5.64</v>
      </c>
    </row>
    <row r="7509" spans="1:11" x14ac:dyDescent="0.8">
      <c r="A7509" s="1">
        <v>42870</v>
      </c>
      <c r="B7509" s="3">
        <f>YEAR(SalesData[[#This Row],[Order Date]])</f>
        <v>2017</v>
      </c>
      <c r="C7509" s="3">
        <f>MONTH(SalesData[[#This Row],[Order Date]])</f>
        <v>5</v>
      </c>
      <c r="D7509" t="s">
        <v>295</v>
      </c>
      <c r="E7509" t="s">
        <v>164</v>
      </c>
      <c r="F7509" t="s">
        <v>34</v>
      </c>
      <c r="G7509" t="s">
        <v>47</v>
      </c>
      <c r="H7509" t="s">
        <v>688</v>
      </c>
      <c r="I7509" s="2">
        <v>39.96</v>
      </c>
      <c r="J7509" s="3">
        <v>2</v>
      </c>
      <c r="K7509" s="2">
        <v>17.18</v>
      </c>
    </row>
    <row r="7510" spans="1:11" x14ac:dyDescent="0.8">
      <c r="A7510" s="1">
        <v>42870</v>
      </c>
      <c r="B7510" s="3">
        <f>YEAR(SalesData[[#This Row],[Order Date]])</f>
        <v>2017</v>
      </c>
      <c r="C7510" s="3">
        <f>MONTH(SalesData[[#This Row],[Order Date]])</f>
        <v>5</v>
      </c>
      <c r="D7510" t="s">
        <v>295</v>
      </c>
      <c r="E7510" t="s">
        <v>164</v>
      </c>
      <c r="F7510" t="s">
        <v>34</v>
      </c>
      <c r="G7510" t="s">
        <v>35</v>
      </c>
      <c r="H7510" t="s">
        <v>1634</v>
      </c>
      <c r="I7510" s="2">
        <v>42.62</v>
      </c>
      <c r="J7510" s="3">
        <v>2</v>
      </c>
      <c r="K7510" s="2">
        <v>4.26</v>
      </c>
    </row>
    <row r="7511" spans="1:11" x14ac:dyDescent="0.8">
      <c r="A7511" s="1">
        <v>42870</v>
      </c>
      <c r="B7511" s="3">
        <f>YEAR(SalesData[[#This Row],[Order Date]])</f>
        <v>2017</v>
      </c>
      <c r="C7511" s="3">
        <f>MONTH(SalesData[[#This Row],[Order Date]])</f>
        <v>5</v>
      </c>
      <c r="D7511" t="s">
        <v>295</v>
      </c>
      <c r="E7511" t="s">
        <v>164</v>
      </c>
      <c r="F7511" t="s">
        <v>34</v>
      </c>
      <c r="G7511" t="s">
        <v>35</v>
      </c>
      <c r="H7511" t="s">
        <v>1237</v>
      </c>
      <c r="I7511" s="2">
        <v>220.96</v>
      </c>
      <c r="J7511" s="3">
        <v>1</v>
      </c>
      <c r="K7511" s="2">
        <v>24.86</v>
      </c>
    </row>
    <row r="7512" spans="1:11" x14ac:dyDescent="0.8">
      <c r="A7512" s="1">
        <v>42870</v>
      </c>
      <c r="B7512" s="3">
        <f>YEAR(SalesData[[#This Row],[Order Date]])</f>
        <v>2017</v>
      </c>
      <c r="C7512" s="3">
        <f>MONTH(SalesData[[#This Row],[Order Date]])</f>
        <v>5</v>
      </c>
      <c r="D7512" t="s">
        <v>1433</v>
      </c>
      <c r="E7512" t="s">
        <v>15</v>
      </c>
      <c r="F7512" t="s">
        <v>11</v>
      </c>
      <c r="G7512" t="s">
        <v>12</v>
      </c>
      <c r="H7512" t="s">
        <v>1984</v>
      </c>
      <c r="I7512" s="2">
        <v>56.7</v>
      </c>
      <c r="J7512" s="3">
        <v>2</v>
      </c>
      <c r="K7512" s="2">
        <v>19.14</v>
      </c>
    </row>
    <row r="7513" spans="1:11" x14ac:dyDescent="0.8">
      <c r="A7513" s="1">
        <v>42870</v>
      </c>
      <c r="B7513" s="3">
        <f>YEAR(SalesData[[#This Row],[Order Date]])</f>
        <v>2017</v>
      </c>
      <c r="C7513" s="3">
        <f>MONTH(SalesData[[#This Row],[Order Date]])</f>
        <v>5</v>
      </c>
      <c r="D7513" t="s">
        <v>1433</v>
      </c>
      <c r="E7513" t="s">
        <v>15</v>
      </c>
      <c r="F7513" t="s">
        <v>39</v>
      </c>
      <c r="G7513" t="s">
        <v>40</v>
      </c>
      <c r="H7513" t="s">
        <v>1342</v>
      </c>
      <c r="I7513" s="2">
        <v>11.12</v>
      </c>
      <c r="J7513" s="3">
        <v>2</v>
      </c>
      <c r="K7513" s="2">
        <v>3.48</v>
      </c>
    </row>
    <row r="7514" spans="1:11" x14ac:dyDescent="0.8">
      <c r="A7514" s="1">
        <v>42871</v>
      </c>
      <c r="B7514" s="3">
        <f>YEAR(SalesData[[#This Row],[Order Date]])</f>
        <v>2017</v>
      </c>
      <c r="C7514" s="3">
        <f>MONTH(SalesData[[#This Row],[Order Date]])</f>
        <v>5</v>
      </c>
      <c r="D7514" t="s">
        <v>1661</v>
      </c>
      <c r="E7514" t="s">
        <v>78</v>
      </c>
      <c r="F7514" t="s">
        <v>11</v>
      </c>
      <c r="G7514" t="s">
        <v>18</v>
      </c>
      <c r="H7514" t="s">
        <v>557</v>
      </c>
      <c r="I7514" s="2">
        <v>221.02</v>
      </c>
      <c r="J7514" s="3">
        <v>2</v>
      </c>
      <c r="K7514" s="2">
        <v>-55.26</v>
      </c>
    </row>
    <row r="7515" spans="1:11" x14ac:dyDescent="0.8">
      <c r="A7515" s="1">
        <v>42873</v>
      </c>
      <c r="B7515" s="3">
        <f>YEAR(SalesData[[#This Row],[Order Date]])</f>
        <v>2017</v>
      </c>
      <c r="C7515" s="3">
        <f>MONTH(SalesData[[#This Row],[Order Date]])</f>
        <v>5</v>
      </c>
      <c r="D7515" t="s">
        <v>796</v>
      </c>
      <c r="E7515" t="s">
        <v>23</v>
      </c>
      <c r="F7515" t="s">
        <v>39</v>
      </c>
      <c r="G7515" t="s">
        <v>52</v>
      </c>
      <c r="H7515" t="s">
        <v>1955</v>
      </c>
      <c r="I7515" s="2">
        <v>36.049999999999997</v>
      </c>
      <c r="J7515" s="3">
        <v>3</v>
      </c>
      <c r="K7515" s="2">
        <v>-0.9</v>
      </c>
    </row>
    <row r="7516" spans="1:11" x14ac:dyDescent="0.8">
      <c r="A7516" s="1">
        <v>42873</v>
      </c>
      <c r="B7516" s="3">
        <f>YEAR(SalesData[[#This Row],[Order Date]])</f>
        <v>2017</v>
      </c>
      <c r="C7516" s="3">
        <f>MONTH(SalesData[[#This Row],[Order Date]])</f>
        <v>5</v>
      </c>
      <c r="D7516" t="s">
        <v>94</v>
      </c>
      <c r="E7516" t="s">
        <v>149</v>
      </c>
      <c r="F7516" t="s">
        <v>34</v>
      </c>
      <c r="G7516" t="s">
        <v>47</v>
      </c>
      <c r="H7516" t="s">
        <v>1188</v>
      </c>
      <c r="I7516" s="2">
        <v>14.56</v>
      </c>
      <c r="J7516" s="3">
        <v>2</v>
      </c>
      <c r="K7516" s="2">
        <v>6.26</v>
      </c>
    </row>
    <row r="7517" spans="1:11" x14ac:dyDescent="0.8">
      <c r="A7517" s="1">
        <v>42873</v>
      </c>
      <c r="B7517" s="3">
        <f>YEAR(SalesData[[#This Row],[Order Date]])</f>
        <v>2017</v>
      </c>
      <c r="C7517" s="3">
        <f>MONTH(SalesData[[#This Row],[Order Date]])</f>
        <v>5</v>
      </c>
      <c r="D7517" t="s">
        <v>94</v>
      </c>
      <c r="E7517" t="s">
        <v>149</v>
      </c>
      <c r="F7517" t="s">
        <v>11</v>
      </c>
      <c r="G7517" t="s">
        <v>20</v>
      </c>
      <c r="H7517" t="s">
        <v>113</v>
      </c>
      <c r="I7517" s="2">
        <v>3.05</v>
      </c>
      <c r="J7517" s="3">
        <v>1</v>
      </c>
      <c r="K7517" s="2">
        <v>1.03</v>
      </c>
    </row>
    <row r="7518" spans="1:11" x14ac:dyDescent="0.8">
      <c r="A7518" s="1">
        <v>42873</v>
      </c>
      <c r="B7518" s="3">
        <f>YEAR(SalesData[[#This Row],[Order Date]])</f>
        <v>2017</v>
      </c>
      <c r="C7518" s="3">
        <f>MONTH(SalesData[[#This Row],[Order Date]])</f>
        <v>5</v>
      </c>
      <c r="D7518" t="s">
        <v>410</v>
      </c>
      <c r="E7518" t="s">
        <v>10</v>
      </c>
      <c r="F7518" t="s">
        <v>11</v>
      </c>
      <c r="G7518" t="s">
        <v>20</v>
      </c>
      <c r="H7518" t="s">
        <v>1313</v>
      </c>
      <c r="I7518" s="2">
        <v>6.87</v>
      </c>
      <c r="J7518" s="3">
        <v>7</v>
      </c>
      <c r="K7518" s="2">
        <v>-10.65</v>
      </c>
    </row>
    <row r="7519" spans="1:11" x14ac:dyDescent="0.8">
      <c r="A7519" s="1">
        <v>42873</v>
      </c>
      <c r="B7519" s="3">
        <f>YEAR(SalesData[[#This Row],[Order Date]])</f>
        <v>2017</v>
      </c>
      <c r="C7519" s="3">
        <f>MONTH(SalesData[[#This Row],[Order Date]])</f>
        <v>5</v>
      </c>
      <c r="D7519" t="s">
        <v>410</v>
      </c>
      <c r="E7519" t="s">
        <v>10</v>
      </c>
      <c r="F7519" t="s">
        <v>11</v>
      </c>
      <c r="G7519" t="s">
        <v>20</v>
      </c>
      <c r="H7519" t="s">
        <v>1523</v>
      </c>
      <c r="I7519" s="2">
        <v>2</v>
      </c>
      <c r="J7519" s="3">
        <v>1</v>
      </c>
      <c r="K7519" s="2">
        <v>-3.29</v>
      </c>
    </row>
    <row r="7520" spans="1:11" x14ac:dyDescent="0.8">
      <c r="A7520" s="1">
        <v>42873</v>
      </c>
      <c r="B7520" s="3">
        <f>YEAR(SalesData[[#This Row],[Order Date]])</f>
        <v>2017</v>
      </c>
      <c r="C7520" s="3">
        <f>MONTH(SalesData[[#This Row],[Order Date]])</f>
        <v>5</v>
      </c>
      <c r="D7520" t="s">
        <v>410</v>
      </c>
      <c r="E7520" t="s">
        <v>10</v>
      </c>
      <c r="F7520" t="s">
        <v>11</v>
      </c>
      <c r="G7520" t="s">
        <v>18</v>
      </c>
      <c r="H7520" t="s">
        <v>2673</v>
      </c>
      <c r="I7520" s="2">
        <v>8.93</v>
      </c>
      <c r="J7520" s="3">
        <v>2</v>
      </c>
      <c r="K7520" s="2">
        <v>0.67</v>
      </c>
    </row>
    <row r="7521" spans="1:11" x14ac:dyDescent="0.8">
      <c r="A7521" s="1">
        <v>42873</v>
      </c>
      <c r="B7521" s="3">
        <f>YEAR(SalesData[[#This Row],[Order Date]])</f>
        <v>2017</v>
      </c>
      <c r="C7521" s="3">
        <f>MONTH(SalesData[[#This Row],[Order Date]])</f>
        <v>5</v>
      </c>
      <c r="D7521" t="s">
        <v>2435</v>
      </c>
      <c r="E7521" t="s">
        <v>30</v>
      </c>
      <c r="F7521" t="s">
        <v>11</v>
      </c>
      <c r="G7521" t="s">
        <v>92</v>
      </c>
      <c r="H7521" t="s">
        <v>1387</v>
      </c>
      <c r="I7521" s="2">
        <v>17.239999999999998</v>
      </c>
      <c r="J7521" s="3">
        <v>2</v>
      </c>
      <c r="K7521" s="2">
        <v>4.4800000000000004</v>
      </c>
    </row>
    <row r="7522" spans="1:11" x14ac:dyDescent="0.8">
      <c r="A7522" s="1">
        <v>42873</v>
      </c>
      <c r="B7522" s="3">
        <f>YEAR(SalesData[[#This Row],[Order Date]])</f>
        <v>2017</v>
      </c>
      <c r="C7522" s="3">
        <f>MONTH(SalesData[[#This Row],[Order Date]])</f>
        <v>5</v>
      </c>
      <c r="D7522" t="s">
        <v>2435</v>
      </c>
      <c r="E7522" t="s">
        <v>30</v>
      </c>
      <c r="F7522" t="s">
        <v>34</v>
      </c>
      <c r="G7522" t="s">
        <v>74</v>
      </c>
      <c r="H7522" t="s">
        <v>1654</v>
      </c>
      <c r="I7522" s="2">
        <v>302.94</v>
      </c>
      <c r="J7522" s="3">
        <v>3</v>
      </c>
      <c r="K7522" s="2">
        <v>75.739999999999995</v>
      </c>
    </row>
    <row r="7523" spans="1:11" x14ac:dyDescent="0.8">
      <c r="A7523" s="1">
        <v>42873</v>
      </c>
      <c r="B7523" s="3">
        <f>YEAR(SalesData[[#This Row],[Order Date]])</f>
        <v>2017</v>
      </c>
      <c r="C7523" s="3">
        <f>MONTH(SalesData[[#This Row],[Order Date]])</f>
        <v>5</v>
      </c>
      <c r="D7523" t="s">
        <v>2435</v>
      </c>
      <c r="E7523" t="s">
        <v>30</v>
      </c>
      <c r="F7523" t="s">
        <v>39</v>
      </c>
      <c r="G7523" t="s">
        <v>40</v>
      </c>
      <c r="H7523" t="s">
        <v>1342</v>
      </c>
      <c r="I7523" s="2">
        <v>34.75</v>
      </c>
      <c r="J7523" s="3">
        <v>5</v>
      </c>
      <c r="K7523" s="2">
        <v>15.64</v>
      </c>
    </row>
    <row r="7524" spans="1:11" x14ac:dyDescent="0.8">
      <c r="A7524" s="1">
        <v>42873</v>
      </c>
      <c r="B7524" s="3">
        <f>YEAR(SalesData[[#This Row],[Order Date]])</f>
        <v>2017</v>
      </c>
      <c r="C7524" s="3">
        <f>MONTH(SalesData[[#This Row],[Order Date]])</f>
        <v>5</v>
      </c>
      <c r="D7524" t="s">
        <v>2435</v>
      </c>
      <c r="E7524" t="s">
        <v>30</v>
      </c>
      <c r="F7524" t="s">
        <v>11</v>
      </c>
      <c r="G7524" t="s">
        <v>20</v>
      </c>
      <c r="H7524" t="s">
        <v>1770</v>
      </c>
      <c r="I7524" s="2">
        <v>113.94</v>
      </c>
      <c r="J7524" s="3">
        <v>6</v>
      </c>
      <c r="K7524" s="2">
        <v>54.69</v>
      </c>
    </row>
    <row r="7525" spans="1:11" x14ac:dyDescent="0.8">
      <c r="A7525" s="1">
        <v>42873</v>
      </c>
      <c r="B7525" s="3">
        <f>YEAR(SalesData[[#This Row],[Order Date]])</f>
        <v>2017</v>
      </c>
      <c r="C7525" s="3">
        <f>MONTH(SalesData[[#This Row],[Order Date]])</f>
        <v>5</v>
      </c>
      <c r="D7525" t="s">
        <v>2435</v>
      </c>
      <c r="E7525" t="s">
        <v>30</v>
      </c>
      <c r="F7525" t="s">
        <v>39</v>
      </c>
      <c r="G7525" t="s">
        <v>40</v>
      </c>
      <c r="H7525" t="s">
        <v>2362</v>
      </c>
      <c r="I7525" s="2">
        <v>55.98</v>
      </c>
      <c r="J7525" s="3">
        <v>2</v>
      </c>
      <c r="K7525" s="2">
        <v>15.67</v>
      </c>
    </row>
    <row r="7526" spans="1:11" x14ac:dyDescent="0.8">
      <c r="A7526" s="1">
        <v>42873</v>
      </c>
      <c r="B7526" s="3">
        <f>YEAR(SalesData[[#This Row],[Order Date]])</f>
        <v>2017</v>
      </c>
      <c r="C7526" s="3">
        <f>MONTH(SalesData[[#This Row],[Order Date]])</f>
        <v>5</v>
      </c>
      <c r="D7526" t="s">
        <v>1817</v>
      </c>
      <c r="E7526" t="s">
        <v>91</v>
      </c>
      <c r="F7526" t="s">
        <v>39</v>
      </c>
      <c r="G7526" t="s">
        <v>40</v>
      </c>
      <c r="H7526" t="s">
        <v>2312</v>
      </c>
      <c r="I7526" s="2">
        <v>344.7</v>
      </c>
      <c r="J7526" s="3">
        <v>2</v>
      </c>
      <c r="K7526" s="2">
        <v>38.78</v>
      </c>
    </row>
    <row r="7527" spans="1:11" x14ac:dyDescent="0.8">
      <c r="A7527" s="1">
        <v>42873</v>
      </c>
      <c r="B7527" s="3">
        <f>YEAR(SalesData[[#This Row],[Order Date]])</f>
        <v>2017</v>
      </c>
      <c r="C7527" s="3">
        <f>MONTH(SalesData[[#This Row],[Order Date]])</f>
        <v>5</v>
      </c>
      <c r="D7527" t="s">
        <v>1181</v>
      </c>
      <c r="E7527" t="s">
        <v>186</v>
      </c>
      <c r="F7527" t="s">
        <v>11</v>
      </c>
      <c r="G7527" t="s">
        <v>92</v>
      </c>
      <c r="H7527" t="s">
        <v>2560</v>
      </c>
      <c r="I7527" s="2">
        <v>706.86</v>
      </c>
      <c r="J7527" s="3">
        <v>7</v>
      </c>
      <c r="K7527" s="2">
        <v>197.92</v>
      </c>
    </row>
    <row r="7528" spans="1:11" x14ac:dyDescent="0.8">
      <c r="A7528" s="1">
        <v>42873</v>
      </c>
      <c r="B7528" s="3">
        <f>YEAR(SalesData[[#This Row],[Order Date]])</f>
        <v>2017</v>
      </c>
      <c r="C7528" s="3">
        <f>MONTH(SalesData[[#This Row],[Order Date]])</f>
        <v>5</v>
      </c>
      <c r="D7528" t="s">
        <v>1181</v>
      </c>
      <c r="E7528" t="s">
        <v>186</v>
      </c>
      <c r="F7528" t="s">
        <v>39</v>
      </c>
      <c r="G7528" t="s">
        <v>40</v>
      </c>
      <c r="H7528" t="s">
        <v>2275</v>
      </c>
      <c r="I7528" s="2">
        <v>114.95</v>
      </c>
      <c r="J7528" s="3">
        <v>5</v>
      </c>
      <c r="K7528" s="2">
        <v>2.2999999999999998</v>
      </c>
    </row>
    <row r="7529" spans="1:11" x14ac:dyDescent="0.8">
      <c r="A7529" s="1">
        <v>42873</v>
      </c>
      <c r="B7529" s="3">
        <f>YEAR(SalesData[[#This Row],[Order Date]])</f>
        <v>2017</v>
      </c>
      <c r="C7529" s="3">
        <f>MONTH(SalesData[[#This Row],[Order Date]])</f>
        <v>5</v>
      </c>
      <c r="D7529" t="s">
        <v>1181</v>
      </c>
      <c r="E7529" t="s">
        <v>186</v>
      </c>
      <c r="F7529" t="s">
        <v>11</v>
      </c>
      <c r="G7529" t="s">
        <v>20</v>
      </c>
      <c r="H7529" t="s">
        <v>1599</v>
      </c>
      <c r="I7529" s="2">
        <v>43.19</v>
      </c>
      <c r="J7529" s="3">
        <v>7</v>
      </c>
      <c r="K7529" s="2">
        <v>20.73</v>
      </c>
    </row>
    <row r="7530" spans="1:11" x14ac:dyDescent="0.8">
      <c r="A7530" s="1">
        <v>42873</v>
      </c>
      <c r="B7530" s="3">
        <f>YEAR(SalesData[[#This Row],[Order Date]])</f>
        <v>2017</v>
      </c>
      <c r="C7530" s="3">
        <f>MONTH(SalesData[[#This Row],[Order Date]])</f>
        <v>5</v>
      </c>
      <c r="D7530" t="s">
        <v>2244</v>
      </c>
      <c r="E7530" t="s">
        <v>15</v>
      </c>
      <c r="F7530" t="s">
        <v>34</v>
      </c>
      <c r="G7530" t="s">
        <v>47</v>
      </c>
      <c r="H7530" t="s">
        <v>2015</v>
      </c>
      <c r="I7530" s="2">
        <v>22.61</v>
      </c>
      <c r="J7530" s="3">
        <v>3</v>
      </c>
      <c r="K7530" s="2">
        <v>-10.17</v>
      </c>
    </row>
    <row r="7531" spans="1:11" x14ac:dyDescent="0.8">
      <c r="A7531" s="1">
        <v>42873</v>
      </c>
      <c r="B7531" s="3">
        <f>YEAR(SalesData[[#This Row],[Order Date]])</f>
        <v>2017</v>
      </c>
      <c r="C7531" s="3">
        <f>MONTH(SalesData[[#This Row],[Order Date]])</f>
        <v>5</v>
      </c>
      <c r="D7531" t="s">
        <v>2244</v>
      </c>
      <c r="E7531" t="s">
        <v>15</v>
      </c>
      <c r="F7531" t="s">
        <v>34</v>
      </c>
      <c r="G7531" t="s">
        <v>47</v>
      </c>
      <c r="H7531" t="s">
        <v>480</v>
      </c>
      <c r="I7531" s="2">
        <v>1.89</v>
      </c>
      <c r="J7531" s="3">
        <v>1</v>
      </c>
      <c r="K7531" s="2">
        <v>-0.99</v>
      </c>
    </row>
    <row r="7532" spans="1:11" x14ac:dyDescent="0.8">
      <c r="A7532" s="1">
        <v>42874</v>
      </c>
      <c r="B7532" s="3">
        <f>YEAR(SalesData[[#This Row],[Order Date]])</f>
        <v>2017</v>
      </c>
      <c r="C7532" s="3">
        <f>MONTH(SalesData[[#This Row],[Order Date]])</f>
        <v>5</v>
      </c>
      <c r="D7532" t="s">
        <v>1196</v>
      </c>
      <c r="E7532" t="s">
        <v>164</v>
      </c>
      <c r="F7532" t="s">
        <v>11</v>
      </c>
      <c r="G7532" t="s">
        <v>92</v>
      </c>
      <c r="H7532" t="s">
        <v>1820</v>
      </c>
      <c r="I7532" s="2">
        <v>97.16</v>
      </c>
      <c r="J7532" s="3">
        <v>2</v>
      </c>
      <c r="K7532" s="2">
        <v>28.18</v>
      </c>
    </row>
    <row r="7533" spans="1:11" x14ac:dyDescent="0.8">
      <c r="A7533" s="1">
        <v>42874</v>
      </c>
      <c r="B7533" s="3">
        <f>YEAR(SalesData[[#This Row],[Order Date]])</f>
        <v>2017</v>
      </c>
      <c r="C7533" s="3">
        <f>MONTH(SalesData[[#This Row],[Order Date]])</f>
        <v>5</v>
      </c>
      <c r="D7533" t="s">
        <v>490</v>
      </c>
      <c r="E7533" t="s">
        <v>149</v>
      </c>
      <c r="F7533" t="s">
        <v>11</v>
      </c>
      <c r="G7533" t="s">
        <v>92</v>
      </c>
      <c r="H7533" t="s">
        <v>316</v>
      </c>
      <c r="I7533" s="2">
        <v>281.33999999999997</v>
      </c>
      <c r="J7533" s="3">
        <v>6</v>
      </c>
      <c r="K7533" s="2">
        <v>109.72</v>
      </c>
    </row>
    <row r="7534" spans="1:11" x14ac:dyDescent="0.8">
      <c r="A7534" s="1">
        <v>42874</v>
      </c>
      <c r="B7534" s="3">
        <f>YEAR(SalesData[[#This Row],[Order Date]])</f>
        <v>2017</v>
      </c>
      <c r="C7534" s="3">
        <f>MONTH(SalesData[[#This Row],[Order Date]])</f>
        <v>5</v>
      </c>
      <c r="D7534" t="s">
        <v>490</v>
      </c>
      <c r="E7534" t="s">
        <v>149</v>
      </c>
      <c r="F7534" t="s">
        <v>39</v>
      </c>
      <c r="G7534" t="s">
        <v>40</v>
      </c>
      <c r="H7534" t="s">
        <v>1347</v>
      </c>
      <c r="I7534" s="2">
        <v>307.98</v>
      </c>
      <c r="J7534" s="3">
        <v>2</v>
      </c>
      <c r="K7534" s="2">
        <v>89.31</v>
      </c>
    </row>
    <row r="7535" spans="1:11" x14ac:dyDescent="0.8">
      <c r="A7535" s="1">
        <v>42874</v>
      </c>
      <c r="B7535" s="3">
        <f>YEAR(SalesData[[#This Row],[Order Date]])</f>
        <v>2017</v>
      </c>
      <c r="C7535" s="3">
        <f>MONTH(SalesData[[#This Row],[Order Date]])</f>
        <v>5</v>
      </c>
      <c r="D7535" t="s">
        <v>490</v>
      </c>
      <c r="E7535" t="s">
        <v>149</v>
      </c>
      <c r="F7535" t="s">
        <v>39</v>
      </c>
      <c r="G7535" t="s">
        <v>52</v>
      </c>
      <c r="H7535" t="s">
        <v>731</v>
      </c>
      <c r="I7535" s="2">
        <v>299.97000000000003</v>
      </c>
      <c r="J7535" s="3">
        <v>3</v>
      </c>
      <c r="K7535" s="2">
        <v>113.99</v>
      </c>
    </row>
    <row r="7536" spans="1:11" x14ac:dyDescent="0.8">
      <c r="A7536" s="1">
        <v>42874</v>
      </c>
      <c r="B7536" s="3">
        <f>YEAR(SalesData[[#This Row],[Order Date]])</f>
        <v>2017</v>
      </c>
      <c r="C7536" s="3">
        <f>MONTH(SalesData[[#This Row],[Order Date]])</f>
        <v>5</v>
      </c>
      <c r="D7536" t="s">
        <v>233</v>
      </c>
      <c r="E7536" t="s">
        <v>30</v>
      </c>
      <c r="F7536" t="s">
        <v>39</v>
      </c>
      <c r="G7536" t="s">
        <v>52</v>
      </c>
      <c r="H7536" t="s">
        <v>477</v>
      </c>
      <c r="I7536" s="2">
        <v>67.8</v>
      </c>
      <c r="J7536" s="3">
        <v>4</v>
      </c>
      <c r="K7536" s="2">
        <v>4.07</v>
      </c>
    </row>
    <row r="7537" spans="1:11" x14ac:dyDescent="0.8">
      <c r="A7537" s="1">
        <v>42874</v>
      </c>
      <c r="B7537" s="3">
        <f>YEAR(SalesData[[#This Row],[Order Date]])</f>
        <v>2017</v>
      </c>
      <c r="C7537" s="3">
        <f>MONTH(SalesData[[#This Row],[Order Date]])</f>
        <v>5</v>
      </c>
      <c r="D7537" t="s">
        <v>233</v>
      </c>
      <c r="E7537" t="s">
        <v>30</v>
      </c>
      <c r="F7537" t="s">
        <v>39</v>
      </c>
      <c r="G7537" t="s">
        <v>40</v>
      </c>
      <c r="H7537" t="s">
        <v>2674</v>
      </c>
      <c r="I7537" s="2">
        <v>377.97</v>
      </c>
      <c r="J7537" s="3">
        <v>3</v>
      </c>
      <c r="K7537" s="2">
        <v>98.27</v>
      </c>
    </row>
    <row r="7538" spans="1:11" x14ac:dyDescent="0.8">
      <c r="A7538" s="1">
        <v>42874</v>
      </c>
      <c r="B7538" s="3">
        <f>YEAR(SalesData[[#This Row],[Order Date]])</f>
        <v>2017</v>
      </c>
      <c r="C7538" s="3">
        <f>MONTH(SalesData[[#This Row],[Order Date]])</f>
        <v>5</v>
      </c>
      <c r="D7538" t="s">
        <v>233</v>
      </c>
      <c r="E7538" t="s">
        <v>30</v>
      </c>
      <c r="F7538" t="s">
        <v>34</v>
      </c>
      <c r="G7538" t="s">
        <v>74</v>
      </c>
      <c r="H7538" t="s">
        <v>1880</v>
      </c>
      <c r="I7538" s="2">
        <v>1628.82</v>
      </c>
      <c r="J7538" s="3">
        <v>9</v>
      </c>
      <c r="K7538" s="2">
        <v>374.63</v>
      </c>
    </row>
    <row r="7539" spans="1:11" x14ac:dyDescent="0.8">
      <c r="A7539" s="1">
        <v>42874</v>
      </c>
      <c r="B7539" s="3">
        <f>YEAR(SalesData[[#This Row],[Order Date]])</f>
        <v>2017</v>
      </c>
      <c r="C7539" s="3">
        <f>MONTH(SalesData[[#This Row],[Order Date]])</f>
        <v>5</v>
      </c>
      <c r="D7539" t="s">
        <v>233</v>
      </c>
      <c r="E7539" t="s">
        <v>30</v>
      </c>
      <c r="F7539" t="s">
        <v>11</v>
      </c>
      <c r="G7539" t="s">
        <v>12</v>
      </c>
      <c r="H7539" t="s">
        <v>491</v>
      </c>
      <c r="I7539" s="2">
        <v>286.93</v>
      </c>
      <c r="J7539" s="3">
        <v>7</v>
      </c>
      <c r="K7539" s="2">
        <v>140.6</v>
      </c>
    </row>
    <row r="7540" spans="1:11" x14ac:dyDescent="0.8">
      <c r="A7540" s="1">
        <v>42874</v>
      </c>
      <c r="B7540" s="3">
        <f>YEAR(SalesData[[#This Row],[Order Date]])</f>
        <v>2017</v>
      </c>
      <c r="C7540" s="3">
        <f>MONTH(SalesData[[#This Row],[Order Date]])</f>
        <v>5</v>
      </c>
      <c r="D7540" t="s">
        <v>917</v>
      </c>
      <c r="E7540" t="s">
        <v>27</v>
      </c>
      <c r="F7540" t="s">
        <v>34</v>
      </c>
      <c r="G7540" t="s">
        <v>35</v>
      </c>
      <c r="H7540" t="s">
        <v>793</v>
      </c>
      <c r="I7540" s="2">
        <v>681.41</v>
      </c>
      <c r="J7540" s="3">
        <v>12</v>
      </c>
      <c r="K7540" s="2">
        <v>42.59</v>
      </c>
    </row>
    <row r="7541" spans="1:11" x14ac:dyDescent="0.8">
      <c r="A7541" s="1">
        <v>42874</v>
      </c>
      <c r="B7541" s="3">
        <f>YEAR(SalesData[[#This Row],[Order Date]])</f>
        <v>2017</v>
      </c>
      <c r="C7541" s="3">
        <f>MONTH(SalesData[[#This Row],[Order Date]])</f>
        <v>5</v>
      </c>
      <c r="D7541" t="s">
        <v>917</v>
      </c>
      <c r="E7541" t="s">
        <v>27</v>
      </c>
      <c r="F7541" t="s">
        <v>11</v>
      </c>
      <c r="G7541" t="s">
        <v>24</v>
      </c>
      <c r="H7541" t="s">
        <v>1624</v>
      </c>
      <c r="I7541" s="2">
        <v>3.52</v>
      </c>
      <c r="J7541" s="3">
        <v>2</v>
      </c>
      <c r="K7541" s="2">
        <v>1.02</v>
      </c>
    </row>
    <row r="7542" spans="1:11" x14ac:dyDescent="0.8">
      <c r="A7542" s="1">
        <v>42874</v>
      </c>
      <c r="B7542" s="3">
        <f>YEAR(SalesData[[#This Row],[Order Date]])</f>
        <v>2017</v>
      </c>
      <c r="C7542" s="3">
        <f>MONTH(SalesData[[#This Row],[Order Date]])</f>
        <v>5</v>
      </c>
      <c r="D7542" t="s">
        <v>917</v>
      </c>
      <c r="E7542" t="s">
        <v>27</v>
      </c>
      <c r="F7542" t="s">
        <v>11</v>
      </c>
      <c r="G7542" t="s">
        <v>24</v>
      </c>
      <c r="H7542" t="s">
        <v>527</v>
      </c>
      <c r="I7542" s="2">
        <v>5.58</v>
      </c>
      <c r="J7542" s="3">
        <v>1</v>
      </c>
      <c r="K7542" s="2">
        <v>1.4</v>
      </c>
    </row>
    <row r="7543" spans="1:11" x14ac:dyDescent="0.8">
      <c r="A7543" s="1">
        <v>42874</v>
      </c>
      <c r="B7543" s="3">
        <f>YEAR(SalesData[[#This Row],[Order Date]])</f>
        <v>2017</v>
      </c>
      <c r="C7543" s="3">
        <f>MONTH(SalesData[[#This Row],[Order Date]])</f>
        <v>5</v>
      </c>
      <c r="D7543" t="s">
        <v>917</v>
      </c>
      <c r="E7543" t="s">
        <v>27</v>
      </c>
      <c r="F7543" t="s">
        <v>39</v>
      </c>
      <c r="G7543" t="s">
        <v>52</v>
      </c>
      <c r="H7543" t="s">
        <v>652</v>
      </c>
      <c r="I7543" s="2">
        <v>36.32</v>
      </c>
      <c r="J7543" s="3">
        <v>1</v>
      </c>
      <c r="K7543" s="2">
        <v>10.9</v>
      </c>
    </row>
    <row r="7544" spans="1:11" x14ac:dyDescent="0.8">
      <c r="A7544" s="1">
        <v>42874</v>
      </c>
      <c r="B7544" s="3">
        <f>YEAR(SalesData[[#This Row],[Order Date]])</f>
        <v>2017</v>
      </c>
      <c r="C7544" s="3">
        <f>MONTH(SalesData[[#This Row],[Order Date]])</f>
        <v>5</v>
      </c>
      <c r="D7544" t="s">
        <v>1301</v>
      </c>
      <c r="E7544" t="s">
        <v>30</v>
      </c>
      <c r="F7544" t="s">
        <v>11</v>
      </c>
      <c r="G7544" t="s">
        <v>12</v>
      </c>
      <c r="H7544" t="s">
        <v>2167</v>
      </c>
      <c r="I7544" s="2">
        <v>195.64</v>
      </c>
      <c r="J7544" s="3">
        <v>4</v>
      </c>
      <c r="K7544" s="2">
        <v>91.95</v>
      </c>
    </row>
    <row r="7545" spans="1:11" x14ac:dyDescent="0.8">
      <c r="A7545" s="1">
        <v>42874</v>
      </c>
      <c r="B7545" s="3">
        <f>YEAR(SalesData[[#This Row],[Order Date]])</f>
        <v>2017</v>
      </c>
      <c r="C7545" s="3">
        <f>MONTH(SalesData[[#This Row],[Order Date]])</f>
        <v>5</v>
      </c>
      <c r="D7545" t="s">
        <v>734</v>
      </c>
      <c r="E7545" t="s">
        <v>15</v>
      </c>
      <c r="F7545" t="s">
        <v>11</v>
      </c>
      <c r="G7545" t="s">
        <v>12</v>
      </c>
      <c r="H7545" t="s">
        <v>497</v>
      </c>
      <c r="I7545" s="2">
        <v>38.020000000000003</v>
      </c>
      <c r="J7545" s="3">
        <v>6</v>
      </c>
      <c r="K7545" s="2">
        <v>13.78</v>
      </c>
    </row>
    <row r="7546" spans="1:11" x14ac:dyDescent="0.8">
      <c r="A7546" s="1">
        <v>42874</v>
      </c>
      <c r="B7546" s="3">
        <f>YEAR(SalesData[[#This Row],[Order Date]])</f>
        <v>2017</v>
      </c>
      <c r="C7546" s="3">
        <f>MONTH(SalesData[[#This Row],[Order Date]])</f>
        <v>5</v>
      </c>
      <c r="D7546" t="s">
        <v>295</v>
      </c>
      <c r="E7546" t="s">
        <v>10</v>
      </c>
      <c r="F7546" t="s">
        <v>39</v>
      </c>
      <c r="G7546" t="s">
        <v>40</v>
      </c>
      <c r="H7546" t="s">
        <v>1743</v>
      </c>
      <c r="I7546" s="2">
        <v>95.99</v>
      </c>
      <c r="J7546" s="3">
        <v>1</v>
      </c>
      <c r="K7546" s="2">
        <v>9.6</v>
      </c>
    </row>
    <row r="7547" spans="1:11" x14ac:dyDescent="0.8">
      <c r="A7547" s="1">
        <v>42874</v>
      </c>
      <c r="B7547" s="3">
        <f>YEAR(SalesData[[#This Row],[Order Date]])</f>
        <v>2017</v>
      </c>
      <c r="C7547" s="3">
        <f>MONTH(SalesData[[#This Row],[Order Date]])</f>
        <v>5</v>
      </c>
      <c r="D7547" t="s">
        <v>295</v>
      </c>
      <c r="E7547" t="s">
        <v>10</v>
      </c>
      <c r="F7547" t="s">
        <v>11</v>
      </c>
      <c r="G7547" t="s">
        <v>16</v>
      </c>
      <c r="H7547" t="s">
        <v>2099</v>
      </c>
      <c r="I7547" s="2">
        <v>13.22</v>
      </c>
      <c r="J7547" s="3">
        <v>4</v>
      </c>
      <c r="K7547" s="2">
        <v>4.3</v>
      </c>
    </row>
    <row r="7548" spans="1:11" x14ac:dyDescent="0.8">
      <c r="A7548" s="1">
        <v>42874</v>
      </c>
      <c r="B7548" s="3">
        <f>YEAR(SalesData[[#This Row],[Order Date]])</f>
        <v>2017</v>
      </c>
      <c r="C7548" s="3">
        <f>MONTH(SalesData[[#This Row],[Order Date]])</f>
        <v>5</v>
      </c>
      <c r="D7548" t="s">
        <v>1631</v>
      </c>
      <c r="E7548" t="s">
        <v>120</v>
      </c>
      <c r="F7548" t="s">
        <v>34</v>
      </c>
      <c r="G7548" t="s">
        <v>35</v>
      </c>
      <c r="H7548" t="s">
        <v>371</v>
      </c>
      <c r="I7548" s="2">
        <v>314.35000000000002</v>
      </c>
      <c r="J7548" s="3">
        <v>3</v>
      </c>
      <c r="K7548" s="2">
        <v>-35.36</v>
      </c>
    </row>
    <row r="7549" spans="1:11" x14ac:dyDescent="0.8">
      <c r="A7549" s="1">
        <v>42874</v>
      </c>
      <c r="B7549" s="3">
        <f>YEAR(SalesData[[#This Row],[Order Date]])</f>
        <v>2017</v>
      </c>
      <c r="C7549" s="3">
        <f>MONTH(SalesData[[#This Row],[Order Date]])</f>
        <v>5</v>
      </c>
      <c r="D7549" t="s">
        <v>1631</v>
      </c>
      <c r="E7549" t="s">
        <v>120</v>
      </c>
      <c r="F7549" t="s">
        <v>11</v>
      </c>
      <c r="G7549" t="s">
        <v>12</v>
      </c>
      <c r="H7549" t="s">
        <v>679</v>
      </c>
      <c r="I7549" s="2">
        <v>27.89</v>
      </c>
      <c r="J7549" s="3">
        <v>7</v>
      </c>
      <c r="K7549" s="2">
        <v>10.11</v>
      </c>
    </row>
    <row r="7550" spans="1:11" x14ac:dyDescent="0.8">
      <c r="A7550" s="1">
        <v>42874</v>
      </c>
      <c r="B7550" s="3">
        <f>YEAR(SalesData[[#This Row],[Order Date]])</f>
        <v>2017</v>
      </c>
      <c r="C7550" s="3">
        <f>MONTH(SalesData[[#This Row],[Order Date]])</f>
        <v>5</v>
      </c>
      <c r="D7550" t="s">
        <v>218</v>
      </c>
      <c r="E7550" t="s">
        <v>27</v>
      </c>
      <c r="F7550" t="s">
        <v>11</v>
      </c>
      <c r="G7550" t="s">
        <v>20</v>
      </c>
      <c r="H7550" t="s">
        <v>2075</v>
      </c>
      <c r="I7550" s="2">
        <v>133.12</v>
      </c>
      <c r="J7550" s="3">
        <v>5</v>
      </c>
      <c r="K7550" s="2">
        <v>49.92</v>
      </c>
    </row>
    <row r="7551" spans="1:11" x14ac:dyDescent="0.8">
      <c r="A7551" s="1">
        <v>42874</v>
      </c>
      <c r="B7551" s="3">
        <f>YEAR(SalesData[[#This Row],[Order Date]])</f>
        <v>2017</v>
      </c>
      <c r="C7551" s="3">
        <f>MONTH(SalesData[[#This Row],[Order Date]])</f>
        <v>5</v>
      </c>
      <c r="D7551" t="s">
        <v>171</v>
      </c>
      <c r="E7551" t="s">
        <v>488</v>
      </c>
      <c r="F7551" t="s">
        <v>11</v>
      </c>
      <c r="G7551" t="s">
        <v>20</v>
      </c>
      <c r="H7551" t="s">
        <v>914</v>
      </c>
      <c r="I7551" s="2">
        <v>26.16</v>
      </c>
      <c r="J7551" s="3">
        <v>4</v>
      </c>
      <c r="K7551" s="2">
        <v>12.82</v>
      </c>
    </row>
    <row r="7552" spans="1:11" x14ac:dyDescent="0.8">
      <c r="A7552" s="1">
        <v>42875</v>
      </c>
      <c r="B7552" s="3">
        <f>YEAR(SalesData[[#This Row],[Order Date]])</f>
        <v>2017</v>
      </c>
      <c r="C7552" s="3">
        <f>MONTH(SalesData[[#This Row],[Order Date]])</f>
        <v>5</v>
      </c>
      <c r="D7552" t="s">
        <v>417</v>
      </c>
      <c r="E7552" t="s">
        <v>2675</v>
      </c>
      <c r="F7552" t="s">
        <v>11</v>
      </c>
      <c r="G7552" t="s">
        <v>24</v>
      </c>
      <c r="H7552" t="s">
        <v>805</v>
      </c>
      <c r="I7552" s="2">
        <v>131.94</v>
      </c>
      <c r="J7552" s="3">
        <v>3</v>
      </c>
      <c r="K7552" s="2">
        <v>35.619999999999997</v>
      </c>
    </row>
    <row r="7553" spans="1:11" x14ac:dyDescent="0.8">
      <c r="A7553" s="1">
        <v>42875</v>
      </c>
      <c r="B7553" s="3">
        <f>YEAR(SalesData[[#This Row],[Order Date]])</f>
        <v>2017</v>
      </c>
      <c r="C7553" s="3">
        <f>MONTH(SalesData[[#This Row],[Order Date]])</f>
        <v>5</v>
      </c>
      <c r="D7553" t="s">
        <v>417</v>
      </c>
      <c r="E7553" t="s">
        <v>2675</v>
      </c>
      <c r="F7553" t="s">
        <v>11</v>
      </c>
      <c r="G7553" t="s">
        <v>24</v>
      </c>
      <c r="H7553" t="s">
        <v>258</v>
      </c>
      <c r="I7553" s="2">
        <v>25.92</v>
      </c>
      <c r="J7553" s="3">
        <v>4</v>
      </c>
      <c r="K7553" s="2">
        <v>8.2899999999999991</v>
      </c>
    </row>
    <row r="7554" spans="1:11" x14ac:dyDescent="0.8">
      <c r="A7554" s="1">
        <v>42875</v>
      </c>
      <c r="B7554" s="3">
        <f>YEAR(SalesData[[#This Row],[Order Date]])</f>
        <v>2017</v>
      </c>
      <c r="C7554" s="3">
        <f>MONTH(SalesData[[#This Row],[Order Date]])</f>
        <v>5</v>
      </c>
      <c r="D7554" t="s">
        <v>417</v>
      </c>
      <c r="E7554" t="s">
        <v>2675</v>
      </c>
      <c r="F7554" t="s">
        <v>11</v>
      </c>
      <c r="G7554" t="s">
        <v>18</v>
      </c>
      <c r="H7554" t="s">
        <v>1449</v>
      </c>
      <c r="I7554" s="2">
        <v>704.76</v>
      </c>
      <c r="J7554" s="3">
        <v>4</v>
      </c>
      <c r="K7554" s="2">
        <v>162.09</v>
      </c>
    </row>
    <row r="7555" spans="1:11" x14ac:dyDescent="0.8">
      <c r="A7555" s="1">
        <v>42875</v>
      </c>
      <c r="B7555" s="3">
        <f>YEAR(SalesData[[#This Row],[Order Date]])</f>
        <v>2017</v>
      </c>
      <c r="C7555" s="3">
        <f>MONTH(SalesData[[#This Row],[Order Date]])</f>
        <v>5</v>
      </c>
      <c r="D7555" t="s">
        <v>417</v>
      </c>
      <c r="E7555" t="s">
        <v>2675</v>
      </c>
      <c r="F7555" t="s">
        <v>11</v>
      </c>
      <c r="G7555" t="s">
        <v>43</v>
      </c>
      <c r="H7555" t="s">
        <v>160</v>
      </c>
      <c r="I7555" s="2">
        <v>7.41</v>
      </c>
      <c r="J7555" s="3">
        <v>3</v>
      </c>
      <c r="K7555" s="2">
        <v>3.48</v>
      </c>
    </row>
    <row r="7556" spans="1:11" x14ac:dyDescent="0.8">
      <c r="A7556" s="1">
        <v>42875</v>
      </c>
      <c r="B7556" s="3">
        <f>YEAR(SalesData[[#This Row],[Order Date]])</f>
        <v>2017</v>
      </c>
      <c r="C7556" s="3">
        <f>MONTH(SalesData[[#This Row],[Order Date]])</f>
        <v>5</v>
      </c>
      <c r="D7556" t="s">
        <v>417</v>
      </c>
      <c r="E7556" t="s">
        <v>2675</v>
      </c>
      <c r="F7556" t="s">
        <v>11</v>
      </c>
      <c r="G7556" t="s">
        <v>24</v>
      </c>
      <c r="H7556" t="s">
        <v>539</v>
      </c>
      <c r="I7556" s="2">
        <v>21.5</v>
      </c>
      <c r="J7556" s="3">
        <v>10</v>
      </c>
      <c r="K7556" s="2">
        <v>7.1</v>
      </c>
    </row>
    <row r="7557" spans="1:11" x14ac:dyDescent="0.8">
      <c r="A7557" s="1">
        <v>42875</v>
      </c>
      <c r="B7557" s="3">
        <f>YEAR(SalesData[[#This Row],[Order Date]])</f>
        <v>2017</v>
      </c>
      <c r="C7557" s="3">
        <f>MONTH(SalesData[[#This Row],[Order Date]])</f>
        <v>5</v>
      </c>
      <c r="D7557" t="s">
        <v>2225</v>
      </c>
      <c r="E7557" t="s">
        <v>27</v>
      </c>
      <c r="F7557" t="s">
        <v>34</v>
      </c>
      <c r="G7557" t="s">
        <v>35</v>
      </c>
      <c r="H7557" t="s">
        <v>194</v>
      </c>
      <c r="I7557" s="2">
        <v>518.27</v>
      </c>
      <c r="J7557" s="3">
        <v>8</v>
      </c>
      <c r="K7557" s="2">
        <v>-97.18</v>
      </c>
    </row>
    <row r="7558" spans="1:11" x14ac:dyDescent="0.8">
      <c r="A7558" s="1">
        <v>42875</v>
      </c>
      <c r="B7558" s="3">
        <f>YEAR(SalesData[[#This Row],[Order Date]])</f>
        <v>2017</v>
      </c>
      <c r="C7558" s="3">
        <f>MONTH(SalesData[[#This Row],[Order Date]])</f>
        <v>5</v>
      </c>
      <c r="D7558" t="s">
        <v>2225</v>
      </c>
      <c r="E7558" t="s">
        <v>27</v>
      </c>
      <c r="F7558" t="s">
        <v>34</v>
      </c>
      <c r="G7558" t="s">
        <v>47</v>
      </c>
      <c r="H7558" t="s">
        <v>563</v>
      </c>
      <c r="I7558" s="2">
        <v>6.98</v>
      </c>
      <c r="J7558" s="3">
        <v>1</v>
      </c>
      <c r="K7558" s="2">
        <v>3.35</v>
      </c>
    </row>
    <row r="7559" spans="1:11" x14ac:dyDescent="0.8">
      <c r="A7559" s="1">
        <v>42875</v>
      </c>
      <c r="B7559" s="3">
        <f>YEAR(SalesData[[#This Row],[Order Date]])</f>
        <v>2017</v>
      </c>
      <c r="C7559" s="3">
        <f>MONTH(SalesData[[#This Row],[Order Date]])</f>
        <v>5</v>
      </c>
      <c r="D7559" t="s">
        <v>2225</v>
      </c>
      <c r="E7559" t="s">
        <v>27</v>
      </c>
      <c r="F7559" t="s">
        <v>39</v>
      </c>
      <c r="G7559" t="s">
        <v>302</v>
      </c>
      <c r="H7559" t="s">
        <v>2617</v>
      </c>
      <c r="I7559" s="2">
        <v>343.2</v>
      </c>
      <c r="J7559" s="3">
        <v>1</v>
      </c>
      <c r="K7559" s="2">
        <v>38.61</v>
      </c>
    </row>
    <row r="7560" spans="1:11" x14ac:dyDescent="0.8">
      <c r="A7560" s="1">
        <v>42875</v>
      </c>
      <c r="B7560" s="3">
        <f>YEAR(SalesData[[#This Row],[Order Date]])</f>
        <v>2017</v>
      </c>
      <c r="C7560" s="3">
        <f>MONTH(SalesData[[#This Row],[Order Date]])</f>
        <v>5</v>
      </c>
      <c r="D7560" t="s">
        <v>1424</v>
      </c>
      <c r="E7560" t="s">
        <v>110</v>
      </c>
      <c r="F7560" t="s">
        <v>11</v>
      </c>
      <c r="G7560" t="s">
        <v>20</v>
      </c>
      <c r="H7560" t="s">
        <v>1175</v>
      </c>
      <c r="I7560" s="2">
        <v>41.28</v>
      </c>
      <c r="J7560" s="3">
        <v>2</v>
      </c>
      <c r="K7560" s="2">
        <v>19.809999999999999</v>
      </c>
    </row>
    <row r="7561" spans="1:11" x14ac:dyDescent="0.8">
      <c r="A7561" s="1">
        <v>42875</v>
      </c>
      <c r="B7561" s="3">
        <f>YEAR(SalesData[[#This Row],[Order Date]])</f>
        <v>2017</v>
      </c>
      <c r="C7561" s="3">
        <f>MONTH(SalesData[[#This Row],[Order Date]])</f>
        <v>5</v>
      </c>
      <c r="D7561" t="s">
        <v>794</v>
      </c>
      <c r="E7561" t="s">
        <v>126</v>
      </c>
      <c r="F7561" t="s">
        <v>11</v>
      </c>
      <c r="G7561" t="s">
        <v>20</v>
      </c>
      <c r="H7561" t="s">
        <v>1280</v>
      </c>
      <c r="I7561" s="2">
        <v>8.2899999999999991</v>
      </c>
      <c r="J7561" s="3">
        <v>2</v>
      </c>
      <c r="K7561" s="2">
        <v>3</v>
      </c>
    </row>
    <row r="7562" spans="1:11" x14ac:dyDescent="0.8">
      <c r="A7562" s="1">
        <v>42875</v>
      </c>
      <c r="B7562" s="3">
        <f>YEAR(SalesData[[#This Row],[Order Date]])</f>
        <v>2017</v>
      </c>
      <c r="C7562" s="3">
        <f>MONTH(SalesData[[#This Row],[Order Date]])</f>
        <v>5</v>
      </c>
      <c r="D7562" t="s">
        <v>794</v>
      </c>
      <c r="E7562" t="s">
        <v>126</v>
      </c>
      <c r="F7562" t="s">
        <v>39</v>
      </c>
      <c r="G7562" t="s">
        <v>40</v>
      </c>
      <c r="H7562" t="s">
        <v>2171</v>
      </c>
      <c r="I7562" s="2">
        <v>1123.1300000000001</v>
      </c>
      <c r="J7562" s="3">
        <v>9</v>
      </c>
      <c r="K7562" s="2">
        <v>70.2</v>
      </c>
    </row>
    <row r="7563" spans="1:11" x14ac:dyDescent="0.8">
      <c r="A7563" s="1">
        <v>42875</v>
      </c>
      <c r="B7563" s="3">
        <f>YEAR(SalesData[[#This Row],[Order Date]])</f>
        <v>2017</v>
      </c>
      <c r="C7563" s="3">
        <f>MONTH(SalesData[[#This Row],[Order Date]])</f>
        <v>5</v>
      </c>
      <c r="D7563" t="s">
        <v>794</v>
      </c>
      <c r="E7563" t="s">
        <v>126</v>
      </c>
      <c r="F7563" t="s">
        <v>11</v>
      </c>
      <c r="G7563" t="s">
        <v>92</v>
      </c>
      <c r="H7563" t="s">
        <v>1349</v>
      </c>
      <c r="I7563" s="2">
        <v>64.900000000000006</v>
      </c>
      <c r="J7563" s="3">
        <v>5</v>
      </c>
      <c r="K7563" s="2">
        <v>18.82</v>
      </c>
    </row>
    <row r="7564" spans="1:11" x14ac:dyDescent="0.8">
      <c r="A7564" s="1">
        <v>42876</v>
      </c>
      <c r="B7564" s="3">
        <f>YEAR(SalesData[[#This Row],[Order Date]])</f>
        <v>2017</v>
      </c>
      <c r="C7564" s="3">
        <f>MONTH(SalesData[[#This Row],[Order Date]])</f>
        <v>5</v>
      </c>
      <c r="D7564" t="s">
        <v>462</v>
      </c>
      <c r="E7564" t="s">
        <v>149</v>
      </c>
      <c r="F7564" t="s">
        <v>34</v>
      </c>
      <c r="G7564" t="s">
        <v>47</v>
      </c>
      <c r="H7564" t="s">
        <v>842</v>
      </c>
      <c r="I7564" s="2">
        <v>520.04999999999995</v>
      </c>
      <c r="J7564" s="3">
        <v>5</v>
      </c>
      <c r="K7564" s="2">
        <v>72.81</v>
      </c>
    </row>
    <row r="7565" spans="1:11" x14ac:dyDescent="0.8">
      <c r="A7565" s="1">
        <v>42876</v>
      </c>
      <c r="B7565" s="3">
        <f>YEAR(SalesData[[#This Row],[Order Date]])</f>
        <v>2017</v>
      </c>
      <c r="C7565" s="3">
        <f>MONTH(SalesData[[#This Row],[Order Date]])</f>
        <v>5</v>
      </c>
      <c r="D7565" t="s">
        <v>462</v>
      </c>
      <c r="E7565" t="s">
        <v>149</v>
      </c>
      <c r="F7565" t="s">
        <v>11</v>
      </c>
      <c r="G7565" t="s">
        <v>24</v>
      </c>
      <c r="H7565" t="s">
        <v>2676</v>
      </c>
      <c r="I7565" s="2">
        <v>17.97</v>
      </c>
      <c r="J7565" s="3">
        <v>3</v>
      </c>
      <c r="K7565" s="2">
        <v>5.21</v>
      </c>
    </row>
    <row r="7566" spans="1:11" x14ac:dyDescent="0.8">
      <c r="A7566" s="1">
        <v>42877</v>
      </c>
      <c r="B7566" s="3">
        <f>YEAR(SalesData[[#This Row],[Order Date]])</f>
        <v>2017</v>
      </c>
      <c r="C7566" s="3">
        <f>MONTH(SalesData[[#This Row],[Order Date]])</f>
        <v>5</v>
      </c>
      <c r="D7566" t="s">
        <v>732</v>
      </c>
      <c r="E7566" t="s">
        <v>15</v>
      </c>
      <c r="F7566" t="s">
        <v>34</v>
      </c>
      <c r="G7566" t="s">
        <v>35</v>
      </c>
      <c r="H7566" t="s">
        <v>1805</v>
      </c>
      <c r="I7566" s="2">
        <v>181.99</v>
      </c>
      <c r="J7566" s="3">
        <v>2</v>
      </c>
      <c r="K7566" s="2">
        <v>-54.6</v>
      </c>
    </row>
    <row r="7567" spans="1:11" x14ac:dyDescent="0.8">
      <c r="A7567" s="1">
        <v>42877</v>
      </c>
      <c r="B7567" s="3">
        <f>YEAR(SalesData[[#This Row],[Order Date]])</f>
        <v>2017</v>
      </c>
      <c r="C7567" s="3">
        <f>MONTH(SalesData[[#This Row],[Order Date]])</f>
        <v>5</v>
      </c>
      <c r="D7567" t="s">
        <v>732</v>
      </c>
      <c r="E7567" t="s">
        <v>15</v>
      </c>
      <c r="F7567" t="s">
        <v>11</v>
      </c>
      <c r="G7567" t="s">
        <v>20</v>
      </c>
      <c r="H7567" t="s">
        <v>1386</v>
      </c>
      <c r="I7567" s="2">
        <v>1.59</v>
      </c>
      <c r="J7567" s="3">
        <v>2</v>
      </c>
      <c r="K7567" s="2">
        <v>-2.63</v>
      </c>
    </row>
    <row r="7568" spans="1:11" x14ac:dyDescent="0.8">
      <c r="A7568" s="1">
        <v>42877</v>
      </c>
      <c r="B7568" s="3">
        <f>YEAR(SalesData[[#This Row],[Order Date]])</f>
        <v>2017</v>
      </c>
      <c r="C7568" s="3">
        <f>MONTH(SalesData[[#This Row],[Order Date]])</f>
        <v>5</v>
      </c>
      <c r="D7568" t="s">
        <v>732</v>
      </c>
      <c r="E7568" t="s">
        <v>15</v>
      </c>
      <c r="F7568" t="s">
        <v>11</v>
      </c>
      <c r="G7568" t="s">
        <v>200</v>
      </c>
      <c r="H7568" t="s">
        <v>262</v>
      </c>
      <c r="I7568" s="2">
        <v>22.34</v>
      </c>
      <c r="J7568" s="3">
        <v>3</v>
      </c>
      <c r="K7568" s="2">
        <v>2.5099999999999998</v>
      </c>
    </row>
    <row r="7569" spans="1:11" x14ac:dyDescent="0.8">
      <c r="A7569" s="1">
        <v>42877</v>
      </c>
      <c r="B7569" s="3">
        <f>YEAR(SalesData[[#This Row],[Order Date]])</f>
        <v>2017</v>
      </c>
      <c r="C7569" s="3">
        <f>MONTH(SalesData[[#This Row],[Order Date]])</f>
        <v>5</v>
      </c>
      <c r="D7569" t="s">
        <v>900</v>
      </c>
      <c r="E7569" t="s">
        <v>27</v>
      </c>
      <c r="F7569" t="s">
        <v>39</v>
      </c>
      <c r="G7569" t="s">
        <v>52</v>
      </c>
      <c r="H7569" t="s">
        <v>1441</v>
      </c>
      <c r="I7569" s="2">
        <v>68.459999999999994</v>
      </c>
      <c r="J7569" s="3">
        <v>7</v>
      </c>
      <c r="K7569" s="2">
        <v>25.33</v>
      </c>
    </row>
    <row r="7570" spans="1:11" x14ac:dyDescent="0.8">
      <c r="A7570" s="1">
        <v>42877</v>
      </c>
      <c r="B7570" s="3">
        <f>YEAR(SalesData[[#This Row],[Order Date]])</f>
        <v>2017</v>
      </c>
      <c r="C7570" s="3">
        <f>MONTH(SalesData[[#This Row],[Order Date]])</f>
        <v>5</v>
      </c>
      <c r="D7570" t="s">
        <v>1751</v>
      </c>
      <c r="E7570" t="s">
        <v>27</v>
      </c>
      <c r="F7570" t="s">
        <v>11</v>
      </c>
      <c r="G7570" t="s">
        <v>24</v>
      </c>
      <c r="H7570" t="s">
        <v>1206</v>
      </c>
      <c r="I7570" s="2">
        <v>49.56</v>
      </c>
      <c r="J7570" s="3">
        <v>7</v>
      </c>
      <c r="K7570" s="2">
        <v>18.829999999999998</v>
      </c>
    </row>
    <row r="7571" spans="1:11" x14ac:dyDescent="0.8">
      <c r="A7571" s="1">
        <v>42877</v>
      </c>
      <c r="B7571" s="3">
        <f>YEAR(SalesData[[#This Row],[Order Date]])</f>
        <v>2017</v>
      </c>
      <c r="C7571" s="3">
        <f>MONTH(SalesData[[#This Row],[Order Date]])</f>
        <v>5</v>
      </c>
      <c r="D7571" t="s">
        <v>230</v>
      </c>
      <c r="E7571" t="s">
        <v>27</v>
      </c>
      <c r="F7571" t="s">
        <v>11</v>
      </c>
      <c r="G7571" t="s">
        <v>24</v>
      </c>
      <c r="H7571" t="s">
        <v>620</v>
      </c>
      <c r="I7571" s="2">
        <v>9.84</v>
      </c>
      <c r="J7571" s="3">
        <v>3</v>
      </c>
      <c r="K7571" s="2">
        <v>2.85</v>
      </c>
    </row>
    <row r="7572" spans="1:11" x14ac:dyDescent="0.8">
      <c r="A7572" s="1">
        <v>42877</v>
      </c>
      <c r="B7572" s="3">
        <f>YEAR(SalesData[[#This Row],[Order Date]])</f>
        <v>2017</v>
      </c>
      <c r="C7572" s="3">
        <f>MONTH(SalesData[[#This Row],[Order Date]])</f>
        <v>5</v>
      </c>
      <c r="D7572" t="s">
        <v>230</v>
      </c>
      <c r="E7572" t="s">
        <v>27</v>
      </c>
      <c r="F7572" t="s">
        <v>11</v>
      </c>
      <c r="G7572" t="s">
        <v>24</v>
      </c>
      <c r="H7572" t="s">
        <v>326</v>
      </c>
      <c r="I7572" s="2">
        <v>2.78</v>
      </c>
      <c r="J7572" s="3">
        <v>1</v>
      </c>
      <c r="K7572" s="2">
        <v>0.72</v>
      </c>
    </row>
    <row r="7573" spans="1:11" x14ac:dyDescent="0.8">
      <c r="A7573" s="1">
        <v>42878</v>
      </c>
      <c r="B7573" s="3">
        <f>YEAR(SalesData[[#This Row],[Order Date]])</f>
        <v>2017</v>
      </c>
      <c r="C7573" s="3">
        <f>MONTH(SalesData[[#This Row],[Order Date]])</f>
        <v>5</v>
      </c>
      <c r="D7573" t="s">
        <v>46</v>
      </c>
      <c r="E7573" t="s">
        <v>27</v>
      </c>
      <c r="F7573" t="s">
        <v>34</v>
      </c>
      <c r="G7573" t="s">
        <v>145</v>
      </c>
      <c r="H7573" t="s">
        <v>818</v>
      </c>
      <c r="I7573" s="2">
        <v>171.29</v>
      </c>
      <c r="J7573" s="3">
        <v>3</v>
      </c>
      <c r="K7573" s="2">
        <v>-6.42</v>
      </c>
    </row>
    <row r="7574" spans="1:11" x14ac:dyDescent="0.8">
      <c r="A7574" s="1">
        <v>42878</v>
      </c>
      <c r="B7574" s="3">
        <f>YEAR(SalesData[[#This Row],[Order Date]])</f>
        <v>2017</v>
      </c>
      <c r="C7574" s="3">
        <f>MONTH(SalesData[[#This Row],[Order Date]])</f>
        <v>5</v>
      </c>
      <c r="D7574" t="s">
        <v>1012</v>
      </c>
      <c r="E7574" t="s">
        <v>10</v>
      </c>
      <c r="F7574" t="s">
        <v>11</v>
      </c>
      <c r="G7574" t="s">
        <v>43</v>
      </c>
      <c r="H7574" t="s">
        <v>614</v>
      </c>
      <c r="I7574" s="2">
        <v>1.82</v>
      </c>
      <c r="J7574" s="3">
        <v>2</v>
      </c>
      <c r="K7574" s="2">
        <v>0.62</v>
      </c>
    </row>
    <row r="7575" spans="1:11" x14ac:dyDescent="0.8">
      <c r="A7575" s="1">
        <v>42878</v>
      </c>
      <c r="B7575" s="3">
        <f>YEAR(SalesData[[#This Row],[Order Date]])</f>
        <v>2017</v>
      </c>
      <c r="C7575" s="3">
        <f>MONTH(SalesData[[#This Row],[Order Date]])</f>
        <v>5</v>
      </c>
      <c r="D7575" t="s">
        <v>1012</v>
      </c>
      <c r="E7575" t="s">
        <v>10</v>
      </c>
      <c r="F7575" t="s">
        <v>11</v>
      </c>
      <c r="G7575" t="s">
        <v>92</v>
      </c>
      <c r="H7575" t="s">
        <v>1983</v>
      </c>
      <c r="I7575" s="2">
        <v>18.32</v>
      </c>
      <c r="J7575" s="3">
        <v>5</v>
      </c>
      <c r="K7575" s="2">
        <v>-46.72</v>
      </c>
    </row>
    <row r="7576" spans="1:11" x14ac:dyDescent="0.8">
      <c r="A7576" s="1">
        <v>42878</v>
      </c>
      <c r="B7576" s="3">
        <f>YEAR(SalesData[[#This Row],[Order Date]])</f>
        <v>2017</v>
      </c>
      <c r="C7576" s="3">
        <f>MONTH(SalesData[[#This Row],[Order Date]])</f>
        <v>5</v>
      </c>
      <c r="D7576" t="s">
        <v>1012</v>
      </c>
      <c r="E7576" t="s">
        <v>10</v>
      </c>
      <c r="F7576" t="s">
        <v>11</v>
      </c>
      <c r="G7576" t="s">
        <v>18</v>
      </c>
      <c r="H7576" t="s">
        <v>356</v>
      </c>
      <c r="I7576" s="2">
        <v>48.82</v>
      </c>
      <c r="J7576" s="3">
        <v>3</v>
      </c>
      <c r="K7576" s="2">
        <v>-11.59</v>
      </c>
    </row>
    <row r="7577" spans="1:11" x14ac:dyDescent="0.8">
      <c r="A7577" s="1">
        <v>42878</v>
      </c>
      <c r="B7577" s="3">
        <f>YEAR(SalesData[[#This Row],[Order Date]])</f>
        <v>2017</v>
      </c>
      <c r="C7577" s="3">
        <f>MONTH(SalesData[[#This Row],[Order Date]])</f>
        <v>5</v>
      </c>
      <c r="D7577" t="s">
        <v>1012</v>
      </c>
      <c r="E7577" t="s">
        <v>10</v>
      </c>
      <c r="F7577" t="s">
        <v>11</v>
      </c>
      <c r="G7577" t="s">
        <v>20</v>
      </c>
      <c r="H7577" t="s">
        <v>118</v>
      </c>
      <c r="I7577" s="2">
        <v>1.19</v>
      </c>
      <c r="J7577" s="3">
        <v>1</v>
      </c>
      <c r="K7577" s="2">
        <v>-1.96</v>
      </c>
    </row>
    <row r="7578" spans="1:11" x14ac:dyDescent="0.8">
      <c r="A7578" s="1">
        <v>42880</v>
      </c>
      <c r="B7578" s="3">
        <f>YEAR(SalesData[[#This Row],[Order Date]])</f>
        <v>2017</v>
      </c>
      <c r="C7578" s="3">
        <f>MONTH(SalesData[[#This Row],[Order Date]])</f>
        <v>5</v>
      </c>
      <c r="D7578" t="s">
        <v>2585</v>
      </c>
      <c r="E7578" t="s">
        <v>30</v>
      </c>
      <c r="F7578" t="s">
        <v>11</v>
      </c>
      <c r="G7578" t="s">
        <v>20</v>
      </c>
      <c r="H7578" t="s">
        <v>1825</v>
      </c>
      <c r="I7578" s="2">
        <v>29.84</v>
      </c>
      <c r="J7578" s="3">
        <v>2</v>
      </c>
      <c r="K7578" s="2">
        <v>13.43</v>
      </c>
    </row>
    <row r="7579" spans="1:11" x14ac:dyDescent="0.8">
      <c r="A7579" s="1">
        <v>42880</v>
      </c>
      <c r="B7579" s="3">
        <f>YEAR(SalesData[[#This Row],[Order Date]])</f>
        <v>2017</v>
      </c>
      <c r="C7579" s="3">
        <f>MONTH(SalesData[[#This Row],[Order Date]])</f>
        <v>5</v>
      </c>
      <c r="D7579" t="s">
        <v>1077</v>
      </c>
      <c r="E7579" t="s">
        <v>149</v>
      </c>
      <c r="F7579" t="s">
        <v>11</v>
      </c>
      <c r="G7579" t="s">
        <v>20</v>
      </c>
      <c r="H7579" t="s">
        <v>666</v>
      </c>
      <c r="I7579" s="2">
        <v>663.92</v>
      </c>
      <c r="J7579" s="3">
        <v>5</v>
      </c>
      <c r="K7579" s="2">
        <v>207.48</v>
      </c>
    </row>
    <row r="7580" spans="1:11" x14ac:dyDescent="0.8">
      <c r="A7580" s="1">
        <v>42880</v>
      </c>
      <c r="B7580" s="3">
        <f>YEAR(SalesData[[#This Row],[Order Date]])</f>
        <v>2017</v>
      </c>
      <c r="C7580" s="3">
        <f>MONTH(SalesData[[#This Row],[Order Date]])</f>
        <v>5</v>
      </c>
      <c r="D7580" t="s">
        <v>1077</v>
      </c>
      <c r="E7580" t="s">
        <v>149</v>
      </c>
      <c r="F7580" t="s">
        <v>39</v>
      </c>
      <c r="G7580" t="s">
        <v>52</v>
      </c>
      <c r="H7580" t="s">
        <v>1011</v>
      </c>
      <c r="I7580" s="2">
        <v>120</v>
      </c>
      <c r="J7580" s="3">
        <v>8</v>
      </c>
      <c r="K7580" s="2">
        <v>13.2</v>
      </c>
    </row>
    <row r="7581" spans="1:11" x14ac:dyDescent="0.8">
      <c r="A7581" s="1">
        <v>42880</v>
      </c>
      <c r="B7581" s="3">
        <f>YEAR(SalesData[[#This Row],[Order Date]])</f>
        <v>2017</v>
      </c>
      <c r="C7581" s="3">
        <f>MONTH(SalesData[[#This Row],[Order Date]])</f>
        <v>5</v>
      </c>
      <c r="D7581" t="s">
        <v>1077</v>
      </c>
      <c r="E7581" t="s">
        <v>149</v>
      </c>
      <c r="F7581" t="s">
        <v>11</v>
      </c>
      <c r="G7581" t="s">
        <v>43</v>
      </c>
      <c r="H7581" t="s">
        <v>1233</v>
      </c>
      <c r="I7581" s="2">
        <v>3.29</v>
      </c>
      <c r="J7581" s="3">
        <v>1</v>
      </c>
      <c r="K7581" s="2">
        <v>1.48</v>
      </c>
    </row>
    <row r="7582" spans="1:11" x14ac:dyDescent="0.8">
      <c r="A7582" s="1">
        <v>42880</v>
      </c>
      <c r="B7582" s="3">
        <f>YEAR(SalesData[[#This Row],[Order Date]])</f>
        <v>2017</v>
      </c>
      <c r="C7582" s="3">
        <f>MONTH(SalesData[[#This Row],[Order Date]])</f>
        <v>5</v>
      </c>
      <c r="D7582" t="s">
        <v>1077</v>
      </c>
      <c r="E7582" t="s">
        <v>149</v>
      </c>
      <c r="F7582" t="s">
        <v>34</v>
      </c>
      <c r="G7582" t="s">
        <v>47</v>
      </c>
      <c r="H7582" t="s">
        <v>2121</v>
      </c>
      <c r="I7582" s="2">
        <v>18.84</v>
      </c>
      <c r="J7582" s="3">
        <v>3</v>
      </c>
      <c r="K7582" s="2">
        <v>6.03</v>
      </c>
    </row>
    <row r="7583" spans="1:11" x14ac:dyDescent="0.8">
      <c r="A7583" s="1">
        <v>42880</v>
      </c>
      <c r="B7583" s="3">
        <f>YEAR(SalesData[[#This Row],[Order Date]])</f>
        <v>2017</v>
      </c>
      <c r="C7583" s="3">
        <f>MONTH(SalesData[[#This Row],[Order Date]])</f>
        <v>5</v>
      </c>
      <c r="D7583" t="s">
        <v>1617</v>
      </c>
      <c r="E7583" t="s">
        <v>10</v>
      </c>
      <c r="F7583" t="s">
        <v>11</v>
      </c>
      <c r="G7583" t="s">
        <v>18</v>
      </c>
      <c r="H7583" t="s">
        <v>1973</v>
      </c>
      <c r="I7583" s="2">
        <v>50.14</v>
      </c>
      <c r="J7583" s="3">
        <v>3</v>
      </c>
      <c r="K7583" s="2">
        <v>-11.28</v>
      </c>
    </row>
    <row r="7584" spans="1:11" x14ac:dyDescent="0.8">
      <c r="A7584" s="1">
        <v>42881</v>
      </c>
      <c r="B7584" s="3">
        <f>YEAR(SalesData[[#This Row],[Order Date]])</f>
        <v>2017</v>
      </c>
      <c r="C7584" s="3">
        <f>MONTH(SalesData[[#This Row],[Order Date]])</f>
        <v>5</v>
      </c>
      <c r="D7584" t="s">
        <v>1783</v>
      </c>
      <c r="E7584" t="s">
        <v>33</v>
      </c>
      <c r="F7584" t="s">
        <v>11</v>
      </c>
      <c r="G7584" t="s">
        <v>92</v>
      </c>
      <c r="H7584" t="s">
        <v>2677</v>
      </c>
      <c r="I7584" s="2">
        <v>208.44</v>
      </c>
      <c r="J7584" s="3">
        <v>3</v>
      </c>
      <c r="K7584" s="2">
        <v>62.53</v>
      </c>
    </row>
    <row r="7585" spans="1:11" x14ac:dyDescent="0.8">
      <c r="A7585" s="1">
        <v>42881</v>
      </c>
      <c r="B7585" s="3">
        <f>YEAR(SalesData[[#This Row],[Order Date]])</f>
        <v>2017</v>
      </c>
      <c r="C7585" s="3">
        <f>MONTH(SalesData[[#This Row],[Order Date]])</f>
        <v>5</v>
      </c>
      <c r="D7585" t="s">
        <v>1783</v>
      </c>
      <c r="E7585" t="s">
        <v>33</v>
      </c>
      <c r="F7585" t="s">
        <v>11</v>
      </c>
      <c r="G7585" t="s">
        <v>200</v>
      </c>
      <c r="H7585" t="s">
        <v>472</v>
      </c>
      <c r="I7585" s="2">
        <v>25.76</v>
      </c>
      <c r="J7585" s="3">
        <v>2</v>
      </c>
      <c r="K7585" s="2">
        <v>0.77</v>
      </c>
    </row>
    <row r="7586" spans="1:11" x14ac:dyDescent="0.8">
      <c r="A7586" s="1">
        <v>42881</v>
      </c>
      <c r="B7586" s="3">
        <f>YEAR(SalesData[[#This Row],[Order Date]])</f>
        <v>2017</v>
      </c>
      <c r="C7586" s="3">
        <f>MONTH(SalesData[[#This Row],[Order Date]])</f>
        <v>5</v>
      </c>
      <c r="D7586" t="s">
        <v>778</v>
      </c>
      <c r="E7586" t="s">
        <v>55</v>
      </c>
      <c r="F7586" t="s">
        <v>39</v>
      </c>
      <c r="G7586" t="s">
        <v>52</v>
      </c>
      <c r="H7586" t="s">
        <v>2288</v>
      </c>
      <c r="I7586" s="2">
        <v>23.08</v>
      </c>
      <c r="J7586" s="3">
        <v>2</v>
      </c>
      <c r="K7586" s="2">
        <v>6.92</v>
      </c>
    </row>
    <row r="7587" spans="1:11" x14ac:dyDescent="0.8">
      <c r="A7587" s="1">
        <v>42881</v>
      </c>
      <c r="B7587" s="3">
        <f>YEAR(SalesData[[#This Row],[Order Date]])</f>
        <v>2017</v>
      </c>
      <c r="C7587" s="3">
        <f>MONTH(SalesData[[#This Row],[Order Date]])</f>
        <v>5</v>
      </c>
      <c r="D7587" t="s">
        <v>378</v>
      </c>
      <c r="E7587" t="s">
        <v>27</v>
      </c>
      <c r="F7587" t="s">
        <v>11</v>
      </c>
      <c r="G7587" t="s">
        <v>12</v>
      </c>
      <c r="H7587" t="s">
        <v>2386</v>
      </c>
      <c r="I7587" s="2">
        <v>12.96</v>
      </c>
      <c r="J7587" s="3">
        <v>2</v>
      </c>
      <c r="K7587" s="2">
        <v>6.22</v>
      </c>
    </row>
    <row r="7588" spans="1:11" x14ac:dyDescent="0.8">
      <c r="A7588" s="1">
        <v>42882</v>
      </c>
      <c r="B7588" s="3">
        <f>YEAR(SalesData[[#This Row],[Order Date]])</f>
        <v>2017</v>
      </c>
      <c r="C7588" s="3">
        <f>MONTH(SalesData[[#This Row],[Order Date]])</f>
        <v>5</v>
      </c>
      <c r="D7588" t="s">
        <v>752</v>
      </c>
      <c r="E7588" t="s">
        <v>33</v>
      </c>
      <c r="F7588" t="s">
        <v>11</v>
      </c>
      <c r="G7588" t="s">
        <v>20</v>
      </c>
      <c r="H7588" t="s">
        <v>1896</v>
      </c>
      <c r="I7588" s="2">
        <v>58.34</v>
      </c>
      <c r="J7588" s="3">
        <v>2</v>
      </c>
      <c r="K7588" s="2">
        <v>28</v>
      </c>
    </row>
    <row r="7589" spans="1:11" x14ac:dyDescent="0.8">
      <c r="A7589" s="1">
        <v>42882</v>
      </c>
      <c r="B7589" s="3">
        <f>YEAR(SalesData[[#This Row],[Order Date]])</f>
        <v>2017</v>
      </c>
      <c r="C7589" s="3">
        <f>MONTH(SalesData[[#This Row],[Order Date]])</f>
        <v>5</v>
      </c>
      <c r="D7589" t="s">
        <v>752</v>
      </c>
      <c r="E7589" t="s">
        <v>33</v>
      </c>
      <c r="F7589" t="s">
        <v>39</v>
      </c>
      <c r="G7589" t="s">
        <v>40</v>
      </c>
      <c r="H7589" t="s">
        <v>1917</v>
      </c>
      <c r="I7589" s="2">
        <v>539.97</v>
      </c>
      <c r="J7589" s="3">
        <v>3</v>
      </c>
      <c r="K7589" s="2">
        <v>134.99</v>
      </c>
    </row>
    <row r="7590" spans="1:11" x14ac:dyDescent="0.8">
      <c r="A7590" s="1">
        <v>42882</v>
      </c>
      <c r="B7590" s="3">
        <f>YEAR(SalesData[[#This Row],[Order Date]])</f>
        <v>2017</v>
      </c>
      <c r="C7590" s="3">
        <f>MONTH(SalesData[[#This Row],[Order Date]])</f>
        <v>5</v>
      </c>
      <c r="D7590" t="s">
        <v>900</v>
      </c>
      <c r="E7590" t="s">
        <v>120</v>
      </c>
      <c r="F7590" t="s">
        <v>11</v>
      </c>
      <c r="G7590" t="s">
        <v>12</v>
      </c>
      <c r="H7590" t="s">
        <v>836</v>
      </c>
      <c r="I7590" s="2">
        <v>25.92</v>
      </c>
      <c r="J7590" s="3">
        <v>5</v>
      </c>
      <c r="K7590" s="2">
        <v>9.07</v>
      </c>
    </row>
    <row r="7591" spans="1:11" x14ac:dyDescent="0.8">
      <c r="A7591" s="1">
        <v>42882</v>
      </c>
      <c r="B7591" s="3">
        <f>YEAR(SalesData[[#This Row],[Order Date]])</f>
        <v>2017</v>
      </c>
      <c r="C7591" s="3">
        <f>MONTH(SalesData[[#This Row],[Order Date]])</f>
        <v>5</v>
      </c>
      <c r="D7591" t="s">
        <v>468</v>
      </c>
      <c r="E7591" t="s">
        <v>164</v>
      </c>
      <c r="F7591" t="s">
        <v>39</v>
      </c>
      <c r="G7591" t="s">
        <v>52</v>
      </c>
      <c r="H7591" t="s">
        <v>1068</v>
      </c>
      <c r="I7591" s="2">
        <v>98.16</v>
      </c>
      <c r="J7591" s="3">
        <v>6</v>
      </c>
      <c r="K7591" s="2">
        <v>9.82</v>
      </c>
    </row>
    <row r="7592" spans="1:11" x14ac:dyDescent="0.8">
      <c r="A7592" s="1">
        <v>42882</v>
      </c>
      <c r="B7592" s="3">
        <f>YEAR(SalesData[[#This Row],[Order Date]])</f>
        <v>2017</v>
      </c>
      <c r="C7592" s="3">
        <f>MONTH(SalesData[[#This Row],[Order Date]])</f>
        <v>5</v>
      </c>
      <c r="D7592" t="s">
        <v>468</v>
      </c>
      <c r="E7592" t="s">
        <v>164</v>
      </c>
      <c r="F7592" t="s">
        <v>11</v>
      </c>
      <c r="G7592" t="s">
        <v>24</v>
      </c>
      <c r="H7592" t="s">
        <v>207</v>
      </c>
      <c r="I7592" s="2">
        <v>31.44</v>
      </c>
      <c r="J7592" s="3">
        <v>3</v>
      </c>
      <c r="K7592" s="2">
        <v>7.86</v>
      </c>
    </row>
    <row r="7593" spans="1:11" x14ac:dyDescent="0.8">
      <c r="A7593" s="1">
        <v>42882</v>
      </c>
      <c r="B7593" s="3">
        <f>YEAR(SalesData[[#This Row],[Order Date]])</f>
        <v>2017</v>
      </c>
      <c r="C7593" s="3">
        <f>MONTH(SalesData[[#This Row],[Order Date]])</f>
        <v>5</v>
      </c>
      <c r="D7593" t="s">
        <v>742</v>
      </c>
      <c r="E7593" t="s">
        <v>510</v>
      </c>
      <c r="F7593" t="s">
        <v>34</v>
      </c>
      <c r="G7593" t="s">
        <v>47</v>
      </c>
      <c r="H7593" t="s">
        <v>2604</v>
      </c>
      <c r="I7593" s="2">
        <v>35</v>
      </c>
      <c r="J7593" s="3">
        <v>4</v>
      </c>
      <c r="K7593" s="2">
        <v>14.7</v>
      </c>
    </row>
    <row r="7594" spans="1:11" x14ac:dyDescent="0.8">
      <c r="A7594" s="1">
        <v>42882</v>
      </c>
      <c r="B7594" s="3">
        <f>YEAR(SalesData[[#This Row],[Order Date]])</f>
        <v>2017</v>
      </c>
      <c r="C7594" s="3">
        <f>MONTH(SalesData[[#This Row],[Order Date]])</f>
        <v>5</v>
      </c>
      <c r="D7594" t="s">
        <v>742</v>
      </c>
      <c r="E7594" t="s">
        <v>510</v>
      </c>
      <c r="F7594" t="s">
        <v>11</v>
      </c>
      <c r="G7594" t="s">
        <v>18</v>
      </c>
      <c r="H7594" t="s">
        <v>68</v>
      </c>
      <c r="I7594" s="2">
        <v>477.15</v>
      </c>
      <c r="J7594" s="3">
        <v>5</v>
      </c>
      <c r="K7594" s="2">
        <v>28.63</v>
      </c>
    </row>
    <row r="7595" spans="1:11" x14ac:dyDescent="0.8">
      <c r="A7595" s="1">
        <v>42882</v>
      </c>
      <c r="B7595" s="3">
        <f>YEAR(SalesData[[#This Row],[Order Date]])</f>
        <v>2017</v>
      </c>
      <c r="C7595" s="3">
        <f>MONTH(SalesData[[#This Row],[Order Date]])</f>
        <v>5</v>
      </c>
      <c r="D7595" t="s">
        <v>742</v>
      </c>
      <c r="E7595" t="s">
        <v>510</v>
      </c>
      <c r="F7595" t="s">
        <v>39</v>
      </c>
      <c r="G7595" t="s">
        <v>40</v>
      </c>
      <c r="H7595" t="s">
        <v>2674</v>
      </c>
      <c r="I7595" s="2">
        <v>302.38</v>
      </c>
      <c r="J7595" s="3">
        <v>3</v>
      </c>
      <c r="K7595" s="2">
        <v>22.68</v>
      </c>
    </row>
    <row r="7596" spans="1:11" x14ac:dyDescent="0.8">
      <c r="A7596" s="1">
        <v>42882</v>
      </c>
      <c r="B7596" s="3">
        <f>YEAR(SalesData[[#This Row],[Order Date]])</f>
        <v>2017</v>
      </c>
      <c r="C7596" s="3">
        <f>MONTH(SalesData[[#This Row],[Order Date]])</f>
        <v>5</v>
      </c>
      <c r="D7596" t="s">
        <v>1339</v>
      </c>
      <c r="E7596" t="s">
        <v>840</v>
      </c>
      <c r="F7596" t="s">
        <v>34</v>
      </c>
      <c r="G7596" t="s">
        <v>47</v>
      </c>
      <c r="H7596" t="s">
        <v>2599</v>
      </c>
      <c r="I7596" s="2">
        <v>477.3</v>
      </c>
      <c r="J7596" s="3">
        <v>5</v>
      </c>
      <c r="K7596" s="2">
        <v>138.41999999999999</v>
      </c>
    </row>
    <row r="7597" spans="1:11" x14ac:dyDescent="0.8">
      <c r="A7597" s="1">
        <v>42882</v>
      </c>
      <c r="B7597" s="3">
        <f>YEAR(SalesData[[#This Row],[Order Date]])</f>
        <v>2017</v>
      </c>
      <c r="C7597" s="3">
        <f>MONTH(SalesData[[#This Row],[Order Date]])</f>
        <v>5</v>
      </c>
      <c r="D7597" t="s">
        <v>1963</v>
      </c>
      <c r="E7597" t="s">
        <v>245</v>
      </c>
      <c r="F7597" t="s">
        <v>39</v>
      </c>
      <c r="G7597" t="s">
        <v>52</v>
      </c>
      <c r="H7597" t="s">
        <v>2678</v>
      </c>
      <c r="I7597" s="2">
        <v>27.19</v>
      </c>
      <c r="J7597" s="3">
        <v>3</v>
      </c>
      <c r="K7597" s="2">
        <v>0.34</v>
      </c>
    </row>
    <row r="7598" spans="1:11" x14ac:dyDescent="0.8">
      <c r="A7598" s="1">
        <v>42882</v>
      </c>
      <c r="B7598" s="3">
        <f>YEAR(SalesData[[#This Row],[Order Date]])</f>
        <v>2017</v>
      </c>
      <c r="C7598" s="3">
        <f>MONTH(SalesData[[#This Row],[Order Date]])</f>
        <v>5</v>
      </c>
      <c r="D7598" t="s">
        <v>1963</v>
      </c>
      <c r="E7598" t="s">
        <v>245</v>
      </c>
      <c r="F7598" t="s">
        <v>11</v>
      </c>
      <c r="G7598" t="s">
        <v>20</v>
      </c>
      <c r="H7598" t="s">
        <v>467</v>
      </c>
      <c r="I7598" s="2">
        <v>12.06</v>
      </c>
      <c r="J7598" s="3">
        <v>5</v>
      </c>
      <c r="K7598" s="2">
        <v>-10.050000000000001</v>
      </c>
    </row>
    <row r="7599" spans="1:11" x14ac:dyDescent="0.8">
      <c r="A7599" s="1">
        <v>42883</v>
      </c>
      <c r="B7599" s="3">
        <f>YEAR(SalesData[[#This Row],[Order Date]])</f>
        <v>2017</v>
      </c>
      <c r="C7599" s="3">
        <f>MONTH(SalesData[[#This Row],[Order Date]])</f>
        <v>5</v>
      </c>
      <c r="D7599" t="s">
        <v>373</v>
      </c>
      <c r="E7599" t="s">
        <v>70</v>
      </c>
      <c r="F7599" t="s">
        <v>34</v>
      </c>
      <c r="G7599" t="s">
        <v>35</v>
      </c>
      <c r="H7599" t="s">
        <v>231</v>
      </c>
      <c r="I7599" s="2">
        <v>301.95999999999998</v>
      </c>
      <c r="J7599" s="3">
        <v>2</v>
      </c>
      <c r="K7599" s="2">
        <v>33.22</v>
      </c>
    </row>
    <row r="7600" spans="1:11" x14ac:dyDescent="0.8">
      <c r="A7600" s="1">
        <v>42883</v>
      </c>
      <c r="B7600" s="3">
        <f>YEAR(SalesData[[#This Row],[Order Date]])</f>
        <v>2017</v>
      </c>
      <c r="C7600" s="3">
        <f>MONTH(SalesData[[#This Row],[Order Date]])</f>
        <v>5</v>
      </c>
      <c r="D7600" t="s">
        <v>2112</v>
      </c>
      <c r="E7600" t="s">
        <v>10</v>
      </c>
      <c r="F7600" t="s">
        <v>39</v>
      </c>
      <c r="G7600" t="s">
        <v>40</v>
      </c>
      <c r="H7600" t="s">
        <v>1305</v>
      </c>
      <c r="I7600" s="2">
        <v>54.37</v>
      </c>
      <c r="J7600" s="3">
        <v>4</v>
      </c>
      <c r="K7600" s="2">
        <v>4.08</v>
      </c>
    </row>
    <row r="7601" spans="1:11" x14ac:dyDescent="0.8">
      <c r="A7601" s="1">
        <v>42883</v>
      </c>
      <c r="B7601" s="3">
        <f>YEAR(SalesData[[#This Row],[Order Date]])</f>
        <v>2017</v>
      </c>
      <c r="C7601" s="3">
        <f>MONTH(SalesData[[#This Row],[Order Date]])</f>
        <v>5</v>
      </c>
      <c r="D7601" t="s">
        <v>1912</v>
      </c>
      <c r="E7601" t="s">
        <v>685</v>
      </c>
      <c r="F7601" t="s">
        <v>34</v>
      </c>
      <c r="G7601" t="s">
        <v>47</v>
      </c>
      <c r="H7601" t="s">
        <v>2105</v>
      </c>
      <c r="I7601" s="2">
        <v>247.44</v>
      </c>
      <c r="J7601" s="3">
        <v>8</v>
      </c>
      <c r="K7601" s="2">
        <v>101.45</v>
      </c>
    </row>
    <row r="7602" spans="1:11" x14ac:dyDescent="0.8">
      <c r="A7602" s="1">
        <v>42883</v>
      </c>
      <c r="B7602" s="3">
        <f>YEAR(SalesData[[#This Row],[Order Date]])</f>
        <v>2017</v>
      </c>
      <c r="C7602" s="3">
        <f>MONTH(SalesData[[#This Row],[Order Date]])</f>
        <v>5</v>
      </c>
      <c r="D7602" t="s">
        <v>1568</v>
      </c>
      <c r="E7602" t="s">
        <v>15</v>
      </c>
      <c r="F7602" t="s">
        <v>34</v>
      </c>
      <c r="G7602" t="s">
        <v>35</v>
      </c>
      <c r="H7602" t="s">
        <v>2596</v>
      </c>
      <c r="I7602" s="2">
        <v>106.87</v>
      </c>
      <c r="J7602" s="3">
        <v>3</v>
      </c>
      <c r="K7602" s="2">
        <v>-29.01</v>
      </c>
    </row>
    <row r="7603" spans="1:11" x14ac:dyDescent="0.8">
      <c r="A7603" s="1">
        <v>42883</v>
      </c>
      <c r="B7603" s="3">
        <f>YEAR(SalesData[[#This Row],[Order Date]])</f>
        <v>2017</v>
      </c>
      <c r="C7603" s="3">
        <f>MONTH(SalesData[[#This Row],[Order Date]])</f>
        <v>5</v>
      </c>
      <c r="D7603" t="s">
        <v>1568</v>
      </c>
      <c r="E7603" t="s">
        <v>15</v>
      </c>
      <c r="F7603" t="s">
        <v>11</v>
      </c>
      <c r="G7603" t="s">
        <v>20</v>
      </c>
      <c r="H7603" t="s">
        <v>118</v>
      </c>
      <c r="I7603" s="2">
        <v>3.56</v>
      </c>
      <c r="J7603" s="3">
        <v>3</v>
      </c>
      <c r="K7603" s="2">
        <v>-6.24</v>
      </c>
    </row>
    <row r="7604" spans="1:11" x14ac:dyDescent="0.8">
      <c r="A7604" s="1">
        <v>42883</v>
      </c>
      <c r="B7604" s="3">
        <f>YEAR(SalesData[[#This Row],[Order Date]])</f>
        <v>2017</v>
      </c>
      <c r="C7604" s="3">
        <f>MONTH(SalesData[[#This Row],[Order Date]])</f>
        <v>5</v>
      </c>
      <c r="D7604" t="s">
        <v>1618</v>
      </c>
      <c r="E7604" t="s">
        <v>95</v>
      </c>
      <c r="F7604" t="s">
        <v>39</v>
      </c>
      <c r="G7604" t="s">
        <v>40</v>
      </c>
      <c r="H7604" t="s">
        <v>1493</v>
      </c>
      <c r="I7604" s="2">
        <v>195.96</v>
      </c>
      <c r="J7604" s="3">
        <v>5</v>
      </c>
      <c r="K7604" s="2">
        <v>19.600000000000001</v>
      </c>
    </row>
    <row r="7605" spans="1:11" x14ac:dyDescent="0.8">
      <c r="A7605" s="1">
        <v>42883</v>
      </c>
      <c r="B7605" s="3">
        <f>YEAR(SalesData[[#This Row],[Order Date]])</f>
        <v>2017</v>
      </c>
      <c r="C7605" s="3">
        <f>MONTH(SalesData[[#This Row],[Order Date]])</f>
        <v>5</v>
      </c>
      <c r="D7605" t="s">
        <v>1618</v>
      </c>
      <c r="E7605" t="s">
        <v>95</v>
      </c>
      <c r="F7605" t="s">
        <v>11</v>
      </c>
      <c r="G7605" t="s">
        <v>12</v>
      </c>
      <c r="H7605" t="s">
        <v>2538</v>
      </c>
      <c r="I7605" s="2">
        <v>15.55</v>
      </c>
      <c r="J7605" s="3">
        <v>3</v>
      </c>
      <c r="K7605" s="2">
        <v>5.44</v>
      </c>
    </row>
    <row r="7606" spans="1:11" x14ac:dyDescent="0.8">
      <c r="A7606" s="1">
        <v>42883</v>
      </c>
      <c r="B7606" s="3">
        <f>YEAR(SalesData[[#This Row],[Order Date]])</f>
        <v>2017</v>
      </c>
      <c r="C7606" s="3">
        <f>MONTH(SalesData[[#This Row],[Order Date]])</f>
        <v>5</v>
      </c>
      <c r="D7606" t="s">
        <v>1618</v>
      </c>
      <c r="E7606" t="s">
        <v>95</v>
      </c>
      <c r="F7606" t="s">
        <v>39</v>
      </c>
      <c r="G7606" t="s">
        <v>52</v>
      </c>
      <c r="H7606" t="s">
        <v>1134</v>
      </c>
      <c r="I7606" s="2">
        <v>271.97000000000003</v>
      </c>
      <c r="J7606" s="3">
        <v>4</v>
      </c>
      <c r="K7606" s="2">
        <v>54.39</v>
      </c>
    </row>
    <row r="7607" spans="1:11" x14ac:dyDescent="0.8">
      <c r="A7607" s="1">
        <v>42883</v>
      </c>
      <c r="B7607" s="3">
        <f>YEAR(SalesData[[#This Row],[Order Date]])</f>
        <v>2017</v>
      </c>
      <c r="C7607" s="3">
        <f>MONTH(SalesData[[#This Row],[Order Date]])</f>
        <v>5</v>
      </c>
      <c r="D7607" t="s">
        <v>1734</v>
      </c>
      <c r="E7607" t="s">
        <v>531</v>
      </c>
      <c r="F7607" t="s">
        <v>34</v>
      </c>
      <c r="G7607" t="s">
        <v>47</v>
      </c>
      <c r="H7607" t="s">
        <v>365</v>
      </c>
      <c r="I7607" s="2">
        <v>27.46</v>
      </c>
      <c r="J7607" s="3">
        <v>2</v>
      </c>
      <c r="K7607" s="2">
        <v>9.89</v>
      </c>
    </row>
    <row r="7608" spans="1:11" x14ac:dyDescent="0.8">
      <c r="A7608" s="1">
        <v>42883</v>
      </c>
      <c r="B7608" s="3">
        <f>YEAR(SalesData[[#This Row],[Order Date]])</f>
        <v>2017</v>
      </c>
      <c r="C7608" s="3">
        <f>MONTH(SalesData[[#This Row],[Order Date]])</f>
        <v>5</v>
      </c>
      <c r="D7608" t="s">
        <v>1734</v>
      </c>
      <c r="E7608" t="s">
        <v>531</v>
      </c>
      <c r="F7608" t="s">
        <v>11</v>
      </c>
      <c r="G7608" t="s">
        <v>92</v>
      </c>
      <c r="H7608" t="s">
        <v>1278</v>
      </c>
      <c r="I7608" s="2">
        <v>125.13</v>
      </c>
      <c r="J7608" s="3">
        <v>3</v>
      </c>
      <c r="K7608" s="2">
        <v>36.29</v>
      </c>
    </row>
    <row r="7609" spans="1:11" x14ac:dyDescent="0.8">
      <c r="A7609" s="1">
        <v>42883</v>
      </c>
      <c r="B7609" s="3">
        <f>YEAR(SalesData[[#This Row],[Order Date]])</f>
        <v>2017</v>
      </c>
      <c r="C7609" s="3">
        <f>MONTH(SalesData[[#This Row],[Order Date]])</f>
        <v>5</v>
      </c>
      <c r="D7609" t="s">
        <v>1438</v>
      </c>
      <c r="E7609" t="s">
        <v>78</v>
      </c>
      <c r="F7609" t="s">
        <v>11</v>
      </c>
      <c r="G7609" t="s">
        <v>12</v>
      </c>
      <c r="H7609" t="s">
        <v>2240</v>
      </c>
      <c r="I7609" s="2">
        <v>13.87</v>
      </c>
      <c r="J7609" s="3">
        <v>3</v>
      </c>
      <c r="K7609" s="2">
        <v>5.03</v>
      </c>
    </row>
    <row r="7610" spans="1:11" x14ac:dyDescent="0.8">
      <c r="A7610" s="1">
        <v>42883</v>
      </c>
      <c r="B7610" s="3">
        <f>YEAR(SalesData[[#This Row],[Order Date]])</f>
        <v>2017</v>
      </c>
      <c r="C7610" s="3">
        <f>MONTH(SalesData[[#This Row],[Order Date]])</f>
        <v>5</v>
      </c>
      <c r="D7610" t="s">
        <v>1438</v>
      </c>
      <c r="E7610" t="s">
        <v>78</v>
      </c>
      <c r="F7610" t="s">
        <v>34</v>
      </c>
      <c r="G7610" t="s">
        <v>74</v>
      </c>
      <c r="H7610" t="s">
        <v>2161</v>
      </c>
      <c r="I7610" s="2">
        <v>115.96</v>
      </c>
      <c r="J7610" s="3">
        <v>4</v>
      </c>
      <c r="K7610" s="2">
        <v>-64.94</v>
      </c>
    </row>
    <row r="7611" spans="1:11" x14ac:dyDescent="0.8">
      <c r="A7611" s="1">
        <v>42884</v>
      </c>
      <c r="B7611" s="3">
        <f>YEAR(SalesData[[#This Row],[Order Date]])</f>
        <v>2017</v>
      </c>
      <c r="C7611" s="3">
        <f>MONTH(SalesData[[#This Row],[Order Date]])</f>
        <v>5</v>
      </c>
      <c r="D7611" t="s">
        <v>1920</v>
      </c>
      <c r="E7611" t="s">
        <v>10</v>
      </c>
      <c r="F7611" t="s">
        <v>11</v>
      </c>
      <c r="G7611" t="s">
        <v>12</v>
      </c>
      <c r="H7611" t="s">
        <v>2394</v>
      </c>
      <c r="I7611" s="2">
        <v>25.92</v>
      </c>
      <c r="J7611" s="3">
        <v>5</v>
      </c>
      <c r="K7611" s="2">
        <v>9.4</v>
      </c>
    </row>
    <row r="7612" spans="1:11" x14ac:dyDescent="0.8">
      <c r="A7612" s="1">
        <v>42884</v>
      </c>
      <c r="B7612" s="3">
        <f>YEAR(SalesData[[#This Row],[Order Date]])</f>
        <v>2017</v>
      </c>
      <c r="C7612" s="3">
        <f>MONTH(SalesData[[#This Row],[Order Date]])</f>
        <v>5</v>
      </c>
      <c r="D7612" t="s">
        <v>1920</v>
      </c>
      <c r="E7612" t="s">
        <v>10</v>
      </c>
      <c r="F7612" t="s">
        <v>11</v>
      </c>
      <c r="G7612" t="s">
        <v>18</v>
      </c>
      <c r="H7612" t="s">
        <v>1753</v>
      </c>
      <c r="I7612" s="2">
        <v>53.42</v>
      </c>
      <c r="J7612" s="3">
        <v>3</v>
      </c>
      <c r="K7612" s="2">
        <v>4.67</v>
      </c>
    </row>
    <row r="7613" spans="1:11" x14ac:dyDescent="0.8">
      <c r="A7613" s="1">
        <v>42884</v>
      </c>
      <c r="B7613" s="3">
        <f>YEAR(SalesData[[#This Row],[Order Date]])</f>
        <v>2017</v>
      </c>
      <c r="C7613" s="3">
        <f>MONTH(SalesData[[#This Row],[Order Date]])</f>
        <v>5</v>
      </c>
      <c r="D7613" t="s">
        <v>2463</v>
      </c>
      <c r="E7613" t="s">
        <v>10</v>
      </c>
      <c r="F7613" t="s">
        <v>34</v>
      </c>
      <c r="G7613" t="s">
        <v>47</v>
      </c>
      <c r="H7613" t="s">
        <v>2554</v>
      </c>
      <c r="I7613" s="2">
        <v>65.42</v>
      </c>
      <c r="J7613" s="3">
        <v>4</v>
      </c>
      <c r="K7613" s="2">
        <v>-52.34</v>
      </c>
    </row>
    <row r="7614" spans="1:11" x14ac:dyDescent="0.8">
      <c r="A7614" s="1">
        <v>42884</v>
      </c>
      <c r="B7614" s="3">
        <f>YEAR(SalesData[[#This Row],[Order Date]])</f>
        <v>2017</v>
      </c>
      <c r="C7614" s="3">
        <f>MONTH(SalesData[[#This Row],[Order Date]])</f>
        <v>5</v>
      </c>
      <c r="D7614" t="s">
        <v>1957</v>
      </c>
      <c r="E7614" t="s">
        <v>996</v>
      </c>
      <c r="F7614" t="s">
        <v>11</v>
      </c>
      <c r="G7614" t="s">
        <v>43</v>
      </c>
      <c r="H7614" t="s">
        <v>234</v>
      </c>
      <c r="I7614" s="2">
        <v>23.55</v>
      </c>
      <c r="J7614" s="3">
        <v>5</v>
      </c>
      <c r="K7614" s="2">
        <v>1.18</v>
      </c>
    </row>
    <row r="7615" spans="1:11" x14ac:dyDescent="0.8">
      <c r="A7615" s="1">
        <v>42884</v>
      </c>
      <c r="B7615" s="3">
        <f>YEAR(SalesData[[#This Row],[Order Date]])</f>
        <v>2017</v>
      </c>
      <c r="C7615" s="3">
        <f>MONTH(SalesData[[#This Row],[Order Date]])</f>
        <v>5</v>
      </c>
      <c r="D7615" t="s">
        <v>1616</v>
      </c>
      <c r="E7615" t="s">
        <v>129</v>
      </c>
      <c r="F7615" t="s">
        <v>11</v>
      </c>
      <c r="G7615" t="s">
        <v>20</v>
      </c>
      <c r="H7615" t="s">
        <v>1139</v>
      </c>
      <c r="I7615" s="2">
        <v>43.41</v>
      </c>
      <c r="J7615" s="3">
        <v>1</v>
      </c>
      <c r="K7615" s="2">
        <v>19.97</v>
      </c>
    </row>
    <row r="7616" spans="1:11" x14ac:dyDescent="0.8">
      <c r="A7616" s="1">
        <v>42884</v>
      </c>
      <c r="B7616" s="3">
        <f>YEAR(SalesData[[#This Row],[Order Date]])</f>
        <v>2017</v>
      </c>
      <c r="C7616" s="3">
        <f>MONTH(SalesData[[#This Row],[Order Date]])</f>
        <v>5</v>
      </c>
      <c r="D7616" t="s">
        <v>1616</v>
      </c>
      <c r="E7616" t="s">
        <v>129</v>
      </c>
      <c r="F7616" t="s">
        <v>34</v>
      </c>
      <c r="G7616" t="s">
        <v>47</v>
      </c>
      <c r="H7616" t="s">
        <v>281</v>
      </c>
      <c r="I7616" s="2">
        <v>6.24</v>
      </c>
      <c r="J7616" s="3">
        <v>3</v>
      </c>
      <c r="K7616" s="2">
        <v>2.62</v>
      </c>
    </row>
    <row r="7617" spans="1:11" x14ac:dyDescent="0.8">
      <c r="A7617" s="1">
        <v>42884</v>
      </c>
      <c r="B7617" s="3">
        <f>YEAR(SalesData[[#This Row],[Order Date]])</f>
        <v>2017</v>
      </c>
      <c r="C7617" s="3">
        <f>MONTH(SalesData[[#This Row],[Order Date]])</f>
        <v>5</v>
      </c>
      <c r="D7617" t="s">
        <v>1616</v>
      </c>
      <c r="E7617" t="s">
        <v>129</v>
      </c>
      <c r="F7617" t="s">
        <v>11</v>
      </c>
      <c r="G7617" t="s">
        <v>92</v>
      </c>
      <c r="H7617" t="s">
        <v>2606</v>
      </c>
      <c r="I7617" s="2">
        <v>465.16</v>
      </c>
      <c r="J7617" s="3">
        <v>2</v>
      </c>
      <c r="K7617" s="2">
        <v>120.94</v>
      </c>
    </row>
    <row r="7618" spans="1:11" x14ac:dyDescent="0.8">
      <c r="A7618" s="1">
        <v>42884</v>
      </c>
      <c r="B7618" s="3">
        <f>YEAR(SalesData[[#This Row],[Order Date]])</f>
        <v>2017</v>
      </c>
      <c r="C7618" s="3">
        <f>MONTH(SalesData[[#This Row],[Order Date]])</f>
        <v>5</v>
      </c>
      <c r="D7618" t="s">
        <v>1616</v>
      </c>
      <c r="E7618" t="s">
        <v>129</v>
      </c>
      <c r="F7618" t="s">
        <v>11</v>
      </c>
      <c r="G7618" t="s">
        <v>12</v>
      </c>
      <c r="H7618" t="s">
        <v>754</v>
      </c>
      <c r="I7618" s="2">
        <v>7.98</v>
      </c>
      <c r="J7618" s="3">
        <v>1</v>
      </c>
      <c r="K7618" s="2">
        <v>3.99</v>
      </c>
    </row>
    <row r="7619" spans="1:11" x14ac:dyDescent="0.8">
      <c r="A7619" s="1">
        <v>42885</v>
      </c>
      <c r="B7619" s="3">
        <f>YEAR(SalesData[[#This Row],[Order Date]])</f>
        <v>2017</v>
      </c>
      <c r="C7619" s="3">
        <f>MONTH(SalesData[[#This Row],[Order Date]])</f>
        <v>5</v>
      </c>
      <c r="D7619" t="s">
        <v>2138</v>
      </c>
      <c r="E7619" t="s">
        <v>62</v>
      </c>
      <c r="F7619" t="s">
        <v>34</v>
      </c>
      <c r="G7619" t="s">
        <v>74</v>
      </c>
      <c r="H7619" t="s">
        <v>1717</v>
      </c>
      <c r="I7619" s="2">
        <v>241.96</v>
      </c>
      <c r="J7619" s="3">
        <v>2</v>
      </c>
      <c r="K7619" s="2">
        <v>33.869999999999997</v>
      </c>
    </row>
    <row r="7620" spans="1:11" x14ac:dyDescent="0.8">
      <c r="A7620" s="1">
        <v>42885</v>
      </c>
      <c r="B7620" s="3">
        <f>YEAR(SalesData[[#This Row],[Order Date]])</f>
        <v>2017</v>
      </c>
      <c r="C7620" s="3">
        <f>MONTH(SalesData[[#This Row],[Order Date]])</f>
        <v>5</v>
      </c>
      <c r="D7620" t="s">
        <v>2138</v>
      </c>
      <c r="E7620" t="s">
        <v>62</v>
      </c>
      <c r="F7620" t="s">
        <v>11</v>
      </c>
      <c r="G7620" t="s">
        <v>20</v>
      </c>
      <c r="H7620" t="s">
        <v>1792</v>
      </c>
      <c r="I7620" s="2">
        <v>3.89</v>
      </c>
      <c r="J7620" s="3">
        <v>1</v>
      </c>
      <c r="K7620" s="2">
        <v>1.87</v>
      </c>
    </row>
    <row r="7621" spans="1:11" x14ac:dyDescent="0.8">
      <c r="A7621" s="1">
        <v>42885</v>
      </c>
      <c r="B7621" s="3">
        <f>YEAR(SalesData[[#This Row],[Order Date]])</f>
        <v>2017</v>
      </c>
      <c r="C7621" s="3">
        <f>MONTH(SalesData[[#This Row],[Order Date]])</f>
        <v>5</v>
      </c>
      <c r="D7621" t="s">
        <v>2138</v>
      </c>
      <c r="E7621" t="s">
        <v>62</v>
      </c>
      <c r="F7621" t="s">
        <v>34</v>
      </c>
      <c r="G7621" t="s">
        <v>47</v>
      </c>
      <c r="H7621" t="s">
        <v>872</v>
      </c>
      <c r="I7621" s="2">
        <v>8.01</v>
      </c>
      <c r="J7621" s="3">
        <v>3</v>
      </c>
      <c r="K7621" s="2">
        <v>3.04</v>
      </c>
    </row>
    <row r="7622" spans="1:11" x14ac:dyDescent="0.8">
      <c r="A7622" s="1">
        <v>42885</v>
      </c>
      <c r="B7622" s="3">
        <f>YEAR(SalesData[[#This Row],[Order Date]])</f>
        <v>2017</v>
      </c>
      <c r="C7622" s="3">
        <f>MONTH(SalesData[[#This Row],[Order Date]])</f>
        <v>5</v>
      </c>
      <c r="D7622" t="s">
        <v>1863</v>
      </c>
      <c r="E7622" t="s">
        <v>91</v>
      </c>
      <c r="F7622" t="s">
        <v>39</v>
      </c>
      <c r="G7622" t="s">
        <v>40</v>
      </c>
      <c r="H7622" t="s">
        <v>1940</v>
      </c>
      <c r="I7622" s="2">
        <v>156.79</v>
      </c>
      <c r="J7622" s="3">
        <v>1</v>
      </c>
      <c r="K7622" s="2">
        <v>17.64</v>
      </c>
    </row>
    <row r="7623" spans="1:11" x14ac:dyDescent="0.8">
      <c r="A7623" s="1">
        <v>42885</v>
      </c>
      <c r="B7623" s="3">
        <f>YEAR(SalesData[[#This Row],[Order Date]])</f>
        <v>2017</v>
      </c>
      <c r="C7623" s="3">
        <f>MONTH(SalesData[[#This Row],[Order Date]])</f>
        <v>5</v>
      </c>
      <c r="D7623" t="s">
        <v>1863</v>
      </c>
      <c r="E7623" t="s">
        <v>91</v>
      </c>
      <c r="F7623" t="s">
        <v>39</v>
      </c>
      <c r="G7623" t="s">
        <v>52</v>
      </c>
      <c r="H7623" t="s">
        <v>388</v>
      </c>
      <c r="I7623" s="2">
        <v>35.36</v>
      </c>
      <c r="J7623" s="3">
        <v>2</v>
      </c>
      <c r="K7623" s="2">
        <v>-3.09</v>
      </c>
    </row>
    <row r="7624" spans="1:11" x14ac:dyDescent="0.8">
      <c r="A7624" s="1">
        <v>42885</v>
      </c>
      <c r="B7624" s="3">
        <f>YEAR(SalesData[[#This Row],[Order Date]])</f>
        <v>2017</v>
      </c>
      <c r="C7624" s="3">
        <f>MONTH(SalesData[[#This Row],[Order Date]])</f>
        <v>5</v>
      </c>
      <c r="D7624" t="s">
        <v>1863</v>
      </c>
      <c r="E7624" t="s">
        <v>91</v>
      </c>
      <c r="F7624" t="s">
        <v>34</v>
      </c>
      <c r="G7624" t="s">
        <v>47</v>
      </c>
      <c r="H7624" t="s">
        <v>2223</v>
      </c>
      <c r="I7624" s="2">
        <v>13.59</v>
      </c>
      <c r="J7624" s="3">
        <v>1</v>
      </c>
      <c r="K7624" s="2">
        <v>-0.34</v>
      </c>
    </row>
    <row r="7625" spans="1:11" x14ac:dyDescent="0.8">
      <c r="A7625" s="1">
        <v>42885</v>
      </c>
      <c r="B7625" s="3">
        <f>YEAR(SalesData[[#This Row],[Order Date]])</f>
        <v>2017</v>
      </c>
      <c r="C7625" s="3">
        <f>MONTH(SalesData[[#This Row],[Order Date]])</f>
        <v>5</v>
      </c>
      <c r="D7625" t="s">
        <v>1401</v>
      </c>
      <c r="E7625" t="s">
        <v>27</v>
      </c>
      <c r="F7625" t="s">
        <v>11</v>
      </c>
      <c r="G7625" t="s">
        <v>12</v>
      </c>
      <c r="H7625" t="s">
        <v>2583</v>
      </c>
      <c r="I7625" s="2">
        <v>37.520000000000003</v>
      </c>
      <c r="J7625" s="3">
        <v>4</v>
      </c>
      <c r="K7625" s="2">
        <v>18.010000000000002</v>
      </c>
    </row>
    <row r="7626" spans="1:11" x14ac:dyDescent="0.8">
      <c r="A7626" s="1">
        <v>42885</v>
      </c>
      <c r="B7626" s="3">
        <f>YEAR(SalesData[[#This Row],[Order Date]])</f>
        <v>2017</v>
      </c>
      <c r="C7626" s="3">
        <f>MONTH(SalesData[[#This Row],[Order Date]])</f>
        <v>5</v>
      </c>
      <c r="D7626" t="s">
        <v>277</v>
      </c>
      <c r="E7626" t="s">
        <v>10</v>
      </c>
      <c r="F7626" t="s">
        <v>34</v>
      </c>
      <c r="G7626" t="s">
        <v>74</v>
      </c>
      <c r="H7626" t="s">
        <v>1930</v>
      </c>
      <c r="I7626" s="2">
        <v>204.67</v>
      </c>
      <c r="J7626" s="3">
        <v>1</v>
      </c>
      <c r="K7626" s="2">
        <v>-6.02</v>
      </c>
    </row>
    <row r="7627" spans="1:11" x14ac:dyDescent="0.8">
      <c r="A7627" s="1">
        <v>42885</v>
      </c>
      <c r="B7627" s="3">
        <f>YEAR(SalesData[[#This Row],[Order Date]])</f>
        <v>2017</v>
      </c>
      <c r="C7627" s="3">
        <f>MONTH(SalesData[[#This Row],[Order Date]])</f>
        <v>5</v>
      </c>
      <c r="D7627" t="s">
        <v>283</v>
      </c>
      <c r="E7627" t="s">
        <v>27</v>
      </c>
      <c r="F7627" t="s">
        <v>11</v>
      </c>
      <c r="G7627" t="s">
        <v>24</v>
      </c>
      <c r="H7627" t="s">
        <v>885</v>
      </c>
      <c r="I7627" s="2">
        <v>35.1</v>
      </c>
      <c r="J7627" s="3">
        <v>6</v>
      </c>
      <c r="K7627" s="2">
        <v>10.18</v>
      </c>
    </row>
    <row r="7628" spans="1:11" x14ac:dyDescent="0.8">
      <c r="A7628" s="1">
        <v>42887</v>
      </c>
      <c r="B7628" s="3">
        <f>YEAR(SalesData[[#This Row],[Order Date]])</f>
        <v>2017</v>
      </c>
      <c r="C7628" s="3">
        <f>MONTH(SalesData[[#This Row],[Order Date]])</f>
        <v>6</v>
      </c>
      <c r="D7628" t="s">
        <v>1035</v>
      </c>
      <c r="E7628" t="s">
        <v>78</v>
      </c>
      <c r="F7628" t="s">
        <v>11</v>
      </c>
      <c r="G7628" t="s">
        <v>92</v>
      </c>
      <c r="H7628" t="s">
        <v>1975</v>
      </c>
      <c r="I7628" s="2">
        <v>17.48</v>
      </c>
      <c r="J7628" s="3">
        <v>5</v>
      </c>
      <c r="K7628" s="2">
        <v>1.31</v>
      </c>
    </row>
    <row r="7629" spans="1:11" x14ac:dyDescent="0.8">
      <c r="A7629" s="1">
        <v>42887</v>
      </c>
      <c r="B7629" s="3">
        <f>YEAR(SalesData[[#This Row],[Order Date]])</f>
        <v>2017</v>
      </c>
      <c r="C7629" s="3">
        <f>MONTH(SalesData[[#This Row],[Order Date]])</f>
        <v>6</v>
      </c>
      <c r="D7629" t="s">
        <v>2209</v>
      </c>
      <c r="E7629" t="s">
        <v>78</v>
      </c>
      <c r="F7629" t="s">
        <v>11</v>
      </c>
      <c r="G7629" t="s">
        <v>20</v>
      </c>
      <c r="H7629" t="s">
        <v>248</v>
      </c>
      <c r="I7629" s="2">
        <v>3.8</v>
      </c>
      <c r="J7629" s="3">
        <v>2</v>
      </c>
      <c r="K7629" s="2">
        <v>-2.66</v>
      </c>
    </row>
    <row r="7630" spans="1:11" x14ac:dyDescent="0.8">
      <c r="A7630" s="1">
        <v>42887</v>
      </c>
      <c r="B7630" s="3">
        <f>YEAR(SalesData[[#This Row],[Order Date]])</f>
        <v>2017</v>
      </c>
      <c r="C7630" s="3">
        <f>MONTH(SalesData[[#This Row],[Order Date]])</f>
        <v>6</v>
      </c>
      <c r="D7630" t="s">
        <v>2209</v>
      </c>
      <c r="E7630" t="s">
        <v>78</v>
      </c>
      <c r="F7630" t="s">
        <v>11</v>
      </c>
      <c r="G7630" t="s">
        <v>12</v>
      </c>
      <c r="H7630" t="s">
        <v>1315</v>
      </c>
      <c r="I7630" s="2">
        <v>27.74</v>
      </c>
      <c r="J7630" s="3">
        <v>6</v>
      </c>
      <c r="K7630" s="2">
        <v>10.06</v>
      </c>
    </row>
    <row r="7631" spans="1:11" x14ac:dyDescent="0.8">
      <c r="A7631" s="1">
        <v>42887</v>
      </c>
      <c r="B7631" s="3">
        <f>YEAR(SalesData[[#This Row],[Order Date]])</f>
        <v>2017</v>
      </c>
      <c r="C7631" s="3">
        <f>MONTH(SalesData[[#This Row],[Order Date]])</f>
        <v>6</v>
      </c>
      <c r="D7631" t="s">
        <v>2209</v>
      </c>
      <c r="E7631" t="s">
        <v>78</v>
      </c>
      <c r="F7631" t="s">
        <v>39</v>
      </c>
      <c r="G7631" t="s">
        <v>40</v>
      </c>
      <c r="H7631" t="s">
        <v>2300</v>
      </c>
      <c r="I7631" s="2">
        <v>158.38</v>
      </c>
      <c r="J7631" s="3">
        <v>4</v>
      </c>
      <c r="K7631" s="2">
        <v>-34.31</v>
      </c>
    </row>
    <row r="7632" spans="1:11" x14ac:dyDescent="0.8">
      <c r="A7632" s="1">
        <v>42887</v>
      </c>
      <c r="B7632" s="3">
        <f>YEAR(SalesData[[#This Row],[Order Date]])</f>
        <v>2017</v>
      </c>
      <c r="C7632" s="3">
        <f>MONTH(SalesData[[#This Row],[Order Date]])</f>
        <v>6</v>
      </c>
      <c r="D7632" t="s">
        <v>2518</v>
      </c>
      <c r="E7632" t="s">
        <v>996</v>
      </c>
      <c r="F7632" t="s">
        <v>11</v>
      </c>
      <c r="G7632" t="s">
        <v>20</v>
      </c>
      <c r="H7632" t="s">
        <v>96</v>
      </c>
      <c r="I7632" s="2">
        <v>53.9</v>
      </c>
      <c r="J7632" s="3">
        <v>5</v>
      </c>
      <c r="K7632" s="2">
        <v>25.87</v>
      </c>
    </row>
    <row r="7633" spans="1:11" x14ac:dyDescent="0.8">
      <c r="A7633" s="1">
        <v>42887</v>
      </c>
      <c r="B7633" s="3">
        <f>YEAR(SalesData[[#This Row],[Order Date]])</f>
        <v>2017</v>
      </c>
      <c r="C7633" s="3">
        <f>MONTH(SalesData[[#This Row],[Order Date]])</f>
        <v>6</v>
      </c>
      <c r="D7633" t="s">
        <v>717</v>
      </c>
      <c r="E7633" t="s">
        <v>23</v>
      </c>
      <c r="F7633" t="s">
        <v>11</v>
      </c>
      <c r="G7633" t="s">
        <v>18</v>
      </c>
      <c r="H7633" t="s">
        <v>2031</v>
      </c>
      <c r="I7633" s="2">
        <v>324.74</v>
      </c>
      <c r="J7633" s="3">
        <v>3</v>
      </c>
      <c r="K7633" s="2">
        <v>-77.13</v>
      </c>
    </row>
    <row r="7634" spans="1:11" x14ac:dyDescent="0.8">
      <c r="A7634" s="1">
        <v>42887</v>
      </c>
      <c r="B7634" s="3">
        <f>YEAR(SalesData[[#This Row],[Order Date]])</f>
        <v>2017</v>
      </c>
      <c r="C7634" s="3">
        <f>MONTH(SalesData[[#This Row],[Order Date]])</f>
        <v>6</v>
      </c>
      <c r="D7634" t="s">
        <v>2271</v>
      </c>
      <c r="E7634" t="s">
        <v>129</v>
      </c>
      <c r="F7634" t="s">
        <v>34</v>
      </c>
      <c r="G7634" t="s">
        <v>35</v>
      </c>
      <c r="H7634" t="s">
        <v>1731</v>
      </c>
      <c r="I7634" s="2">
        <v>1925.88</v>
      </c>
      <c r="J7634" s="3">
        <v>6</v>
      </c>
      <c r="K7634" s="2">
        <v>539.25</v>
      </c>
    </row>
    <row r="7635" spans="1:11" x14ac:dyDescent="0.8">
      <c r="A7635" s="1">
        <v>42887</v>
      </c>
      <c r="B7635" s="3">
        <f>YEAR(SalesData[[#This Row],[Order Date]])</f>
        <v>2017</v>
      </c>
      <c r="C7635" s="3">
        <f>MONTH(SalesData[[#This Row],[Order Date]])</f>
        <v>6</v>
      </c>
      <c r="D7635" t="s">
        <v>2271</v>
      </c>
      <c r="E7635" t="s">
        <v>129</v>
      </c>
      <c r="F7635" t="s">
        <v>11</v>
      </c>
      <c r="G7635" t="s">
        <v>92</v>
      </c>
      <c r="H7635" t="s">
        <v>755</v>
      </c>
      <c r="I7635" s="2">
        <v>2405.1999999999998</v>
      </c>
      <c r="J7635" s="3">
        <v>8</v>
      </c>
      <c r="K7635" s="2">
        <v>793.72</v>
      </c>
    </row>
    <row r="7636" spans="1:11" x14ac:dyDescent="0.8">
      <c r="A7636" s="1">
        <v>42887</v>
      </c>
      <c r="B7636" s="3">
        <f>YEAR(SalesData[[#This Row],[Order Date]])</f>
        <v>2017</v>
      </c>
      <c r="C7636" s="3">
        <f>MONTH(SalesData[[#This Row],[Order Date]])</f>
        <v>6</v>
      </c>
      <c r="D7636" t="s">
        <v>2271</v>
      </c>
      <c r="E7636" t="s">
        <v>129</v>
      </c>
      <c r="F7636" t="s">
        <v>39</v>
      </c>
      <c r="G7636" t="s">
        <v>52</v>
      </c>
      <c r="H7636" t="s">
        <v>1526</v>
      </c>
      <c r="I7636" s="2">
        <v>83.97</v>
      </c>
      <c r="J7636" s="3">
        <v>3</v>
      </c>
      <c r="K7636" s="2">
        <v>15.95</v>
      </c>
    </row>
    <row r="7637" spans="1:11" x14ac:dyDescent="0.8">
      <c r="A7637" s="1">
        <v>42887</v>
      </c>
      <c r="B7637" s="3">
        <f>YEAR(SalesData[[#This Row],[Order Date]])</f>
        <v>2017</v>
      </c>
      <c r="C7637" s="3">
        <f>MONTH(SalesData[[#This Row],[Order Date]])</f>
        <v>6</v>
      </c>
      <c r="D7637" t="s">
        <v>2271</v>
      </c>
      <c r="E7637" t="s">
        <v>129</v>
      </c>
      <c r="F7637" t="s">
        <v>39</v>
      </c>
      <c r="G7637" t="s">
        <v>52</v>
      </c>
      <c r="H7637" t="s">
        <v>2425</v>
      </c>
      <c r="I7637" s="2">
        <v>39.89</v>
      </c>
      <c r="J7637" s="3">
        <v>1</v>
      </c>
      <c r="K7637" s="2">
        <v>14.76</v>
      </c>
    </row>
    <row r="7638" spans="1:11" x14ac:dyDescent="0.8">
      <c r="A7638" s="1">
        <v>42887</v>
      </c>
      <c r="B7638" s="3">
        <f>YEAR(SalesData[[#This Row],[Order Date]])</f>
        <v>2017</v>
      </c>
      <c r="C7638" s="3">
        <f>MONTH(SalesData[[#This Row],[Order Date]])</f>
        <v>6</v>
      </c>
      <c r="D7638" t="s">
        <v>2271</v>
      </c>
      <c r="E7638" t="s">
        <v>129</v>
      </c>
      <c r="F7638" t="s">
        <v>11</v>
      </c>
      <c r="G7638" t="s">
        <v>20</v>
      </c>
      <c r="H7638" t="s">
        <v>1998</v>
      </c>
      <c r="I7638" s="2">
        <v>17.38</v>
      </c>
      <c r="J7638" s="3">
        <v>2</v>
      </c>
      <c r="K7638" s="2">
        <v>8.69</v>
      </c>
    </row>
    <row r="7639" spans="1:11" x14ac:dyDescent="0.8">
      <c r="A7639" s="1">
        <v>42888</v>
      </c>
      <c r="B7639" s="3">
        <f>YEAR(SalesData[[#This Row],[Order Date]])</f>
        <v>2017</v>
      </c>
      <c r="C7639" s="3">
        <f>MONTH(SalesData[[#This Row],[Order Date]])</f>
        <v>6</v>
      </c>
      <c r="D7639" t="s">
        <v>1003</v>
      </c>
      <c r="E7639" t="s">
        <v>78</v>
      </c>
      <c r="F7639" t="s">
        <v>39</v>
      </c>
      <c r="G7639" t="s">
        <v>40</v>
      </c>
      <c r="H7639" t="s">
        <v>1999</v>
      </c>
      <c r="I7639" s="2">
        <v>2.97</v>
      </c>
      <c r="J7639" s="3">
        <v>1</v>
      </c>
      <c r="K7639" s="2">
        <v>-0.64</v>
      </c>
    </row>
    <row r="7640" spans="1:11" x14ac:dyDescent="0.8">
      <c r="A7640" s="1">
        <v>42888</v>
      </c>
      <c r="B7640" s="3">
        <f>YEAR(SalesData[[#This Row],[Order Date]])</f>
        <v>2017</v>
      </c>
      <c r="C7640" s="3">
        <f>MONTH(SalesData[[#This Row],[Order Date]])</f>
        <v>6</v>
      </c>
      <c r="D7640" t="s">
        <v>1003</v>
      </c>
      <c r="E7640" t="s">
        <v>78</v>
      </c>
      <c r="F7640" t="s">
        <v>11</v>
      </c>
      <c r="G7640" t="s">
        <v>18</v>
      </c>
      <c r="H7640" t="s">
        <v>1847</v>
      </c>
      <c r="I7640" s="2">
        <v>27.44</v>
      </c>
      <c r="J7640" s="3">
        <v>2</v>
      </c>
      <c r="K7640" s="2">
        <v>2.4</v>
      </c>
    </row>
    <row r="7641" spans="1:11" x14ac:dyDescent="0.8">
      <c r="A7641" s="1">
        <v>42888</v>
      </c>
      <c r="B7641" s="3">
        <f>YEAR(SalesData[[#This Row],[Order Date]])</f>
        <v>2017</v>
      </c>
      <c r="C7641" s="3">
        <f>MONTH(SalesData[[#This Row],[Order Date]])</f>
        <v>6</v>
      </c>
      <c r="D7641" t="s">
        <v>1426</v>
      </c>
      <c r="E7641" t="s">
        <v>95</v>
      </c>
      <c r="F7641" t="s">
        <v>11</v>
      </c>
      <c r="G7641" t="s">
        <v>12</v>
      </c>
      <c r="H7641" t="s">
        <v>1591</v>
      </c>
      <c r="I7641" s="2">
        <v>25.34</v>
      </c>
      <c r="J7641" s="3">
        <v>6</v>
      </c>
      <c r="K7641" s="2">
        <v>7.92</v>
      </c>
    </row>
    <row r="7642" spans="1:11" x14ac:dyDescent="0.8">
      <c r="A7642" s="1">
        <v>42888</v>
      </c>
      <c r="B7642" s="3">
        <f>YEAR(SalesData[[#This Row],[Order Date]])</f>
        <v>2017</v>
      </c>
      <c r="C7642" s="3">
        <f>MONTH(SalesData[[#This Row],[Order Date]])</f>
        <v>6</v>
      </c>
      <c r="D7642" t="s">
        <v>1426</v>
      </c>
      <c r="E7642" t="s">
        <v>95</v>
      </c>
      <c r="F7642" t="s">
        <v>11</v>
      </c>
      <c r="G7642" t="s">
        <v>63</v>
      </c>
      <c r="H7642" t="s">
        <v>2521</v>
      </c>
      <c r="I7642" s="2">
        <v>43.92</v>
      </c>
      <c r="J7642" s="3">
        <v>5</v>
      </c>
      <c r="K7642" s="2">
        <v>15.92</v>
      </c>
    </row>
    <row r="7643" spans="1:11" x14ac:dyDescent="0.8">
      <c r="A7643" s="1">
        <v>42888</v>
      </c>
      <c r="B7643" s="3">
        <f>YEAR(SalesData[[#This Row],[Order Date]])</f>
        <v>2017</v>
      </c>
      <c r="C7643" s="3">
        <f>MONTH(SalesData[[#This Row],[Order Date]])</f>
        <v>6</v>
      </c>
      <c r="D7643" t="s">
        <v>602</v>
      </c>
      <c r="E7643" t="s">
        <v>245</v>
      </c>
      <c r="F7643" t="s">
        <v>11</v>
      </c>
      <c r="G7643" t="s">
        <v>12</v>
      </c>
      <c r="H7643" t="s">
        <v>497</v>
      </c>
      <c r="I7643" s="2">
        <v>25.34</v>
      </c>
      <c r="J7643" s="3">
        <v>4</v>
      </c>
      <c r="K7643" s="2">
        <v>9.19</v>
      </c>
    </row>
    <row r="7644" spans="1:11" x14ac:dyDescent="0.8">
      <c r="A7644" s="1">
        <v>42888</v>
      </c>
      <c r="B7644" s="3">
        <f>YEAR(SalesData[[#This Row],[Order Date]])</f>
        <v>2017</v>
      </c>
      <c r="C7644" s="3">
        <f>MONTH(SalesData[[#This Row],[Order Date]])</f>
        <v>6</v>
      </c>
      <c r="D7644" t="s">
        <v>1994</v>
      </c>
      <c r="E7644" t="s">
        <v>10</v>
      </c>
      <c r="F7644" t="s">
        <v>11</v>
      </c>
      <c r="G7644" t="s">
        <v>12</v>
      </c>
      <c r="H7644" t="s">
        <v>1981</v>
      </c>
      <c r="I7644" s="2">
        <v>10.69</v>
      </c>
      <c r="J7644" s="3">
        <v>2</v>
      </c>
      <c r="K7644" s="2">
        <v>3.74</v>
      </c>
    </row>
    <row r="7645" spans="1:11" x14ac:dyDescent="0.8">
      <c r="A7645" s="1">
        <v>42889</v>
      </c>
      <c r="B7645" s="3">
        <f>YEAR(SalesData[[#This Row],[Order Date]])</f>
        <v>2017</v>
      </c>
      <c r="C7645" s="3">
        <f>MONTH(SalesData[[#This Row],[Order Date]])</f>
        <v>6</v>
      </c>
      <c r="D7645" t="s">
        <v>813</v>
      </c>
      <c r="E7645" t="s">
        <v>120</v>
      </c>
      <c r="F7645" t="s">
        <v>34</v>
      </c>
      <c r="G7645" t="s">
        <v>47</v>
      </c>
      <c r="H7645" t="s">
        <v>1694</v>
      </c>
      <c r="I7645" s="2">
        <v>35.17</v>
      </c>
      <c r="J7645" s="3">
        <v>7</v>
      </c>
      <c r="K7645" s="2">
        <v>9.67</v>
      </c>
    </row>
    <row r="7646" spans="1:11" x14ac:dyDescent="0.8">
      <c r="A7646" s="1">
        <v>42889</v>
      </c>
      <c r="B7646" s="3">
        <f>YEAR(SalesData[[#This Row],[Order Date]])</f>
        <v>2017</v>
      </c>
      <c r="C7646" s="3">
        <f>MONTH(SalesData[[#This Row],[Order Date]])</f>
        <v>6</v>
      </c>
      <c r="D7646" t="s">
        <v>624</v>
      </c>
      <c r="E7646" t="s">
        <v>164</v>
      </c>
      <c r="F7646" t="s">
        <v>39</v>
      </c>
      <c r="G7646" t="s">
        <v>52</v>
      </c>
      <c r="H7646" t="s">
        <v>2285</v>
      </c>
      <c r="I7646" s="2">
        <v>1099.5</v>
      </c>
      <c r="J7646" s="3">
        <v>10</v>
      </c>
      <c r="K7646" s="2">
        <v>362.84</v>
      </c>
    </row>
    <row r="7647" spans="1:11" x14ac:dyDescent="0.8">
      <c r="A7647" s="1">
        <v>42889</v>
      </c>
      <c r="B7647" s="3">
        <f>YEAR(SalesData[[#This Row],[Order Date]])</f>
        <v>2017</v>
      </c>
      <c r="C7647" s="3">
        <f>MONTH(SalesData[[#This Row],[Order Date]])</f>
        <v>6</v>
      </c>
      <c r="D7647" t="s">
        <v>1680</v>
      </c>
      <c r="E7647" t="s">
        <v>27</v>
      </c>
      <c r="F7647" t="s">
        <v>39</v>
      </c>
      <c r="G7647" t="s">
        <v>52</v>
      </c>
      <c r="H7647" t="s">
        <v>1422</v>
      </c>
      <c r="I7647" s="2">
        <v>44.75</v>
      </c>
      <c r="J7647" s="3">
        <v>5</v>
      </c>
      <c r="K7647" s="2">
        <v>8.5</v>
      </c>
    </row>
    <row r="7648" spans="1:11" x14ac:dyDescent="0.8">
      <c r="A7648" s="1">
        <v>42889</v>
      </c>
      <c r="B7648" s="3">
        <f>YEAR(SalesData[[#This Row],[Order Date]])</f>
        <v>2017</v>
      </c>
      <c r="C7648" s="3">
        <f>MONTH(SalesData[[#This Row],[Order Date]])</f>
        <v>6</v>
      </c>
      <c r="D7648" t="s">
        <v>1680</v>
      </c>
      <c r="E7648" t="s">
        <v>27</v>
      </c>
      <c r="F7648" t="s">
        <v>11</v>
      </c>
      <c r="G7648" t="s">
        <v>12</v>
      </c>
      <c r="H7648" t="s">
        <v>442</v>
      </c>
      <c r="I7648" s="2">
        <v>11.96</v>
      </c>
      <c r="J7648" s="3">
        <v>2</v>
      </c>
      <c r="K7648" s="2">
        <v>5.38</v>
      </c>
    </row>
    <row r="7649" spans="1:11" x14ac:dyDescent="0.8">
      <c r="A7649" s="1">
        <v>42889</v>
      </c>
      <c r="B7649" s="3">
        <f>YEAR(SalesData[[#This Row],[Order Date]])</f>
        <v>2017</v>
      </c>
      <c r="C7649" s="3">
        <f>MONTH(SalesData[[#This Row],[Order Date]])</f>
        <v>6</v>
      </c>
      <c r="D7649" t="s">
        <v>1680</v>
      </c>
      <c r="E7649" t="s">
        <v>27</v>
      </c>
      <c r="F7649" t="s">
        <v>11</v>
      </c>
      <c r="G7649" t="s">
        <v>20</v>
      </c>
      <c r="H7649" t="s">
        <v>1686</v>
      </c>
      <c r="I7649" s="2">
        <v>3.91</v>
      </c>
      <c r="J7649" s="3">
        <v>1</v>
      </c>
      <c r="K7649" s="2">
        <v>1.27</v>
      </c>
    </row>
    <row r="7650" spans="1:11" x14ac:dyDescent="0.8">
      <c r="A7650" s="1">
        <v>42889</v>
      </c>
      <c r="B7650" s="3">
        <f>YEAR(SalesData[[#This Row],[Order Date]])</f>
        <v>2017</v>
      </c>
      <c r="C7650" s="3">
        <f>MONTH(SalesData[[#This Row],[Order Date]])</f>
        <v>6</v>
      </c>
      <c r="D7650" t="s">
        <v>789</v>
      </c>
      <c r="E7650" t="s">
        <v>123</v>
      </c>
      <c r="F7650" t="s">
        <v>11</v>
      </c>
      <c r="G7650" t="s">
        <v>20</v>
      </c>
      <c r="H7650" t="s">
        <v>1197</v>
      </c>
      <c r="I7650" s="2">
        <v>4.55</v>
      </c>
      <c r="J7650" s="3">
        <v>3</v>
      </c>
      <c r="K7650" s="2">
        <v>-3.49</v>
      </c>
    </row>
    <row r="7651" spans="1:11" x14ac:dyDescent="0.8">
      <c r="A7651" s="1">
        <v>42889</v>
      </c>
      <c r="B7651" s="3">
        <f>YEAR(SalesData[[#This Row],[Order Date]])</f>
        <v>2017</v>
      </c>
      <c r="C7651" s="3">
        <f>MONTH(SalesData[[#This Row],[Order Date]])</f>
        <v>6</v>
      </c>
      <c r="D7651" t="s">
        <v>789</v>
      </c>
      <c r="E7651" t="s">
        <v>123</v>
      </c>
      <c r="F7651" t="s">
        <v>11</v>
      </c>
      <c r="G7651" t="s">
        <v>92</v>
      </c>
      <c r="H7651" t="s">
        <v>1050</v>
      </c>
      <c r="I7651" s="2">
        <v>5.2</v>
      </c>
      <c r="J7651" s="3">
        <v>2</v>
      </c>
      <c r="K7651" s="2">
        <v>0.59</v>
      </c>
    </row>
    <row r="7652" spans="1:11" x14ac:dyDescent="0.8">
      <c r="A7652" s="1">
        <v>42889</v>
      </c>
      <c r="B7652" s="3">
        <f>YEAR(SalesData[[#This Row],[Order Date]])</f>
        <v>2017</v>
      </c>
      <c r="C7652" s="3">
        <f>MONTH(SalesData[[#This Row],[Order Date]])</f>
        <v>6</v>
      </c>
      <c r="D7652" t="s">
        <v>789</v>
      </c>
      <c r="E7652" t="s">
        <v>123</v>
      </c>
      <c r="F7652" t="s">
        <v>39</v>
      </c>
      <c r="G7652" t="s">
        <v>52</v>
      </c>
      <c r="H7652" t="s">
        <v>1628</v>
      </c>
      <c r="I7652" s="2">
        <v>205.99</v>
      </c>
      <c r="J7652" s="3">
        <v>1</v>
      </c>
      <c r="K7652" s="2">
        <v>-2.57</v>
      </c>
    </row>
    <row r="7653" spans="1:11" x14ac:dyDescent="0.8">
      <c r="A7653" s="1">
        <v>42889</v>
      </c>
      <c r="B7653" s="3">
        <f>YEAR(SalesData[[#This Row],[Order Date]])</f>
        <v>2017</v>
      </c>
      <c r="C7653" s="3">
        <f>MONTH(SalesData[[#This Row],[Order Date]])</f>
        <v>6</v>
      </c>
      <c r="D7653" t="s">
        <v>789</v>
      </c>
      <c r="E7653" t="s">
        <v>123</v>
      </c>
      <c r="F7653" t="s">
        <v>11</v>
      </c>
      <c r="G7653" t="s">
        <v>12</v>
      </c>
      <c r="H7653" t="s">
        <v>2208</v>
      </c>
      <c r="I7653" s="2">
        <v>15.55</v>
      </c>
      <c r="J7653" s="3">
        <v>3</v>
      </c>
      <c r="K7653" s="2">
        <v>5.44</v>
      </c>
    </row>
    <row r="7654" spans="1:11" x14ac:dyDescent="0.8">
      <c r="A7654" s="1">
        <v>42889</v>
      </c>
      <c r="B7654" s="3">
        <f>YEAR(SalesData[[#This Row],[Order Date]])</f>
        <v>2017</v>
      </c>
      <c r="C7654" s="3">
        <f>MONTH(SalesData[[#This Row],[Order Date]])</f>
        <v>6</v>
      </c>
      <c r="D7654" t="s">
        <v>789</v>
      </c>
      <c r="E7654" t="s">
        <v>123</v>
      </c>
      <c r="F7654" t="s">
        <v>39</v>
      </c>
      <c r="G7654" t="s">
        <v>40</v>
      </c>
      <c r="H7654" t="s">
        <v>720</v>
      </c>
      <c r="I7654" s="2">
        <v>503.96</v>
      </c>
      <c r="J7654" s="3">
        <v>5</v>
      </c>
      <c r="K7654" s="2">
        <v>50.4</v>
      </c>
    </row>
    <row r="7655" spans="1:11" x14ac:dyDescent="0.8">
      <c r="A7655" s="1">
        <v>42889</v>
      </c>
      <c r="B7655" s="3">
        <f>YEAR(SalesData[[#This Row],[Order Date]])</f>
        <v>2017</v>
      </c>
      <c r="C7655" s="3">
        <f>MONTH(SalesData[[#This Row],[Order Date]])</f>
        <v>6</v>
      </c>
      <c r="D7655" t="s">
        <v>789</v>
      </c>
      <c r="E7655" t="s">
        <v>123</v>
      </c>
      <c r="F7655" t="s">
        <v>11</v>
      </c>
      <c r="G7655" t="s">
        <v>92</v>
      </c>
      <c r="H7655" t="s">
        <v>1975</v>
      </c>
      <c r="I7655" s="2">
        <v>24.47</v>
      </c>
      <c r="J7655" s="3">
        <v>7</v>
      </c>
      <c r="K7655" s="2">
        <v>1.84</v>
      </c>
    </row>
    <row r="7656" spans="1:11" x14ac:dyDescent="0.8">
      <c r="A7656" s="1">
        <v>42889</v>
      </c>
      <c r="B7656" s="3">
        <f>YEAR(SalesData[[#This Row],[Order Date]])</f>
        <v>2017</v>
      </c>
      <c r="C7656" s="3">
        <f>MONTH(SalesData[[#This Row],[Order Date]])</f>
        <v>6</v>
      </c>
      <c r="D7656" t="s">
        <v>789</v>
      </c>
      <c r="E7656" t="s">
        <v>123</v>
      </c>
      <c r="F7656" t="s">
        <v>34</v>
      </c>
      <c r="G7656" t="s">
        <v>74</v>
      </c>
      <c r="H7656" t="s">
        <v>2149</v>
      </c>
      <c r="I7656" s="2">
        <v>241.57</v>
      </c>
      <c r="J7656" s="3">
        <v>2</v>
      </c>
      <c r="K7656" s="2">
        <v>0</v>
      </c>
    </row>
    <row r="7657" spans="1:11" x14ac:dyDescent="0.8">
      <c r="A7657" s="1">
        <v>42889</v>
      </c>
      <c r="B7657" s="3">
        <f>YEAR(SalesData[[#This Row],[Order Date]])</f>
        <v>2017</v>
      </c>
      <c r="C7657" s="3">
        <f>MONTH(SalesData[[#This Row],[Order Date]])</f>
        <v>6</v>
      </c>
      <c r="D7657" t="s">
        <v>789</v>
      </c>
      <c r="E7657" t="s">
        <v>123</v>
      </c>
      <c r="F7657" t="s">
        <v>39</v>
      </c>
      <c r="G7657" t="s">
        <v>52</v>
      </c>
      <c r="H7657" t="s">
        <v>1451</v>
      </c>
      <c r="I7657" s="2">
        <v>110.4</v>
      </c>
      <c r="J7657" s="3">
        <v>2</v>
      </c>
      <c r="K7657" s="2">
        <v>-4.1399999999999997</v>
      </c>
    </row>
    <row r="7658" spans="1:11" x14ac:dyDescent="0.8">
      <c r="A7658" s="1">
        <v>42889</v>
      </c>
      <c r="B7658" s="3">
        <f>YEAR(SalesData[[#This Row],[Order Date]])</f>
        <v>2017</v>
      </c>
      <c r="C7658" s="3">
        <f>MONTH(SalesData[[#This Row],[Order Date]])</f>
        <v>6</v>
      </c>
      <c r="D7658" t="s">
        <v>1736</v>
      </c>
      <c r="E7658" t="s">
        <v>149</v>
      </c>
      <c r="F7658" t="s">
        <v>34</v>
      </c>
      <c r="G7658" t="s">
        <v>145</v>
      </c>
      <c r="H7658" t="s">
        <v>1812</v>
      </c>
      <c r="I7658" s="2">
        <v>384.77</v>
      </c>
      <c r="J7658" s="3">
        <v>2</v>
      </c>
      <c r="K7658" s="2">
        <v>-115.43</v>
      </c>
    </row>
    <row r="7659" spans="1:11" x14ac:dyDescent="0.8">
      <c r="A7659" s="1">
        <v>42889</v>
      </c>
      <c r="B7659" s="3">
        <f>YEAR(SalesData[[#This Row],[Order Date]])</f>
        <v>2017</v>
      </c>
      <c r="C7659" s="3">
        <f>MONTH(SalesData[[#This Row],[Order Date]])</f>
        <v>6</v>
      </c>
      <c r="D7659" t="s">
        <v>1736</v>
      </c>
      <c r="E7659" t="s">
        <v>149</v>
      </c>
      <c r="F7659" t="s">
        <v>39</v>
      </c>
      <c r="G7659" t="s">
        <v>302</v>
      </c>
      <c r="H7659" t="s">
        <v>2679</v>
      </c>
      <c r="I7659" s="2">
        <v>78.66</v>
      </c>
      <c r="J7659" s="3">
        <v>6</v>
      </c>
      <c r="K7659" s="2">
        <v>36.18</v>
      </c>
    </row>
    <row r="7660" spans="1:11" x14ac:dyDescent="0.8">
      <c r="A7660" s="1">
        <v>42889</v>
      </c>
      <c r="B7660" s="3">
        <f>YEAR(SalesData[[#This Row],[Order Date]])</f>
        <v>2017</v>
      </c>
      <c r="C7660" s="3">
        <f>MONTH(SalesData[[#This Row],[Order Date]])</f>
        <v>6</v>
      </c>
      <c r="D7660" t="s">
        <v>1736</v>
      </c>
      <c r="E7660" t="s">
        <v>149</v>
      </c>
      <c r="F7660" t="s">
        <v>11</v>
      </c>
      <c r="G7660" t="s">
        <v>12</v>
      </c>
      <c r="H7660" t="s">
        <v>2116</v>
      </c>
      <c r="I7660" s="2">
        <v>45.36</v>
      </c>
      <c r="J7660" s="3">
        <v>4</v>
      </c>
      <c r="K7660" s="2">
        <v>22.23</v>
      </c>
    </row>
    <row r="7661" spans="1:11" x14ac:dyDescent="0.8">
      <c r="A7661" s="1">
        <v>42889</v>
      </c>
      <c r="B7661" s="3">
        <f>YEAR(SalesData[[#This Row],[Order Date]])</f>
        <v>2017</v>
      </c>
      <c r="C7661" s="3">
        <f>MONTH(SalesData[[#This Row],[Order Date]])</f>
        <v>6</v>
      </c>
      <c r="D7661" t="s">
        <v>2248</v>
      </c>
      <c r="E7661" t="s">
        <v>164</v>
      </c>
      <c r="F7661" t="s">
        <v>11</v>
      </c>
      <c r="G7661" t="s">
        <v>18</v>
      </c>
      <c r="H7661" t="s">
        <v>1316</v>
      </c>
      <c r="I7661" s="2">
        <v>136.26</v>
      </c>
      <c r="J7661" s="3">
        <v>9</v>
      </c>
      <c r="K7661" s="2">
        <v>5.45</v>
      </c>
    </row>
    <row r="7662" spans="1:11" x14ac:dyDescent="0.8">
      <c r="A7662" s="1">
        <v>42890</v>
      </c>
      <c r="B7662" s="3">
        <f>YEAR(SalesData[[#This Row],[Order Date]])</f>
        <v>2017</v>
      </c>
      <c r="C7662" s="3">
        <f>MONTH(SalesData[[#This Row],[Order Date]])</f>
        <v>6</v>
      </c>
      <c r="D7662" t="s">
        <v>2510</v>
      </c>
      <c r="E7662" t="s">
        <v>245</v>
      </c>
      <c r="F7662" t="s">
        <v>34</v>
      </c>
      <c r="G7662" t="s">
        <v>47</v>
      </c>
      <c r="H7662" t="s">
        <v>1213</v>
      </c>
      <c r="I7662" s="2">
        <v>31.98</v>
      </c>
      <c r="J7662" s="3">
        <v>2</v>
      </c>
      <c r="K7662" s="2">
        <v>2</v>
      </c>
    </row>
    <row r="7663" spans="1:11" x14ac:dyDescent="0.8">
      <c r="A7663" s="1">
        <v>42890</v>
      </c>
      <c r="B7663" s="3">
        <f>YEAR(SalesData[[#This Row],[Order Date]])</f>
        <v>2017</v>
      </c>
      <c r="C7663" s="3">
        <f>MONTH(SalesData[[#This Row],[Order Date]])</f>
        <v>6</v>
      </c>
      <c r="D7663" t="s">
        <v>2510</v>
      </c>
      <c r="E7663" t="s">
        <v>245</v>
      </c>
      <c r="F7663" t="s">
        <v>39</v>
      </c>
      <c r="G7663" t="s">
        <v>40</v>
      </c>
      <c r="H7663" t="s">
        <v>415</v>
      </c>
      <c r="I7663" s="2">
        <v>71.98</v>
      </c>
      <c r="J7663" s="3">
        <v>2</v>
      </c>
      <c r="K7663" s="2">
        <v>25.19</v>
      </c>
    </row>
    <row r="7664" spans="1:11" x14ac:dyDescent="0.8">
      <c r="A7664" s="1">
        <v>42890</v>
      </c>
      <c r="B7664" s="3">
        <f>YEAR(SalesData[[#This Row],[Order Date]])</f>
        <v>2017</v>
      </c>
      <c r="C7664" s="3">
        <f>MONTH(SalesData[[#This Row],[Order Date]])</f>
        <v>6</v>
      </c>
      <c r="D7664" t="s">
        <v>907</v>
      </c>
      <c r="E7664" t="s">
        <v>488</v>
      </c>
      <c r="F7664" t="s">
        <v>11</v>
      </c>
      <c r="G7664" t="s">
        <v>12</v>
      </c>
      <c r="H7664" t="s">
        <v>2136</v>
      </c>
      <c r="I7664" s="2">
        <v>12.48</v>
      </c>
      <c r="J7664" s="3">
        <v>2</v>
      </c>
      <c r="K7664" s="2">
        <v>5.62</v>
      </c>
    </row>
    <row r="7665" spans="1:11" x14ac:dyDescent="0.8">
      <c r="A7665" s="1">
        <v>42890</v>
      </c>
      <c r="B7665" s="3">
        <f>YEAR(SalesData[[#This Row],[Order Date]])</f>
        <v>2017</v>
      </c>
      <c r="C7665" s="3">
        <f>MONTH(SalesData[[#This Row],[Order Date]])</f>
        <v>6</v>
      </c>
      <c r="D7665" t="s">
        <v>630</v>
      </c>
      <c r="E7665" t="s">
        <v>315</v>
      </c>
      <c r="F7665" t="s">
        <v>11</v>
      </c>
      <c r="G7665" t="s">
        <v>24</v>
      </c>
      <c r="H7665" t="s">
        <v>2192</v>
      </c>
      <c r="I7665" s="2">
        <v>8.64</v>
      </c>
      <c r="J7665" s="3">
        <v>3</v>
      </c>
      <c r="K7665" s="2">
        <v>2.5099999999999998</v>
      </c>
    </row>
    <row r="7666" spans="1:11" x14ac:dyDescent="0.8">
      <c r="A7666" s="1">
        <v>42890</v>
      </c>
      <c r="B7666" s="3">
        <f>YEAR(SalesData[[#This Row],[Order Date]])</f>
        <v>2017</v>
      </c>
      <c r="C7666" s="3">
        <f>MONTH(SalesData[[#This Row],[Order Date]])</f>
        <v>6</v>
      </c>
      <c r="D7666" t="s">
        <v>2661</v>
      </c>
      <c r="E7666" t="s">
        <v>10</v>
      </c>
      <c r="F7666" t="s">
        <v>11</v>
      </c>
      <c r="G7666" t="s">
        <v>20</v>
      </c>
      <c r="H7666" t="s">
        <v>787</v>
      </c>
      <c r="I7666" s="2">
        <v>6.37</v>
      </c>
      <c r="J7666" s="3">
        <v>7</v>
      </c>
      <c r="K7666" s="2">
        <v>-9.56</v>
      </c>
    </row>
    <row r="7667" spans="1:11" x14ac:dyDescent="0.8">
      <c r="A7667" s="1">
        <v>42890</v>
      </c>
      <c r="B7667" s="3">
        <f>YEAR(SalesData[[#This Row],[Order Date]])</f>
        <v>2017</v>
      </c>
      <c r="C7667" s="3">
        <f>MONTH(SalesData[[#This Row],[Order Date]])</f>
        <v>6</v>
      </c>
      <c r="D7667" t="s">
        <v>665</v>
      </c>
      <c r="E7667" t="s">
        <v>101</v>
      </c>
      <c r="F7667" t="s">
        <v>11</v>
      </c>
      <c r="G7667" t="s">
        <v>20</v>
      </c>
      <c r="H7667" t="s">
        <v>1509</v>
      </c>
      <c r="I7667" s="2">
        <v>108.08</v>
      </c>
      <c r="J7667" s="3">
        <v>7</v>
      </c>
      <c r="K7667" s="2">
        <v>54.04</v>
      </c>
    </row>
    <row r="7668" spans="1:11" x14ac:dyDescent="0.8">
      <c r="A7668" s="1">
        <v>42890</v>
      </c>
      <c r="B7668" s="3">
        <f>YEAR(SalesData[[#This Row],[Order Date]])</f>
        <v>2017</v>
      </c>
      <c r="C7668" s="3">
        <f>MONTH(SalesData[[#This Row],[Order Date]])</f>
        <v>6</v>
      </c>
      <c r="D7668" t="s">
        <v>665</v>
      </c>
      <c r="E7668" t="s">
        <v>101</v>
      </c>
      <c r="F7668" t="s">
        <v>11</v>
      </c>
      <c r="G7668" t="s">
        <v>20</v>
      </c>
      <c r="H7668" t="s">
        <v>1176</v>
      </c>
      <c r="I7668" s="2">
        <v>9.5399999999999991</v>
      </c>
      <c r="J7668" s="3">
        <v>3</v>
      </c>
      <c r="K7668" s="2">
        <v>4.3899999999999997</v>
      </c>
    </row>
    <row r="7669" spans="1:11" x14ac:dyDescent="0.8">
      <c r="A7669" s="1">
        <v>42890</v>
      </c>
      <c r="B7669" s="3">
        <f>YEAR(SalesData[[#This Row],[Order Date]])</f>
        <v>2017</v>
      </c>
      <c r="C7669" s="3">
        <f>MONTH(SalesData[[#This Row],[Order Date]])</f>
        <v>6</v>
      </c>
      <c r="D7669" t="s">
        <v>997</v>
      </c>
      <c r="E7669" t="s">
        <v>10</v>
      </c>
      <c r="F7669" t="s">
        <v>34</v>
      </c>
      <c r="G7669" t="s">
        <v>47</v>
      </c>
      <c r="H7669" t="s">
        <v>1269</v>
      </c>
      <c r="I7669" s="2">
        <v>30.34</v>
      </c>
      <c r="J7669" s="3">
        <v>6</v>
      </c>
      <c r="K7669" s="2">
        <v>-17.440000000000001</v>
      </c>
    </row>
    <row r="7670" spans="1:11" x14ac:dyDescent="0.8">
      <c r="A7670" s="1">
        <v>42891</v>
      </c>
      <c r="B7670" s="3">
        <f>YEAR(SalesData[[#This Row],[Order Date]])</f>
        <v>2017</v>
      </c>
      <c r="C7670" s="3">
        <f>MONTH(SalesData[[#This Row],[Order Date]])</f>
        <v>6</v>
      </c>
      <c r="D7670" t="s">
        <v>1817</v>
      </c>
      <c r="E7670" t="s">
        <v>10</v>
      </c>
      <c r="F7670" t="s">
        <v>39</v>
      </c>
      <c r="G7670" t="s">
        <v>40</v>
      </c>
      <c r="H7670" t="s">
        <v>1940</v>
      </c>
      <c r="I7670" s="2">
        <v>470.38</v>
      </c>
      <c r="J7670" s="3">
        <v>3</v>
      </c>
      <c r="K7670" s="2">
        <v>52.92</v>
      </c>
    </row>
    <row r="7671" spans="1:11" x14ac:dyDescent="0.8">
      <c r="A7671" s="1">
        <v>42891</v>
      </c>
      <c r="B7671" s="3">
        <f>YEAR(SalesData[[#This Row],[Order Date]])</f>
        <v>2017</v>
      </c>
      <c r="C7671" s="3">
        <f>MONTH(SalesData[[#This Row],[Order Date]])</f>
        <v>6</v>
      </c>
      <c r="D7671" t="s">
        <v>873</v>
      </c>
      <c r="E7671" t="s">
        <v>123</v>
      </c>
      <c r="F7671" t="s">
        <v>11</v>
      </c>
      <c r="G7671" t="s">
        <v>12</v>
      </c>
      <c r="H7671" t="s">
        <v>2195</v>
      </c>
      <c r="I7671" s="2">
        <v>20.74</v>
      </c>
      <c r="J7671" s="3">
        <v>4</v>
      </c>
      <c r="K7671" s="2">
        <v>7.26</v>
      </c>
    </row>
    <row r="7672" spans="1:11" x14ac:dyDescent="0.8">
      <c r="A7672" s="1">
        <v>42892</v>
      </c>
      <c r="B7672" s="3">
        <f>YEAR(SalesData[[#This Row],[Order Date]])</f>
        <v>2017</v>
      </c>
      <c r="C7672" s="3">
        <f>MONTH(SalesData[[#This Row],[Order Date]])</f>
        <v>6</v>
      </c>
      <c r="D7672" t="s">
        <v>925</v>
      </c>
      <c r="E7672" t="s">
        <v>27</v>
      </c>
      <c r="F7672" t="s">
        <v>34</v>
      </c>
      <c r="G7672" t="s">
        <v>47</v>
      </c>
      <c r="H7672" t="s">
        <v>2568</v>
      </c>
      <c r="I7672" s="2">
        <v>4.95</v>
      </c>
      <c r="J7672" s="3">
        <v>1</v>
      </c>
      <c r="K7672" s="2">
        <v>2.1800000000000002</v>
      </c>
    </row>
    <row r="7673" spans="1:11" x14ac:dyDescent="0.8">
      <c r="A7673" s="1">
        <v>42892</v>
      </c>
      <c r="B7673" s="3">
        <f>YEAR(SalesData[[#This Row],[Order Date]])</f>
        <v>2017</v>
      </c>
      <c r="C7673" s="3">
        <f>MONTH(SalesData[[#This Row],[Order Date]])</f>
        <v>6</v>
      </c>
      <c r="D7673" t="s">
        <v>925</v>
      </c>
      <c r="E7673" t="s">
        <v>27</v>
      </c>
      <c r="F7673" t="s">
        <v>11</v>
      </c>
      <c r="G7673" t="s">
        <v>18</v>
      </c>
      <c r="H7673" t="s">
        <v>408</v>
      </c>
      <c r="I7673" s="2">
        <v>26.4</v>
      </c>
      <c r="J7673" s="3">
        <v>5</v>
      </c>
      <c r="K7673" s="2">
        <v>0</v>
      </c>
    </row>
    <row r="7674" spans="1:11" x14ac:dyDescent="0.8">
      <c r="A7674" s="1">
        <v>42894</v>
      </c>
      <c r="B7674" s="3">
        <f>YEAR(SalesData[[#This Row],[Order Date]])</f>
        <v>2017</v>
      </c>
      <c r="C7674" s="3">
        <f>MONTH(SalesData[[#This Row],[Order Date]])</f>
        <v>6</v>
      </c>
      <c r="D7674" t="s">
        <v>407</v>
      </c>
      <c r="E7674" t="s">
        <v>10</v>
      </c>
      <c r="F7674" t="s">
        <v>11</v>
      </c>
      <c r="G7674" t="s">
        <v>92</v>
      </c>
      <c r="H7674" t="s">
        <v>2680</v>
      </c>
      <c r="I7674" s="2">
        <v>1.62</v>
      </c>
      <c r="J7674" s="3">
        <v>2</v>
      </c>
      <c r="K7674" s="2">
        <v>-4.47</v>
      </c>
    </row>
    <row r="7675" spans="1:11" x14ac:dyDescent="0.8">
      <c r="A7675" s="1">
        <v>42894</v>
      </c>
      <c r="B7675" s="3">
        <f>YEAR(SalesData[[#This Row],[Order Date]])</f>
        <v>2017</v>
      </c>
      <c r="C7675" s="3">
        <f>MONTH(SalesData[[#This Row],[Order Date]])</f>
        <v>6</v>
      </c>
      <c r="D7675" t="s">
        <v>1568</v>
      </c>
      <c r="E7675" t="s">
        <v>10</v>
      </c>
      <c r="F7675" t="s">
        <v>11</v>
      </c>
      <c r="G7675" t="s">
        <v>200</v>
      </c>
      <c r="H7675" t="s">
        <v>2207</v>
      </c>
      <c r="I7675" s="2">
        <v>23.76</v>
      </c>
      <c r="J7675" s="3">
        <v>3</v>
      </c>
      <c r="K7675" s="2">
        <v>2.08</v>
      </c>
    </row>
    <row r="7676" spans="1:11" x14ac:dyDescent="0.8">
      <c r="A7676" s="1">
        <v>42894</v>
      </c>
      <c r="B7676" s="3">
        <f>YEAR(SalesData[[#This Row],[Order Date]])</f>
        <v>2017</v>
      </c>
      <c r="C7676" s="3">
        <f>MONTH(SalesData[[#This Row],[Order Date]])</f>
        <v>6</v>
      </c>
      <c r="D7676" t="s">
        <v>1568</v>
      </c>
      <c r="E7676" t="s">
        <v>10</v>
      </c>
      <c r="F7676" t="s">
        <v>11</v>
      </c>
      <c r="G7676" t="s">
        <v>12</v>
      </c>
      <c r="H7676" t="s">
        <v>625</v>
      </c>
      <c r="I7676" s="2">
        <v>85.06</v>
      </c>
      <c r="J7676" s="3">
        <v>3</v>
      </c>
      <c r="K7676" s="2">
        <v>28.71</v>
      </c>
    </row>
    <row r="7677" spans="1:11" x14ac:dyDescent="0.8">
      <c r="A7677" s="1">
        <v>42894</v>
      </c>
      <c r="B7677" s="3">
        <f>YEAR(SalesData[[#This Row],[Order Date]])</f>
        <v>2017</v>
      </c>
      <c r="C7677" s="3">
        <f>MONTH(SalesData[[#This Row],[Order Date]])</f>
        <v>6</v>
      </c>
      <c r="D7677" t="s">
        <v>1568</v>
      </c>
      <c r="E7677" t="s">
        <v>10</v>
      </c>
      <c r="F7677" t="s">
        <v>39</v>
      </c>
      <c r="G7677" t="s">
        <v>40</v>
      </c>
      <c r="H7677" t="s">
        <v>2297</v>
      </c>
      <c r="I7677" s="2">
        <v>381.58</v>
      </c>
      <c r="J7677" s="3">
        <v>3</v>
      </c>
      <c r="K7677" s="2">
        <v>28.62</v>
      </c>
    </row>
    <row r="7678" spans="1:11" x14ac:dyDescent="0.8">
      <c r="A7678" s="1">
        <v>42894</v>
      </c>
      <c r="B7678" s="3">
        <f>YEAR(SalesData[[#This Row],[Order Date]])</f>
        <v>2017</v>
      </c>
      <c r="C7678" s="3">
        <f>MONTH(SalesData[[#This Row],[Order Date]])</f>
        <v>6</v>
      </c>
      <c r="D7678" t="s">
        <v>1275</v>
      </c>
      <c r="E7678" t="s">
        <v>613</v>
      </c>
      <c r="F7678" t="s">
        <v>11</v>
      </c>
      <c r="G7678" t="s">
        <v>20</v>
      </c>
      <c r="H7678" t="s">
        <v>1280</v>
      </c>
      <c r="I7678" s="2">
        <v>10.36</v>
      </c>
      <c r="J7678" s="3">
        <v>2</v>
      </c>
      <c r="K7678" s="2">
        <v>5.08</v>
      </c>
    </row>
    <row r="7679" spans="1:11" x14ac:dyDescent="0.8">
      <c r="A7679" s="1">
        <v>42894</v>
      </c>
      <c r="B7679" s="3">
        <f>YEAR(SalesData[[#This Row],[Order Date]])</f>
        <v>2017</v>
      </c>
      <c r="C7679" s="3">
        <f>MONTH(SalesData[[#This Row],[Order Date]])</f>
        <v>6</v>
      </c>
      <c r="D7679" t="s">
        <v>1113</v>
      </c>
      <c r="E7679" t="s">
        <v>15</v>
      </c>
      <c r="F7679" t="s">
        <v>11</v>
      </c>
      <c r="G7679" t="s">
        <v>20</v>
      </c>
      <c r="H7679" t="s">
        <v>330</v>
      </c>
      <c r="I7679" s="2">
        <v>12.18</v>
      </c>
      <c r="J7679" s="3">
        <v>4</v>
      </c>
      <c r="K7679" s="2">
        <v>-18.87</v>
      </c>
    </row>
    <row r="7680" spans="1:11" x14ac:dyDescent="0.8">
      <c r="A7680" s="1">
        <v>42894</v>
      </c>
      <c r="B7680" s="3">
        <f>YEAR(SalesData[[#This Row],[Order Date]])</f>
        <v>2017</v>
      </c>
      <c r="C7680" s="3">
        <f>MONTH(SalesData[[#This Row],[Order Date]])</f>
        <v>6</v>
      </c>
      <c r="D7680" t="s">
        <v>1505</v>
      </c>
      <c r="E7680" t="s">
        <v>27</v>
      </c>
      <c r="F7680" t="s">
        <v>34</v>
      </c>
      <c r="G7680" t="s">
        <v>74</v>
      </c>
      <c r="H7680" t="s">
        <v>2247</v>
      </c>
      <c r="I7680" s="2">
        <v>1497.67</v>
      </c>
      <c r="J7680" s="3">
        <v>2</v>
      </c>
      <c r="K7680" s="2">
        <v>140.96</v>
      </c>
    </row>
    <row r="7681" spans="1:11" x14ac:dyDescent="0.8">
      <c r="A7681" s="1">
        <v>42894</v>
      </c>
      <c r="B7681" s="3">
        <f>YEAR(SalesData[[#This Row],[Order Date]])</f>
        <v>2017</v>
      </c>
      <c r="C7681" s="3">
        <f>MONTH(SalesData[[#This Row],[Order Date]])</f>
        <v>6</v>
      </c>
      <c r="D7681" t="s">
        <v>1505</v>
      </c>
      <c r="E7681" t="s">
        <v>27</v>
      </c>
      <c r="F7681" t="s">
        <v>39</v>
      </c>
      <c r="G7681" t="s">
        <v>40</v>
      </c>
      <c r="H7681" t="s">
        <v>1755</v>
      </c>
      <c r="I7681" s="2">
        <v>17.52</v>
      </c>
      <c r="J7681" s="3">
        <v>2</v>
      </c>
      <c r="K7681" s="2">
        <v>-3.5</v>
      </c>
    </row>
    <row r="7682" spans="1:11" x14ac:dyDescent="0.8">
      <c r="A7682" s="1">
        <v>42894</v>
      </c>
      <c r="B7682" s="3">
        <f>YEAR(SalesData[[#This Row],[Order Date]])</f>
        <v>2017</v>
      </c>
      <c r="C7682" s="3">
        <f>MONTH(SalesData[[#This Row],[Order Date]])</f>
        <v>6</v>
      </c>
      <c r="D7682" t="s">
        <v>809</v>
      </c>
      <c r="E7682" t="s">
        <v>95</v>
      </c>
      <c r="F7682" t="s">
        <v>39</v>
      </c>
      <c r="G7682" t="s">
        <v>52</v>
      </c>
      <c r="H7682" t="s">
        <v>1022</v>
      </c>
      <c r="I7682" s="2">
        <v>89.54</v>
      </c>
      <c r="J7682" s="3">
        <v>7</v>
      </c>
      <c r="K7682" s="2">
        <v>12.31</v>
      </c>
    </row>
    <row r="7683" spans="1:11" x14ac:dyDescent="0.8">
      <c r="A7683" s="1">
        <v>42894</v>
      </c>
      <c r="B7683" s="3">
        <f>YEAR(SalesData[[#This Row],[Order Date]])</f>
        <v>2017</v>
      </c>
      <c r="C7683" s="3">
        <f>MONTH(SalesData[[#This Row],[Order Date]])</f>
        <v>6</v>
      </c>
      <c r="D7683" t="s">
        <v>809</v>
      </c>
      <c r="E7683" t="s">
        <v>95</v>
      </c>
      <c r="F7683" t="s">
        <v>11</v>
      </c>
      <c r="G7683" t="s">
        <v>18</v>
      </c>
      <c r="H7683" t="s">
        <v>1756</v>
      </c>
      <c r="I7683" s="2">
        <v>35.17</v>
      </c>
      <c r="J7683" s="3">
        <v>2</v>
      </c>
      <c r="K7683" s="2">
        <v>-8.35</v>
      </c>
    </row>
    <row r="7684" spans="1:11" x14ac:dyDescent="0.8">
      <c r="A7684" s="1">
        <v>42894</v>
      </c>
      <c r="B7684" s="3">
        <f>YEAR(SalesData[[#This Row],[Order Date]])</f>
        <v>2017</v>
      </c>
      <c r="C7684" s="3">
        <f>MONTH(SalesData[[#This Row],[Order Date]])</f>
        <v>6</v>
      </c>
      <c r="D7684" t="s">
        <v>809</v>
      </c>
      <c r="E7684" t="s">
        <v>95</v>
      </c>
      <c r="F7684" t="s">
        <v>11</v>
      </c>
      <c r="G7684" t="s">
        <v>20</v>
      </c>
      <c r="H7684" t="s">
        <v>2269</v>
      </c>
      <c r="I7684" s="2">
        <v>72.59</v>
      </c>
      <c r="J7684" s="3">
        <v>2</v>
      </c>
      <c r="K7684" s="2">
        <v>-48.39</v>
      </c>
    </row>
    <row r="7685" spans="1:11" x14ac:dyDescent="0.8">
      <c r="A7685" s="1">
        <v>42895</v>
      </c>
      <c r="B7685" s="3">
        <f>YEAR(SalesData[[#This Row],[Order Date]])</f>
        <v>2017</v>
      </c>
      <c r="C7685" s="3">
        <f>MONTH(SalesData[[#This Row],[Order Date]])</f>
        <v>6</v>
      </c>
      <c r="D7685" t="s">
        <v>2248</v>
      </c>
      <c r="E7685" t="s">
        <v>15</v>
      </c>
      <c r="F7685" t="s">
        <v>34</v>
      </c>
      <c r="G7685" t="s">
        <v>47</v>
      </c>
      <c r="H7685" t="s">
        <v>1735</v>
      </c>
      <c r="I7685" s="2">
        <v>23.98</v>
      </c>
      <c r="J7685" s="3">
        <v>3</v>
      </c>
      <c r="K7685" s="2">
        <v>-14.39</v>
      </c>
    </row>
    <row r="7686" spans="1:11" x14ac:dyDescent="0.8">
      <c r="A7686" s="1">
        <v>42895</v>
      </c>
      <c r="B7686" s="3">
        <f>YEAR(SalesData[[#This Row],[Order Date]])</f>
        <v>2017</v>
      </c>
      <c r="C7686" s="3">
        <f>MONTH(SalesData[[#This Row],[Order Date]])</f>
        <v>6</v>
      </c>
      <c r="D7686" t="s">
        <v>2248</v>
      </c>
      <c r="E7686" t="s">
        <v>15</v>
      </c>
      <c r="F7686" t="s">
        <v>34</v>
      </c>
      <c r="G7686" t="s">
        <v>145</v>
      </c>
      <c r="H7686" t="s">
        <v>476</v>
      </c>
      <c r="I7686" s="2">
        <v>108.93</v>
      </c>
      <c r="J7686" s="3">
        <v>1</v>
      </c>
      <c r="K7686" s="2">
        <v>-71.89</v>
      </c>
    </row>
    <row r="7687" spans="1:11" x14ac:dyDescent="0.8">
      <c r="A7687" s="1">
        <v>42895</v>
      </c>
      <c r="B7687" s="3">
        <f>YEAR(SalesData[[#This Row],[Order Date]])</f>
        <v>2017</v>
      </c>
      <c r="C7687" s="3">
        <f>MONTH(SalesData[[#This Row],[Order Date]])</f>
        <v>6</v>
      </c>
      <c r="D7687" t="s">
        <v>2248</v>
      </c>
      <c r="E7687" t="s">
        <v>15</v>
      </c>
      <c r="F7687" t="s">
        <v>11</v>
      </c>
      <c r="G7687" t="s">
        <v>12</v>
      </c>
      <c r="H7687" t="s">
        <v>1924</v>
      </c>
      <c r="I7687" s="2">
        <v>36.35</v>
      </c>
      <c r="J7687" s="3">
        <v>8</v>
      </c>
      <c r="K7687" s="2">
        <v>11.36</v>
      </c>
    </row>
    <row r="7688" spans="1:11" x14ac:dyDescent="0.8">
      <c r="A7688" s="1">
        <v>42895</v>
      </c>
      <c r="B7688" s="3">
        <f>YEAR(SalesData[[#This Row],[Order Date]])</f>
        <v>2017</v>
      </c>
      <c r="C7688" s="3">
        <f>MONTH(SalesData[[#This Row],[Order Date]])</f>
        <v>6</v>
      </c>
      <c r="D7688" t="s">
        <v>1519</v>
      </c>
      <c r="E7688" t="s">
        <v>10</v>
      </c>
      <c r="F7688" t="s">
        <v>11</v>
      </c>
      <c r="G7688" t="s">
        <v>18</v>
      </c>
      <c r="H7688" t="s">
        <v>1757</v>
      </c>
      <c r="I7688" s="2">
        <v>720.76</v>
      </c>
      <c r="J7688" s="3">
        <v>5</v>
      </c>
      <c r="K7688" s="2">
        <v>54.06</v>
      </c>
    </row>
    <row r="7689" spans="1:11" x14ac:dyDescent="0.8">
      <c r="A7689" s="1">
        <v>42895</v>
      </c>
      <c r="B7689" s="3">
        <f>YEAR(SalesData[[#This Row],[Order Date]])</f>
        <v>2017</v>
      </c>
      <c r="C7689" s="3">
        <f>MONTH(SalesData[[#This Row],[Order Date]])</f>
        <v>6</v>
      </c>
      <c r="D7689" t="s">
        <v>2065</v>
      </c>
      <c r="E7689" t="s">
        <v>55</v>
      </c>
      <c r="F7689" t="s">
        <v>11</v>
      </c>
      <c r="G7689" t="s">
        <v>12</v>
      </c>
      <c r="H7689" t="s">
        <v>625</v>
      </c>
      <c r="I7689" s="2">
        <v>49.12</v>
      </c>
      <c r="J7689" s="3">
        <v>4</v>
      </c>
      <c r="K7689" s="2">
        <v>23.09</v>
      </c>
    </row>
    <row r="7690" spans="1:11" x14ac:dyDescent="0.8">
      <c r="A7690" s="1">
        <v>42896</v>
      </c>
      <c r="B7690" s="3">
        <f>YEAR(SalesData[[#This Row],[Order Date]])</f>
        <v>2017</v>
      </c>
      <c r="C7690" s="3">
        <f>MONTH(SalesData[[#This Row],[Order Date]])</f>
        <v>6</v>
      </c>
      <c r="D7690" t="s">
        <v>1375</v>
      </c>
      <c r="E7690" t="s">
        <v>27</v>
      </c>
      <c r="F7690" t="s">
        <v>11</v>
      </c>
      <c r="G7690" t="s">
        <v>16</v>
      </c>
      <c r="H7690" t="s">
        <v>1259</v>
      </c>
      <c r="I7690" s="2">
        <v>29.6</v>
      </c>
      <c r="J7690" s="3">
        <v>2</v>
      </c>
      <c r="K7690" s="2">
        <v>14.8</v>
      </c>
    </row>
    <row r="7691" spans="1:11" x14ac:dyDescent="0.8">
      <c r="A7691" s="1">
        <v>42896</v>
      </c>
      <c r="B7691" s="3">
        <f>YEAR(SalesData[[#This Row],[Order Date]])</f>
        <v>2017</v>
      </c>
      <c r="C7691" s="3">
        <f>MONTH(SalesData[[#This Row],[Order Date]])</f>
        <v>6</v>
      </c>
      <c r="D7691" t="s">
        <v>1375</v>
      </c>
      <c r="E7691" t="s">
        <v>27</v>
      </c>
      <c r="F7691" t="s">
        <v>34</v>
      </c>
      <c r="G7691" t="s">
        <v>74</v>
      </c>
      <c r="H7691" t="s">
        <v>412</v>
      </c>
      <c r="I7691" s="2">
        <v>514.16999999999996</v>
      </c>
      <c r="J7691" s="3">
        <v>5</v>
      </c>
      <c r="K7691" s="2">
        <v>-30.25</v>
      </c>
    </row>
    <row r="7692" spans="1:11" x14ac:dyDescent="0.8">
      <c r="A7692" s="1">
        <v>42896</v>
      </c>
      <c r="B7692" s="3">
        <f>YEAR(SalesData[[#This Row],[Order Date]])</f>
        <v>2017</v>
      </c>
      <c r="C7692" s="3">
        <f>MONTH(SalesData[[#This Row],[Order Date]])</f>
        <v>6</v>
      </c>
      <c r="D7692" t="s">
        <v>1375</v>
      </c>
      <c r="E7692" t="s">
        <v>27</v>
      </c>
      <c r="F7692" t="s">
        <v>39</v>
      </c>
      <c r="G7692" t="s">
        <v>40</v>
      </c>
      <c r="H7692" t="s">
        <v>2570</v>
      </c>
      <c r="I7692" s="2">
        <v>279.95999999999998</v>
      </c>
      <c r="J7692" s="3">
        <v>5</v>
      </c>
      <c r="K7692" s="2">
        <v>17.5</v>
      </c>
    </row>
    <row r="7693" spans="1:11" x14ac:dyDescent="0.8">
      <c r="A7693" s="1">
        <v>42896</v>
      </c>
      <c r="B7693" s="3">
        <f>YEAR(SalesData[[#This Row],[Order Date]])</f>
        <v>2017</v>
      </c>
      <c r="C7693" s="3">
        <f>MONTH(SalesData[[#This Row],[Order Date]])</f>
        <v>6</v>
      </c>
      <c r="D7693" t="s">
        <v>1799</v>
      </c>
      <c r="E7693" t="s">
        <v>110</v>
      </c>
      <c r="F7693" t="s">
        <v>39</v>
      </c>
      <c r="G7693" t="s">
        <v>52</v>
      </c>
      <c r="H7693" t="s">
        <v>1615</v>
      </c>
      <c r="I7693" s="2">
        <v>132.52000000000001</v>
      </c>
      <c r="J7693" s="3">
        <v>4</v>
      </c>
      <c r="K7693" s="2">
        <v>54.33</v>
      </c>
    </row>
    <row r="7694" spans="1:11" x14ac:dyDescent="0.8">
      <c r="A7694" s="1">
        <v>42896</v>
      </c>
      <c r="B7694" s="3">
        <f>YEAR(SalesData[[#This Row],[Order Date]])</f>
        <v>2017</v>
      </c>
      <c r="C7694" s="3">
        <f>MONTH(SalesData[[#This Row],[Order Date]])</f>
        <v>6</v>
      </c>
      <c r="D7694" t="s">
        <v>1113</v>
      </c>
      <c r="E7694" t="s">
        <v>27</v>
      </c>
      <c r="F7694" t="s">
        <v>11</v>
      </c>
      <c r="G7694" t="s">
        <v>24</v>
      </c>
      <c r="H7694" t="s">
        <v>103</v>
      </c>
      <c r="I7694" s="2">
        <v>16.399999999999999</v>
      </c>
      <c r="J7694" s="3">
        <v>5</v>
      </c>
      <c r="K7694" s="2">
        <v>4.76</v>
      </c>
    </row>
    <row r="7695" spans="1:11" x14ac:dyDescent="0.8">
      <c r="A7695" s="1">
        <v>42896</v>
      </c>
      <c r="B7695" s="3">
        <f>YEAR(SalesData[[#This Row],[Order Date]])</f>
        <v>2017</v>
      </c>
      <c r="C7695" s="3">
        <f>MONTH(SalesData[[#This Row],[Order Date]])</f>
        <v>6</v>
      </c>
      <c r="D7695" t="s">
        <v>1016</v>
      </c>
      <c r="E7695" t="s">
        <v>23</v>
      </c>
      <c r="F7695" t="s">
        <v>11</v>
      </c>
      <c r="G7695" t="s">
        <v>12</v>
      </c>
      <c r="H7695" t="s">
        <v>135</v>
      </c>
      <c r="I7695" s="2">
        <v>40.03</v>
      </c>
      <c r="J7695" s="3">
        <v>6</v>
      </c>
      <c r="K7695" s="2">
        <v>15.01</v>
      </c>
    </row>
    <row r="7696" spans="1:11" x14ac:dyDescent="0.8">
      <c r="A7696" s="1">
        <v>42896</v>
      </c>
      <c r="B7696" s="3">
        <f>YEAR(SalesData[[#This Row],[Order Date]])</f>
        <v>2017</v>
      </c>
      <c r="C7696" s="3">
        <f>MONTH(SalesData[[#This Row],[Order Date]])</f>
        <v>6</v>
      </c>
      <c r="D7696" t="s">
        <v>171</v>
      </c>
      <c r="E7696" t="s">
        <v>123</v>
      </c>
      <c r="F7696" t="s">
        <v>11</v>
      </c>
      <c r="G7696" t="s">
        <v>18</v>
      </c>
      <c r="H7696" t="s">
        <v>1498</v>
      </c>
      <c r="I7696" s="2">
        <v>1347.52</v>
      </c>
      <c r="J7696" s="3">
        <v>8</v>
      </c>
      <c r="K7696" s="2">
        <v>84.22</v>
      </c>
    </row>
    <row r="7697" spans="1:11" x14ac:dyDescent="0.8">
      <c r="A7697" s="1">
        <v>42896</v>
      </c>
      <c r="B7697" s="3">
        <f>YEAR(SalesData[[#This Row],[Order Date]])</f>
        <v>2017</v>
      </c>
      <c r="C7697" s="3">
        <f>MONTH(SalesData[[#This Row],[Order Date]])</f>
        <v>6</v>
      </c>
      <c r="D7697" t="s">
        <v>212</v>
      </c>
      <c r="E7697" t="s">
        <v>149</v>
      </c>
      <c r="F7697" t="s">
        <v>11</v>
      </c>
      <c r="G7697" t="s">
        <v>24</v>
      </c>
      <c r="H7697" t="s">
        <v>541</v>
      </c>
      <c r="I7697" s="2">
        <v>8.4</v>
      </c>
      <c r="J7697" s="3">
        <v>5</v>
      </c>
      <c r="K7697" s="2">
        <v>4.2</v>
      </c>
    </row>
    <row r="7698" spans="1:11" x14ac:dyDescent="0.8">
      <c r="A7698" s="1">
        <v>42896</v>
      </c>
      <c r="B7698" s="3">
        <f>YEAR(SalesData[[#This Row],[Order Date]])</f>
        <v>2017</v>
      </c>
      <c r="C7698" s="3">
        <f>MONTH(SalesData[[#This Row],[Order Date]])</f>
        <v>6</v>
      </c>
      <c r="D7698" t="s">
        <v>2094</v>
      </c>
      <c r="E7698" t="s">
        <v>164</v>
      </c>
      <c r="F7698" t="s">
        <v>39</v>
      </c>
      <c r="G7698" t="s">
        <v>40</v>
      </c>
      <c r="H7698" t="s">
        <v>901</v>
      </c>
      <c r="I7698" s="2">
        <v>88.78</v>
      </c>
      <c r="J7698" s="3">
        <v>3</v>
      </c>
      <c r="K7698" s="2">
        <v>7.77</v>
      </c>
    </row>
    <row r="7699" spans="1:11" x14ac:dyDescent="0.8">
      <c r="A7699" s="1">
        <v>42896</v>
      </c>
      <c r="B7699" s="3">
        <f>YEAR(SalesData[[#This Row],[Order Date]])</f>
        <v>2017</v>
      </c>
      <c r="C7699" s="3">
        <f>MONTH(SalesData[[#This Row],[Order Date]])</f>
        <v>6</v>
      </c>
      <c r="D7699" t="s">
        <v>2094</v>
      </c>
      <c r="E7699" t="s">
        <v>164</v>
      </c>
      <c r="F7699" t="s">
        <v>11</v>
      </c>
      <c r="G7699" t="s">
        <v>16</v>
      </c>
      <c r="H7699" t="s">
        <v>1432</v>
      </c>
      <c r="I7699" s="2">
        <v>11.56</v>
      </c>
      <c r="J7699" s="3">
        <v>4</v>
      </c>
      <c r="K7699" s="2">
        <v>5.43</v>
      </c>
    </row>
    <row r="7700" spans="1:11" x14ac:dyDescent="0.8">
      <c r="A7700" s="1">
        <v>42896</v>
      </c>
      <c r="B7700" s="3">
        <f>YEAR(SalesData[[#This Row],[Order Date]])</f>
        <v>2017</v>
      </c>
      <c r="C7700" s="3">
        <f>MONTH(SalesData[[#This Row],[Order Date]])</f>
        <v>6</v>
      </c>
      <c r="D7700" t="s">
        <v>2094</v>
      </c>
      <c r="E7700" t="s">
        <v>164</v>
      </c>
      <c r="F7700" t="s">
        <v>11</v>
      </c>
      <c r="G7700" t="s">
        <v>18</v>
      </c>
      <c r="H7700" t="s">
        <v>1950</v>
      </c>
      <c r="I7700" s="2">
        <v>15.58</v>
      </c>
      <c r="J7700" s="3">
        <v>1</v>
      </c>
      <c r="K7700" s="2">
        <v>3.9</v>
      </c>
    </row>
    <row r="7701" spans="1:11" x14ac:dyDescent="0.8">
      <c r="A7701" s="1">
        <v>42896</v>
      </c>
      <c r="B7701" s="3">
        <f>YEAR(SalesData[[#This Row],[Order Date]])</f>
        <v>2017</v>
      </c>
      <c r="C7701" s="3">
        <f>MONTH(SalesData[[#This Row],[Order Date]])</f>
        <v>6</v>
      </c>
      <c r="D7701" t="s">
        <v>1393</v>
      </c>
      <c r="E7701" t="s">
        <v>27</v>
      </c>
      <c r="F7701" t="s">
        <v>11</v>
      </c>
      <c r="G7701" t="s">
        <v>24</v>
      </c>
      <c r="H7701" t="s">
        <v>411</v>
      </c>
      <c r="I7701" s="2">
        <v>14.7</v>
      </c>
      <c r="J7701" s="3">
        <v>7</v>
      </c>
      <c r="K7701" s="2">
        <v>4.12</v>
      </c>
    </row>
    <row r="7702" spans="1:11" x14ac:dyDescent="0.8">
      <c r="A7702" s="1">
        <v>42896</v>
      </c>
      <c r="B7702" s="3">
        <f>YEAR(SalesData[[#This Row],[Order Date]])</f>
        <v>2017</v>
      </c>
      <c r="C7702" s="3">
        <f>MONTH(SalesData[[#This Row],[Order Date]])</f>
        <v>6</v>
      </c>
      <c r="D7702" t="s">
        <v>119</v>
      </c>
      <c r="E7702" t="s">
        <v>149</v>
      </c>
      <c r="F7702" t="s">
        <v>11</v>
      </c>
      <c r="G7702" t="s">
        <v>43</v>
      </c>
      <c r="H7702" t="s">
        <v>234</v>
      </c>
      <c r="I7702" s="2">
        <v>14.13</v>
      </c>
      <c r="J7702" s="3">
        <v>3</v>
      </c>
      <c r="K7702" s="2">
        <v>0.71</v>
      </c>
    </row>
    <row r="7703" spans="1:11" x14ac:dyDescent="0.8">
      <c r="A7703" s="1">
        <v>42897</v>
      </c>
      <c r="B7703" s="3">
        <f>YEAR(SalesData[[#This Row],[Order Date]])</f>
        <v>2017</v>
      </c>
      <c r="C7703" s="3">
        <f>MONTH(SalesData[[#This Row],[Order Date]])</f>
        <v>6</v>
      </c>
      <c r="D7703" t="s">
        <v>859</v>
      </c>
      <c r="E7703" t="s">
        <v>27</v>
      </c>
      <c r="F7703" t="s">
        <v>11</v>
      </c>
      <c r="G7703" t="s">
        <v>12</v>
      </c>
      <c r="H7703" t="s">
        <v>1989</v>
      </c>
      <c r="I7703" s="2">
        <v>122.97</v>
      </c>
      <c r="J7703" s="3">
        <v>3</v>
      </c>
      <c r="K7703" s="2">
        <v>60.26</v>
      </c>
    </row>
    <row r="7704" spans="1:11" x14ac:dyDescent="0.8">
      <c r="A7704" s="1">
        <v>42897</v>
      </c>
      <c r="B7704" s="3">
        <f>YEAR(SalesData[[#This Row],[Order Date]])</f>
        <v>2017</v>
      </c>
      <c r="C7704" s="3">
        <f>MONTH(SalesData[[#This Row],[Order Date]])</f>
        <v>6</v>
      </c>
      <c r="D7704" t="s">
        <v>917</v>
      </c>
      <c r="E7704" t="s">
        <v>95</v>
      </c>
      <c r="F7704" t="s">
        <v>34</v>
      </c>
      <c r="G7704" t="s">
        <v>35</v>
      </c>
      <c r="H7704" t="s">
        <v>594</v>
      </c>
      <c r="I7704" s="2">
        <v>280.79000000000002</v>
      </c>
      <c r="J7704" s="3">
        <v>1</v>
      </c>
      <c r="K7704" s="2">
        <v>35.1</v>
      </c>
    </row>
    <row r="7705" spans="1:11" x14ac:dyDescent="0.8">
      <c r="A7705" s="1">
        <v>42897</v>
      </c>
      <c r="B7705" s="3">
        <f>YEAR(SalesData[[#This Row],[Order Date]])</f>
        <v>2017</v>
      </c>
      <c r="C7705" s="3">
        <f>MONTH(SalesData[[#This Row],[Order Date]])</f>
        <v>6</v>
      </c>
      <c r="D7705" t="s">
        <v>917</v>
      </c>
      <c r="E7705" t="s">
        <v>95</v>
      </c>
      <c r="F7705" t="s">
        <v>11</v>
      </c>
      <c r="G7705" t="s">
        <v>18</v>
      </c>
      <c r="H7705" t="s">
        <v>1456</v>
      </c>
      <c r="I7705" s="2">
        <v>68.45</v>
      </c>
      <c r="J7705" s="3">
        <v>4</v>
      </c>
      <c r="K7705" s="2">
        <v>7.7</v>
      </c>
    </row>
    <row r="7706" spans="1:11" x14ac:dyDescent="0.8">
      <c r="A7706" s="1">
        <v>42897</v>
      </c>
      <c r="B7706" s="3">
        <f>YEAR(SalesData[[#This Row],[Order Date]])</f>
        <v>2017</v>
      </c>
      <c r="C7706" s="3">
        <f>MONTH(SalesData[[#This Row],[Order Date]])</f>
        <v>6</v>
      </c>
      <c r="D7706" t="s">
        <v>917</v>
      </c>
      <c r="E7706" t="s">
        <v>95</v>
      </c>
      <c r="F7706" t="s">
        <v>11</v>
      </c>
      <c r="G7706" t="s">
        <v>24</v>
      </c>
      <c r="H7706" t="s">
        <v>1358</v>
      </c>
      <c r="I7706" s="2">
        <v>88.04</v>
      </c>
      <c r="J7706" s="3">
        <v>5</v>
      </c>
      <c r="K7706" s="2">
        <v>6.6</v>
      </c>
    </row>
    <row r="7707" spans="1:11" x14ac:dyDescent="0.8">
      <c r="A7707" s="1">
        <v>42897</v>
      </c>
      <c r="B7707" s="3">
        <f>YEAR(SalesData[[#This Row],[Order Date]])</f>
        <v>2017</v>
      </c>
      <c r="C7707" s="3">
        <f>MONTH(SalesData[[#This Row],[Order Date]])</f>
        <v>6</v>
      </c>
      <c r="D7707" t="s">
        <v>917</v>
      </c>
      <c r="E7707" t="s">
        <v>95</v>
      </c>
      <c r="F7707" t="s">
        <v>11</v>
      </c>
      <c r="G7707" t="s">
        <v>24</v>
      </c>
      <c r="H7707" t="s">
        <v>449</v>
      </c>
      <c r="I7707" s="2">
        <v>15.87</v>
      </c>
      <c r="J7707" s="3">
        <v>1</v>
      </c>
      <c r="K7707" s="2">
        <v>1.98</v>
      </c>
    </row>
    <row r="7708" spans="1:11" x14ac:dyDescent="0.8">
      <c r="A7708" s="1">
        <v>42897</v>
      </c>
      <c r="B7708" s="3">
        <f>YEAR(SalesData[[#This Row],[Order Date]])</f>
        <v>2017</v>
      </c>
      <c r="C7708" s="3">
        <f>MONTH(SalesData[[#This Row],[Order Date]])</f>
        <v>6</v>
      </c>
      <c r="D7708" t="s">
        <v>917</v>
      </c>
      <c r="E7708" t="s">
        <v>95</v>
      </c>
      <c r="F7708" t="s">
        <v>11</v>
      </c>
      <c r="G7708" t="s">
        <v>18</v>
      </c>
      <c r="H7708" t="s">
        <v>729</v>
      </c>
      <c r="I7708" s="2">
        <v>215.59</v>
      </c>
      <c r="J7708" s="3">
        <v>3</v>
      </c>
      <c r="K7708" s="2">
        <v>-48.51</v>
      </c>
    </row>
    <row r="7709" spans="1:11" x14ac:dyDescent="0.8">
      <c r="A7709" s="1">
        <v>42897</v>
      </c>
      <c r="B7709" s="3">
        <f>YEAR(SalesData[[#This Row],[Order Date]])</f>
        <v>2017</v>
      </c>
      <c r="C7709" s="3">
        <f>MONTH(SalesData[[#This Row],[Order Date]])</f>
        <v>6</v>
      </c>
      <c r="D7709" t="s">
        <v>239</v>
      </c>
      <c r="E7709" t="s">
        <v>488</v>
      </c>
      <c r="F7709" t="s">
        <v>11</v>
      </c>
      <c r="G7709" t="s">
        <v>24</v>
      </c>
      <c r="H7709" t="s">
        <v>844</v>
      </c>
      <c r="I7709" s="2">
        <v>3.76</v>
      </c>
      <c r="J7709" s="3">
        <v>2</v>
      </c>
      <c r="K7709" s="2">
        <v>1.0900000000000001</v>
      </c>
    </row>
    <row r="7710" spans="1:11" x14ac:dyDescent="0.8">
      <c r="A7710" s="1">
        <v>42897</v>
      </c>
      <c r="B7710" s="3">
        <f>YEAR(SalesData[[#This Row],[Order Date]])</f>
        <v>2017</v>
      </c>
      <c r="C7710" s="3">
        <f>MONTH(SalesData[[#This Row],[Order Date]])</f>
        <v>6</v>
      </c>
      <c r="D7710" t="s">
        <v>122</v>
      </c>
      <c r="E7710" t="s">
        <v>164</v>
      </c>
      <c r="F7710" t="s">
        <v>11</v>
      </c>
      <c r="G7710" t="s">
        <v>12</v>
      </c>
      <c r="H7710" t="s">
        <v>2477</v>
      </c>
      <c r="I7710" s="2">
        <v>37.94</v>
      </c>
      <c r="J7710" s="3">
        <v>2</v>
      </c>
      <c r="K7710" s="2">
        <v>18.21</v>
      </c>
    </row>
    <row r="7711" spans="1:11" x14ac:dyDescent="0.8">
      <c r="A7711" s="1">
        <v>42897</v>
      </c>
      <c r="B7711" s="3">
        <f>YEAR(SalesData[[#This Row],[Order Date]])</f>
        <v>2017</v>
      </c>
      <c r="C7711" s="3">
        <f>MONTH(SalesData[[#This Row],[Order Date]])</f>
        <v>6</v>
      </c>
      <c r="D7711" t="s">
        <v>122</v>
      </c>
      <c r="E7711" t="s">
        <v>164</v>
      </c>
      <c r="F7711" t="s">
        <v>11</v>
      </c>
      <c r="G7711" t="s">
        <v>20</v>
      </c>
      <c r="H7711" t="s">
        <v>972</v>
      </c>
      <c r="I7711" s="2">
        <v>18.29</v>
      </c>
      <c r="J7711" s="3">
        <v>6</v>
      </c>
      <c r="K7711" s="2">
        <v>6.63</v>
      </c>
    </row>
    <row r="7712" spans="1:11" x14ac:dyDescent="0.8">
      <c r="A7712" s="1">
        <v>42897</v>
      </c>
      <c r="B7712" s="3">
        <f>YEAR(SalesData[[#This Row],[Order Date]])</f>
        <v>2017</v>
      </c>
      <c r="C7712" s="3">
        <f>MONTH(SalesData[[#This Row],[Order Date]])</f>
        <v>6</v>
      </c>
      <c r="D7712" t="s">
        <v>122</v>
      </c>
      <c r="E7712" t="s">
        <v>164</v>
      </c>
      <c r="F7712" t="s">
        <v>39</v>
      </c>
      <c r="G7712" t="s">
        <v>302</v>
      </c>
      <c r="H7712" t="s">
        <v>2681</v>
      </c>
      <c r="I7712" s="2">
        <v>385.8</v>
      </c>
      <c r="J7712" s="3">
        <v>5</v>
      </c>
      <c r="K7712" s="2">
        <v>130.21</v>
      </c>
    </row>
    <row r="7713" spans="1:11" x14ac:dyDescent="0.8">
      <c r="A7713" s="1">
        <v>42897</v>
      </c>
      <c r="B7713" s="3">
        <f>YEAR(SalesData[[#This Row],[Order Date]])</f>
        <v>2017</v>
      </c>
      <c r="C7713" s="3">
        <f>MONTH(SalesData[[#This Row],[Order Date]])</f>
        <v>6</v>
      </c>
      <c r="D7713" t="s">
        <v>122</v>
      </c>
      <c r="E7713" t="s">
        <v>164</v>
      </c>
      <c r="F7713" t="s">
        <v>11</v>
      </c>
      <c r="G7713" t="s">
        <v>18</v>
      </c>
      <c r="H7713" t="s">
        <v>1017</v>
      </c>
      <c r="I7713" s="2">
        <v>102.96</v>
      </c>
      <c r="J7713" s="3">
        <v>2</v>
      </c>
      <c r="K7713" s="2">
        <v>1.03</v>
      </c>
    </row>
    <row r="7714" spans="1:11" x14ac:dyDescent="0.8">
      <c r="A7714" s="1">
        <v>42897</v>
      </c>
      <c r="B7714" s="3">
        <f>YEAR(SalesData[[#This Row],[Order Date]])</f>
        <v>2017</v>
      </c>
      <c r="C7714" s="3">
        <f>MONTH(SalesData[[#This Row],[Order Date]])</f>
        <v>6</v>
      </c>
      <c r="D7714" t="s">
        <v>122</v>
      </c>
      <c r="E7714" t="s">
        <v>164</v>
      </c>
      <c r="F7714" t="s">
        <v>34</v>
      </c>
      <c r="G7714" t="s">
        <v>74</v>
      </c>
      <c r="H7714" t="s">
        <v>2024</v>
      </c>
      <c r="I7714" s="2">
        <v>174.42</v>
      </c>
      <c r="J7714" s="3">
        <v>3</v>
      </c>
      <c r="K7714" s="2">
        <v>41.86</v>
      </c>
    </row>
    <row r="7715" spans="1:11" x14ac:dyDescent="0.8">
      <c r="A7715" s="1">
        <v>42897</v>
      </c>
      <c r="B7715" s="3">
        <f>YEAR(SalesData[[#This Row],[Order Date]])</f>
        <v>2017</v>
      </c>
      <c r="C7715" s="3">
        <f>MONTH(SalesData[[#This Row],[Order Date]])</f>
        <v>6</v>
      </c>
      <c r="D7715" t="s">
        <v>1183</v>
      </c>
      <c r="E7715" t="s">
        <v>27</v>
      </c>
      <c r="F7715" t="s">
        <v>11</v>
      </c>
      <c r="G7715" t="s">
        <v>92</v>
      </c>
      <c r="H7715" t="s">
        <v>1274</v>
      </c>
      <c r="I7715" s="2">
        <v>61.44</v>
      </c>
      <c r="J7715" s="3">
        <v>3</v>
      </c>
      <c r="K7715" s="2">
        <v>16.59</v>
      </c>
    </row>
    <row r="7716" spans="1:11" x14ac:dyDescent="0.8">
      <c r="A7716" s="1">
        <v>42897</v>
      </c>
      <c r="B7716" s="3">
        <f>YEAR(SalesData[[#This Row],[Order Date]])</f>
        <v>2017</v>
      </c>
      <c r="C7716" s="3">
        <f>MONTH(SalesData[[#This Row],[Order Date]])</f>
        <v>6</v>
      </c>
      <c r="D7716" t="s">
        <v>1459</v>
      </c>
      <c r="E7716" t="s">
        <v>245</v>
      </c>
      <c r="F7716" t="s">
        <v>11</v>
      </c>
      <c r="G7716" t="s">
        <v>20</v>
      </c>
      <c r="H7716" t="s">
        <v>575</v>
      </c>
      <c r="I7716" s="2">
        <v>4.57</v>
      </c>
      <c r="J7716" s="3">
        <v>4</v>
      </c>
      <c r="K7716" s="2">
        <v>-3.81</v>
      </c>
    </row>
    <row r="7717" spans="1:11" x14ac:dyDescent="0.8">
      <c r="A7717" s="1">
        <v>42898</v>
      </c>
      <c r="B7717" s="3">
        <f>YEAR(SalesData[[#This Row],[Order Date]])</f>
        <v>2017</v>
      </c>
      <c r="C7717" s="3">
        <f>MONTH(SalesData[[#This Row],[Order Date]])</f>
        <v>6</v>
      </c>
      <c r="D7717" t="s">
        <v>32</v>
      </c>
      <c r="E7717" t="s">
        <v>30</v>
      </c>
      <c r="F7717" t="s">
        <v>11</v>
      </c>
      <c r="G7717" t="s">
        <v>20</v>
      </c>
      <c r="H7717" t="s">
        <v>701</v>
      </c>
      <c r="I7717" s="2">
        <v>91.2</v>
      </c>
      <c r="J7717" s="3">
        <v>3</v>
      </c>
      <c r="K7717" s="2">
        <v>41.95</v>
      </c>
    </row>
    <row r="7718" spans="1:11" x14ac:dyDescent="0.8">
      <c r="A7718" s="1">
        <v>42898</v>
      </c>
      <c r="B7718" s="3">
        <f>YEAR(SalesData[[#This Row],[Order Date]])</f>
        <v>2017</v>
      </c>
      <c r="C7718" s="3">
        <f>MONTH(SalesData[[#This Row],[Order Date]])</f>
        <v>6</v>
      </c>
      <c r="D7718" t="s">
        <v>32</v>
      </c>
      <c r="E7718" t="s">
        <v>30</v>
      </c>
      <c r="F7718" t="s">
        <v>34</v>
      </c>
      <c r="G7718" t="s">
        <v>145</v>
      </c>
      <c r="H7718" t="s">
        <v>2018</v>
      </c>
      <c r="I7718" s="2">
        <v>452.94</v>
      </c>
      <c r="J7718" s="3">
        <v>3</v>
      </c>
      <c r="K7718" s="2">
        <v>67.94</v>
      </c>
    </row>
    <row r="7719" spans="1:11" x14ac:dyDescent="0.8">
      <c r="A7719" s="1">
        <v>42898</v>
      </c>
      <c r="B7719" s="3">
        <f>YEAR(SalesData[[#This Row],[Order Date]])</f>
        <v>2017</v>
      </c>
      <c r="C7719" s="3">
        <f>MONTH(SalesData[[#This Row],[Order Date]])</f>
        <v>6</v>
      </c>
      <c r="D7719" t="s">
        <v>784</v>
      </c>
      <c r="E7719" t="s">
        <v>149</v>
      </c>
      <c r="F7719" t="s">
        <v>11</v>
      </c>
      <c r="G7719" t="s">
        <v>12</v>
      </c>
      <c r="H7719" t="s">
        <v>2523</v>
      </c>
      <c r="I7719" s="2">
        <v>19.04</v>
      </c>
      <c r="J7719" s="3">
        <v>4</v>
      </c>
      <c r="K7719" s="2">
        <v>9.33</v>
      </c>
    </row>
    <row r="7720" spans="1:11" x14ac:dyDescent="0.8">
      <c r="A7720" s="1">
        <v>42898</v>
      </c>
      <c r="B7720" s="3">
        <f>YEAR(SalesData[[#This Row],[Order Date]])</f>
        <v>2017</v>
      </c>
      <c r="C7720" s="3">
        <f>MONTH(SalesData[[#This Row],[Order Date]])</f>
        <v>6</v>
      </c>
      <c r="D7720" t="s">
        <v>784</v>
      </c>
      <c r="E7720" t="s">
        <v>149</v>
      </c>
      <c r="F7720" t="s">
        <v>11</v>
      </c>
      <c r="G7720" t="s">
        <v>20</v>
      </c>
      <c r="H7720" t="s">
        <v>705</v>
      </c>
      <c r="I7720" s="2">
        <v>13.13</v>
      </c>
      <c r="J7720" s="3">
        <v>3</v>
      </c>
      <c r="K7720" s="2">
        <v>4.2699999999999996</v>
      </c>
    </row>
    <row r="7721" spans="1:11" x14ac:dyDescent="0.8">
      <c r="A7721" s="1">
        <v>42898</v>
      </c>
      <c r="B7721" s="3">
        <f>YEAR(SalesData[[#This Row],[Order Date]])</f>
        <v>2017</v>
      </c>
      <c r="C7721" s="3">
        <f>MONTH(SalesData[[#This Row],[Order Date]])</f>
        <v>6</v>
      </c>
      <c r="D7721" t="s">
        <v>784</v>
      </c>
      <c r="E7721" t="s">
        <v>149</v>
      </c>
      <c r="F7721" t="s">
        <v>11</v>
      </c>
      <c r="G7721" t="s">
        <v>24</v>
      </c>
      <c r="H7721" t="s">
        <v>1889</v>
      </c>
      <c r="I7721" s="2">
        <v>64.14</v>
      </c>
      <c r="J7721" s="3">
        <v>3</v>
      </c>
      <c r="K7721" s="2">
        <v>16.68</v>
      </c>
    </row>
    <row r="7722" spans="1:11" x14ac:dyDescent="0.8">
      <c r="A7722" s="1">
        <v>42898</v>
      </c>
      <c r="B7722" s="3">
        <f>YEAR(SalesData[[#This Row],[Order Date]])</f>
        <v>2017</v>
      </c>
      <c r="C7722" s="3">
        <f>MONTH(SalesData[[#This Row],[Order Date]])</f>
        <v>6</v>
      </c>
      <c r="D7722" t="s">
        <v>784</v>
      </c>
      <c r="E7722" t="s">
        <v>149</v>
      </c>
      <c r="F7722" t="s">
        <v>34</v>
      </c>
      <c r="G7722" t="s">
        <v>35</v>
      </c>
      <c r="H7722" t="s">
        <v>1679</v>
      </c>
      <c r="I7722" s="2">
        <v>858.24</v>
      </c>
      <c r="J7722" s="3">
        <v>4</v>
      </c>
      <c r="K7722" s="2">
        <v>143.04</v>
      </c>
    </row>
    <row r="7723" spans="1:11" x14ac:dyDescent="0.8">
      <c r="A7723" s="1">
        <v>42898</v>
      </c>
      <c r="B7723" s="3">
        <f>YEAR(SalesData[[#This Row],[Order Date]])</f>
        <v>2017</v>
      </c>
      <c r="C7723" s="3">
        <f>MONTH(SalesData[[#This Row],[Order Date]])</f>
        <v>6</v>
      </c>
      <c r="D7723" t="s">
        <v>567</v>
      </c>
      <c r="E7723" t="s">
        <v>123</v>
      </c>
      <c r="F7723" t="s">
        <v>34</v>
      </c>
      <c r="G7723" t="s">
        <v>47</v>
      </c>
      <c r="H7723" t="s">
        <v>1355</v>
      </c>
      <c r="I7723" s="2">
        <v>17.09</v>
      </c>
      <c r="J7723" s="3">
        <v>2</v>
      </c>
      <c r="K7723" s="2">
        <v>1.07</v>
      </c>
    </row>
    <row r="7724" spans="1:11" x14ac:dyDescent="0.8">
      <c r="A7724" s="1">
        <v>42898</v>
      </c>
      <c r="B7724" s="3">
        <f>YEAR(SalesData[[#This Row],[Order Date]])</f>
        <v>2017</v>
      </c>
      <c r="C7724" s="3">
        <f>MONTH(SalesData[[#This Row],[Order Date]])</f>
        <v>6</v>
      </c>
      <c r="D7724" t="s">
        <v>1467</v>
      </c>
      <c r="E7724" t="s">
        <v>78</v>
      </c>
      <c r="F7724" t="s">
        <v>39</v>
      </c>
      <c r="G7724" t="s">
        <v>52</v>
      </c>
      <c r="H7724" t="s">
        <v>1939</v>
      </c>
      <c r="I7724" s="2">
        <v>63.92</v>
      </c>
      <c r="J7724" s="3">
        <v>2</v>
      </c>
      <c r="K7724" s="2">
        <v>19.18</v>
      </c>
    </row>
    <row r="7725" spans="1:11" x14ac:dyDescent="0.8">
      <c r="A7725" s="1">
        <v>42898</v>
      </c>
      <c r="B7725" s="3">
        <f>YEAR(SalesData[[#This Row],[Order Date]])</f>
        <v>2017</v>
      </c>
      <c r="C7725" s="3">
        <f>MONTH(SalesData[[#This Row],[Order Date]])</f>
        <v>6</v>
      </c>
      <c r="D7725" t="s">
        <v>1341</v>
      </c>
      <c r="E7725" t="s">
        <v>164</v>
      </c>
      <c r="F7725" t="s">
        <v>39</v>
      </c>
      <c r="G7725" t="s">
        <v>40</v>
      </c>
      <c r="H7725" t="s">
        <v>2290</v>
      </c>
      <c r="I7725" s="2">
        <v>71.98</v>
      </c>
      <c r="J7725" s="3">
        <v>3</v>
      </c>
      <c r="K7725" s="2">
        <v>9</v>
      </c>
    </row>
    <row r="7726" spans="1:11" x14ac:dyDescent="0.8">
      <c r="A7726" s="1">
        <v>42898</v>
      </c>
      <c r="B7726" s="3">
        <f>YEAR(SalesData[[#This Row],[Order Date]])</f>
        <v>2017</v>
      </c>
      <c r="C7726" s="3">
        <f>MONTH(SalesData[[#This Row],[Order Date]])</f>
        <v>6</v>
      </c>
      <c r="D7726" t="s">
        <v>1341</v>
      </c>
      <c r="E7726" t="s">
        <v>164</v>
      </c>
      <c r="F7726" t="s">
        <v>11</v>
      </c>
      <c r="G7726" t="s">
        <v>12</v>
      </c>
      <c r="H7726" t="s">
        <v>1130</v>
      </c>
      <c r="I7726" s="2">
        <v>19.440000000000001</v>
      </c>
      <c r="J7726" s="3">
        <v>3</v>
      </c>
      <c r="K7726" s="2">
        <v>9.33</v>
      </c>
    </row>
    <row r="7727" spans="1:11" x14ac:dyDescent="0.8">
      <c r="A7727" s="1">
        <v>42898</v>
      </c>
      <c r="B7727" s="3">
        <f>YEAR(SalesData[[#This Row],[Order Date]])</f>
        <v>2017</v>
      </c>
      <c r="C7727" s="3">
        <f>MONTH(SalesData[[#This Row],[Order Date]])</f>
        <v>6</v>
      </c>
      <c r="D7727" t="s">
        <v>1129</v>
      </c>
      <c r="E7727" t="s">
        <v>15</v>
      </c>
      <c r="F7727" t="s">
        <v>34</v>
      </c>
      <c r="G7727" t="s">
        <v>47</v>
      </c>
      <c r="H7727" t="s">
        <v>1532</v>
      </c>
      <c r="I7727" s="2">
        <v>8.86</v>
      </c>
      <c r="J7727" s="3">
        <v>3</v>
      </c>
      <c r="K7727" s="2">
        <v>-6.86</v>
      </c>
    </row>
    <row r="7728" spans="1:11" x14ac:dyDescent="0.8">
      <c r="A7728" s="1">
        <v>42899</v>
      </c>
      <c r="B7728" s="3">
        <f>YEAR(SalesData[[#This Row],[Order Date]])</f>
        <v>2017</v>
      </c>
      <c r="C7728" s="3">
        <f>MONTH(SalesData[[#This Row],[Order Date]])</f>
        <v>6</v>
      </c>
      <c r="D7728" t="s">
        <v>131</v>
      </c>
      <c r="E7728" t="s">
        <v>15</v>
      </c>
      <c r="F7728" t="s">
        <v>11</v>
      </c>
      <c r="G7728" t="s">
        <v>18</v>
      </c>
      <c r="H7728" t="s">
        <v>1017</v>
      </c>
      <c r="I7728" s="2">
        <v>164.74</v>
      </c>
      <c r="J7728" s="3">
        <v>4</v>
      </c>
      <c r="K7728" s="2">
        <v>-39.119999999999997</v>
      </c>
    </row>
    <row r="7729" spans="1:11" x14ac:dyDescent="0.8">
      <c r="A7729" s="1">
        <v>42899</v>
      </c>
      <c r="B7729" s="3">
        <f>YEAR(SalesData[[#This Row],[Order Date]])</f>
        <v>2017</v>
      </c>
      <c r="C7729" s="3">
        <f>MONTH(SalesData[[#This Row],[Order Date]])</f>
        <v>6</v>
      </c>
      <c r="D7729" t="s">
        <v>131</v>
      </c>
      <c r="E7729" t="s">
        <v>15</v>
      </c>
      <c r="F7729" t="s">
        <v>34</v>
      </c>
      <c r="G7729" t="s">
        <v>35</v>
      </c>
      <c r="H7729" t="s">
        <v>1256</v>
      </c>
      <c r="I7729" s="2">
        <v>470.3</v>
      </c>
      <c r="J7729" s="3">
        <v>7</v>
      </c>
      <c r="K7729" s="2">
        <v>-87.34</v>
      </c>
    </row>
    <row r="7730" spans="1:11" x14ac:dyDescent="0.8">
      <c r="A7730" s="1">
        <v>42899</v>
      </c>
      <c r="B7730" s="3">
        <f>YEAR(SalesData[[#This Row],[Order Date]])</f>
        <v>2017</v>
      </c>
      <c r="C7730" s="3">
        <f>MONTH(SalesData[[#This Row],[Order Date]])</f>
        <v>6</v>
      </c>
      <c r="D7730" t="s">
        <v>131</v>
      </c>
      <c r="E7730" t="s">
        <v>15</v>
      </c>
      <c r="F7730" t="s">
        <v>39</v>
      </c>
      <c r="G7730" t="s">
        <v>40</v>
      </c>
      <c r="H7730" t="s">
        <v>2290</v>
      </c>
      <c r="I7730" s="2">
        <v>47.98</v>
      </c>
      <c r="J7730" s="3">
        <v>2</v>
      </c>
      <c r="K7730" s="2">
        <v>6</v>
      </c>
    </row>
    <row r="7731" spans="1:11" x14ac:dyDescent="0.8">
      <c r="A7731" s="1">
        <v>42899</v>
      </c>
      <c r="B7731" s="3">
        <f>YEAR(SalesData[[#This Row],[Order Date]])</f>
        <v>2017</v>
      </c>
      <c r="C7731" s="3">
        <f>MONTH(SalesData[[#This Row],[Order Date]])</f>
        <v>6</v>
      </c>
      <c r="D7731" t="s">
        <v>651</v>
      </c>
      <c r="E7731" t="s">
        <v>55</v>
      </c>
      <c r="F7731" t="s">
        <v>11</v>
      </c>
      <c r="G7731" t="s">
        <v>24</v>
      </c>
      <c r="H7731" t="s">
        <v>2682</v>
      </c>
      <c r="I7731" s="2">
        <v>181.86</v>
      </c>
      <c r="J7731" s="3">
        <v>7</v>
      </c>
      <c r="K7731" s="2">
        <v>50.92</v>
      </c>
    </row>
    <row r="7732" spans="1:11" x14ac:dyDescent="0.8">
      <c r="A7732" s="1">
        <v>42899</v>
      </c>
      <c r="B7732" s="3">
        <f>YEAR(SalesData[[#This Row],[Order Date]])</f>
        <v>2017</v>
      </c>
      <c r="C7732" s="3">
        <f>MONTH(SalesData[[#This Row],[Order Date]])</f>
        <v>6</v>
      </c>
      <c r="D7732" t="s">
        <v>1826</v>
      </c>
      <c r="E7732" t="s">
        <v>164</v>
      </c>
      <c r="F7732" t="s">
        <v>34</v>
      </c>
      <c r="G7732" t="s">
        <v>35</v>
      </c>
      <c r="H7732" t="s">
        <v>1480</v>
      </c>
      <c r="I7732" s="2">
        <v>291.14</v>
      </c>
      <c r="J7732" s="3">
        <v>4</v>
      </c>
      <c r="K7732" s="2">
        <v>-25.47</v>
      </c>
    </row>
    <row r="7733" spans="1:11" x14ac:dyDescent="0.8">
      <c r="A7733" s="1">
        <v>42901</v>
      </c>
      <c r="B7733" s="3">
        <f>YEAR(SalesData[[#This Row],[Order Date]])</f>
        <v>2017</v>
      </c>
      <c r="C7733" s="3">
        <f>MONTH(SalesData[[#This Row],[Order Date]])</f>
        <v>6</v>
      </c>
      <c r="D7733" t="s">
        <v>2683</v>
      </c>
      <c r="E7733" t="s">
        <v>27</v>
      </c>
      <c r="F7733" t="s">
        <v>39</v>
      </c>
      <c r="G7733" t="s">
        <v>40</v>
      </c>
      <c r="H7733" t="s">
        <v>2408</v>
      </c>
      <c r="I7733" s="2">
        <v>47.98</v>
      </c>
      <c r="J7733" s="3">
        <v>3</v>
      </c>
      <c r="K7733" s="2">
        <v>4.8</v>
      </c>
    </row>
    <row r="7734" spans="1:11" x14ac:dyDescent="0.8">
      <c r="A7734" s="1">
        <v>42901</v>
      </c>
      <c r="B7734" s="3">
        <f>YEAR(SalesData[[#This Row],[Order Date]])</f>
        <v>2017</v>
      </c>
      <c r="C7734" s="3">
        <f>MONTH(SalesData[[#This Row],[Order Date]])</f>
        <v>6</v>
      </c>
      <c r="D7734" t="s">
        <v>683</v>
      </c>
      <c r="E7734" t="s">
        <v>15</v>
      </c>
      <c r="F7734" t="s">
        <v>11</v>
      </c>
      <c r="G7734" t="s">
        <v>24</v>
      </c>
      <c r="H7734" t="s">
        <v>1713</v>
      </c>
      <c r="I7734" s="2">
        <v>19.559999999999999</v>
      </c>
      <c r="J7734" s="3">
        <v>5</v>
      </c>
      <c r="K7734" s="2">
        <v>1.71</v>
      </c>
    </row>
    <row r="7735" spans="1:11" x14ac:dyDescent="0.8">
      <c r="A7735" s="1">
        <v>42901</v>
      </c>
      <c r="B7735" s="3">
        <f>YEAR(SalesData[[#This Row],[Order Date]])</f>
        <v>2017</v>
      </c>
      <c r="C7735" s="3">
        <f>MONTH(SalesData[[#This Row],[Order Date]])</f>
        <v>6</v>
      </c>
      <c r="D7735" t="s">
        <v>2388</v>
      </c>
      <c r="E7735" t="s">
        <v>27</v>
      </c>
      <c r="F7735" t="s">
        <v>11</v>
      </c>
      <c r="G7735" t="s">
        <v>24</v>
      </c>
      <c r="H7735" t="s">
        <v>31</v>
      </c>
      <c r="I7735" s="2">
        <v>4.26</v>
      </c>
      <c r="J7735" s="3">
        <v>1</v>
      </c>
      <c r="K7735" s="2">
        <v>1.75</v>
      </c>
    </row>
    <row r="7736" spans="1:11" x14ac:dyDescent="0.8">
      <c r="A7736" s="1">
        <v>42901</v>
      </c>
      <c r="B7736" s="3">
        <f>YEAR(SalesData[[#This Row],[Order Date]])</f>
        <v>2017</v>
      </c>
      <c r="C7736" s="3">
        <f>MONTH(SalesData[[#This Row],[Order Date]])</f>
        <v>6</v>
      </c>
      <c r="D7736" t="s">
        <v>724</v>
      </c>
      <c r="E7736" t="s">
        <v>315</v>
      </c>
      <c r="F7736" t="s">
        <v>11</v>
      </c>
      <c r="G7736" t="s">
        <v>16</v>
      </c>
      <c r="H7736" t="s">
        <v>409</v>
      </c>
      <c r="I7736" s="2">
        <v>44.4</v>
      </c>
      <c r="J7736" s="3">
        <v>3</v>
      </c>
      <c r="K7736" s="2">
        <v>22.2</v>
      </c>
    </row>
    <row r="7737" spans="1:11" x14ac:dyDescent="0.8">
      <c r="A7737" s="1">
        <v>42901</v>
      </c>
      <c r="B7737" s="3">
        <f>YEAR(SalesData[[#This Row],[Order Date]])</f>
        <v>2017</v>
      </c>
      <c r="C7737" s="3">
        <f>MONTH(SalesData[[#This Row],[Order Date]])</f>
        <v>6</v>
      </c>
      <c r="D7737" t="s">
        <v>724</v>
      </c>
      <c r="E7737" t="s">
        <v>315</v>
      </c>
      <c r="F7737" t="s">
        <v>11</v>
      </c>
      <c r="G7737" t="s">
        <v>18</v>
      </c>
      <c r="H7737" t="s">
        <v>1956</v>
      </c>
      <c r="I7737" s="2">
        <v>84.55</v>
      </c>
      <c r="J7737" s="3">
        <v>5</v>
      </c>
      <c r="K7737" s="2">
        <v>22.83</v>
      </c>
    </row>
    <row r="7738" spans="1:11" x14ac:dyDescent="0.8">
      <c r="A7738" s="1">
        <v>42901</v>
      </c>
      <c r="B7738" s="3">
        <f>YEAR(SalesData[[#This Row],[Order Date]])</f>
        <v>2017</v>
      </c>
      <c r="C7738" s="3">
        <f>MONTH(SalesData[[#This Row],[Order Date]])</f>
        <v>6</v>
      </c>
      <c r="D7738" t="s">
        <v>724</v>
      </c>
      <c r="E7738" t="s">
        <v>315</v>
      </c>
      <c r="F7738" t="s">
        <v>11</v>
      </c>
      <c r="G7738" t="s">
        <v>12</v>
      </c>
      <c r="H7738" t="s">
        <v>698</v>
      </c>
      <c r="I7738" s="2">
        <v>17.940000000000001</v>
      </c>
      <c r="J7738" s="3">
        <v>3</v>
      </c>
      <c r="K7738" s="2">
        <v>8.7899999999999991</v>
      </c>
    </row>
    <row r="7739" spans="1:11" x14ac:dyDescent="0.8">
      <c r="A7739" s="1">
        <v>42901</v>
      </c>
      <c r="B7739" s="3">
        <f>YEAR(SalesData[[#This Row],[Order Date]])</f>
        <v>2017</v>
      </c>
      <c r="C7739" s="3">
        <f>MONTH(SalesData[[#This Row],[Order Date]])</f>
        <v>6</v>
      </c>
      <c r="D7739" t="s">
        <v>357</v>
      </c>
      <c r="E7739" t="s">
        <v>27</v>
      </c>
      <c r="F7739" t="s">
        <v>39</v>
      </c>
      <c r="G7739" t="s">
        <v>40</v>
      </c>
      <c r="H7739" t="s">
        <v>1750</v>
      </c>
      <c r="I7739" s="2">
        <v>119.96</v>
      </c>
      <c r="J7739" s="3">
        <v>1</v>
      </c>
      <c r="K7739" s="2">
        <v>7.5</v>
      </c>
    </row>
    <row r="7740" spans="1:11" x14ac:dyDescent="0.8">
      <c r="A7740" s="1">
        <v>42901</v>
      </c>
      <c r="B7740" s="3">
        <f>YEAR(SalesData[[#This Row],[Order Date]])</f>
        <v>2017</v>
      </c>
      <c r="C7740" s="3">
        <f>MONTH(SalesData[[#This Row],[Order Date]])</f>
        <v>6</v>
      </c>
      <c r="D7740" t="s">
        <v>355</v>
      </c>
      <c r="E7740" t="s">
        <v>120</v>
      </c>
      <c r="F7740" t="s">
        <v>39</v>
      </c>
      <c r="G7740" t="s">
        <v>40</v>
      </c>
      <c r="H7740" t="s">
        <v>1864</v>
      </c>
      <c r="I7740" s="2">
        <v>239.98</v>
      </c>
      <c r="J7740" s="3">
        <v>3</v>
      </c>
      <c r="K7740" s="2">
        <v>27</v>
      </c>
    </row>
    <row r="7741" spans="1:11" x14ac:dyDescent="0.8">
      <c r="A7741" s="1">
        <v>42901</v>
      </c>
      <c r="B7741" s="3">
        <f>YEAR(SalesData[[#This Row],[Order Date]])</f>
        <v>2017</v>
      </c>
      <c r="C7741" s="3">
        <f>MONTH(SalesData[[#This Row],[Order Date]])</f>
        <v>6</v>
      </c>
      <c r="D7741" t="s">
        <v>355</v>
      </c>
      <c r="E7741" t="s">
        <v>120</v>
      </c>
      <c r="F7741" t="s">
        <v>34</v>
      </c>
      <c r="G7741" t="s">
        <v>47</v>
      </c>
      <c r="H7741" t="s">
        <v>1015</v>
      </c>
      <c r="I7741" s="2">
        <v>31.17</v>
      </c>
      <c r="J7741" s="3">
        <v>4</v>
      </c>
      <c r="K7741" s="2">
        <v>9.35</v>
      </c>
    </row>
    <row r="7742" spans="1:11" x14ac:dyDescent="0.8">
      <c r="A7742" s="1">
        <v>42901</v>
      </c>
      <c r="B7742" s="3">
        <f>YEAR(SalesData[[#This Row],[Order Date]])</f>
        <v>2017</v>
      </c>
      <c r="C7742" s="3">
        <f>MONTH(SalesData[[#This Row],[Order Date]])</f>
        <v>6</v>
      </c>
      <c r="D7742" t="s">
        <v>355</v>
      </c>
      <c r="E7742" t="s">
        <v>120</v>
      </c>
      <c r="F7742" t="s">
        <v>34</v>
      </c>
      <c r="G7742" t="s">
        <v>145</v>
      </c>
      <c r="H7742" t="s">
        <v>968</v>
      </c>
      <c r="I7742" s="2">
        <v>120.96</v>
      </c>
      <c r="J7742" s="3">
        <v>2</v>
      </c>
      <c r="K7742" s="2">
        <v>-28.22</v>
      </c>
    </row>
    <row r="7743" spans="1:11" x14ac:dyDescent="0.8">
      <c r="A7743" s="1">
        <v>42901</v>
      </c>
      <c r="B7743" s="3">
        <f>YEAR(SalesData[[#This Row],[Order Date]])</f>
        <v>2017</v>
      </c>
      <c r="C7743" s="3">
        <f>MONTH(SalesData[[#This Row],[Order Date]])</f>
        <v>6</v>
      </c>
      <c r="D7743" t="s">
        <v>355</v>
      </c>
      <c r="E7743" t="s">
        <v>120</v>
      </c>
      <c r="F7743" t="s">
        <v>39</v>
      </c>
      <c r="G7743" t="s">
        <v>40</v>
      </c>
      <c r="H7743" t="s">
        <v>1596</v>
      </c>
      <c r="I7743" s="2">
        <v>2239.94</v>
      </c>
      <c r="J7743" s="3">
        <v>8</v>
      </c>
      <c r="K7743" s="2">
        <v>223.99</v>
      </c>
    </row>
    <row r="7744" spans="1:11" x14ac:dyDescent="0.8">
      <c r="A7744" s="1">
        <v>42901</v>
      </c>
      <c r="B7744" s="3">
        <f>YEAR(SalesData[[#This Row],[Order Date]])</f>
        <v>2017</v>
      </c>
      <c r="C7744" s="3">
        <f>MONTH(SalesData[[#This Row],[Order Date]])</f>
        <v>6</v>
      </c>
      <c r="D7744" t="s">
        <v>355</v>
      </c>
      <c r="E7744" t="s">
        <v>120</v>
      </c>
      <c r="F7744" t="s">
        <v>11</v>
      </c>
      <c r="G7744" t="s">
        <v>92</v>
      </c>
      <c r="H7744" t="s">
        <v>658</v>
      </c>
      <c r="I7744" s="2">
        <v>76.61</v>
      </c>
      <c r="J7744" s="3">
        <v>8</v>
      </c>
      <c r="K7744" s="2">
        <v>6.7</v>
      </c>
    </row>
    <row r="7745" spans="1:11" x14ac:dyDescent="0.8">
      <c r="A7745" s="1">
        <v>42901</v>
      </c>
      <c r="B7745" s="3">
        <f>YEAR(SalesData[[#This Row],[Order Date]])</f>
        <v>2017</v>
      </c>
      <c r="C7745" s="3">
        <f>MONTH(SalesData[[#This Row],[Order Date]])</f>
        <v>6</v>
      </c>
      <c r="D7745" t="s">
        <v>355</v>
      </c>
      <c r="E7745" t="s">
        <v>120</v>
      </c>
      <c r="F7745" t="s">
        <v>11</v>
      </c>
      <c r="G7745" t="s">
        <v>18</v>
      </c>
      <c r="H7745" t="s">
        <v>308</v>
      </c>
      <c r="I7745" s="2">
        <v>142.78</v>
      </c>
      <c r="J7745" s="3">
        <v>1</v>
      </c>
      <c r="K7745" s="2">
        <v>17.850000000000001</v>
      </c>
    </row>
    <row r="7746" spans="1:11" x14ac:dyDescent="0.8">
      <c r="A7746" s="1">
        <v>42901</v>
      </c>
      <c r="B7746" s="3">
        <f>YEAR(SalesData[[#This Row],[Order Date]])</f>
        <v>2017</v>
      </c>
      <c r="C7746" s="3">
        <f>MONTH(SalesData[[#This Row],[Order Date]])</f>
        <v>6</v>
      </c>
      <c r="D7746" t="s">
        <v>355</v>
      </c>
      <c r="E7746" t="s">
        <v>120</v>
      </c>
      <c r="F7746" t="s">
        <v>11</v>
      </c>
      <c r="G7746" t="s">
        <v>12</v>
      </c>
      <c r="H7746" t="s">
        <v>1124</v>
      </c>
      <c r="I7746" s="2">
        <v>91.36</v>
      </c>
      <c r="J7746" s="3">
        <v>5</v>
      </c>
      <c r="K7746" s="2">
        <v>29.69</v>
      </c>
    </row>
    <row r="7747" spans="1:11" x14ac:dyDescent="0.8">
      <c r="A7747" s="1">
        <v>42901</v>
      </c>
      <c r="B7747" s="3">
        <f>YEAR(SalesData[[#This Row],[Order Date]])</f>
        <v>2017</v>
      </c>
      <c r="C7747" s="3">
        <f>MONTH(SalesData[[#This Row],[Order Date]])</f>
        <v>6</v>
      </c>
      <c r="D7747" t="s">
        <v>1173</v>
      </c>
      <c r="E7747" t="s">
        <v>245</v>
      </c>
      <c r="F7747" t="s">
        <v>34</v>
      </c>
      <c r="G7747" t="s">
        <v>35</v>
      </c>
      <c r="H7747" t="s">
        <v>1692</v>
      </c>
      <c r="I7747" s="2">
        <v>698.35</v>
      </c>
      <c r="J7747" s="3">
        <v>3</v>
      </c>
      <c r="K7747" s="2">
        <v>52.38</v>
      </c>
    </row>
    <row r="7748" spans="1:11" x14ac:dyDescent="0.8">
      <c r="A7748" s="1">
        <v>42901</v>
      </c>
      <c r="B7748" s="3">
        <f>YEAR(SalesData[[#This Row],[Order Date]])</f>
        <v>2017</v>
      </c>
      <c r="C7748" s="3">
        <f>MONTH(SalesData[[#This Row],[Order Date]])</f>
        <v>6</v>
      </c>
      <c r="D7748" t="s">
        <v>1173</v>
      </c>
      <c r="E7748" t="s">
        <v>245</v>
      </c>
      <c r="F7748" t="s">
        <v>34</v>
      </c>
      <c r="G7748" t="s">
        <v>74</v>
      </c>
      <c r="H7748" t="s">
        <v>1094</v>
      </c>
      <c r="I7748" s="2">
        <v>77.73</v>
      </c>
      <c r="J7748" s="3">
        <v>2</v>
      </c>
      <c r="K7748" s="2">
        <v>-3.89</v>
      </c>
    </row>
    <row r="7749" spans="1:11" x14ac:dyDescent="0.8">
      <c r="A7749" s="1">
        <v>42902</v>
      </c>
      <c r="B7749" s="3">
        <f>YEAR(SalesData[[#This Row],[Order Date]])</f>
        <v>2017</v>
      </c>
      <c r="C7749" s="3">
        <f>MONTH(SalesData[[#This Row],[Order Date]])</f>
        <v>6</v>
      </c>
      <c r="D7749" t="s">
        <v>1883</v>
      </c>
      <c r="E7749" t="s">
        <v>245</v>
      </c>
      <c r="F7749" t="s">
        <v>11</v>
      </c>
      <c r="G7749" t="s">
        <v>24</v>
      </c>
      <c r="H7749" t="s">
        <v>2204</v>
      </c>
      <c r="I7749" s="2">
        <v>14.02</v>
      </c>
      <c r="J7749" s="3">
        <v>3</v>
      </c>
      <c r="K7749" s="2">
        <v>4.7300000000000004</v>
      </c>
    </row>
    <row r="7750" spans="1:11" x14ac:dyDescent="0.8">
      <c r="A7750" s="1">
        <v>42902</v>
      </c>
      <c r="B7750" s="3">
        <f>YEAR(SalesData[[#This Row],[Order Date]])</f>
        <v>2017</v>
      </c>
      <c r="C7750" s="3">
        <f>MONTH(SalesData[[#This Row],[Order Date]])</f>
        <v>6</v>
      </c>
      <c r="D7750" t="s">
        <v>857</v>
      </c>
      <c r="E7750" t="s">
        <v>33</v>
      </c>
      <c r="F7750" t="s">
        <v>34</v>
      </c>
      <c r="G7750" t="s">
        <v>35</v>
      </c>
      <c r="H7750" t="s">
        <v>1597</v>
      </c>
      <c r="I7750" s="2">
        <v>301.95999999999998</v>
      </c>
      <c r="J7750" s="3">
        <v>2</v>
      </c>
      <c r="K7750" s="2">
        <v>90.59</v>
      </c>
    </row>
    <row r="7751" spans="1:11" x14ac:dyDescent="0.8">
      <c r="A7751" s="1">
        <v>42902</v>
      </c>
      <c r="B7751" s="3">
        <f>YEAR(SalesData[[#This Row],[Order Date]])</f>
        <v>2017</v>
      </c>
      <c r="C7751" s="3">
        <f>MONTH(SalesData[[#This Row],[Order Date]])</f>
        <v>6</v>
      </c>
      <c r="D7751" t="s">
        <v>857</v>
      </c>
      <c r="E7751" t="s">
        <v>33</v>
      </c>
      <c r="F7751" t="s">
        <v>11</v>
      </c>
      <c r="G7751" t="s">
        <v>92</v>
      </c>
      <c r="H7751" t="s">
        <v>2684</v>
      </c>
      <c r="I7751" s="2">
        <v>180.66</v>
      </c>
      <c r="J7751" s="3">
        <v>3</v>
      </c>
      <c r="K7751" s="2">
        <v>50.58</v>
      </c>
    </row>
    <row r="7752" spans="1:11" x14ac:dyDescent="0.8">
      <c r="A7752" s="1">
        <v>42902</v>
      </c>
      <c r="B7752" s="3">
        <f>YEAR(SalesData[[#This Row],[Order Date]])</f>
        <v>2017</v>
      </c>
      <c r="C7752" s="3">
        <f>MONTH(SalesData[[#This Row],[Order Date]])</f>
        <v>6</v>
      </c>
      <c r="D7752" t="s">
        <v>857</v>
      </c>
      <c r="E7752" t="s">
        <v>33</v>
      </c>
      <c r="F7752" t="s">
        <v>39</v>
      </c>
      <c r="G7752" t="s">
        <v>40</v>
      </c>
      <c r="H7752" t="s">
        <v>520</v>
      </c>
      <c r="I7752" s="2">
        <v>191.98</v>
      </c>
      <c r="J7752" s="3">
        <v>2</v>
      </c>
      <c r="K7752" s="2">
        <v>51.83</v>
      </c>
    </row>
    <row r="7753" spans="1:11" x14ac:dyDescent="0.8">
      <c r="A7753" s="1">
        <v>42902</v>
      </c>
      <c r="B7753" s="3">
        <f>YEAR(SalesData[[#This Row],[Order Date]])</f>
        <v>2017</v>
      </c>
      <c r="C7753" s="3">
        <f>MONTH(SalesData[[#This Row],[Order Date]])</f>
        <v>6</v>
      </c>
      <c r="D7753" t="s">
        <v>857</v>
      </c>
      <c r="E7753" t="s">
        <v>33</v>
      </c>
      <c r="F7753" t="s">
        <v>39</v>
      </c>
      <c r="G7753" t="s">
        <v>40</v>
      </c>
      <c r="H7753" t="s">
        <v>1808</v>
      </c>
      <c r="I7753" s="2">
        <v>65.989999999999995</v>
      </c>
      <c r="J7753" s="3">
        <v>1</v>
      </c>
      <c r="K7753" s="2">
        <v>17.16</v>
      </c>
    </row>
    <row r="7754" spans="1:11" x14ac:dyDescent="0.8">
      <c r="A7754" s="1">
        <v>42902</v>
      </c>
      <c r="B7754" s="3">
        <f>YEAR(SalesData[[#This Row],[Order Date]])</f>
        <v>2017</v>
      </c>
      <c r="C7754" s="3">
        <f>MONTH(SalesData[[#This Row],[Order Date]])</f>
        <v>6</v>
      </c>
      <c r="D7754" t="s">
        <v>1129</v>
      </c>
      <c r="E7754" t="s">
        <v>27</v>
      </c>
      <c r="F7754" t="s">
        <v>34</v>
      </c>
      <c r="G7754" t="s">
        <v>35</v>
      </c>
      <c r="H7754" t="s">
        <v>660</v>
      </c>
      <c r="I7754" s="2">
        <v>1212.96</v>
      </c>
      <c r="J7754" s="3">
        <v>7</v>
      </c>
      <c r="K7754" s="2">
        <v>90.97</v>
      </c>
    </row>
    <row r="7755" spans="1:11" x14ac:dyDescent="0.8">
      <c r="A7755" s="1">
        <v>42902</v>
      </c>
      <c r="B7755" s="3">
        <f>YEAR(SalesData[[#This Row],[Order Date]])</f>
        <v>2017</v>
      </c>
      <c r="C7755" s="3">
        <f>MONTH(SalesData[[#This Row],[Order Date]])</f>
        <v>6</v>
      </c>
      <c r="D7755" t="s">
        <v>1129</v>
      </c>
      <c r="E7755" t="s">
        <v>27</v>
      </c>
      <c r="F7755" t="s">
        <v>11</v>
      </c>
      <c r="G7755" t="s">
        <v>12</v>
      </c>
      <c r="H7755" t="s">
        <v>1608</v>
      </c>
      <c r="I7755" s="2">
        <v>18.54</v>
      </c>
      <c r="J7755" s="3">
        <v>2</v>
      </c>
      <c r="K7755" s="2">
        <v>8.7100000000000009</v>
      </c>
    </row>
    <row r="7756" spans="1:11" x14ac:dyDescent="0.8">
      <c r="A7756" s="1">
        <v>42902</v>
      </c>
      <c r="B7756" s="3">
        <f>YEAR(SalesData[[#This Row],[Order Date]])</f>
        <v>2017</v>
      </c>
      <c r="C7756" s="3">
        <f>MONTH(SalesData[[#This Row],[Order Date]])</f>
        <v>6</v>
      </c>
      <c r="D7756" t="s">
        <v>1003</v>
      </c>
      <c r="E7756" t="s">
        <v>399</v>
      </c>
      <c r="F7756" t="s">
        <v>11</v>
      </c>
      <c r="G7756" t="s">
        <v>200</v>
      </c>
      <c r="H7756" t="s">
        <v>1960</v>
      </c>
      <c r="I7756" s="2">
        <v>16.68</v>
      </c>
      <c r="J7756" s="3">
        <v>2</v>
      </c>
      <c r="K7756" s="2">
        <v>4.34</v>
      </c>
    </row>
    <row r="7757" spans="1:11" x14ac:dyDescent="0.8">
      <c r="A7757" s="1">
        <v>42902</v>
      </c>
      <c r="B7757" s="3">
        <f>YEAR(SalesData[[#This Row],[Order Date]])</f>
        <v>2017</v>
      </c>
      <c r="C7757" s="3">
        <f>MONTH(SalesData[[#This Row],[Order Date]])</f>
        <v>6</v>
      </c>
      <c r="D7757" t="s">
        <v>1003</v>
      </c>
      <c r="E7757" t="s">
        <v>399</v>
      </c>
      <c r="F7757" t="s">
        <v>11</v>
      </c>
      <c r="G7757" t="s">
        <v>12</v>
      </c>
      <c r="H7757" t="s">
        <v>2638</v>
      </c>
      <c r="I7757" s="2">
        <v>19.440000000000001</v>
      </c>
      <c r="J7757" s="3">
        <v>3</v>
      </c>
      <c r="K7757" s="2">
        <v>9.33</v>
      </c>
    </row>
    <row r="7758" spans="1:11" x14ac:dyDescent="0.8">
      <c r="A7758" s="1">
        <v>42902</v>
      </c>
      <c r="B7758" s="3">
        <f>YEAR(SalesData[[#This Row],[Order Date]])</f>
        <v>2017</v>
      </c>
      <c r="C7758" s="3">
        <f>MONTH(SalesData[[#This Row],[Order Date]])</f>
        <v>6</v>
      </c>
      <c r="D7758" t="s">
        <v>1003</v>
      </c>
      <c r="E7758" t="s">
        <v>399</v>
      </c>
      <c r="F7758" t="s">
        <v>11</v>
      </c>
      <c r="G7758" t="s">
        <v>12</v>
      </c>
      <c r="H7758" t="s">
        <v>1697</v>
      </c>
      <c r="I7758" s="2">
        <v>192.16</v>
      </c>
      <c r="J7758" s="3">
        <v>4</v>
      </c>
      <c r="K7758" s="2">
        <v>92.24</v>
      </c>
    </row>
    <row r="7759" spans="1:11" x14ac:dyDescent="0.8">
      <c r="A7759" s="1">
        <v>42902</v>
      </c>
      <c r="B7759" s="3">
        <f>YEAR(SalesData[[#This Row],[Order Date]])</f>
        <v>2017</v>
      </c>
      <c r="C7759" s="3">
        <f>MONTH(SalesData[[#This Row],[Order Date]])</f>
        <v>6</v>
      </c>
      <c r="D7759" t="s">
        <v>1657</v>
      </c>
      <c r="E7759" t="s">
        <v>15</v>
      </c>
      <c r="F7759" t="s">
        <v>11</v>
      </c>
      <c r="G7759" t="s">
        <v>20</v>
      </c>
      <c r="H7759" t="s">
        <v>834</v>
      </c>
      <c r="I7759" s="2">
        <v>5.94</v>
      </c>
      <c r="J7759" s="3">
        <v>7</v>
      </c>
      <c r="K7759" s="2">
        <v>-8.9</v>
      </c>
    </row>
    <row r="7760" spans="1:11" x14ac:dyDescent="0.8">
      <c r="A7760" s="1">
        <v>42902</v>
      </c>
      <c r="B7760" s="3">
        <f>YEAR(SalesData[[#This Row],[Order Date]])</f>
        <v>2017</v>
      </c>
      <c r="C7760" s="3">
        <f>MONTH(SalesData[[#This Row],[Order Date]])</f>
        <v>6</v>
      </c>
      <c r="D7760" t="s">
        <v>1122</v>
      </c>
      <c r="E7760" t="s">
        <v>78</v>
      </c>
      <c r="F7760" t="s">
        <v>39</v>
      </c>
      <c r="G7760" t="s">
        <v>52</v>
      </c>
      <c r="H7760" t="s">
        <v>731</v>
      </c>
      <c r="I7760" s="2">
        <v>479.95</v>
      </c>
      <c r="J7760" s="3">
        <v>6</v>
      </c>
      <c r="K7760" s="2">
        <v>107.99</v>
      </c>
    </row>
    <row r="7761" spans="1:11" x14ac:dyDescent="0.8">
      <c r="A7761" s="1">
        <v>42902</v>
      </c>
      <c r="B7761" s="3">
        <f>YEAR(SalesData[[#This Row],[Order Date]])</f>
        <v>2017</v>
      </c>
      <c r="C7761" s="3">
        <f>MONTH(SalesData[[#This Row],[Order Date]])</f>
        <v>6</v>
      </c>
      <c r="D7761" t="s">
        <v>1122</v>
      </c>
      <c r="E7761" t="s">
        <v>78</v>
      </c>
      <c r="F7761" t="s">
        <v>11</v>
      </c>
      <c r="G7761" t="s">
        <v>24</v>
      </c>
      <c r="H7761" t="s">
        <v>266</v>
      </c>
      <c r="I7761" s="2">
        <v>23.92</v>
      </c>
      <c r="J7761" s="3">
        <v>5</v>
      </c>
      <c r="K7761" s="2">
        <v>1.79</v>
      </c>
    </row>
    <row r="7762" spans="1:11" x14ac:dyDescent="0.8">
      <c r="A7762" s="1">
        <v>42903</v>
      </c>
      <c r="B7762" s="3">
        <f>YEAR(SalesData[[#This Row],[Order Date]])</f>
        <v>2017</v>
      </c>
      <c r="C7762" s="3">
        <f>MONTH(SalesData[[#This Row],[Order Date]])</f>
        <v>6</v>
      </c>
      <c r="D7762" t="s">
        <v>1207</v>
      </c>
      <c r="E7762" t="s">
        <v>27</v>
      </c>
      <c r="F7762" t="s">
        <v>11</v>
      </c>
      <c r="G7762" t="s">
        <v>20</v>
      </c>
      <c r="H7762" t="s">
        <v>1309</v>
      </c>
      <c r="I7762" s="2">
        <v>51.31</v>
      </c>
      <c r="J7762" s="3">
        <v>3</v>
      </c>
      <c r="K7762" s="2">
        <v>17.96</v>
      </c>
    </row>
    <row r="7763" spans="1:11" x14ac:dyDescent="0.8">
      <c r="A7763" s="1">
        <v>42903</v>
      </c>
      <c r="B7763" s="3">
        <f>YEAR(SalesData[[#This Row],[Order Date]])</f>
        <v>2017</v>
      </c>
      <c r="C7763" s="3">
        <f>MONTH(SalesData[[#This Row],[Order Date]])</f>
        <v>6</v>
      </c>
      <c r="D7763" t="s">
        <v>1334</v>
      </c>
      <c r="E7763" t="s">
        <v>164</v>
      </c>
      <c r="F7763" t="s">
        <v>34</v>
      </c>
      <c r="G7763" t="s">
        <v>47</v>
      </c>
      <c r="H7763" t="s">
        <v>2153</v>
      </c>
      <c r="I7763" s="2">
        <v>155.25</v>
      </c>
      <c r="J7763" s="3">
        <v>3</v>
      </c>
      <c r="K7763" s="2">
        <v>46.58</v>
      </c>
    </row>
    <row r="7764" spans="1:11" x14ac:dyDescent="0.8">
      <c r="A7764" s="1">
        <v>42903</v>
      </c>
      <c r="B7764" s="3">
        <f>YEAR(SalesData[[#This Row],[Order Date]])</f>
        <v>2017</v>
      </c>
      <c r="C7764" s="3">
        <f>MONTH(SalesData[[#This Row],[Order Date]])</f>
        <v>6</v>
      </c>
      <c r="D7764" t="s">
        <v>1334</v>
      </c>
      <c r="E7764" t="s">
        <v>164</v>
      </c>
      <c r="F7764" t="s">
        <v>11</v>
      </c>
      <c r="G7764" t="s">
        <v>18</v>
      </c>
      <c r="H7764" t="s">
        <v>1328</v>
      </c>
      <c r="I7764" s="2">
        <v>14.03</v>
      </c>
      <c r="J7764" s="3">
        <v>1</v>
      </c>
      <c r="K7764" s="2">
        <v>4.07</v>
      </c>
    </row>
    <row r="7765" spans="1:11" x14ac:dyDescent="0.8">
      <c r="A7765" s="1">
        <v>42903</v>
      </c>
      <c r="B7765" s="3">
        <f>YEAR(SalesData[[#This Row],[Order Date]])</f>
        <v>2017</v>
      </c>
      <c r="C7765" s="3">
        <f>MONTH(SalesData[[#This Row],[Order Date]])</f>
        <v>6</v>
      </c>
      <c r="D7765" t="s">
        <v>1483</v>
      </c>
      <c r="E7765" t="s">
        <v>15</v>
      </c>
      <c r="F7765" t="s">
        <v>11</v>
      </c>
      <c r="G7765" t="s">
        <v>12</v>
      </c>
      <c r="H7765" t="s">
        <v>2451</v>
      </c>
      <c r="I7765" s="2">
        <v>12.22</v>
      </c>
      <c r="J7765" s="3">
        <v>2</v>
      </c>
      <c r="K7765" s="2">
        <v>4.43</v>
      </c>
    </row>
    <row r="7766" spans="1:11" x14ac:dyDescent="0.8">
      <c r="A7766" s="1">
        <v>42903</v>
      </c>
      <c r="B7766" s="3">
        <f>YEAR(SalesData[[#This Row],[Order Date]])</f>
        <v>2017</v>
      </c>
      <c r="C7766" s="3">
        <f>MONTH(SalesData[[#This Row],[Order Date]])</f>
        <v>6</v>
      </c>
      <c r="D7766" t="s">
        <v>1483</v>
      </c>
      <c r="E7766" t="s">
        <v>15</v>
      </c>
      <c r="F7766" t="s">
        <v>11</v>
      </c>
      <c r="G7766" t="s">
        <v>20</v>
      </c>
      <c r="H7766" t="s">
        <v>899</v>
      </c>
      <c r="I7766" s="2">
        <v>2.2999999999999998</v>
      </c>
      <c r="J7766" s="3">
        <v>4</v>
      </c>
      <c r="K7766" s="2">
        <v>-3.57</v>
      </c>
    </row>
    <row r="7767" spans="1:11" x14ac:dyDescent="0.8">
      <c r="A7767" s="1">
        <v>42903</v>
      </c>
      <c r="B7767" s="3">
        <f>YEAR(SalesData[[#This Row],[Order Date]])</f>
        <v>2017</v>
      </c>
      <c r="C7767" s="3">
        <f>MONTH(SalesData[[#This Row],[Order Date]])</f>
        <v>6</v>
      </c>
      <c r="D7767" t="s">
        <v>1483</v>
      </c>
      <c r="E7767" t="s">
        <v>15</v>
      </c>
      <c r="F7767" t="s">
        <v>11</v>
      </c>
      <c r="G7767" t="s">
        <v>20</v>
      </c>
      <c r="H7767" t="s">
        <v>611</v>
      </c>
      <c r="I7767" s="2">
        <v>9.36</v>
      </c>
      <c r="J7767" s="3">
        <v>4</v>
      </c>
      <c r="K7767" s="2">
        <v>-16.38</v>
      </c>
    </row>
    <row r="7768" spans="1:11" x14ac:dyDescent="0.8">
      <c r="A7768" s="1">
        <v>42903</v>
      </c>
      <c r="B7768" s="3">
        <f>YEAR(SalesData[[#This Row],[Order Date]])</f>
        <v>2017</v>
      </c>
      <c r="C7768" s="3">
        <f>MONTH(SalesData[[#This Row],[Order Date]])</f>
        <v>6</v>
      </c>
      <c r="D7768" t="s">
        <v>1193</v>
      </c>
      <c r="E7768" t="s">
        <v>278</v>
      </c>
      <c r="F7768" t="s">
        <v>11</v>
      </c>
      <c r="G7768" t="s">
        <v>18</v>
      </c>
      <c r="H7768" t="s">
        <v>2344</v>
      </c>
      <c r="I7768" s="2">
        <v>146.35</v>
      </c>
      <c r="J7768" s="3">
        <v>3</v>
      </c>
      <c r="K7768" s="2">
        <v>-32.93</v>
      </c>
    </row>
    <row r="7769" spans="1:11" x14ac:dyDescent="0.8">
      <c r="A7769" s="1">
        <v>42903</v>
      </c>
      <c r="B7769" s="3">
        <f>YEAR(SalesData[[#This Row],[Order Date]])</f>
        <v>2017</v>
      </c>
      <c r="C7769" s="3">
        <f>MONTH(SalesData[[#This Row],[Order Date]])</f>
        <v>6</v>
      </c>
      <c r="D7769" t="s">
        <v>215</v>
      </c>
      <c r="E7769" t="s">
        <v>149</v>
      </c>
      <c r="F7769" t="s">
        <v>39</v>
      </c>
      <c r="G7769" t="s">
        <v>302</v>
      </c>
      <c r="H7769" t="s">
        <v>2685</v>
      </c>
      <c r="I7769" s="2">
        <v>3404.5</v>
      </c>
      <c r="J7769" s="3">
        <v>5</v>
      </c>
      <c r="K7769" s="2">
        <v>1668.21</v>
      </c>
    </row>
    <row r="7770" spans="1:11" x14ac:dyDescent="0.8">
      <c r="A7770" s="1">
        <v>42903</v>
      </c>
      <c r="B7770" s="3">
        <f>YEAR(SalesData[[#This Row],[Order Date]])</f>
        <v>2017</v>
      </c>
      <c r="C7770" s="3">
        <f>MONTH(SalesData[[#This Row],[Order Date]])</f>
        <v>6</v>
      </c>
      <c r="D7770" t="s">
        <v>215</v>
      </c>
      <c r="E7770" t="s">
        <v>149</v>
      </c>
      <c r="F7770" t="s">
        <v>39</v>
      </c>
      <c r="G7770" t="s">
        <v>52</v>
      </c>
      <c r="H7770" t="s">
        <v>2686</v>
      </c>
      <c r="I7770" s="2">
        <v>101.34</v>
      </c>
      <c r="J7770" s="3">
        <v>3</v>
      </c>
      <c r="K7770" s="2">
        <v>8.11</v>
      </c>
    </row>
    <row r="7771" spans="1:11" x14ac:dyDescent="0.8">
      <c r="A7771" s="1">
        <v>42904</v>
      </c>
      <c r="B7771" s="3">
        <f>YEAR(SalesData[[#This Row],[Order Date]])</f>
        <v>2017</v>
      </c>
      <c r="C7771" s="3">
        <f>MONTH(SalesData[[#This Row],[Order Date]])</f>
        <v>6</v>
      </c>
      <c r="D7771" t="s">
        <v>1831</v>
      </c>
      <c r="E7771" t="s">
        <v>27</v>
      </c>
      <c r="F7771" t="s">
        <v>34</v>
      </c>
      <c r="G7771" t="s">
        <v>74</v>
      </c>
      <c r="H7771" t="s">
        <v>1637</v>
      </c>
      <c r="I7771" s="2">
        <v>917.92</v>
      </c>
      <c r="J7771" s="3">
        <v>9</v>
      </c>
      <c r="K7771" s="2">
        <v>75.59</v>
      </c>
    </row>
    <row r="7772" spans="1:11" x14ac:dyDescent="0.8">
      <c r="A7772" s="1">
        <v>42904</v>
      </c>
      <c r="B7772" s="3">
        <f>YEAR(SalesData[[#This Row],[Order Date]])</f>
        <v>2017</v>
      </c>
      <c r="C7772" s="3">
        <f>MONTH(SalesData[[#This Row],[Order Date]])</f>
        <v>6</v>
      </c>
      <c r="D7772" t="s">
        <v>1831</v>
      </c>
      <c r="E7772" t="s">
        <v>27</v>
      </c>
      <c r="F7772" t="s">
        <v>11</v>
      </c>
      <c r="G7772" t="s">
        <v>12</v>
      </c>
      <c r="H7772" t="s">
        <v>2394</v>
      </c>
      <c r="I7772" s="2">
        <v>38.880000000000003</v>
      </c>
      <c r="J7772" s="3">
        <v>6</v>
      </c>
      <c r="K7772" s="2">
        <v>19.05</v>
      </c>
    </row>
    <row r="7773" spans="1:11" x14ac:dyDescent="0.8">
      <c r="A7773" s="1">
        <v>42904</v>
      </c>
      <c r="B7773" s="3">
        <f>YEAR(SalesData[[#This Row],[Order Date]])</f>
        <v>2017</v>
      </c>
      <c r="C7773" s="3">
        <f>MONTH(SalesData[[#This Row],[Order Date]])</f>
        <v>6</v>
      </c>
      <c r="D7773" t="s">
        <v>2083</v>
      </c>
      <c r="E7773" t="s">
        <v>10</v>
      </c>
      <c r="F7773" t="s">
        <v>11</v>
      </c>
      <c r="G7773" t="s">
        <v>12</v>
      </c>
      <c r="H7773" t="s">
        <v>1126</v>
      </c>
      <c r="I7773" s="2">
        <v>74.349999999999994</v>
      </c>
      <c r="J7773" s="3">
        <v>3</v>
      </c>
      <c r="K7773" s="2">
        <v>23.24</v>
      </c>
    </row>
    <row r="7774" spans="1:11" x14ac:dyDescent="0.8">
      <c r="A7774" s="1">
        <v>42905</v>
      </c>
      <c r="B7774" s="3">
        <f>YEAR(SalesData[[#This Row],[Order Date]])</f>
        <v>2017</v>
      </c>
      <c r="C7774" s="3">
        <f>MONTH(SalesData[[#This Row],[Order Date]])</f>
        <v>6</v>
      </c>
      <c r="D7774" t="s">
        <v>1424</v>
      </c>
      <c r="E7774" t="s">
        <v>149</v>
      </c>
      <c r="F7774" t="s">
        <v>11</v>
      </c>
      <c r="G7774" t="s">
        <v>12</v>
      </c>
      <c r="H7774" t="s">
        <v>2358</v>
      </c>
      <c r="I7774" s="2">
        <v>97.82</v>
      </c>
      <c r="J7774" s="3">
        <v>2</v>
      </c>
      <c r="K7774" s="2">
        <v>45.98</v>
      </c>
    </row>
    <row r="7775" spans="1:11" x14ac:dyDescent="0.8">
      <c r="A7775" s="1">
        <v>42905</v>
      </c>
      <c r="B7775" s="3">
        <f>YEAR(SalesData[[#This Row],[Order Date]])</f>
        <v>2017</v>
      </c>
      <c r="C7775" s="3">
        <f>MONTH(SalesData[[#This Row],[Order Date]])</f>
        <v>6</v>
      </c>
      <c r="D7775" t="s">
        <v>1424</v>
      </c>
      <c r="E7775" t="s">
        <v>149</v>
      </c>
      <c r="F7775" t="s">
        <v>39</v>
      </c>
      <c r="G7775" t="s">
        <v>52</v>
      </c>
      <c r="H7775" t="s">
        <v>1461</v>
      </c>
      <c r="I7775" s="2">
        <v>103.12</v>
      </c>
      <c r="J7775" s="3">
        <v>8</v>
      </c>
      <c r="K7775" s="2">
        <v>10.31</v>
      </c>
    </row>
    <row r="7776" spans="1:11" x14ac:dyDescent="0.8">
      <c r="A7776" s="1">
        <v>42905</v>
      </c>
      <c r="B7776" s="3">
        <f>YEAR(SalesData[[#This Row],[Order Date]])</f>
        <v>2017</v>
      </c>
      <c r="C7776" s="3">
        <f>MONTH(SalesData[[#This Row],[Order Date]])</f>
        <v>6</v>
      </c>
      <c r="D7776" t="s">
        <v>809</v>
      </c>
      <c r="E7776" t="s">
        <v>10</v>
      </c>
      <c r="F7776" t="s">
        <v>11</v>
      </c>
      <c r="G7776" t="s">
        <v>200</v>
      </c>
      <c r="H7776" t="s">
        <v>2080</v>
      </c>
      <c r="I7776" s="2">
        <v>11.18</v>
      </c>
      <c r="J7776" s="3">
        <v>1</v>
      </c>
      <c r="K7776" s="2">
        <v>0.84</v>
      </c>
    </row>
    <row r="7777" spans="1:11" x14ac:dyDescent="0.8">
      <c r="A7777" s="1">
        <v>42905</v>
      </c>
      <c r="B7777" s="3">
        <f>YEAR(SalesData[[#This Row],[Order Date]])</f>
        <v>2017</v>
      </c>
      <c r="C7777" s="3">
        <f>MONTH(SalesData[[#This Row],[Order Date]])</f>
        <v>6</v>
      </c>
      <c r="D7777" t="s">
        <v>809</v>
      </c>
      <c r="E7777" t="s">
        <v>10</v>
      </c>
      <c r="F7777" t="s">
        <v>11</v>
      </c>
      <c r="G7777" t="s">
        <v>18</v>
      </c>
      <c r="H7777" t="s">
        <v>1645</v>
      </c>
      <c r="I7777" s="2">
        <v>153.58000000000001</v>
      </c>
      <c r="J7777" s="3">
        <v>2</v>
      </c>
      <c r="K7777" s="2">
        <v>-32.64</v>
      </c>
    </row>
    <row r="7778" spans="1:11" x14ac:dyDescent="0.8">
      <c r="A7778" s="1">
        <v>42905</v>
      </c>
      <c r="B7778" s="3">
        <f>YEAR(SalesData[[#This Row],[Order Date]])</f>
        <v>2017</v>
      </c>
      <c r="C7778" s="3">
        <f>MONTH(SalesData[[#This Row],[Order Date]])</f>
        <v>6</v>
      </c>
      <c r="D7778" t="s">
        <v>1459</v>
      </c>
      <c r="E7778" t="s">
        <v>10</v>
      </c>
      <c r="F7778" t="s">
        <v>11</v>
      </c>
      <c r="G7778" t="s">
        <v>92</v>
      </c>
      <c r="H7778" t="s">
        <v>2367</v>
      </c>
      <c r="I7778" s="2">
        <v>2.2599999999999998</v>
      </c>
      <c r="J7778" s="3">
        <v>1</v>
      </c>
      <c r="K7778" s="2">
        <v>-5.21</v>
      </c>
    </row>
    <row r="7779" spans="1:11" x14ac:dyDescent="0.8">
      <c r="A7779" s="1">
        <v>42905</v>
      </c>
      <c r="B7779" s="3">
        <f>YEAR(SalesData[[#This Row],[Order Date]])</f>
        <v>2017</v>
      </c>
      <c r="C7779" s="3">
        <f>MONTH(SalesData[[#This Row],[Order Date]])</f>
        <v>6</v>
      </c>
      <c r="D7779" t="s">
        <v>1459</v>
      </c>
      <c r="E7779" t="s">
        <v>10</v>
      </c>
      <c r="F7779" t="s">
        <v>11</v>
      </c>
      <c r="G7779" t="s">
        <v>92</v>
      </c>
      <c r="H7779" t="s">
        <v>1928</v>
      </c>
      <c r="I7779" s="2">
        <v>0.44</v>
      </c>
      <c r="J7779" s="3">
        <v>1</v>
      </c>
      <c r="K7779" s="2">
        <v>-1.1100000000000001</v>
      </c>
    </row>
    <row r="7780" spans="1:11" x14ac:dyDescent="0.8">
      <c r="A7780" s="1">
        <v>42905</v>
      </c>
      <c r="B7780" s="3">
        <f>YEAR(SalesData[[#This Row],[Order Date]])</f>
        <v>2017</v>
      </c>
      <c r="C7780" s="3">
        <f>MONTH(SalesData[[#This Row],[Order Date]])</f>
        <v>6</v>
      </c>
      <c r="D7780" t="s">
        <v>1459</v>
      </c>
      <c r="E7780" t="s">
        <v>10</v>
      </c>
      <c r="F7780" t="s">
        <v>11</v>
      </c>
      <c r="G7780" t="s">
        <v>12</v>
      </c>
      <c r="H7780" t="s">
        <v>2613</v>
      </c>
      <c r="I7780" s="2">
        <v>146.18</v>
      </c>
      <c r="J7780" s="3">
        <v>8</v>
      </c>
      <c r="K7780" s="2">
        <v>47.51</v>
      </c>
    </row>
    <row r="7781" spans="1:11" x14ac:dyDescent="0.8">
      <c r="A7781" s="1">
        <v>42905</v>
      </c>
      <c r="B7781" s="3">
        <f>YEAR(SalesData[[#This Row],[Order Date]])</f>
        <v>2017</v>
      </c>
      <c r="C7781" s="3">
        <f>MONTH(SalesData[[#This Row],[Order Date]])</f>
        <v>6</v>
      </c>
      <c r="D7781" t="s">
        <v>433</v>
      </c>
      <c r="E7781" t="s">
        <v>78</v>
      </c>
      <c r="F7781" t="s">
        <v>34</v>
      </c>
      <c r="G7781" t="s">
        <v>35</v>
      </c>
      <c r="H7781" t="s">
        <v>2182</v>
      </c>
      <c r="I7781" s="2">
        <v>760.12</v>
      </c>
      <c r="J7781" s="3">
        <v>6</v>
      </c>
      <c r="K7781" s="2">
        <v>-43.44</v>
      </c>
    </row>
    <row r="7782" spans="1:11" x14ac:dyDescent="0.8">
      <c r="A7782" s="1">
        <v>42905</v>
      </c>
      <c r="B7782" s="3">
        <f>YEAR(SalesData[[#This Row],[Order Date]])</f>
        <v>2017</v>
      </c>
      <c r="C7782" s="3">
        <f>MONTH(SalesData[[#This Row],[Order Date]])</f>
        <v>6</v>
      </c>
      <c r="D7782" t="s">
        <v>433</v>
      </c>
      <c r="E7782" t="s">
        <v>78</v>
      </c>
      <c r="F7782" t="s">
        <v>34</v>
      </c>
      <c r="G7782" t="s">
        <v>47</v>
      </c>
      <c r="H7782" t="s">
        <v>2310</v>
      </c>
      <c r="I7782" s="2">
        <v>38.78</v>
      </c>
      <c r="J7782" s="3">
        <v>3</v>
      </c>
      <c r="K7782" s="2">
        <v>7.27</v>
      </c>
    </row>
    <row r="7783" spans="1:11" x14ac:dyDescent="0.8">
      <c r="A7783" s="1">
        <v>42905</v>
      </c>
      <c r="B7783" s="3">
        <f>YEAR(SalesData[[#This Row],[Order Date]])</f>
        <v>2017</v>
      </c>
      <c r="C7783" s="3">
        <f>MONTH(SalesData[[#This Row],[Order Date]])</f>
        <v>6</v>
      </c>
      <c r="D7783" t="s">
        <v>433</v>
      </c>
      <c r="E7783" t="s">
        <v>78</v>
      </c>
      <c r="F7783" t="s">
        <v>39</v>
      </c>
      <c r="G7783" t="s">
        <v>52</v>
      </c>
      <c r="H7783" t="s">
        <v>1510</v>
      </c>
      <c r="I7783" s="2">
        <v>122.33</v>
      </c>
      <c r="J7783" s="3">
        <v>9</v>
      </c>
      <c r="K7783" s="2">
        <v>1.53</v>
      </c>
    </row>
    <row r="7784" spans="1:11" x14ac:dyDescent="0.8">
      <c r="A7784" s="1">
        <v>42905</v>
      </c>
      <c r="B7784" s="3">
        <f>YEAR(SalesData[[#This Row],[Order Date]])</f>
        <v>2017</v>
      </c>
      <c r="C7784" s="3">
        <f>MONTH(SalesData[[#This Row],[Order Date]])</f>
        <v>6</v>
      </c>
      <c r="D7784" t="s">
        <v>167</v>
      </c>
      <c r="E7784" t="s">
        <v>10</v>
      </c>
      <c r="F7784" t="s">
        <v>11</v>
      </c>
      <c r="G7784" t="s">
        <v>20</v>
      </c>
      <c r="H7784" t="s">
        <v>2226</v>
      </c>
      <c r="I7784" s="2">
        <v>6.89</v>
      </c>
      <c r="J7784" s="3">
        <v>3</v>
      </c>
      <c r="K7784" s="2">
        <v>-11.02</v>
      </c>
    </row>
    <row r="7785" spans="1:11" x14ac:dyDescent="0.8">
      <c r="A7785" s="1">
        <v>42905</v>
      </c>
      <c r="B7785" s="3">
        <f>YEAR(SalesData[[#This Row],[Order Date]])</f>
        <v>2017</v>
      </c>
      <c r="C7785" s="3">
        <f>MONTH(SalesData[[#This Row],[Order Date]])</f>
        <v>6</v>
      </c>
      <c r="D7785" t="s">
        <v>167</v>
      </c>
      <c r="E7785" t="s">
        <v>10</v>
      </c>
      <c r="F7785" t="s">
        <v>34</v>
      </c>
      <c r="G7785" t="s">
        <v>145</v>
      </c>
      <c r="H7785" t="s">
        <v>476</v>
      </c>
      <c r="I7785" s="2">
        <v>457.49</v>
      </c>
      <c r="J7785" s="3">
        <v>3</v>
      </c>
      <c r="K7785" s="2">
        <v>-84.96</v>
      </c>
    </row>
    <row r="7786" spans="1:11" x14ac:dyDescent="0.8">
      <c r="A7786" s="1">
        <v>42905</v>
      </c>
      <c r="B7786" s="3">
        <f>YEAR(SalesData[[#This Row],[Order Date]])</f>
        <v>2017</v>
      </c>
      <c r="C7786" s="3">
        <f>MONTH(SalesData[[#This Row],[Order Date]])</f>
        <v>6</v>
      </c>
      <c r="D7786" t="s">
        <v>2548</v>
      </c>
      <c r="E7786" t="s">
        <v>149</v>
      </c>
      <c r="F7786" t="s">
        <v>11</v>
      </c>
      <c r="G7786" t="s">
        <v>18</v>
      </c>
      <c r="H7786" t="s">
        <v>418</v>
      </c>
      <c r="I7786" s="2">
        <v>129.30000000000001</v>
      </c>
      <c r="J7786" s="3">
        <v>2</v>
      </c>
      <c r="K7786" s="2">
        <v>6.47</v>
      </c>
    </row>
    <row r="7787" spans="1:11" x14ac:dyDescent="0.8">
      <c r="A7787" s="1">
        <v>42905</v>
      </c>
      <c r="B7787" s="3">
        <f>YEAR(SalesData[[#This Row],[Order Date]])</f>
        <v>2017</v>
      </c>
      <c r="C7787" s="3">
        <f>MONTH(SalesData[[#This Row],[Order Date]])</f>
        <v>6</v>
      </c>
      <c r="D7787" t="s">
        <v>2548</v>
      </c>
      <c r="E7787" t="s">
        <v>149</v>
      </c>
      <c r="F7787" t="s">
        <v>11</v>
      </c>
      <c r="G7787" t="s">
        <v>20</v>
      </c>
      <c r="H7787" t="s">
        <v>189</v>
      </c>
      <c r="I7787" s="2">
        <v>11.57</v>
      </c>
      <c r="J7787" s="3">
        <v>3</v>
      </c>
      <c r="K7787" s="2">
        <v>3.76</v>
      </c>
    </row>
    <row r="7788" spans="1:11" x14ac:dyDescent="0.8">
      <c r="A7788" s="1">
        <v>42905</v>
      </c>
      <c r="B7788" s="3">
        <f>YEAR(SalesData[[#This Row],[Order Date]])</f>
        <v>2017</v>
      </c>
      <c r="C7788" s="3">
        <f>MONTH(SalesData[[#This Row],[Order Date]])</f>
        <v>6</v>
      </c>
      <c r="D7788" t="s">
        <v>680</v>
      </c>
      <c r="E7788" t="s">
        <v>27</v>
      </c>
      <c r="F7788" t="s">
        <v>34</v>
      </c>
      <c r="G7788" t="s">
        <v>47</v>
      </c>
      <c r="H7788" t="s">
        <v>209</v>
      </c>
      <c r="I7788" s="2">
        <v>50.32</v>
      </c>
      <c r="J7788" s="3">
        <v>4</v>
      </c>
      <c r="K7788" s="2">
        <v>21.13</v>
      </c>
    </row>
    <row r="7789" spans="1:11" x14ac:dyDescent="0.8">
      <c r="A7789" s="1">
        <v>42905</v>
      </c>
      <c r="B7789" s="3">
        <f>YEAR(SalesData[[#This Row],[Order Date]])</f>
        <v>2017</v>
      </c>
      <c r="C7789" s="3">
        <f>MONTH(SalesData[[#This Row],[Order Date]])</f>
        <v>6</v>
      </c>
      <c r="D7789" t="s">
        <v>680</v>
      </c>
      <c r="E7789" t="s">
        <v>27</v>
      </c>
      <c r="F7789" t="s">
        <v>11</v>
      </c>
      <c r="G7789" t="s">
        <v>12</v>
      </c>
      <c r="H7789" t="s">
        <v>2645</v>
      </c>
      <c r="I7789" s="2">
        <v>24.56</v>
      </c>
      <c r="J7789" s="3">
        <v>2</v>
      </c>
      <c r="K7789" s="2">
        <v>11.54</v>
      </c>
    </row>
    <row r="7790" spans="1:11" x14ac:dyDescent="0.8">
      <c r="A7790" s="1">
        <v>42906</v>
      </c>
      <c r="B7790" s="3">
        <f>YEAR(SalesData[[#This Row],[Order Date]])</f>
        <v>2017</v>
      </c>
      <c r="C7790" s="3">
        <f>MONTH(SalesData[[#This Row],[Order Date]])</f>
        <v>6</v>
      </c>
      <c r="D7790" t="s">
        <v>1727</v>
      </c>
      <c r="E7790" t="s">
        <v>177</v>
      </c>
      <c r="F7790" t="s">
        <v>39</v>
      </c>
      <c r="G7790" t="s">
        <v>52</v>
      </c>
      <c r="H7790" t="s">
        <v>2002</v>
      </c>
      <c r="I7790" s="2">
        <v>239.97</v>
      </c>
      <c r="J7790" s="3">
        <v>3</v>
      </c>
      <c r="K7790" s="2">
        <v>71.989999999999995</v>
      </c>
    </row>
    <row r="7791" spans="1:11" x14ac:dyDescent="0.8">
      <c r="A7791" s="1">
        <v>42906</v>
      </c>
      <c r="B7791" s="3">
        <f>YEAR(SalesData[[#This Row],[Order Date]])</f>
        <v>2017</v>
      </c>
      <c r="C7791" s="3">
        <f>MONTH(SalesData[[#This Row],[Order Date]])</f>
        <v>6</v>
      </c>
      <c r="D7791" t="s">
        <v>1727</v>
      </c>
      <c r="E7791" t="s">
        <v>177</v>
      </c>
      <c r="F7791" t="s">
        <v>11</v>
      </c>
      <c r="G7791" t="s">
        <v>16</v>
      </c>
      <c r="H7791" t="s">
        <v>17</v>
      </c>
      <c r="I7791" s="2">
        <v>9.82</v>
      </c>
      <c r="J7791" s="3">
        <v>2</v>
      </c>
      <c r="K7791" s="2">
        <v>4.8099999999999996</v>
      </c>
    </row>
    <row r="7792" spans="1:11" x14ac:dyDescent="0.8">
      <c r="A7792" s="1">
        <v>42906</v>
      </c>
      <c r="B7792" s="3">
        <f>YEAR(SalesData[[#This Row],[Order Date]])</f>
        <v>2017</v>
      </c>
      <c r="C7792" s="3">
        <f>MONTH(SalesData[[#This Row],[Order Date]])</f>
        <v>6</v>
      </c>
      <c r="D7792" t="s">
        <v>1951</v>
      </c>
      <c r="E7792" t="s">
        <v>149</v>
      </c>
      <c r="F7792" t="s">
        <v>39</v>
      </c>
      <c r="G7792" t="s">
        <v>52</v>
      </c>
      <c r="H7792" t="s">
        <v>1921</v>
      </c>
      <c r="I7792" s="2">
        <v>149.94999999999999</v>
      </c>
      <c r="J7792" s="3">
        <v>5</v>
      </c>
      <c r="K7792" s="2">
        <v>15</v>
      </c>
    </row>
    <row r="7793" spans="1:11" x14ac:dyDescent="0.8">
      <c r="A7793" s="1">
        <v>42906</v>
      </c>
      <c r="B7793" s="3">
        <f>YEAR(SalesData[[#This Row],[Order Date]])</f>
        <v>2017</v>
      </c>
      <c r="C7793" s="3">
        <f>MONTH(SalesData[[#This Row],[Order Date]])</f>
        <v>6</v>
      </c>
      <c r="D7793" t="s">
        <v>1951</v>
      </c>
      <c r="E7793" t="s">
        <v>149</v>
      </c>
      <c r="F7793" t="s">
        <v>11</v>
      </c>
      <c r="G7793" t="s">
        <v>20</v>
      </c>
      <c r="H7793" t="s">
        <v>952</v>
      </c>
      <c r="I7793" s="2">
        <v>51.31</v>
      </c>
      <c r="J7793" s="3">
        <v>3</v>
      </c>
      <c r="K7793" s="2">
        <v>18.600000000000001</v>
      </c>
    </row>
    <row r="7794" spans="1:11" x14ac:dyDescent="0.8">
      <c r="A7794" s="1">
        <v>42906</v>
      </c>
      <c r="B7794" s="3">
        <f>YEAR(SalesData[[#This Row],[Order Date]])</f>
        <v>2017</v>
      </c>
      <c r="C7794" s="3">
        <f>MONTH(SalesData[[#This Row],[Order Date]])</f>
        <v>6</v>
      </c>
      <c r="D7794" t="s">
        <v>195</v>
      </c>
      <c r="E7794" t="s">
        <v>78</v>
      </c>
      <c r="F7794" t="s">
        <v>11</v>
      </c>
      <c r="G7794" t="s">
        <v>12</v>
      </c>
      <c r="H7794" t="s">
        <v>1130</v>
      </c>
      <c r="I7794" s="2">
        <v>31.1</v>
      </c>
      <c r="J7794" s="3">
        <v>6</v>
      </c>
      <c r="K7794" s="2">
        <v>10.89</v>
      </c>
    </row>
    <row r="7795" spans="1:11" x14ac:dyDescent="0.8">
      <c r="A7795" s="1">
        <v>42906</v>
      </c>
      <c r="B7795" s="3">
        <f>YEAR(SalesData[[#This Row],[Order Date]])</f>
        <v>2017</v>
      </c>
      <c r="C7795" s="3">
        <f>MONTH(SalesData[[#This Row],[Order Date]])</f>
        <v>6</v>
      </c>
      <c r="D7795" t="s">
        <v>195</v>
      </c>
      <c r="E7795" t="s">
        <v>78</v>
      </c>
      <c r="F7795" t="s">
        <v>11</v>
      </c>
      <c r="G7795" t="s">
        <v>24</v>
      </c>
      <c r="H7795" t="s">
        <v>317</v>
      </c>
      <c r="I7795" s="2">
        <v>5.25</v>
      </c>
      <c r="J7795" s="3">
        <v>2</v>
      </c>
      <c r="K7795" s="2">
        <v>0.59</v>
      </c>
    </row>
    <row r="7796" spans="1:11" x14ac:dyDescent="0.8">
      <c r="A7796" s="1">
        <v>42906</v>
      </c>
      <c r="B7796" s="3">
        <f>YEAR(SalesData[[#This Row],[Order Date]])</f>
        <v>2017</v>
      </c>
      <c r="C7796" s="3">
        <f>MONTH(SalesData[[#This Row],[Order Date]])</f>
        <v>6</v>
      </c>
      <c r="D7796" t="s">
        <v>487</v>
      </c>
      <c r="E7796" t="s">
        <v>123</v>
      </c>
      <c r="F7796" t="s">
        <v>11</v>
      </c>
      <c r="G7796" t="s">
        <v>18</v>
      </c>
      <c r="H7796" t="s">
        <v>2673</v>
      </c>
      <c r="I7796" s="2">
        <v>4.46</v>
      </c>
      <c r="J7796" s="3">
        <v>1</v>
      </c>
      <c r="K7796" s="2">
        <v>0.33</v>
      </c>
    </row>
    <row r="7797" spans="1:11" x14ac:dyDescent="0.8">
      <c r="A7797" s="1">
        <v>42906</v>
      </c>
      <c r="B7797" s="3">
        <f>YEAR(SalesData[[#This Row],[Order Date]])</f>
        <v>2017</v>
      </c>
      <c r="C7797" s="3">
        <f>MONTH(SalesData[[#This Row],[Order Date]])</f>
        <v>6</v>
      </c>
      <c r="D7797" t="s">
        <v>651</v>
      </c>
      <c r="E7797" t="s">
        <v>55</v>
      </c>
      <c r="F7797" t="s">
        <v>11</v>
      </c>
      <c r="G7797" t="s">
        <v>12</v>
      </c>
      <c r="H7797" t="s">
        <v>2538</v>
      </c>
      <c r="I7797" s="2">
        <v>32.4</v>
      </c>
      <c r="J7797" s="3">
        <v>5</v>
      </c>
      <c r="K7797" s="2">
        <v>15.55</v>
      </c>
    </row>
    <row r="7798" spans="1:11" x14ac:dyDescent="0.8">
      <c r="A7798" s="1">
        <v>42906</v>
      </c>
      <c r="B7798" s="3">
        <f>YEAR(SalesData[[#This Row],[Order Date]])</f>
        <v>2017</v>
      </c>
      <c r="C7798" s="3">
        <f>MONTH(SalesData[[#This Row],[Order Date]])</f>
        <v>6</v>
      </c>
      <c r="D7798" t="s">
        <v>651</v>
      </c>
      <c r="E7798" t="s">
        <v>55</v>
      </c>
      <c r="F7798" t="s">
        <v>39</v>
      </c>
      <c r="G7798" t="s">
        <v>40</v>
      </c>
      <c r="H7798" t="s">
        <v>1114</v>
      </c>
      <c r="I7798" s="2">
        <v>503.96</v>
      </c>
      <c r="J7798" s="3">
        <v>4</v>
      </c>
      <c r="K7798" s="2">
        <v>125.99</v>
      </c>
    </row>
    <row r="7799" spans="1:11" x14ac:dyDescent="0.8">
      <c r="A7799" s="1">
        <v>42907</v>
      </c>
      <c r="B7799" s="3">
        <f>YEAR(SalesData[[#This Row],[Order Date]])</f>
        <v>2017</v>
      </c>
      <c r="C7799" s="3">
        <f>MONTH(SalesData[[#This Row],[Order Date]])</f>
        <v>6</v>
      </c>
      <c r="D7799" t="s">
        <v>307</v>
      </c>
      <c r="E7799" t="s">
        <v>78</v>
      </c>
      <c r="F7799" t="s">
        <v>34</v>
      </c>
      <c r="G7799" t="s">
        <v>47</v>
      </c>
      <c r="H7799" t="s">
        <v>489</v>
      </c>
      <c r="I7799" s="2">
        <v>17.920000000000002</v>
      </c>
      <c r="J7799" s="3">
        <v>5</v>
      </c>
      <c r="K7799" s="2">
        <v>2.46</v>
      </c>
    </row>
    <row r="7800" spans="1:11" x14ac:dyDescent="0.8">
      <c r="A7800" s="1">
        <v>42907</v>
      </c>
      <c r="B7800" s="3">
        <f>YEAR(SalesData[[#This Row],[Order Date]])</f>
        <v>2017</v>
      </c>
      <c r="C7800" s="3">
        <f>MONTH(SalesData[[#This Row],[Order Date]])</f>
        <v>6</v>
      </c>
      <c r="D7800" t="s">
        <v>307</v>
      </c>
      <c r="E7800" t="s">
        <v>78</v>
      </c>
      <c r="F7800" t="s">
        <v>11</v>
      </c>
      <c r="G7800" t="s">
        <v>20</v>
      </c>
      <c r="H7800" t="s">
        <v>2218</v>
      </c>
      <c r="I7800" s="2">
        <v>41.26</v>
      </c>
      <c r="J7800" s="3">
        <v>6</v>
      </c>
      <c r="K7800" s="2">
        <v>-34.380000000000003</v>
      </c>
    </row>
    <row r="7801" spans="1:11" x14ac:dyDescent="0.8">
      <c r="A7801" s="1">
        <v>42907</v>
      </c>
      <c r="B7801" s="3">
        <f>YEAR(SalesData[[#This Row],[Order Date]])</f>
        <v>2017</v>
      </c>
      <c r="C7801" s="3">
        <f>MONTH(SalesData[[#This Row],[Order Date]])</f>
        <v>6</v>
      </c>
      <c r="D7801" t="s">
        <v>1494</v>
      </c>
      <c r="E7801" t="s">
        <v>2687</v>
      </c>
      <c r="F7801" t="s">
        <v>11</v>
      </c>
      <c r="G7801" t="s">
        <v>20</v>
      </c>
      <c r="H7801" t="s">
        <v>469</v>
      </c>
      <c r="I7801" s="2">
        <v>82.4</v>
      </c>
      <c r="J7801" s="3">
        <v>5</v>
      </c>
      <c r="K7801" s="2">
        <v>40.380000000000003</v>
      </c>
    </row>
    <row r="7802" spans="1:11" x14ac:dyDescent="0.8">
      <c r="A7802" s="1">
        <v>42907</v>
      </c>
      <c r="B7802" s="3">
        <f>YEAR(SalesData[[#This Row],[Order Date]])</f>
        <v>2017</v>
      </c>
      <c r="C7802" s="3">
        <f>MONTH(SalesData[[#This Row],[Order Date]])</f>
        <v>6</v>
      </c>
      <c r="D7802" t="s">
        <v>1494</v>
      </c>
      <c r="E7802" t="s">
        <v>2687</v>
      </c>
      <c r="F7802" t="s">
        <v>11</v>
      </c>
      <c r="G7802" t="s">
        <v>20</v>
      </c>
      <c r="H7802" t="s">
        <v>436</v>
      </c>
      <c r="I7802" s="2">
        <v>6.24</v>
      </c>
      <c r="J7802" s="3">
        <v>2</v>
      </c>
      <c r="K7802" s="2">
        <v>3.06</v>
      </c>
    </row>
    <row r="7803" spans="1:11" x14ac:dyDescent="0.8">
      <c r="A7803" s="1">
        <v>42907</v>
      </c>
      <c r="B7803" s="3">
        <f>YEAR(SalesData[[#This Row],[Order Date]])</f>
        <v>2017</v>
      </c>
      <c r="C7803" s="3">
        <f>MONTH(SalesData[[#This Row],[Order Date]])</f>
        <v>6</v>
      </c>
      <c r="D7803" t="s">
        <v>1494</v>
      </c>
      <c r="E7803" t="s">
        <v>2687</v>
      </c>
      <c r="F7803" t="s">
        <v>11</v>
      </c>
      <c r="G7803" t="s">
        <v>12</v>
      </c>
      <c r="H7803" t="s">
        <v>2220</v>
      </c>
      <c r="I7803" s="2">
        <v>447.84</v>
      </c>
      <c r="J7803" s="3">
        <v>8</v>
      </c>
      <c r="K7803" s="2">
        <v>219.44</v>
      </c>
    </row>
    <row r="7804" spans="1:11" x14ac:dyDescent="0.8">
      <c r="A7804" s="1">
        <v>42908</v>
      </c>
      <c r="B7804" s="3">
        <f>YEAR(SalesData[[#This Row],[Order Date]])</f>
        <v>2017</v>
      </c>
      <c r="C7804" s="3">
        <f>MONTH(SalesData[[#This Row],[Order Date]])</f>
        <v>6</v>
      </c>
      <c r="D7804" t="s">
        <v>907</v>
      </c>
      <c r="E7804" t="s">
        <v>123</v>
      </c>
      <c r="F7804" t="s">
        <v>11</v>
      </c>
      <c r="G7804" t="s">
        <v>63</v>
      </c>
      <c r="H7804" t="s">
        <v>1350</v>
      </c>
      <c r="I7804" s="2">
        <v>37.61</v>
      </c>
      <c r="J7804" s="3">
        <v>3</v>
      </c>
      <c r="K7804" s="2">
        <v>12.69</v>
      </c>
    </row>
    <row r="7805" spans="1:11" x14ac:dyDescent="0.8">
      <c r="A7805" s="1">
        <v>42908</v>
      </c>
      <c r="B7805" s="3">
        <f>YEAR(SalesData[[#This Row],[Order Date]])</f>
        <v>2017</v>
      </c>
      <c r="C7805" s="3">
        <f>MONTH(SalesData[[#This Row],[Order Date]])</f>
        <v>6</v>
      </c>
      <c r="D7805" t="s">
        <v>1541</v>
      </c>
      <c r="E7805" t="s">
        <v>23</v>
      </c>
      <c r="F7805" t="s">
        <v>11</v>
      </c>
      <c r="G7805" t="s">
        <v>20</v>
      </c>
      <c r="H7805" t="s">
        <v>2226</v>
      </c>
      <c r="I7805" s="2">
        <v>10.33</v>
      </c>
      <c r="J7805" s="3">
        <v>3</v>
      </c>
      <c r="K7805" s="2">
        <v>-7.58</v>
      </c>
    </row>
    <row r="7806" spans="1:11" x14ac:dyDescent="0.8">
      <c r="A7806" s="1">
        <v>42908</v>
      </c>
      <c r="B7806" s="3">
        <f>YEAR(SalesData[[#This Row],[Order Date]])</f>
        <v>2017</v>
      </c>
      <c r="C7806" s="3">
        <f>MONTH(SalesData[[#This Row],[Order Date]])</f>
        <v>6</v>
      </c>
      <c r="D7806" t="s">
        <v>1541</v>
      </c>
      <c r="E7806" t="s">
        <v>23</v>
      </c>
      <c r="F7806" t="s">
        <v>11</v>
      </c>
      <c r="G7806" t="s">
        <v>20</v>
      </c>
      <c r="H7806" t="s">
        <v>781</v>
      </c>
      <c r="I7806" s="2">
        <v>31.16</v>
      </c>
      <c r="J7806" s="3">
        <v>5</v>
      </c>
      <c r="K7806" s="2">
        <v>-23.89</v>
      </c>
    </row>
    <row r="7807" spans="1:11" x14ac:dyDescent="0.8">
      <c r="A7807" s="1">
        <v>42908</v>
      </c>
      <c r="B7807" s="3">
        <f>YEAR(SalesData[[#This Row],[Order Date]])</f>
        <v>2017</v>
      </c>
      <c r="C7807" s="3">
        <f>MONTH(SalesData[[#This Row],[Order Date]])</f>
        <v>6</v>
      </c>
      <c r="D7807" t="s">
        <v>1541</v>
      </c>
      <c r="E7807" t="s">
        <v>23</v>
      </c>
      <c r="F7807" t="s">
        <v>11</v>
      </c>
      <c r="G7807" t="s">
        <v>18</v>
      </c>
      <c r="H7807" t="s">
        <v>2673</v>
      </c>
      <c r="I7807" s="2">
        <v>8.93</v>
      </c>
      <c r="J7807" s="3">
        <v>2</v>
      </c>
      <c r="K7807" s="2">
        <v>0.67</v>
      </c>
    </row>
    <row r="7808" spans="1:11" x14ac:dyDescent="0.8">
      <c r="A7808" s="1">
        <v>42908</v>
      </c>
      <c r="B7808" s="3">
        <f>YEAR(SalesData[[#This Row],[Order Date]])</f>
        <v>2017</v>
      </c>
      <c r="C7808" s="3">
        <f>MONTH(SalesData[[#This Row],[Order Date]])</f>
        <v>6</v>
      </c>
      <c r="D7808" t="s">
        <v>1652</v>
      </c>
      <c r="E7808" t="s">
        <v>15</v>
      </c>
      <c r="F7808" t="s">
        <v>11</v>
      </c>
      <c r="G7808" t="s">
        <v>20</v>
      </c>
      <c r="H7808" t="s">
        <v>1197</v>
      </c>
      <c r="I7808" s="2">
        <v>3.04</v>
      </c>
      <c r="J7808" s="3">
        <v>3</v>
      </c>
      <c r="K7808" s="2">
        <v>-5.01</v>
      </c>
    </row>
    <row r="7809" spans="1:11" x14ac:dyDescent="0.8">
      <c r="A7809" s="1">
        <v>42908</v>
      </c>
      <c r="B7809" s="3">
        <f>YEAR(SalesData[[#This Row],[Order Date]])</f>
        <v>2017</v>
      </c>
      <c r="C7809" s="3">
        <f>MONTH(SalesData[[#This Row],[Order Date]])</f>
        <v>6</v>
      </c>
      <c r="D7809" t="s">
        <v>301</v>
      </c>
      <c r="E7809" t="s">
        <v>110</v>
      </c>
      <c r="F7809" t="s">
        <v>34</v>
      </c>
      <c r="G7809" t="s">
        <v>35</v>
      </c>
      <c r="H7809" t="s">
        <v>864</v>
      </c>
      <c r="I7809" s="2">
        <v>487.96</v>
      </c>
      <c r="J7809" s="3">
        <v>2</v>
      </c>
      <c r="K7809" s="2">
        <v>146.38999999999999</v>
      </c>
    </row>
    <row r="7810" spans="1:11" x14ac:dyDescent="0.8">
      <c r="A7810" s="1">
        <v>42910</v>
      </c>
      <c r="B7810" s="3">
        <f>YEAR(SalesData[[#This Row],[Order Date]])</f>
        <v>2017</v>
      </c>
      <c r="C7810" s="3">
        <f>MONTH(SalesData[[#This Row],[Order Date]])</f>
        <v>6</v>
      </c>
      <c r="D7810" t="s">
        <v>1084</v>
      </c>
      <c r="E7810" t="s">
        <v>78</v>
      </c>
      <c r="F7810" t="s">
        <v>11</v>
      </c>
      <c r="G7810" t="s">
        <v>12</v>
      </c>
      <c r="H7810" t="s">
        <v>2499</v>
      </c>
      <c r="I7810" s="2">
        <v>21.74</v>
      </c>
      <c r="J7810" s="3">
        <v>3</v>
      </c>
      <c r="K7810" s="2">
        <v>6.8</v>
      </c>
    </row>
    <row r="7811" spans="1:11" x14ac:dyDescent="0.8">
      <c r="A7811" s="1">
        <v>42910</v>
      </c>
      <c r="B7811" s="3">
        <f>YEAR(SalesData[[#This Row],[Order Date]])</f>
        <v>2017</v>
      </c>
      <c r="C7811" s="3">
        <f>MONTH(SalesData[[#This Row],[Order Date]])</f>
        <v>6</v>
      </c>
      <c r="D7811" t="s">
        <v>2455</v>
      </c>
      <c r="E7811" t="s">
        <v>27</v>
      </c>
      <c r="F7811" t="s">
        <v>11</v>
      </c>
      <c r="G7811" t="s">
        <v>24</v>
      </c>
      <c r="H7811" t="s">
        <v>1117</v>
      </c>
      <c r="I7811" s="2">
        <v>95.92</v>
      </c>
      <c r="J7811" s="3">
        <v>8</v>
      </c>
      <c r="K7811" s="2">
        <v>25.9</v>
      </c>
    </row>
    <row r="7812" spans="1:11" x14ac:dyDescent="0.8">
      <c r="A7812" s="1">
        <v>42910</v>
      </c>
      <c r="B7812" s="3">
        <f>YEAR(SalesData[[#This Row],[Order Date]])</f>
        <v>2017</v>
      </c>
      <c r="C7812" s="3">
        <f>MONTH(SalesData[[#This Row],[Order Date]])</f>
        <v>6</v>
      </c>
      <c r="D7812" t="s">
        <v>241</v>
      </c>
      <c r="E7812" t="s">
        <v>27</v>
      </c>
      <c r="F7812" t="s">
        <v>11</v>
      </c>
      <c r="G7812" t="s">
        <v>24</v>
      </c>
      <c r="H7812" t="s">
        <v>759</v>
      </c>
      <c r="I7812" s="2">
        <v>385.6</v>
      </c>
      <c r="J7812" s="3">
        <v>8</v>
      </c>
      <c r="K7812" s="2">
        <v>111.82</v>
      </c>
    </row>
    <row r="7813" spans="1:11" x14ac:dyDescent="0.8">
      <c r="A7813" s="1">
        <v>42910</v>
      </c>
      <c r="B7813" s="3">
        <f>YEAR(SalesData[[#This Row],[Order Date]])</f>
        <v>2017</v>
      </c>
      <c r="C7813" s="3">
        <f>MONTH(SalesData[[#This Row],[Order Date]])</f>
        <v>6</v>
      </c>
      <c r="D7813" t="s">
        <v>241</v>
      </c>
      <c r="E7813" t="s">
        <v>27</v>
      </c>
      <c r="F7813" t="s">
        <v>11</v>
      </c>
      <c r="G7813" t="s">
        <v>24</v>
      </c>
      <c r="H7813" t="s">
        <v>76</v>
      </c>
      <c r="I7813" s="2">
        <v>35.82</v>
      </c>
      <c r="J7813" s="3">
        <v>9</v>
      </c>
      <c r="K7813" s="2">
        <v>11.82</v>
      </c>
    </row>
    <row r="7814" spans="1:11" x14ac:dyDescent="0.8">
      <c r="A7814" s="1">
        <v>42910</v>
      </c>
      <c r="B7814" s="3">
        <f>YEAR(SalesData[[#This Row],[Order Date]])</f>
        <v>2017</v>
      </c>
      <c r="C7814" s="3">
        <f>MONTH(SalesData[[#This Row],[Order Date]])</f>
        <v>6</v>
      </c>
      <c r="D7814" t="s">
        <v>680</v>
      </c>
      <c r="E7814" t="s">
        <v>149</v>
      </c>
      <c r="F7814" t="s">
        <v>34</v>
      </c>
      <c r="G7814" t="s">
        <v>47</v>
      </c>
      <c r="H7814" t="s">
        <v>2442</v>
      </c>
      <c r="I7814" s="2">
        <v>276.69</v>
      </c>
      <c r="J7814" s="3">
        <v>3</v>
      </c>
      <c r="K7814" s="2">
        <v>49.8</v>
      </c>
    </row>
    <row r="7815" spans="1:11" x14ac:dyDescent="0.8">
      <c r="A7815" s="1">
        <v>42910</v>
      </c>
      <c r="B7815" s="3">
        <f>YEAR(SalesData[[#This Row],[Order Date]])</f>
        <v>2017</v>
      </c>
      <c r="C7815" s="3">
        <f>MONTH(SalesData[[#This Row],[Order Date]])</f>
        <v>6</v>
      </c>
      <c r="D7815" t="s">
        <v>680</v>
      </c>
      <c r="E7815" t="s">
        <v>149</v>
      </c>
      <c r="F7815" t="s">
        <v>34</v>
      </c>
      <c r="G7815" t="s">
        <v>35</v>
      </c>
      <c r="H7815" t="s">
        <v>1839</v>
      </c>
      <c r="I7815" s="2">
        <v>172.76</v>
      </c>
      <c r="J7815" s="3">
        <v>2</v>
      </c>
      <c r="K7815" s="2">
        <v>32.630000000000003</v>
      </c>
    </row>
    <row r="7816" spans="1:11" x14ac:dyDescent="0.8">
      <c r="A7816" s="1">
        <v>42910</v>
      </c>
      <c r="B7816" s="3">
        <f>YEAR(SalesData[[#This Row],[Order Date]])</f>
        <v>2017</v>
      </c>
      <c r="C7816" s="3">
        <f>MONTH(SalesData[[#This Row],[Order Date]])</f>
        <v>6</v>
      </c>
      <c r="D7816" t="s">
        <v>1720</v>
      </c>
      <c r="E7816" t="s">
        <v>15</v>
      </c>
      <c r="F7816" t="s">
        <v>11</v>
      </c>
      <c r="G7816" t="s">
        <v>20</v>
      </c>
      <c r="H7816" t="s">
        <v>37</v>
      </c>
      <c r="I7816" s="2">
        <v>182.99</v>
      </c>
      <c r="J7816" s="3">
        <v>3</v>
      </c>
      <c r="K7816" s="2">
        <v>-320.24</v>
      </c>
    </row>
    <row r="7817" spans="1:11" x14ac:dyDescent="0.8">
      <c r="A7817" s="1">
        <v>42910</v>
      </c>
      <c r="B7817" s="3">
        <f>YEAR(SalesData[[#This Row],[Order Date]])</f>
        <v>2017</v>
      </c>
      <c r="C7817" s="3">
        <f>MONTH(SalesData[[#This Row],[Order Date]])</f>
        <v>6</v>
      </c>
      <c r="D7817" t="s">
        <v>1720</v>
      </c>
      <c r="E7817" t="s">
        <v>15</v>
      </c>
      <c r="F7817" t="s">
        <v>11</v>
      </c>
      <c r="G7817" t="s">
        <v>12</v>
      </c>
      <c r="H7817" t="s">
        <v>242</v>
      </c>
      <c r="I7817" s="2">
        <v>10.27</v>
      </c>
      <c r="J7817" s="3">
        <v>3</v>
      </c>
      <c r="K7817" s="2">
        <v>3.21</v>
      </c>
    </row>
    <row r="7818" spans="1:11" x14ac:dyDescent="0.8">
      <c r="A7818" s="1">
        <v>42910</v>
      </c>
      <c r="B7818" s="3">
        <f>YEAR(SalesData[[#This Row],[Order Date]])</f>
        <v>2017</v>
      </c>
      <c r="C7818" s="3">
        <f>MONTH(SalesData[[#This Row],[Order Date]])</f>
        <v>6</v>
      </c>
      <c r="D7818" t="s">
        <v>277</v>
      </c>
      <c r="E7818" t="s">
        <v>27</v>
      </c>
      <c r="F7818" t="s">
        <v>11</v>
      </c>
      <c r="G7818" t="s">
        <v>43</v>
      </c>
      <c r="H7818" t="s">
        <v>506</v>
      </c>
      <c r="I7818" s="2">
        <v>2.88</v>
      </c>
      <c r="J7818" s="3">
        <v>1</v>
      </c>
      <c r="K7818" s="2">
        <v>1.35</v>
      </c>
    </row>
    <row r="7819" spans="1:11" x14ac:dyDescent="0.8">
      <c r="A7819" s="1">
        <v>42910</v>
      </c>
      <c r="B7819" s="3">
        <f>YEAR(SalesData[[#This Row],[Order Date]])</f>
        <v>2017</v>
      </c>
      <c r="C7819" s="3">
        <f>MONTH(SalesData[[#This Row],[Order Date]])</f>
        <v>6</v>
      </c>
      <c r="D7819" t="s">
        <v>822</v>
      </c>
      <c r="E7819" t="s">
        <v>1529</v>
      </c>
      <c r="F7819" t="s">
        <v>11</v>
      </c>
      <c r="G7819" t="s">
        <v>20</v>
      </c>
      <c r="H7819" t="s">
        <v>368</v>
      </c>
      <c r="I7819" s="2">
        <v>102.93</v>
      </c>
      <c r="J7819" s="3">
        <v>3</v>
      </c>
      <c r="K7819" s="2">
        <v>48.38</v>
      </c>
    </row>
    <row r="7820" spans="1:11" x14ac:dyDescent="0.8">
      <c r="A7820" s="1">
        <v>42911</v>
      </c>
      <c r="B7820" s="3">
        <f>YEAR(SalesData[[#This Row],[Order Date]])</f>
        <v>2017</v>
      </c>
      <c r="C7820" s="3">
        <f>MONTH(SalesData[[#This Row],[Order Date]])</f>
        <v>6</v>
      </c>
      <c r="D7820" t="s">
        <v>2580</v>
      </c>
      <c r="E7820" t="s">
        <v>91</v>
      </c>
      <c r="F7820" t="s">
        <v>11</v>
      </c>
      <c r="G7820" t="s">
        <v>16</v>
      </c>
      <c r="H7820" t="s">
        <v>1259</v>
      </c>
      <c r="I7820" s="2">
        <v>71.040000000000006</v>
      </c>
      <c r="J7820" s="3">
        <v>6</v>
      </c>
      <c r="K7820" s="2">
        <v>26.64</v>
      </c>
    </row>
    <row r="7821" spans="1:11" x14ac:dyDescent="0.8">
      <c r="A7821" s="1">
        <v>42911</v>
      </c>
      <c r="B7821" s="3">
        <f>YEAR(SalesData[[#This Row],[Order Date]])</f>
        <v>2017</v>
      </c>
      <c r="C7821" s="3">
        <f>MONTH(SalesData[[#This Row],[Order Date]])</f>
        <v>6</v>
      </c>
      <c r="D7821" t="s">
        <v>2580</v>
      </c>
      <c r="E7821" t="s">
        <v>91</v>
      </c>
      <c r="F7821" t="s">
        <v>11</v>
      </c>
      <c r="G7821" t="s">
        <v>24</v>
      </c>
      <c r="H7821" t="s">
        <v>1844</v>
      </c>
      <c r="I7821" s="2">
        <v>5.34</v>
      </c>
      <c r="J7821" s="3">
        <v>2</v>
      </c>
      <c r="K7821" s="2">
        <v>0.73</v>
      </c>
    </row>
    <row r="7822" spans="1:11" x14ac:dyDescent="0.8">
      <c r="A7822" s="1">
        <v>42911</v>
      </c>
      <c r="B7822" s="3">
        <f>YEAR(SalesData[[#This Row],[Order Date]])</f>
        <v>2017</v>
      </c>
      <c r="C7822" s="3">
        <f>MONTH(SalesData[[#This Row],[Order Date]])</f>
        <v>6</v>
      </c>
      <c r="D7822" t="s">
        <v>2580</v>
      </c>
      <c r="E7822" t="s">
        <v>91</v>
      </c>
      <c r="F7822" t="s">
        <v>11</v>
      </c>
      <c r="G7822" t="s">
        <v>43</v>
      </c>
      <c r="H7822" t="s">
        <v>234</v>
      </c>
      <c r="I7822" s="2">
        <v>11.3</v>
      </c>
      <c r="J7822" s="3">
        <v>3</v>
      </c>
      <c r="K7822" s="2">
        <v>-2.12</v>
      </c>
    </row>
    <row r="7823" spans="1:11" x14ac:dyDescent="0.8">
      <c r="A7823" s="1">
        <v>42911</v>
      </c>
      <c r="B7823" s="3">
        <f>YEAR(SalesData[[#This Row],[Order Date]])</f>
        <v>2017</v>
      </c>
      <c r="C7823" s="3">
        <f>MONTH(SalesData[[#This Row],[Order Date]])</f>
        <v>6</v>
      </c>
      <c r="D7823" t="s">
        <v>1528</v>
      </c>
      <c r="E7823" t="s">
        <v>164</v>
      </c>
      <c r="F7823" t="s">
        <v>34</v>
      </c>
      <c r="G7823" t="s">
        <v>145</v>
      </c>
      <c r="H7823" t="s">
        <v>476</v>
      </c>
      <c r="I7823" s="2">
        <v>871.4</v>
      </c>
      <c r="J7823" s="3">
        <v>4</v>
      </c>
      <c r="K7823" s="2">
        <v>148.13999999999999</v>
      </c>
    </row>
    <row r="7824" spans="1:11" x14ac:dyDescent="0.8">
      <c r="A7824" s="1">
        <v>42911</v>
      </c>
      <c r="B7824" s="3">
        <f>YEAR(SalesData[[#This Row],[Order Date]])</f>
        <v>2017</v>
      </c>
      <c r="C7824" s="3">
        <f>MONTH(SalesData[[#This Row],[Order Date]])</f>
        <v>6</v>
      </c>
      <c r="D7824" t="s">
        <v>2156</v>
      </c>
      <c r="E7824" t="s">
        <v>15</v>
      </c>
      <c r="F7824" t="s">
        <v>39</v>
      </c>
      <c r="G7824" t="s">
        <v>40</v>
      </c>
      <c r="H7824" t="s">
        <v>745</v>
      </c>
      <c r="I7824" s="2">
        <v>148.47999999999999</v>
      </c>
      <c r="J7824" s="3">
        <v>2</v>
      </c>
      <c r="K7824" s="2">
        <v>16.7</v>
      </c>
    </row>
    <row r="7825" spans="1:11" x14ac:dyDescent="0.8">
      <c r="A7825" s="1">
        <v>42911</v>
      </c>
      <c r="B7825" s="3">
        <f>YEAR(SalesData[[#This Row],[Order Date]])</f>
        <v>2017</v>
      </c>
      <c r="C7825" s="3">
        <f>MONTH(SalesData[[#This Row],[Order Date]])</f>
        <v>6</v>
      </c>
      <c r="D7825" t="s">
        <v>1341</v>
      </c>
      <c r="E7825" t="s">
        <v>149</v>
      </c>
      <c r="F7825" t="s">
        <v>34</v>
      </c>
      <c r="G7825" t="s">
        <v>74</v>
      </c>
      <c r="H7825" t="s">
        <v>1344</v>
      </c>
      <c r="I7825" s="2">
        <v>400.78</v>
      </c>
      <c r="J7825" s="3">
        <v>1</v>
      </c>
      <c r="K7825" s="2">
        <v>-5.01</v>
      </c>
    </row>
    <row r="7826" spans="1:11" x14ac:dyDescent="0.8">
      <c r="A7826" s="1">
        <v>42912</v>
      </c>
      <c r="B7826" s="3">
        <f>YEAR(SalesData[[#This Row],[Order Date]])</f>
        <v>2017</v>
      </c>
      <c r="C7826" s="3">
        <f>MONTH(SalesData[[#This Row],[Order Date]])</f>
        <v>6</v>
      </c>
      <c r="D7826" t="s">
        <v>2037</v>
      </c>
      <c r="E7826" t="s">
        <v>27</v>
      </c>
      <c r="F7826" t="s">
        <v>11</v>
      </c>
      <c r="G7826" t="s">
        <v>18</v>
      </c>
      <c r="H7826" t="s">
        <v>251</v>
      </c>
      <c r="I7826" s="2">
        <v>83.76</v>
      </c>
      <c r="J7826" s="3">
        <v>12</v>
      </c>
      <c r="K7826" s="2">
        <v>1.68</v>
      </c>
    </row>
    <row r="7827" spans="1:11" x14ac:dyDescent="0.8">
      <c r="A7827" s="1">
        <v>42912</v>
      </c>
      <c r="B7827" s="3">
        <f>YEAR(SalesData[[#This Row],[Order Date]])</f>
        <v>2017</v>
      </c>
      <c r="C7827" s="3">
        <f>MONTH(SalesData[[#This Row],[Order Date]])</f>
        <v>6</v>
      </c>
      <c r="D7827" t="s">
        <v>456</v>
      </c>
      <c r="E7827" t="s">
        <v>110</v>
      </c>
      <c r="F7827" t="s">
        <v>11</v>
      </c>
      <c r="G7827" t="s">
        <v>12</v>
      </c>
      <c r="H7827" t="s">
        <v>739</v>
      </c>
      <c r="I7827" s="2">
        <v>4.54</v>
      </c>
      <c r="J7827" s="3">
        <v>1</v>
      </c>
      <c r="K7827" s="2">
        <v>2.04</v>
      </c>
    </row>
    <row r="7828" spans="1:11" x14ac:dyDescent="0.8">
      <c r="A7828" s="1">
        <v>42912</v>
      </c>
      <c r="B7828" s="3">
        <f>YEAR(SalesData[[#This Row],[Order Date]])</f>
        <v>2017</v>
      </c>
      <c r="C7828" s="3">
        <f>MONTH(SalesData[[#This Row],[Order Date]])</f>
        <v>6</v>
      </c>
      <c r="D7828" t="s">
        <v>456</v>
      </c>
      <c r="E7828" t="s">
        <v>110</v>
      </c>
      <c r="F7828" t="s">
        <v>11</v>
      </c>
      <c r="G7828" t="s">
        <v>24</v>
      </c>
      <c r="H7828" t="s">
        <v>949</v>
      </c>
      <c r="I7828" s="2">
        <v>15.92</v>
      </c>
      <c r="J7828" s="3">
        <v>4</v>
      </c>
      <c r="K7828" s="2">
        <v>5.41</v>
      </c>
    </row>
    <row r="7829" spans="1:11" x14ac:dyDescent="0.8">
      <c r="A7829" s="1">
        <v>42912</v>
      </c>
      <c r="B7829" s="3">
        <f>YEAR(SalesData[[#This Row],[Order Date]])</f>
        <v>2017</v>
      </c>
      <c r="C7829" s="3">
        <f>MONTH(SalesData[[#This Row],[Order Date]])</f>
        <v>6</v>
      </c>
      <c r="D7829" t="s">
        <v>456</v>
      </c>
      <c r="E7829" t="s">
        <v>110</v>
      </c>
      <c r="F7829" t="s">
        <v>39</v>
      </c>
      <c r="G7829" t="s">
        <v>40</v>
      </c>
      <c r="H7829" t="s">
        <v>703</v>
      </c>
      <c r="I7829" s="2">
        <v>543.91999999999996</v>
      </c>
      <c r="J7829" s="3">
        <v>8</v>
      </c>
      <c r="K7829" s="2">
        <v>135.97999999999999</v>
      </c>
    </row>
    <row r="7830" spans="1:11" x14ac:dyDescent="0.8">
      <c r="A7830" s="1">
        <v>42912</v>
      </c>
      <c r="B7830" s="3">
        <f>YEAR(SalesData[[#This Row],[Order Date]])</f>
        <v>2017</v>
      </c>
      <c r="C7830" s="3">
        <f>MONTH(SalesData[[#This Row],[Order Date]])</f>
        <v>6</v>
      </c>
      <c r="D7830" t="s">
        <v>2183</v>
      </c>
      <c r="E7830" t="s">
        <v>129</v>
      </c>
      <c r="F7830" t="s">
        <v>34</v>
      </c>
      <c r="G7830" t="s">
        <v>47</v>
      </c>
      <c r="H7830" t="s">
        <v>2140</v>
      </c>
      <c r="I7830" s="2">
        <v>526.45000000000005</v>
      </c>
      <c r="J7830" s="3">
        <v>5</v>
      </c>
      <c r="K7830" s="2">
        <v>31.59</v>
      </c>
    </row>
    <row r="7831" spans="1:11" x14ac:dyDescent="0.8">
      <c r="A7831" s="1">
        <v>42912</v>
      </c>
      <c r="B7831" s="3">
        <f>YEAR(SalesData[[#This Row],[Order Date]])</f>
        <v>2017</v>
      </c>
      <c r="C7831" s="3">
        <f>MONTH(SalesData[[#This Row],[Order Date]])</f>
        <v>6</v>
      </c>
      <c r="D7831" t="s">
        <v>1211</v>
      </c>
      <c r="E7831" t="s">
        <v>278</v>
      </c>
      <c r="F7831" t="s">
        <v>39</v>
      </c>
      <c r="G7831" t="s">
        <v>52</v>
      </c>
      <c r="H7831" t="s">
        <v>2158</v>
      </c>
      <c r="I7831" s="2">
        <v>431.93</v>
      </c>
      <c r="J7831" s="3">
        <v>9</v>
      </c>
      <c r="K7831" s="2">
        <v>64.790000000000006</v>
      </c>
    </row>
    <row r="7832" spans="1:11" x14ac:dyDescent="0.8">
      <c r="A7832" s="1">
        <v>42912</v>
      </c>
      <c r="B7832" s="3">
        <f>YEAR(SalesData[[#This Row],[Order Date]])</f>
        <v>2017</v>
      </c>
      <c r="C7832" s="3">
        <f>MONTH(SalesData[[#This Row],[Order Date]])</f>
        <v>6</v>
      </c>
      <c r="D7832" t="s">
        <v>768</v>
      </c>
      <c r="E7832" t="s">
        <v>149</v>
      </c>
      <c r="F7832" t="s">
        <v>39</v>
      </c>
      <c r="G7832" t="s">
        <v>40</v>
      </c>
      <c r="H7832" t="s">
        <v>767</v>
      </c>
      <c r="I7832" s="2">
        <v>239.97</v>
      </c>
      <c r="J7832" s="3">
        <v>3</v>
      </c>
      <c r="K7832" s="2">
        <v>67.19</v>
      </c>
    </row>
    <row r="7833" spans="1:11" x14ac:dyDescent="0.8">
      <c r="A7833" s="1">
        <v>42912</v>
      </c>
      <c r="B7833" s="3">
        <f>YEAR(SalesData[[#This Row],[Order Date]])</f>
        <v>2017</v>
      </c>
      <c r="C7833" s="3">
        <f>MONTH(SalesData[[#This Row],[Order Date]])</f>
        <v>6</v>
      </c>
      <c r="D7833" t="s">
        <v>1271</v>
      </c>
      <c r="E7833" t="s">
        <v>23</v>
      </c>
      <c r="F7833" t="s">
        <v>39</v>
      </c>
      <c r="G7833" t="s">
        <v>40</v>
      </c>
      <c r="H7833" t="s">
        <v>1419</v>
      </c>
      <c r="I7833" s="2">
        <v>358.2</v>
      </c>
      <c r="J7833" s="3">
        <v>3</v>
      </c>
      <c r="K7833" s="2">
        <v>41.79</v>
      </c>
    </row>
    <row r="7834" spans="1:11" x14ac:dyDescent="0.8">
      <c r="A7834" s="1">
        <v>42912</v>
      </c>
      <c r="B7834" s="3">
        <f>YEAR(SalesData[[#This Row],[Order Date]])</f>
        <v>2017</v>
      </c>
      <c r="C7834" s="3">
        <f>MONTH(SalesData[[#This Row],[Order Date]])</f>
        <v>6</v>
      </c>
      <c r="D7834" t="s">
        <v>1271</v>
      </c>
      <c r="E7834" t="s">
        <v>23</v>
      </c>
      <c r="F7834" t="s">
        <v>39</v>
      </c>
      <c r="G7834" t="s">
        <v>40</v>
      </c>
      <c r="H7834" t="s">
        <v>1537</v>
      </c>
      <c r="I7834" s="2">
        <v>545.91999999999996</v>
      </c>
      <c r="J7834" s="3">
        <v>14</v>
      </c>
      <c r="K7834" s="2">
        <v>72.790000000000006</v>
      </c>
    </row>
    <row r="7835" spans="1:11" x14ac:dyDescent="0.8">
      <c r="A7835" s="1">
        <v>42912</v>
      </c>
      <c r="B7835" s="3">
        <f>YEAR(SalesData[[#This Row],[Order Date]])</f>
        <v>2017</v>
      </c>
      <c r="C7835" s="3">
        <f>MONTH(SalesData[[#This Row],[Order Date]])</f>
        <v>6</v>
      </c>
      <c r="D7835" t="s">
        <v>2265</v>
      </c>
      <c r="E7835" t="s">
        <v>123</v>
      </c>
      <c r="F7835" t="s">
        <v>11</v>
      </c>
      <c r="G7835" t="s">
        <v>16</v>
      </c>
      <c r="H7835" t="s">
        <v>1432</v>
      </c>
      <c r="I7835" s="2">
        <v>13.87</v>
      </c>
      <c r="J7835" s="3">
        <v>6</v>
      </c>
      <c r="K7835" s="2">
        <v>4.68</v>
      </c>
    </row>
    <row r="7836" spans="1:11" x14ac:dyDescent="0.8">
      <c r="A7836" s="1">
        <v>42912</v>
      </c>
      <c r="B7836" s="3">
        <f>YEAR(SalesData[[#This Row],[Order Date]])</f>
        <v>2017</v>
      </c>
      <c r="C7836" s="3">
        <f>MONTH(SalesData[[#This Row],[Order Date]])</f>
        <v>6</v>
      </c>
      <c r="D7836" t="s">
        <v>2265</v>
      </c>
      <c r="E7836" t="s">
        <v>123</v>
      </c>
      <c r="F7836" t="s">
        <v>34</v>
      </c>
      <c r="G7836" t="s">
        <v>35</v>
      </c>
      <c r="H7836" t="s">
        <v>2266</v>
      </c>
      <c r="I7836" s="2">
        <v>273.55</v>
      </c>
      <c r="J7836" s="3">
        <v>3</v>
      </c>
      <c r="K7836" s="2">
        <v>-13.68</v>
      </c>
    </row>
    <row r="7837" spans="1:11" x14ac:dyDescent="0.8">
      <c r="A7837" s="1">
        <v>42912</v>
      </c>
      <c r="B7837" s="3">
        <f>YEAR(SalesData[[#This Row],[Order Date]])</f>
        <v>2017</v>
      </c>
      <c r="C7837" s="3">
        <f>MONTH(SalesData[[#This Row],[Order Date]])</f>
        <v>6</v>
      </c>
      <c r="D7837" t="s">
        <v>1426</v>
      </c>
      <c r="E7837" t="s">
        <v>149</v>
      </c>
      <c r="F7837" t="s">
        <v>11</v>
      </c>
      <c r="G7837" t="s">
        <v>18</v>
      </c>
      <c r="H7837" t="s">
        <v>838</v>
      </c>
      <c r="I7837" s="2">
        <v>272.94</v>
      </c>
      <c r="J7837" s="3">
        <v>3</v>
      </c>
      <c r="K7837" s="2">
        <v>0</v>
      </c>
    </row>
    <row r="7838" spans="1:11" x14ac:dyDescent="0.8">
      <c r="A7838" s="1">
        <v>42912</v>
      </c>
      <c r="B7838" s="3">
        <f>YEAR(SalesData[[#This Row],[Order Date]])</f>
        <v>2017</v>
      </c>
      <c r="C7838" s="3">
        <f>MONTH(SalesData[[#This Row],[Order Date]])</f>
        <v>6</v>
      </c>
      <c r="D7838" t="s">
        <v>475</v>
      </c>
      <c r="E7838" t="s">
        <v>149</v>
      </c>
      <c r="F7838" t="s">
        <v>11</v>
      </c>
      <c r="G7838" t="s">
        <v>20</v>
      </c>
      <c r="H7838" t="s">
        <v>697</v>
      </c>
      <c r="I7838" s="2">
        <v>102.37</v>
      </c>
      <c r="J7838" s="3">
        <v>2</v>
      </c>
      <c r="K7838" s="2">
        <v>37.11</v>
      </c>
    </row>
    <row r="7839" spans="1:11" x14ac:dyDescent="0.8">
      <c r="A7839" s="1">
        <v>42912</v>
      </c>
      <c r="B7839" s="3">
        <f>YEAR(SalesData[[#This Row],[Order Date]])</f>
        <v>2017</v>
      </c>
      <c r="C7839" s="3">
        <f>MONTH(SalesData[[#This Row],[Order Date]])</f>
        <v>6</v>
      </c>
      <c r="D7839" t="s">
        <v>475</v>
      </c>
      <c r="E7839" t="s">
        <v>149</v>
      </c>
      <c r="F7839" t="s">
        <v>11</v>
      </c>
      <c r="G7839" t="s">
        <v>200</v>
      </c>
      <c r="H7839" t="s">
        <v>2593</v>
      </c>
      <c r="I7839" s="2">
        <v>28.4</v>
      </c>
      <c r="J7839" s="3">
        <v>5</v>
      </c>
      <c r="K7839" s="2">
        <v>8.24</v>
      </c>
    </row>
    <row r="7840" spans="1:11" x14ac:dyDescent="0.8">
      <c r="A7840" s="1">
        <v>42912</v>
      </c>
      <c r="B7840" s="3">
        <f>YEAR(SalesData[[#This Row],[Order Date]])</f>
        <v>2017</v>
      </c>
      <c r="C7840" s="3">
        <f>MONTH(SalesData[[#This Row],[Order Date]])</f>
        <v>6</v>
      </c>
      <c r="D7840" t="s">
        <v>475</v>
      </c>
      <c r="E7840" t="s">
        <v>149</v>
      </c>
      <c r="F7840" t="s">
        <v>11</v>
      </c>
      <c r="G7840" t="s">
        <v>18</v>
      </c>
      <c r="H7840" t="s">
        <v>308</v>
      </c>
      <c r="I7840" s="2">
        <v>713.88</v>
      </c>
      <c r="J7840" s="3">
        <v>4</v>
      </c>
      <c r="K7840" s="2">
        <v>214.16</v>
      </c>
    </row>
    <row r="7841" spans="1:11" x14ac:dyDescent="0.8">
      <c r="A7841" s="1">
        <v>42912</v>
      </c>
      <c r="B7841" s="3">
        <f>YEAR(SalesData[[#This Row],[Order Date]])</f>
        <v>2017</v>
      </c>
      <c r="C7841" s="3">
        <f>MONTH(SalesData[[#This Row],[Order Date]])</f>
        <v>6</v>
      </c>
      <c r="D7841" t="s">
        <v>475</v>
      </c>
      <c r="E7841" t="s">
        <v>149</v>
      </c>
      <c r="F7841" t="s">
        <v>11</v>
      </c>
      <c r="G7841" t="s">
        <v>12</v>
      </c>
      <c r="H7841" t="s">
        <v>1901</v>
      </c>
      <c r="I7841" s="2">
        <v>68.52</v>
      </c>
      <c r="J7841" s="3">
        <v>3</v>
      </c>
      <c r="K7841" s="2">
        <v>31.52</v>
      </c>
    </row>
    <row r="7842" spans="1:11" x14ac:dyDescent="0.8">
      <c r="A7842" s="1">
        <v>42913</v>
      </c>
      <c r="B7842" s="3">
        <f>YEAR(SalesData[[#This Row],[Order Date]])</f>
        <v>2017</v>
      </c>
      <c r="C7842" s="3">
        <f>MONTH(SalesData[[#This Row],[Order Date]])</f>
        <v>6</v>
      </c>
      <c r="D7842" t="s">
        <v>1338</v>
      </c>
      <c r="E7842" t="s">
        <v>149</v>
      </c>
      <c r="F7842" t="s">
        <v>34</v>
      </c>
      <c r="G7842" t="s">
        <v>35</v>
      </c>
      <c r="H7842" t="s">
        <v>793</v>
      </c>
      <c r="I7842" s="2">
        <v>191.65</v>
      </c>
      <c r="J7842" s="3">
        <v>3</v>
      </c>
      <c r="K7842" s="2">
        <v>31.94</v>
      </c>
    </row>
    <row r="7843" spans="1:11" x14ac:dyDescent="0.8">
      <c r="A7843" s="1">
        <v>42913</v>
      </c>
      <c r="B7843" s="3">
        <f>YEAR(SalesData[[#This Row],[Order Date]])</f>
        <v>2017</v>
      </c>
      <c r="C7843" s="3">
        <f>MONTH(SalesData[[#This Row],[Order Date]])</f>
        <v>6</v>
      </c>
      <c r="D7843" t="s">
        <v>709</v>
      </c>
      <c r="E7843" t="s">
        <v>996</v>
      </c>
      <c r="F7843" t="s">
        <v>11</v>
      </c>
      <c r="G7843" t="s">
        <v>12</v>
      </c>
      <c r="H7843" t="s">
        <v>1701</v>
      </c>
      <c r="I7843" s="2">
        <v>20.07</v>
      </c>
      <c r="J7843" s="3">
        <v>3</v>
      </c>
      <c r="K7843" s="2">
        <v>9.23</v>
      </c>
    </row>
    <row r="7844" spans="1:11" x14ac:dyDescent="0.8">
      <c r="A7844" s="1">
        <v>42913</v>
      </c>
      <c r="B7844" s="3">
        <f>YEAR(SalesData[[#This Row],[Order Date]])</f>
        <v>2017</v>
      </c>
      <c r="C7844" s="3">
        <f>MONTH(SalesData[[#This Row],[Order Date]])</f>
        <v>6</v>
      </c>
      <c r="D7844" t="s">
        <v>671</v>
      </c>
      <c r="E7844" t="s">
        <v>164</v>
      </c>
      <c r="F7844" t="s">
        <v>11</v>
      </c>
      <c r="G7844" t="s">
        <v>12</v>
      </c>
      <c r="H7844" t="s">
        <v>1944</v>
      </c>
      <c r="I7844" s="2">
        <v>19.440000000000001</v>
      </c>
      <c r="J7844" s="3">
        <v>3</v>
      </c>
      <c r="K7844" s="2">
        <v>9.33</v>
      </c>
    </row>
    <row r="7845" spans="1:11" x14ac:dyDescent="0.8">
      <c r="A7845" s="1">
        <v>42913</v>
      </c>
      <c r="B7845" s="3">
        <f>YEAR(SalesData[[#This Row],[Order Date]])</f>
        <v>2017</v>
      </c>
      <c r="C7845" s="3">
        <f>MONTH(SalesData[[#This Row],[Order Date]])</f>
        <v>6</v>
      </c>
      <c r="D7845" t="s">
        <v>671</v>
      </c>
      <c r="E7845" t="s">
        <v>164</v>
      </c>
      <c r="F7845" t="s">
        <v>34</v>
      </c>
      <c r="G7845" t="s">
        <v>47</v>
      </c>
      <c r="H7845" t="s">
        <v>2008</v>
      </c>
      <c r="I7845" s="2">
        <v>126.3</v>
      </c>
      <c r="J7845" s="3">
        <v>3</v>
      </c>
      <c r="K7845" s="2">
        <v>40.42</v>
      </c>
    </row>
    <row r="7846" spans="1:11" x14ac:dyDescent="0.8">
      <c r="A7846" s="1">
        <v>42913</v>
      </c>
      <c r="B7846" s="3">
        <f>YEAR(SalesData[[#This Row],[Order Date]])</f>
        <v>2017</v>
      </c>
      <c r="C7846" s="3">
        <f>MONTH(SalesData[[#This Row],[Order Date]])</f>
        <v>6</v>
      </c>
      <c r="D7846" t="s">
        <v>671</v>
      </c>
      <c r="E7846" t="s">
        <v>164</v>
      </c>
      <c r="F7846" t="s">
        <v>39</v>
      </c>
      <c r="G7846" t="s">
        <v>52</v>
      </c>
      <c r="H7846" t="s">
        <v>1628</v>
      </c>
      <c r="I7846" s="2">
        <v>1287.45</v>
      </c>
      <c r="J7846" s="3">
        <v>5</v>
      </c>
      <c r="K7846" s="2">
        <v>244.62</v>
      </c>
    </row>
    <row r="7847" spans="1:11" x14ac:dyDescent="0.8">
      <c r="A7847" s="1">
        <v>42915</v>
      </c>
      <c r="B7847" s="3">
        <f>YEAR(SalesData[[#This Row],[Order Date]])</f>
        <v>2017</v>
      </c>
      <c r="C7847" s="3">
        <f>MONTH(SalesData[[#This Row],[Order Date]])</f>
        <v>6</v>
      </c>
      <c r="D7847" t="s">
        <v>291</v>
      </c>
      <c r="E7847" t="s">
        <v>27</v>
      </c>
      <c r="F7847" t="s">
        <v>11</v>
      </c>
      <c r="G7847" t="s">
        <v>18</v>
      </c>
      <c r="H7847" t="s">
        <v>2110</v>
      </c>
      <c r="I7847" s="2">
        <v>1295.78</v>
      </c>
      <c r="J7847" s="3">
        <v>2</v>
      </c>
      <c r="K7847" s="2">
        <v>310.99</v>
      </c>
    </row>
    <row r="7848" spans="1:11" x14ac:dyDescent="0.8">
      <c r="A7848" s="1">
        <v>42915</v>
      </c>
      <c r="B7848" s="3">
        <f>YEAR(SalesData[[#This Row],[Order Date]])</f>
        <v>2017</v>
      </c>
      <c r="C7848" s="3">
        <f>MONTH(SalesData[[#This Row],[Order Date]])</f>
        <v>6</v>
      </c>
      <c r="D7848" t="s">
        <v>419</v>
      </c>
      <c r="E7848" t="s">
        <v>315</v>
      </c>
      <c r="F7848" t="s">
        <v>11</v>
      </c>
      <c r="G7848" t="s">
        <v>92</v>
      </c>
      <c r="H7848" t="s">
        <v>2316</v>
      </c>
      <c r="I7848" s="2">
        <v>362.94</v>
      </c>
      <c r="J7848" s="3">
        <v>3</v>
      </c>
      <c r="K7848" s="2">
        <v>90.74</v>
      </c>
    </row>
    <row r="7849" spans="1:11" x14ac:dyDescent="0.8">
      <c r="A7849" s="1">
        <v>42915</v>
      </c>
      <c r="B7849" s="3">
        <f>YEAR(SalesData[[#This Row],[Order Date]])</f>
        <v>2017</v>
      </c>
      <c r="C7849" s="3">
        <f>MONTH(SalesData[[#This Row],[Order Date]])</f>
        <v>6</v>
      </c>
      <c r="D7849" t="s">
        <v>419</v>
      </c>
      <c r="E7849" t="s">
        <v>315</v>
      </c>
      <c r="F7849" t="s">
        <v>11</v>
      </c>
      <c r="G7849" t="s">
        <v>20</v>
      </c>
      <c r="H7849" t="s">
        <v>1370</v>
      </c>
      <c r="I7849" s="2">
        <v>11.54</v>
      </c>
      <c r="J7849" s="3">
        <v>2</v>
      </c>
      <c r="K7849" s="2">
        <v>5.77</v>
      </c>
    </row>
    <row r="7850" spans="1:11" x14ac:dyDescent="0.8">
      <c r="A7850" s="1">
        <v>42915</v>
      </c>
      <c r="B7850" s="3">
        <f>YEAR(SalesData[[#This Row],[Order Date]])</f>
        <v>2017</v>
      </c>
      <c r="C7850" s="3">
        <f>MONTH(SalesData[[#This Row],[Order Date]])</f>
        <v>6</v>
      </c>
      <c r="D7850" t="s">
        <v>630</v>
      </c>
      <c r="E7850" t="s">
        <v>27</v>
      </c>
      <c r="F7850" t="s">
        <v>11</v>
      </c>
      <c r="G7850" t="s">
        <v>20</v>
      </c>
      <c r="H7850" t="s">
        <v>1139</v>
      </c>
      <c r="I7850" s="2">
        <v>312.55</v>
      </c>
      <c r="J7850" s="3">
        <v>9</v>
      </c>
      <c r="K7850" s="2">
        <v>101.58</v>
      </c>
    </row>
    <row r="7851" spans="1:11" x14ac:dyDescent="0.8">
      <c r="A7851" s="1">
        <v>42915</v>
      </c>
      <c r="B7851" s="3">
        <f>YEAR(SalesData[[#This Row],[Order Date]])</f>
        <v>2017</v>
      </c>
      <c r="C7851" s="3">
        <f>MONTH(SalesData[[#This Row],[Order Date]])</f>
        <v>6</v>
      </c>
      <c r="D7851" t="s">
        <v>1446</v>
      </c>
      <c r="E7851" t="s">
        <v>10</v>
      </c>
      <c r="F7851" t="s">
        <v>11</v>
      </c>
      <c r="G7851" t="s">
        <v>12</v>
      </c>
      <c r="H7851" t="s">
        <v>2384</v>
      </c>
      <c r="I7851" s="2">
        <v>5.18</v>
      </c>
      <c r="J7851" s="3">
        <v>1</v>
      </c>
      <c r="K7851" s="2">
        <v>1.81</v>
      </c>
    </row>
    <row r="7852" spans="1:11" x14ac:dyDescent="0.8">
      <c r="A7852" s="1">
        <v>42915</v>
      </c>
      <c r="B7852" s="3">
        <f>YEAR(SalesData[[#This Row],[Order Date]])</f>
        <v>2017</v>
      </c>
      <c r="C7852" s="3">
        <f>MONTH(SalesData[[#This Row],[Order Date]])</f>
        <v>6</v>
      </c>
      <c r="D7852" t="s">
        <v>1563</v>
      </c>
      <c r="E7852" t="s">
        <v>27</v>
      </c>
      <c r="F7852" t="s">
        <v>11</v>
      </c>
      <c r="G7852" t="s">
        <v>20</v>
      </c>
      <c r="H7852" t="s">
        <v>121</v>
      </c>
      <c r="I7852" s="2">
        <v>895.92</v>
      </c>
      <c r="J7852" s="3">
        <v>5</v>
      </c>
      <c r="K7852" s="2">
        <v>302.37</v>
      </c>
    </row>
    <row r="7853" spans="1:11" x14ac:dyDescent="0.8">
      <c r="A7853" s="1">
        <v>42915</v>
      </c>
      <c r="B7853" s="3">
        <f>YEAR(SalesData[[#This Row],[Order Date]])</f>
        <v>2017</v>
      </c>
      <c r="C7853" s="3">
        <f>MONTH(SalesData[[#This Row],[Order Date]])</f>
        <v>6</v>
      </c>
      <c r="D7853" t="s">
        <v>1563</v>
      </c>
      <c r="E7853" t="s">
        <v>27</v>
      </c>
      <c r="F7853" t="s">
        <v>11</v>
      </c>
      <c r="G7853" t="s">
        <v>18</v>
      </c>
      <c r="H7853" t="s">
        <v>1560</v>
      </c>
      <c r="I7853" s="2">
        <v>130.71</v>
      </c>
      <c r="J7853" s="3">
        <v>3</v>
      </c>
      <c r="K7853" s="2">
        <v>39.21</v>
      </c>
    </row>
    <row r="7854" spans="1:11" x14ac:dyDescent="0.8">
      <c r="A7854" s="1">
        <v>42915</v>
      </c>
      <c r="B7854" s="3">
        <f>YEAR(SalesData[[#This Row],[Order Date]])</f>
        <v>2017</v>
      </c>
      <c r="C7854" s="3">
        <f>MONTH(SalesData[[#This Row],[Order Date]])</f>
        <v>6</v>
      </c>
      <c r="D7854" t="s">
        <v>1563</v>
      </c>
      <c r="E7854" t="s">
        <v>27</v>
      </c>
      <c r="F7854" t="s">
        <v>11</v>
      </c>
      <c r="G7854" t="s">
        <v>24</v>
      </c>
      <c r="H7854" t="s">
        <v>2607</v>
      </c>
      <c r="I7854" s="2">
        <v>11.68</v>
      </c>
      <c r="J7854" s="3">
        <v>2</v>
      </c>
      <c r="K7854" s="2">
        <v>3.04</v>
      </c>
    </row>
    <row r="7855" spans="1:11" x14ac:dyDescent="0.8">
      <c r="A7855" s="1">
        <v>42915</v>
      </c>
      <c r="B7855" s="3">
        <f>YEAR(SalesData[[#This Row],[Order Date]])</f>
        <v>2017</v>
      </c>
      <c r="C7855" s="3">
        <f>MONTH(SalesData[[#This Row],[Order Date]])</f>
        <v>6</v>
      </c>
      <c r="D7855" t="s">
        <v>1563</v>
      </c>
      <c r="E7855" t="s">
        <v>27</v>
      </c>
      <c r="F7855" t="s">
        <v>39</v>
      </c>
      <c r="G7855" t="s">
        <v>52</v>
      </c>
      <c r="H7855" t="s">
        <v>213</v>
      </c>
      <c r="I7855" s="2">
        <v>62.31</v>
      </c>
      <c r="J7855" s="3">
        <v>3</v>
      </c>
      <c r="K7855" s="2">
        <v>22.43</v>
      </c>
    </row>
    <row r="7856" spans="1:11" x14ac:dyDescent="0.8">
      <c r="A7856" s="1">
        <v>42915</v>
      </c>
      <c r="B7856" s="3">
        <f>YEAR(SalesData[[#This Row],[Order Date]])</f>
        <v>2017</v>
      </c>
      <c r="C7856" s="3">
        <f>MONTH(SalesData[[#This Row],[Order Date]])</f>
        <v>6</v>
      </c>
      <c r="D7856" t="s">
        <v>2265</v>
      </c>
      <c r="E7856" t="s">
        <v>613</v>
      </c>
      <c r="F7856" t="s">
        <v>34</v>
      </c>
      <c r="G7856" t="s">
        <v>74</v>
      </c>
      <c r="H7856" t="s">
        <v>1909</v>
      </c>
      <c r="I7856" s="2">
        <v>638.82000000000005</v>
      </c>
      <c r="J7856" s="3">
        <v>9</v>
      </c>
      <c r="K7856" s="2">
        <v>185.26</v>
      </c>
    </row>
    <row r="7857" spans="1:11" x14ac:dyDescent="0.8">
      <c r="A7857" s="1">
        <v>42915</v>
      </c>
      <c r="B7857" s="3">
        <f>YEAR(SalesData[[#This Row],[Order Date]])</f>
        <v>2017</v>
      </c>
      <c r="C7857" s="3">
        <f>MONTH(SalesData[[#This Row],[Order Date]])</f>
        <v>6</v>
      </c>
      <c r="D7857" t="s">
        <v>2265</v>
      </c>
      <c r="E7857" t="s">
        <v>613</v>
      </c>
      <c r="F7857" t="s">
        <v>11</v>
      </c>
      <c r="G7857" t="s">
        <v>200</v>
      </c>
      <c r="H7857" t="s">
        <v>1053</v>
      </c>
      <c r="I7857" s="2">
        <v>30.69</v>
      </c>
      <c r="J7857" s="3">
        <v>3</v>
      </c>
      <c r="K7857" s="2">
        <v>7.98</v>
      </c>
    </row>
    <row r="7858" spans="1:11" x14ac:dyDescent="0.8">
      <c r="A7858" s="1">
        <v>42915</v>
      </c>
      <c r="B7858" s="3">
        <f>YEAR(SalesData[[#This Row],[Order Date]])</f>
        <v>2017</v>
      </c>
      <c r="C7858" s="3">
        <f>MONTH(SalesData[[#This Row],[Order Date]])</f>
        <v>6</v>
      </c>
      <c r="D7858" t="s">
        <v>2265</v>
      </c>
      <c r="E7858" t="s">
        <v>613</v>
      </c>
      <c r="F7858" t="s">
        <v>34</v>
      </c>
      <c r="G7858" t="s">
        <v>47</v>
      </c>
      <c r="H7858" t="s">
        <v>2557</v>
      </c>
      <c r="I7858" s="2">
        <v>25.16</v>
      </c>
      <c r="J7858" s="3">
        <v>2</v>
      </c>
      <c r="K7858" s="2">
        <v>8.5500000000000007</v>
      </c>
    </row>
    <row r="7859" spans="1:11" x14ac:dyDescent="0.8">
      <c r="A7859" s="1">
        <v>42915</v>
      </c>
      <c r="B7859" s="3">
        <f>YEAR(SalesData[[#This Row],[Order Date]])</f>
        <v>2017</v>
      </c>
      <c r="C7859" s="3">
        <f>MONTH(SalesData[[#This Row],[Order Date]])</f>
        <v>6</v>
      </c>
      <c r="D7859" t="s">
        <v>945</v>
      </c>
      <c r="E7859" t="s">
        <v>10</v>
      </c>
      <c r="F7859" t="s">
        <v>11</v>
      </c>
      <c r="G7859" t="s">
        <v>92</v>
      </c>
      <c r="H7859" t="s">
        <v>534</v>
      </c>
      <c r="I7859" s="2">
        <v>21.39</v>
      </c>
      <c r="J7859" s="3">
        <v>2</v>
      </c>
      <c r="K7859" s="2">
        <v>-54.55</v>
      </c>
    </row>
    <row r="7860" spans="1:11" x14ac:dyDescent="0.8">
      <c r="A7860" s="1">
        <v>42915</v>
      </c>
      <c r="B7860" s="3">
        <f>YEAR(SalesData[[#This Row],[Order Date]])</f>
        <v>2017</v>
      </c>
      <c r="C7860" s="3">
        <f>MONTH(SalesData[[#This Row],[Order Date]])</f>
        <v>6</v>
      </c>
      <c r="D7860" t="s">
        <v>945</v>
      </c>
      <c r="E7860" t="s">
        <v>10</v>
      </c>
      <c r="F7860" t="s">
        <v>34</v>
      </c>
      <c r="G7860" t="s">
        <v>145</v>
      </c>
      <c r="H7860" t="s">
        <v>950</v>
      </c>
      <c r="I7860" s="2">
        <v>307.31</v>
      </c>
      <c r="J7860" s="3">
        <v>3</v>
      </c>
      <c r="K7860" s="2">
        <v>-39.51</v>
      </c>
    </row>
    <row r="7861" spans="1:11" x14ac:dyDescent="0.8">
      <c r="A7861" s="1">
        <v>42915</v>
      </c>
      <c r="B7861" s="3">
        <f>YEAR(SalesData[[#This Row],[Order Date]])</f>
        <v>2017</v>
      </c>
      <c r="C7861" s="3">
        <f>MONTH(SalesData[[#This Row],[Order Date]])</f>
        <v>6</v>
      </c>
      <c r="D7861" t="s">
        <v>945</v>
      </c>
      <c r="E7861" t="s">
        <v>10</v>
      </c>
      <c r="F7861" t="s">
        <v>34</v>
      </c>
      <c r="G7861" t="s">
        <v>74</v>
      </c>
      <c r="H7861" t="s">
        <v>2198</v>
      </c>
      <c r="I7861" s="2">
        <v>410</v>
      </c>
      <c r="J7861" s="3">
        <v>3</v>
      </c>
      <c r="K7861" s="2">
        <v>-96.47</v>
      </c>
    </row>
    <row r="7862" spans="1:11" x14ac:dyDescent="0.8">
      <c r="A7862" s="1">
        <v>42916</v>
      </c>
      <c r="B7862" s="3">
        <f>YEAR(SalesData[[#This Row],[Order Date]])</f>
        <v>2017</v>
      </c>
      <c r="C7862" s="3">
        <f>MONTH(SalesData[[#This Row],[Order Date]])</f>
        <v>6</v>
      </c>
      <c r="D7862" t="s">
        <v>2145</v>
      </c>
      <c r="E7862" t="s">
        <v>126</v>
      </c>
      <c r="F7862" t="s">
        <v>11</v>
      </c>
      <c r="G7862" t="s">
        <v>20</v>
      </c>
      <c r="H7862" t="s">
        <v>2155</v>
      </c>
      <c r="I7862" s="2">
        <v>75.790000000000006</v>
      </c>
      <c r="J7862" s="3">
        <v>3</v>
      </c>
      <c r="K7862" s="2">
        <v>25.58</v>
      </c>
    </row>
    <row r="7863" spans="1:11" x14ac:dyDescent="0.8">
      <c r="A7863" s="1">
        <v>42916</v>
      </c>
      <c r="B7863" s="3">
        <f>YEAR(SalesData[[#This Row],[Order Date]])</f>
        <v>2017</v>
      </c>
      <c r="C7863" s="3">
        <f>MONTH(SalesData[[#This Row],[Order Date]])</f>
        <v>6</v>
      </c>
      <c r="D7863" t="s">
        <v>1023</v>
      </c>
      <c r="E7863" t="s">
        <v>149</v>
      </c>
      <c r="F7863" t="s">
        <v>34</v>
      </c>
      <c r="G7863" t="s">
        <v>145</v>
      </c>
      <c r="H7863" t="s">
        <v>1703</v>
      </c>
      <c r="I7863" s="2">
        <v>1044.6300000000001</v>
      </c>
      <c r="J7863" s="3">
        <v>5</v>
      </c>
      <c r="K7863" s="2">
        <v>-295.98</v>
      </c>
    </row>
    <row r="7864" spans="1:11" x14ac:dyDescent="0.8">
      <c r="A7864" s="1">
        <v>42916</v>
      </c>
      <c r="B7864" s="3">
        <f>YEAR(SalesData[[#This Row],[Order Date]])</f>
        <v>2017</v>
      </c>
      <c r="C7864" s="3">
        <f>MONTH(SalesData[[#This Row],[Order Date]])</f>
        <v>6</v>
      </c>
      <c r="D7864" t="s">
        <v>1781</v>
      </c>
      <c r="E7864" t="s">
        <v>149</v>
      </c>
      <c r="F7864" t="s">
        <v>11</v>
      </c>
      <c r="G7864" t="s">
        <v>18</v>
      </c>
      <c r="H7864" t="s">
        <v>2005</v>
      </c>
      <c r="I7864" s="2">
        <v>248.57</v>
      </c>
      <c r="J7864" s="3">
        <v>7</v>
      </c>
      <c r="K7864" s="2">
        <v>67.11</v>
      </c>
    </row>
    <row r="7865" spans="1:11" x14ac:dyDescent="0.8">
      <c r="A7865" s="1">
        <v>42916</v>
      </c>
      <c r="B7865" s="3">
        <f>YEAR(SalesData[[#This Row],[Order Date]])</f>
        <v>2017</v>
      </c>
      <c r="C7865" s="3">
        <f>MONTH(SalesData[[#This Row],[Order Date]])</f>
        <v>6</v>
      </c>
      <c r="D7865" t="s">
        <v>1781</v>
      </c>
      <c r="E7865" t="s">
        <v>149</v>
      </c>
      <c r="F7865" t="s">
        <v>34</v>
      </c>
      <c r="G7865" t="s">
        <v>47</v>
      </c>
      <c r="H7865" t="s">
        <v>1698</v>
      </c>
      <c r="I7865" s="2">
        <v>22.23</v>
      </c>
      <c r="J7865" s="3">
        <v>1</v>
      </c>
      <c r="K7865" s="2">
        <v>9.7799999999999994</v>
      </c>
    </row>
    <row r="7866" spans="1:11" x14ac:dyDescent="0.8">
      <c r="A7866" s="1">
        <v>42916</v>
      </c>
      <c r="B7866" s="3">
        <f>YEAR(SalesData[[#This Row],[Order Date]])</f>
        <v>2017</v>
      </c>
      <c r="C7866" s="3">
        <f>MONTH(SalesData[[#This Row],[Order Date]])</f>
        <v>6</v>
      </c>
      <c r="D7866" t="s">
        <v>925</v>
      </c>
      <c r="E7866" t="s">
        <v>15</v>
      </c>
      <c r="F7866" t="s">
        <v>39</v>
      </c>
      <c r="G7866" t="s">
        <v>40</v>
      </c>
      <c r="H7866" t="s">
        <v>1695</v>
      </c>
      <c r="I7866" s="2">
        <v>1001.58</v>
      </c>
      <c r="J7866" s="3">
        <v>2</v>
      </c>
      <c r="K7866" s="2">
        <v>125.2</v>
      </c>
    </row>
    <row r="7867" spans="1:11" x14ac:dyDescent="0.8">
      <c r="A7867" s="1">
        <v>42916</v>
      </c>
      <c r="B7867" s="3">
        <f>YEAR(SalesData[[#This Row],[Order Date]])</f>
        <v>2017</v>
      </c>
      <c r="C7867" s="3">
        <f>MONTH(SalesData[[#This Row],[Order Date]])</f>
        <v>6</v>
      </c>
      <c r="D7867" t="s">
        <v>925</v>
      </c>
      <c r="E7867" t="s">
        <v>15</v>
      </c>
      <c r="F7867" t="s">
        <v>34</v>
      </c>
      <c r="G7867" t="s">
        <v>35</v>
      </c>
      <c r="H7867" t="s">
        <v>1454</v>
      </c>
      <c r="I7867" s="2">
        <v>569.05999999999995</v>
      </c>
      <c r="J7867" s="3">
        <v>3</v>
      </c>
      <c r="K7867" s="2">
        <v>-178.85</v>
      </c>
    </row>
    <row r="7868" spans="1:11" x14ac:dyDescent="0.8">
      <c r="A7868" s="1">
        <v>42916</v>
      </c>
      <c r="B7868" s="3">
        <f>YEAR(SalesData[[#This Row],[Order Date]])</f>
        <v>2017</v>
      </c>
      <c r="C7868" s="3">
        <f>MONTH(SalesData[[#This Row],[Order Date]])</f>
        <v>6</v>
      </c>
      <c r="D7868" t="s">
        <v>925</v>
      </c>
      <c r="E7868" t="s">
        <v>15</v>
      </c>
      <c r="F7868" t="s">
        <v>34</v>
      </c>
      <c r="G7868" t="s">
        <v>47</v>
      </c>
      <c r="H7868" t="s">
        <v>1905</v>
      </c>
      <c r="I7868" s="2">
        <v>14.22</v>
      </c>
      <c r="J7868" s="3">
        <v>2</v>
      </c>
      <c r="K7868" s="2">
        <v>-10.31</v>
      </c>
    </row>
    <row r="7869" spans="1:11" x14ac:dyDescent="0.8">
      <c r="A7869" s="1">
        <v>42916</v>
      </c>
      <c r="B7869" s="3">
        <f>YEAR(SalesData[[#This Row],[Order Date]])</f>
        <v>2017</v>
      </c>
      <c r="C7869" s="3">
        <f>MONTH(SalesData[[#This Row],[Order Date]])</f>
        <v>6</v>
      </c>
      <c r="D7869" t="s">
        <v>2544</v>
      </c>
      <c r="E7869" t="s">
        <v>120</v>
      </c>
      <c r="F7869" t="s">
        <v>34</v>
      </c>
      <c r="G7869" t="s">
        <v>47</v>
      </c>
      <c r="H7869" t="s">
        <v>913</v>
      </c>
      <c r="I7869" s="2">
        <v>19.52</v>
      </c>
      <c r="J7869" s="3">
        <v>2</v>
      </c>
      <c r="K7869" s="2">
        <v>5.37</v>
      </c>
    </row>
    <row r="7870" spans="1:11" x14ac:dyDescent="0.8">
      <c r="A7870" s="1">
        <v>42916</v>
      </c>
      <c r="B7870" s="3">
        <f>YEAR(SalesData[[#This Row],[Order Date]])</f>
        <v>2017</v>
      </c>
      <c r="C7870" s="3">
        <f>MONTH(SalesData[[#This Row],[Order Date]])</f>
        <v>6</v>
      </c>
      <c r="D7870" t="s">
        <v>1301</v>
      </c>
      <c r="E7870" t="s">
        <v>27</v>
      </c>
      <c r="F7870" t="s">
        <v>34</v>
      </c>
      <c r="G7870" t="s">
        <v>74</v>
      </c>
      <c r="H7870" t="s">
        <v>155</v>
      </c>
      <c r="I7870" s="2">
        <v>436</v>
      </c>
      <c r="J7870" s="3">
        <v>3</v>
      </c>
      <c r="K7870" s="2">
        <v>5.13</v>
      </c>
    </row>
    <row r="7871" spans="1:11" x14ac:dyDescent="0.8">
      <c r="A7871" s="1">
        <v>42916</v>
      </c>
      <c r="B7871" s="3">
        <f>YEAR(SalesData[[#This Row],[Order Date]])</f>
        <v>2017</v>
      </c>
      <c r="C7871" s="3">
        <f>MONTH(SalesData[[#This Row],[Order Date]])</f>
        <v>6</v>
      </c>
      <c r="D7871" t="s">
        <v>1371</v>
      </c>
      <c r="E7871" t="s">
        <v>27</v>
      </c>
      <c r="F7871" t="s">
        <v>11</v>
      </c>
      <c r="G7871" t="s">
        <v>12</v>
      </c>
      <c r="H7871" t="s">
        <v>360</v>
      </c>
      <c r="I7871" s="2">
        <v>204.95</v>
      </c>
      <c r="J7871" s="3">
        <v>5</v>
      </c>
      <c r="K7871" s="2">
        <v>100.43</v>
      </c>
    </row>
    <row r="7872" spans="1:11" x14ac:dyDescent="0.8">
      <c r="A7872" s="1">
        <v>42916</v>
      </c>
      <c r="B7872" s="3">
        <f>YEAR(SalesData[[#This Row],[Order Date]])</f>
        <v>2017</v>
      </c>
      <c r="C7872" s="3">
        <f>MONTH(SalesData[[#This Row],[Order Date]])</f>
        <v>6</v>
      </c>
      <c r="D7872" t="s">
        <v>171</v>
      </c>
      <c r="E7872" t="s">
        <v>149</v>
      </c>
      <c r="F7872" t="s">
        <v>11</v>
      </c>
      <c r="G7872" t="s">
        <v>18</v>
      </c>
      <c r="H7872" t="s">
        <v>1384</v>
      </c>
      <c r="I7872" s="2">
        <v>1085.42</v>
      </c>
      <c r="J7872" s="3">
        <v>7</v>
      </c>
      <c r="K7872" s="2">
        <v>282.20999999999998</v>
      </c>
    </row>
    <row r="7873" spans="1:11" x14ac:dyDescent="0.8">
      <c r="A7873" s="1">
        <v>42917</v>
      </c>
      <c r="B7873" s="3">
        <f>YEAR(SalesData[[#This Row],[Order Date]])</f>
        <v>2017</v>
      </c>
      <c r="C7873" s="3">
        <f>MONTH(SalesData[[#This Row],[Order Date]])</f>
        <v>7</v>
      </c>
      <c r="D7873" t="s">
        <v>1385</v>
      </c>
      <c r="E7873" t="s">
        <v>129</v>
      </c>
      <c r="F7873" t="s">
        <v>11</v>
      </c>
      <c r="G7873" t="s">
        <v>18</v>
      </c>
      <c r="H7873" t="s">
        <v>586</v>
      </c>
      <c r="I7873" s="2">
        <v>443.92</v>
      </c>
      <c r="J7873" s="3">
        <v>4</v>
      </c>
      <c r="K7873" s="2">
        <v>13.32</v>
      </c>
    </row>
    <row r="7874" spans="1:11" x14ac:dyDescent="0.8">
      <c r="A7874" s="1">
        <v>42917</v>
      </c>
      <c r="B7874" s="3">
        <f>YEAR(SalesData[[#This Row],[Order Date]])</f>
        <v>2017</v>
      </c>
      <c r="C7874" s="3">
        <f>MONTH(SalesData[[#This Row],[Order Date]])</f>
        <v>7</v>
      </c>
      <c r="D7874" t="s">
        <v>1385</v>
      </c>
      <c r="E7874" t="s">
        <v>129</v>
      </c>
      <c r="F7874" t="s">
        <v>11</v>
      </c>
      <c r="G7874" t="s">
        <v>20</v>
      </c>
      <c r="H7874" t="s">
        <v>528</v>
      </c>
      <c r="I7874" s="2">
        <v>169.99</v>
      </c>
      <c r="J7874" s="3">
        <v>1</v>
      </c>
      <c r="K7874" s="2">
        <v>78.2</v>
      </c>
    </row>
    <row r="7875" spans="1:11" x14ac:dyDescent="0.8">
      <c r="A7875" s="1">
        <v>42917</v>
      </c>
      <c r="B7875" s="3">
        <f>YEAR(SalesData[[#This Row],[Order Date]])</f>
        <v>2017</v>
      </c>
      <c r="C7875" s="3">
        <f>MONTH(SalesData[[#This Row],[Order Date]])</f>
        <v>7</v>
      </c>
      <c r="D7875" t="s">
        <v>1385</v>
      </c>
      <c r="E7875" t="s">
        <v>129</v>
      </c>
      <c r="F7875" t="s">
        <v>11</v>
      </c>
      <c r="G7875" t="s">
        <v>12</v>
      </c>
      <c r="H7875" t="s">
        <v>493</v>
      </c>
      <c r="I7875" s="2">
        <v>25.92</v>
      </c>
      <c r="J7875" s="3">
        <v>4</v>
      </c>
      <c r="K7875" s="2">
        <v>12.44</v>
      </c>
    </row>
    <row r="7876" spans="1:11" x14ac:dyDescent="0.8">
      <c r="A7876" s="1">
        <v>42918</v>
      </c>
      <c r="B7876" s="3">
        <f>YEAR(SalesData[[#This Row],[Order Date]])</f>
        <v>2017</v>
      </c>
      <c r="C7876" s="3">
        <f>MONTH(SalesData[[#This Row],[Order Date]])</f>
        <v>7</v>
      </c>
      <c r="D7876" t="s">
        <v>963</v>
      </c>
      <c r="E7876" t="s">
        <v>10</v>
      </c>
      <c r="F7876" t="s">
        <v>11</v>
      </c>
      <c r="G7876" t="s">
        <v>12</v>
      </c>
      <c r="H7876" t="s">
        <v>1989</v>
      </c>
      <c r="I7876" s="2">
        <v>163.96</v>
      </c>
      <c r="J7876" s="3">
        <v>5</v>
      </c>
      <c r="K7876" s="2">
        <v>59.44</v>
      </c>
    </row>
    <row r="7877" spans="1:11" x14ac:dyDescent="0.8">
      <c r="A7877" s="1">
        <v>42918</v>
      </c>
      <c r="B7877" s="3">
        <f>YEAR(SalesData[[#This Row],[Order Date]])</f>
        <v>2017</v>
      </c>
      <c r="C7877" s="3">
        <f>MONTH(SalesData[[#This Row],[Order Date]])</f>
        <v>7</v>
      </c>
      <c r="D7877" t="s">
        <v>963</v>
      </c>
      <c r="E7877" t="s">
        <v>10</v>
      </c>
      <c r="F7877" t="s">
        <v>11</v>
      </c>
      <c r="G7877" t="s">
        <v>20</v>
      </c>
      <c r="H7877" t="s">
        <v>914</v>
      </c>
      <c r="I7877" s="2">
        <v>5.23</v>
      </c>
      <c r="J7877" s="3">
        <v>4</v>
      </c>
      <c r="K7877" s="2">
        <v>-8.11</v>
      </c>
    </row>
    <row r="7878" spans="1:11" x14ac:dyDescent="0.8">
      <c r="A7878" s="1">
        <v>42919</v>
      </c>
      <c r="B7878" s="3">
        <f>YEAR(SalesData[[#This Row],[Order Date]])</f>
        <v>2017</v>
      </c>
      <c r="C7878" s="3">
        <f>MONTH(SalesData[[#This Row],[Order Date]])</f>
        <v>7</v>
      </c>
      <c r="D7878" t="s">
        <v>2688</v>
      </c>
      <c r="E7878" t="s">
        <v>30</v>
      </c>
      <c r="F7878" t="s">
        <v>34</v>
      </c>
      <c r="G7878" t="s">
        <v>47</v>
      </c>
      <c r="H7878" t="s">
        <v>1837</v>
      </c>
      <c r="I7878" s="2">
        <v>23.99</v>
      </c>
      <c r="J7878" s="3">
        <v>1</v>
      </c>
      <c r="K7878" s="2">
        <v>5.52</v>
      </c>
    </row>
    <row r="7879" spans="1:11" x14ac:dyDescent="0.8">
      <c r="A7879" s="1">
        <v>42919</v>
      </c>
      <c r="B7879" s="3">
        <f>YEAR(SalesData[[#This Row],[Order Date]])</f>
        <v>2017</v>
      </c>
      <c r="C7879" s="3">
        <f>MONTH(SalesData[[#This Row],[Order Date]])</f>
        <v>7</v>
      </c>
      <c r="D7879" t="s">
        <v>2688</v>
      </c>
      <c r="E7879" t="s">
        <v>30</v>
      </c>
      <c r="F7879" t="s">
        <v>39</v>
      </c>
      <c r="G7879" t="s">
        <v>40</v>
      </c>
      <c r="H7879" t="s">
        <v>520</v>
      </c>
      <c r="I7879" s="2">
        <v>287.97000000000003</v>
      </c>
      <c r="J7879" s="3">
        <v>3</v>
      </c>
      <c r="K7879" s="2">
        <v>77.75</v>
      </c>
    </row>
    <row r="7880" spans="1:11" x14ac:dyDescent="0.8">
      <c r="A7880" s="1">
        <v>42919</v>
      </c>
      <c r="B7880" s="3">
        <f>YEAR(SalesData[[#This Row],[Order Date]])</f>
        <v>2017</v>
      </c>
      <c r="C7880" s="3">
        <f>MONTH(SalesData[[#This Row],[Order Date]])</f>
        <v>7</v>
      </c>
      <c r="D7880" t="s">
        <v>1891</v>
      </c>
      <c r="E7880" t="s">
        <v>245</v>
      </c>
      <c r="F7880" t="s">
        <v>11</v>
      </c>
      <c r="G7880" t="s">
        <v>24</v>
      </c>
      <c r="H7880" t="s">
        <v>76</v>
      </c>
      <c r="I7880" s="2">
        <v>9.5500000000000007</v>
      </c>
      <c r="J7880" s="3">
        <v>3</v>
      </c>
      <c r="K7880" s="2">
        <v>1.55</v>
      </c>
    </row>
    <row r="7881" spans="1:11" x14ac:dyDescent="0.8">
      <c r="A7881" s="1">
        <v>42919</v>
      </c>
      <c r="B7881" s="3">
        <f>YEAR(SalesData[[#This Row],[Order Date]])</f>
        <v>2017</v>
      </c>
      <c r="C7881" s="3">
        <f>MONTH(SalesData[[#This Row],[Order Date]])</f>
        <v>7</v>
      </c>
      <c r="D7881" t="s">
        <v>437</v>
      </c>
      <c r="E7881" t="s">
        <v>10</v>
      </c>
      <c r="F7881" t="s">
        <v>39</v>
      </c>
      <c r="G7881" t="s">
        <v>40</v>
      </c>
      <c r="H7881" t="s">
        <v>721</v>
      </c>
      <c r="I7881" s="2">
        <v>167.97</v>
      </c>
      <c r="J7881" s="3">
        <v>4</v>
      </c>
      <c r="K7881" s="2">
        <v>62.99</v>
      </c>
    </row>
    <row r="7882" spans="1:11" x14ac:dyDescent="0.8">
      <c r="A7882" s="1">
        <v>42919</v>
      </c>
      <c r="B7882" s="3">
        <f>YEAR(SalesData[[#This Row],[Order Date]])</f>
        <v>2017</v>
      </c>
      <c r="C7882" s="3">
        <f>MONTH(SalesData[[#This Row],[Order Date]])</f>
        <v>7</v>
      </c>
      <c r="D7882" t="s">
        <v>483</v>
      </c>
      <c r="E7882" t="s">
        <v>10</v>
      </c>
      <c r="F7882" t="s">
        <v>11</v>
      </c>
      <c r="G7882" t="s">
        <v>12</v>
      </c>
      <c r="H7882" t="s">
        <v>264</v>
      </c>
      <c r="I7882" s="2">
        <v>273.89999999999998</v>
      </c>
      <c r="J7882" s="3">
        <v>7</v>
      </c>
      <c r="K7882" s="2">
        <v>92.44</v>
      </c>
    </row>
    <row r="7883" spans="1:11" x14ac:dyDescent="0.8">
      <c r="A7883" s="1">
        <v>42919</v>
      </c>
      <c r="B7883" s="3">
        <f>YEAR(SalesData[[#This Row],[Order Date]])</f>
        <v>2017</v>
      </c>
      <c r="C7883" s="3">
        <f>MONTH(SalesData[[#This Row],[Order Date]])</f>
        <v>7</v>
      </c>
      <c r="D7883" t="s">
        <v>483</v>
      </c>
      <c r="E7883" t="s">
        <v>10</v>
      </c>
      <c r="F7883" t="s">
        <v>39</v>
      </c>
      <c r="G7883" t="s">
        <v>302</v>
      </c>
      <c r="H7883" t="s">
        <v>2689</v>
      </c>
      <c r="I7883" s="2">
        <v>597.13</v>
      </c>
      <c r="J7883" s="3">
        <v>3</v>
      </c>
      <c r="K7883" s="2">
        <v>49.76</v>
      </c>
    </row>
    <row r="7884" spans="1:11" x14ac:dyDescent="0.8">
      <c r="A7884" s="1">
        <v>42919</v>
      </c>
      <c r="B7884" s="3">
        <f>YEAR(SalesData[[#This Row],[Order Date]])</f>
        <v>2017</v>
      </c>
      <c r="C7884" s="3">
        <f>MONTH(SalesData[[#This Row],[Order Date]])</f>
        <v>7</v>
      </c>
      <c r="D7884" t="s">
        <v>383</v>
      </c>
      <c r="E7884" t="s">
        <v>399</v>
      </c>
      <c r="F7884" t="s">
        <v>34</v>
      </c>
      <c r="G7884" t="s">
        <v>47</v>
      </c>
      <c r="H7884" t="s">
        <v>570</v>
      </c>
      <c r="I7884" s="2">
        <v>545.85</v>
      </c>
      <c r="J7884" s="3">
        <v>9</v>
      </c>
      <c r="K7884" s="2">
        <v>114.63</v>
      </c>
    </row>
    <row r="7885" spans="1:11" x14ac:dyDescent="0.8">
      <c r="A7885" s="1">
        <v>42919</v>
      </c>
      <c r="B7885" s="3">
        <f>YEAR(SalesData[[#This Row],[Order Date]])</f>
        <v>2017</v>
      </c>
      <c r="C7885" s="3">
        <f>MONTH(SalesData[[#This Row],[Order Date]])</f>
        <v>7</v>
      </c>
      <c r="D7885" t="s">
        <v>1223</v>
      </c>
      <c r="E7885" t="s">
        <v>78</v>
      </c>
      <c r="F7885" t="s">
        <v>11</v>
      </c>
      <c r="G7885" t="s">
        <v>12</v>
      </c>
      <c r="H7885" t="s">
        <v>13</v>
      </c>
      <c r="I7885" s="2">
        <v>32.9</v>
      </c>
      <c r="J7885" s="3">
        <v>4</v>
      </c>
      <c r="K7885" s="2">
        <v>11.1</v>
      </c>
    </row>
    <row r="7886" spans="1:11" x14ac:dyDescent="0.8">
      <c r="A7886" s="1">
        <v>42919</v>
      </c>
      <c r="B7886" s="3">
        <f>YEAR(SalesData[[#This Row],[Order Date]])</f>
        <v>2017</v>
      </c>
      <c r="C7886" s="3">
        <f>MONTH(SalesData[[#This Row],[Order Date]])</f>
        <v>7</v>
      </c>
      <c r="D7886" t="s">
        <v>1223</v>
      </c>
      <c r="E7886" t="s">
        <v>78</v>
      </c>
      <c r="F7886" t="s">
        <v>34</v>
      </c>
      <c r="G7886" t="s">
        <v>145</v>
      </c>
      <c r="H7886" t="s">
        <v>790</v>
      </c>
      <c r="I7886" s="2">
        <v>215.15</v>
      </c>
      <c r="J7886" s="3">
        <v>2</v>
      </c>
      <c r="K7886" s="2">
        <v>-103.99</v>
      </c>
    </row>
    <row r="7887" spans="1:11" x14ac:dyDescent="0.8">
      <c r="A7887" s="1">
        <v>42919</v>
      </c>
      <c r="B7887" s="3">
        <f>YEAR(SalesData[[#This Row],[Order Date]])</f>
        <v>2017</v>
      </c>
      <c r="C7887" s="3">
        <f>MONTH(SalesData[[#This Row],[Order Date]])</f>
        <v>7</v>
      </c>
      <c r="D7887" t="s">
        <v>1223</v>
      </c>
      <c r="E7887" t="s">
        <v>78</v>
      </c>
      <c r="F7887" t="s">
        <v>11</v>
      </c>
      <c r="G7887" t="s">
        <v>12</v>
      </c>
      <c r="H7887" t="s">
        <v>1353</v>
      </c>
      <c r="I7887" s="2">
        <v>30.96</v>
      </c>
      <c r="J7887" s="3">
        <v>6</v>
      </c>
      <c r="K7887" s="2">
        <v>11.22</v>
      </c>
    </row>
    <row r="7888" spans="1:11" x14ac:dyDescent="0.8">
      <c r="A7888" s="1">
        <v>42919</v>
      </c>
      <c r="B7888" s="3">
        <f>YEAR(SalesData[[#This Row],[Order Date]])</f>
        <v>2017</v>
      </c>
      <c r="C7888" s="3">
        <f>MONTH(SalesData[[#This Row],[Order Date]])</f>
        <v>7</v>
      </c>
      <c r="D7888" t="s">
        <v>1332</v>
      </c>
      <c r="E7888" t="s">
        <v>164</v>
      </c>
      <c r="F7888" t="s">
        <v>39</v>
      </c>
      <c r="G7888" t="s">
        <v>52</v>
      </c>
      <c r="H7888" t="s">
        <v>84</v>
      </c>
      <c r="I7888" s="2">
        <v>59.98</v>
      </c>
      <c r="J7888" s="3">
        <v>2</v>
      </c>
      <c r="K7888" s="2">
        <v>26.39</v>
      </c>
    </row>
    <row r="7889" spans="1:11" x14ac:dyDescent="0.8">
      <c r="A7889" s="1">
        <v>42919</v>
      </c>
      <c r="B7889" s="3">
        <f>YEAR(SalesData[[#This Row],[Order Date]])</f>
        <v>2017</v>
      </c>
      <c r="C7889" s="3">
        <f>MONTH(SalesData[[#This Row],[Order Date]])</f>
        <v>7</v>
      </c>
      <c r="D7889" t="s">
        <v>1332</v>
      </c>
      <c r="E7889" t="s">
        <v>164</v>
      </c>
      <c r="F7889" t="s">
        <v>39</v>
      </c>
      <c r="G7889" t="s">
        <v>302</v>
      </c>
      <c r="H7889" t="s">
        <v>2462</v>
      </c>
      <c r="I7889" s="2">
        <v>2395.1999999999998</v>
      </c>
      <c r="J7889" s="3">
        <v>6</v>
      </c>
      <c r="K7889" s="2">
        <v>209.58</v>
      </c>
    </row>
    <row r="7890" spans="1:11" x14ac:dyDescent="0.8">
      <c r="A7890" s="1">
        <v>42919</v>
      </c>
      <c r="B7890" s="3">
        <f>YEAR(SalesData[[#This Row],[Order Date]])</f>
        <v>2017</v>
      </c>
      <c r="C7890" s="3">
        <f>MONTH(SalesData[[#This Row],[Order Date]])</f>
        <v>7</v>
      </c>
      <c r="D7890" t="s">
        <v>1332</v>
      </c>
      <c r="E7890" t="s">
        <v>164</v>
      </c>
      <c r="F7890" t="s">
        <v>39</v>
      </c>
      <c r="G7890" t="s">
        <v>52</v>
      </c>
      <c r="H7890" t="s">
        <v>1875</v>
      </c>
      <c r="I7890" s="2">
        <v>1687.8</v>
      </c>
      <c r="J7890" s="3">
        <v>4</v>
      </c>
      <c r="K7890" s="2">
        <v>742.63</v>
      </c>
    </row>
    <row r="7891" spans="1:11" x14ac:dyDescent="0.8">
      <c r="A7891" s="1">
        <v>42919</v>
      </c>
      <c r="B7891" s="3">
        <f>YEAR(SalesData[[#This Row],[Order Date]])</f>
        <v>2017</v>
      </c>
      <c r="C7891" s="3">
        <f>MONTH(SalesData[[#This Row],[Order Date]])</f>
        <v>7</v>
      </c>
      <c r="D7891" t="s">
        <v>1332</v>
      </c>
      <c r="E7891" t="s">
        <v>164</v>
      </c>
      <c r="F7891" t="s">
        <v>39</v>
      </c>
      <c r="G7891" t="s">
        <v>40</v>
      </c>
      <c r="H7891" t="s">
        <v>529</v>
      </c>
      <c r="I7891" s="2">
        <v>7.99</v>
      </c>
      <c r="J7891" s="3">
        <v>1</v>
      </c>
      <c r="K7891" s="2">
        <v>2.7</v>
      </c>
    </row>
    <row r="7892" spans="1:11" x14ac:dyDescent="0.8">
      <c r="A7892" s="1">
        <v>42919</v>
      </c>
      <c r="B7892" s="3">
        <f>YEAR(SalesData[[#This Row],[Order Date]])</f>
        <v>2017</v>
      </c>
      <c r="C7892" s="3">
        <f>MONTH(SalesData[[#This Row],[Order Date]])</f>
        <v>7</v>
      </c>
      <c r="D7892" t="s">
        <v>1177</v>
      </c>
      <c r="E7892" t="s">
        <v>434</v>
      </c>
      <c r="F7892" t="s">
        <v>39</v>
      </c>
      <c r="G7892" t="s">
        <v>52</v>
      </c>
      <c r="H7892" t="s">
        <v>2034</v>
      </c>
      <c r="I7892" s="2">
        <v>258.89999999999998</v>
      </c>
      <c r="J7892" s="3">
        <v>10</v>
      </c>
      <c r="K7892" s="2">
        <v>93.2</v>
      </c>
    </row>
    <row r="7893" spans="1:11" x14ac:dyDescent="0.8">
      <c r="A7893" s="1">
        <v>42919</v>
      </c>
      <c r="B7893" s="3">
        <f>YEAR(SalesData[[#This Row],[Order Date]])</f>
        <v>2017</v>
      </c>
      <c r="C7893" s="3">
        <f>MONTH(SalesData[[#This Row],[Order Date]])</f>
        <v>7</v>
      </c>
      <c r="D7893" t="s">
        <v>1177</v>
      </c>
      <c r="E7893" t="s">
        <v>434</v>
      </c>
      <c r="F7893" t="s">
        <v>11</v>
      </c>
      <c r="G7893" t="s">
        <v>12</v>
      </c>
      <c r="H7893" t="s">
        <v>936</v>
      </c>
      <c r="I7893" s="2">
        <v>24.56</v>
      </c>
      <c r="J7893" s="3">
        <v>2</v>
      </c>
      <c r="K7893" s="2">
        <v>11.54</v>
      </c>
    </row>
    <row r="7894" spans="1:11" x14ac:dyDescent="0.8">
      <c r="A7894" s="1">
        <v>42919</v>
      </c>
      <c r="B7894" s="3">
        <f>YEAR(SalesData[[#This Row],[Order Date]])</f>
        <v>2017</v>
      </c>
      <c r="C7894" s="3">
        <f>MONTH(SalesData[[#This Row],[Order Date]])</f>
        <v>7</v>
      </c>
      <c r="D7894" t="s">
        <v>1084</v>
      </c>
      <c r="E7894" t="s">
        <v>27</v>
      </c>
      <c r="F7894" t="s">
        <v>34</v>
      </c>
      <c r="G7894" t="s">
        <v>47</v>
      </c>
      <c r="H7894" t="s">
        <v>1952</v>
      </c>
      <c r="I7894" s="2">
        <v>129.38999999999999</v>
      </c>
      <c r="J7894" s="3">
        <v>3</v>
      </c>
      <c r="K7894" s="2">
        <v>54.34</v>
      </c>
    </row>
    <row r="7895" spans="1:11" x14ac:dyDescent="0.8">
      <c r="A7895" s="1">
        <v>42919</v>
      </c>
      <c r="B7895" s="3">
        <f>YEAR(SalesData[[#This Row],[Order Date]])</f>
        <v>2017</v>
      </c>
      <c r="C7895" s="3">
        <f>MONTH(SalesData[[#This Row],[Order Date]])</f>
        <v>7</v>
      </c>
      <c r="D7895" t="s">
        <v>437</v>
      </c>
      <c r="E7895" t="s">
        <v>27</v>
      </c>
      <c r="F7895" t="s">
        <v>11</v>
      </c>
      <c r="G7895" t="s">
        <v>18</v>
      </c>
      <c r="H7895" t="s">
        <v>1756</v>
      </c>
      <c r="I7895" s="2">
        <v>87.92</v>
      </c>
      <c r="J7895" s="3">
        <v>4</v>
      </c>
      <c r="K7895" s="2">
        <v>0.88</v>
      </c>
    </row>
    <row r="7896" spans="1:11" x14ac:dyDescent="0.8">
      <c r="A7896" s="1">
        <v>42919</v>
      </c>
      <c r="B7896" s="3">
        <f>YEAR(SalesData[[#This Row],[Order Date]])</f>
        <v>2017</v>
      </c>
      <c r="C7896" s="3">
        <f>MONTH(SalesData[[#This Row],[Order Date]])</f>
        <v>7</v>
      </c>
      <c r="D7896" t="s">
        <v>1991</v>
      </c>
      <c r="E7896" t="s">
        <v>245</v>
      </c>
      <c r="F7896" t="s">
        <v>39</v>
      </c>
      <c r="G7896" t="s">
        <v>52</v>
      </c>
      <c r="H7896" t="s">
        <v>1011</v>
      </c>
      <c r="I7896" s="2">
        <v>24</v>
      </c>
      <c r="J7896" s="3">
        <v>2</v>
      </c>
      <c r="K7896" s="2">
        <v>-2.7</v>
      </c>
    </row>
    <row r="7897" spans="1:11" x14ac:dyDescent="0.8">
      <c r="A7897" s="1">
        <v>42919</v>
      </c>
      <c r="B7897" s="3">
        <f>YEAR(SalesData[[#This Row],[Order Date]])</f>
        <v>2017</v>
      </c>
      <c r="C7897" s="3">
        <f>MONTH(SalesData[[#This Row],[Order Date]])</f>
        <v>7</v>
      </c>
      <c r="D7897" t="s">
        <v>1813</v>
      </c>
      <c r="E7897" t="s">
        <v>685</v>
      </c>
      <c r="F7897" t="s">
        <v>34</v>
      </c>
      <c r="G7897" t="s">
        <v>47</v>
      </c>
      <c r="H7897" t="s">
        <v>1397</v>
      </c>
      <c r="I7897" s="2">
        <v>102.3</v>
      </c>
      <c r="J7897" s="3">
        <v>1</v>
      </c>
      <c r="K7897" s="2">
        <v>26.6</v>
      </c>
    </row>
    <row r="7898" spans="1:11" x14ac:dyDescent="0.8">
      <c r="A7898" s="1">
        <v>42921</v>
      </c>
      <c r="B7898" s="3">
        <f>YEAR(SalesData[[#This Row],[Order Date]])</f>
        <v>2017</v>
      </c>
      <c r="C7898" s="3">
        <f>MONTH(SalesData[[#This Row],[Order Date]])</f>
        <v>7</v>
      </c>
      <c r="D7898" t="s">
        <v>2042</v>
      </c>
      <c r="E7898" t="s">
        <v>10</v>
      </c>
      <c r="F7898" t="s">
        <v>34</v>
      </c>
      <c r="G7898" t="s">
        <v>47</v>
      </c>
      <c r="H7898" t="s">
        <v>2442</v>
      </c>
      <c r="I7898" s="2">
        <v>332.03</v>
      </c>
      <c r="J7898" s="3">
        <v>9</v>
      </c>
      <c r="K7898" s="2">
        <v>-348.63</v>
      </c>
    </row>
    <row r="7899" spans="1:11" x14ac:dyDescent="0.8">
      <c r="A7899" s="1">
        <v>42921</v>
      </c>
      <c r="B7899" s="3">
        <f>YEAR(SalesData[[#This Row],[Order Date]])</f>
        <v>2017</v>
      </c>
      <c r="C7899" s="3">
        <f>MONTH(SalesData[[#This Row],[Order Date]])</f>
        <v>7</v>
      </c>
      <c r="D7899" t="s">
        <v>2042</v>
      </c>
      <c r="E7899" t="s">
        <v>10</v>
      </c>
      <c r="F7899" t="s">
        <v>11</v>
      </c>
      <c r="G7899" t="s">
        <v>20</v>
      </c>
      <c r="H7899" t="s">
        <v>248</v>
      </c>
      <c r="I7899" s="2">
        <v>11.39</v>
      </c>
      <c r="J7899" s="3">
        <v>9</v>
      </c>
      <c r="K7899" s="2">
        <v>-17.66</v>
      </c>
    </row>
    <row r="7900" spans="1:11" x14ac:dyDescent="0.8">
      <c r="A7900" s="1">
        <v>42921</v>
      </c>
      <c r="B7900" s="3">
        <f>YEAR(SalesData[[#This Row],[Order Date]])</f>
        <v>2017</v>
      </c>
      <c r="C7900" s="3">
        <f>MONTH(SalesData[[#This Row],[Order Date]])</f>
        <v>7</v>
      </c>
      <c r="D7900" t="s">
        <v>2042</v>
      </c>
      <c r="E7900" t="s">
        <v>10</v>
      </c>
      <c r="F7900" t="s">
        <v>11</v>
      </c>
      <c r="G7900" t="s">
        <v>12</v>
      </c>
      <c r="H7900" t="s">
        <v>2547</v>
      </c>
      <c r="I7900" s="2">
        <v>15.55</v>
      </c>
      <c r="J7900" s="3">
        <v>3</v>
      </c>
      <c r="K7900" s="2">
        <v>5.64</v>
      </c>
    </row>
    <row r="7901" spans="1:11" x14ac:dyDescent="0.8">
      <c r="A7901" s="1">
        <v>42921</v>
      </c>
      <c r="B7901" s="3">
        <f>YEAR(SalesData[[#This Row],[Order Date]])</f>
        <v>2017</v>
      </c>
      <c r="C7901" s="3">
        <f>MONTH(SalesData[[#This Row],[Order Date]])</f>
        <v>7</v>
      </c>
      <c r="D7901" t="s">
        <v>2042</v>
      </c>
      <c r="E7901" t="s">
        <v>10</v>
      </c>
      <c r="F7901" t="s">
        <v>11</v>
      </c>
      <c r="G7901" t="s">
        <v>12</v>
      </c>
      <c r="H7901" t="s">
        <v>327</v>
      </c>
      <c r="I7901" s="2">
        <v>31.1</v>
      </c>
      <c r="J7901" s="3">
        <v>6</v>
      </c>
      <c r="K7901" s="2">
        <v>11.28</v>
      </c>
    </row>
    <row r="7902" spans="1:11" x14ac:dyDescent="0.8">
      <c r="A7902" s="1">
        <v>42921</v>
      </c>
      <c r="B7902" s="3">
        <f>YEAR(SalesData[[#This Row],[Order Date]])</f>
        <v>2017</v>
      </c>
      <c r="C7902" s="3">
        <f>MONTH(SalesData[[#This Row],[Order Date]])</f>
        <v>7</v>
      </c>
      <c r="D7902" t="s">
        <v>2042</v>
      </c>
      <c r="E7902" t="s">
        <v>10</v>
      </c>
      <c r="F7902" t="s">
        <v>11</v>
      </c>
      <c r="G7902" t="s">
        <v>20</v>
      </c>
      <c r="H7902" t="s">
        <v>2155</v>
      </c>
      <c r="I7902" s="2">
        <v>6.32</v>
      </c>
      <c r="J7902" s="3">
        <v>1</v>
      </c>
      <c r="K7902" s="2">
        <v>-10.42</v>
      </c>
    </row>
    <row r="7903" spans="1:11" x14ac:dyDescent="0.8">
      <c r="A7903" s="1">
        <v>42921</v>
      </c>
      <c r="B7903" s="3">
        <f>YEAR(SalesData[[#This Row],[Order Date]])</f>
        <v>2017</v>
      </c>
      <c r="C7903" s="3">
        <f>MONTH(SalesData[[#This Row],[Order Date]])</f>
        <v>7</v>
      </c>
      <c r="D7903" t="s">
        <v>389</v>
      </c>
      <c r="E7903" t="s">
        <v>996</v>
      </c>
      <c r="F7903" t="s">
        <v>39</v>
      </c>
      <c r="G7903" t="s">
        <v>40</v>
      </c>
      <c r="H7903" t="s">
        <v>2408</v>
      </c>
      <c r="I7903" s="2">
        <v>79.959999999999994</v>
      </c>
      <c r="J7903" s="3">
        <v>4</v>
      </c>
      <c r="K7903" s="2">
        <v>22.39</v>
      </c>
    </row>
    <row r="7904" spans="1:11" x14ac:dyDescent="0.8">
      <c r="A7904" s="1">
        <v>42922</v>
      </c>
      <c r="B7904" s="3">
        <f>YEAR(SalesData[[#This Row],[Order Date]])</f>
        <v>2017</v>
      </c>
      <c r="C7904" s="3">
        <f>MONTH(SalesData[[#This Row],[Order Date]])</f>
        <v>7</v>
      </c>
      <c r="D7904" t="s">
        <v>1495</v>
      </c>
      <c r="E7904" t="s">
        <v>23</v>
      </c>
      <c r="F7904" t="s">
        <v>11</v>
      </c>
      <c r="G7904" t="s">
        <v>20</v>
      </c>
      <c r="H7904" t="s">
        <v>150</v>
      </c>
      <c r="I7904" s="2">
        <v>2.95</v>
      </c>
      <c r="J7904" s="3">
        <v>2</v>
      </c>
      <c r="K7904" s="2">
        <v>-2.2599999999999998</v>
      </c>
    </row>
    <row r="7905" spans="1:11" x14ac:dyDescent="0.8">
      <c r="A7905" s="1">
        <v>42922</v>
      </c>
      <c r="B7905" s="3">
        <f>YEAR(SalesData[[#This Row],[Order Date]])</f>
        <v>2017</v>
      </c>
      <c r="C7905" s="3">
        <f>MONTH(SalesData[[#This Row],[Order Date]])</f>
        <v>7</v>
      </c>
      <c r="D7905" t="s">
        <v>1495</v>
      </c>
      <c r="E7905" t="s">
        <v>23</v>
      </c>
      <c r="F7905" t="s">
        <v>11</v>
      </c>
      <c r="G7905" t="s">
        <v>12</v>
      </c>
      <c r="H7905" t="s">
        <v>1961</v>
      </c>
      <c r="I7905" s="2">
        <v>16.059999999999999</v>
      </c>
      <c r="J7905" s="3">
        <v>3</v>
      </c>
      <c r="K7905" s="2">
        <v>5.82</v>
      </c>
    </row>
    <row r="7906" spans="1:11" x14ac:dyDescent="0.8">
      <c r="A7906" s="1">
        <v>42922</v>
      </c>
      <c r="B7906" s="3">
        <f>YEAR(SalesData[[#This Row],[Order Date]])</f>
        <v>2017</v>
      </c>
      <c r="C7906" s="3">
        <f>MONTH(SalesData[[#This Row],[Order Date]])</f>
        <v>7</v>
      </c>
      <c r="D7906" t="s">
        <v>1511</v>
      </c>
      <c r="E7906" t="s">
        <v>123</v>
      </c>
      <c r="F7906" t="s">
        <v>34</v>
      </c>
      <c r="G7906" t="s">
        <v>35</v>
      </c>
      <c r="H7906" t="s">
        <v>918</v>
      </c>
      <c r="I7906" s="2">
        <v>239.24</v>
      </c>
      <c r="J7906" s="3">
        <v>1</v>
      </c>
      <c r="K7906" s="2">
        <v>23.92</v>
      </c>
    </row>
    <row r="7907" spans="1:11" x14ac:dyDescent="0.8">
      <c r="A7907" s="1">
        <v>42922</v>
      </c>
      <c r="B7907" s="3">
        <f>YEAR(SalesData[[#This Row],[Order Date]])</f>
        <v>2017</v>
      </c>
      <c r="C7907" s="3">
        <f>MONTH(SalesData[[#This Row],[Order Date]])</f>
        <v>7</v>
      </c>
      <c r="D7907" t="s">
        <v>1546</v>
      </c>
      <c r="E7907" t="s">
        <v>27</v>
      </c>
      <c r="F7907" t="s">
        <v>34</v>
      </c>
      <c r="G7907" t="s">
        <v>35</v>
      </c>
      <c r="H7907" t="s">
        <v>2596</v>
      </c>
      <c r="I7907" s="2">
        <v>122.14</v>
      </c>
      <c r="J7907" s="3">
        <v>3</v>
      </c>
      <c r="K7907" s="2">
        <v>-13.74</v>
      </c>
    </row>
    <row r="7908" spans="1:11" x14ac:dyDescent="0.8">
      <c r="A7908" s="1">
        <v>42923</v>
      </c>
      <c r="B7908" s="3">
        <f>YEAR(SalesData[[#This Row],[Order Date]])</f>
        <v>2017</v>
      </c>
      <c r="C7908" s="3">
        <f>MONTH(SalesData[[#This Row],[Order Date]])</f>
        <v>7</v>
      </c>
      <c r="D7908" t="s">
        <v>1122</v>
      </c>
      <c r="E7908" t="s">
        <v>149</v>
      </c>
      <c r="F7908" t="s">
        <v>11</v>
      </c>
      <c r="G7908" t="s">
        <v>20</v>
      </c>
      <c r="H7908" t="s">
        <v>1630</v>
      </c>
      <c r="I7908" s="2">
        <v>17.47</v>
      </c>
      <c r="J7908" s="3">
        <v>3</v>
      </c>
      <c r="K7908" s="2">
        <v>6.33</v>
      </c>
    </row>
    <row r="7909" spans="1:11" x14ac:dyDescent="0.8">
      <c r="A7909" s="1">
        <v>42923</v>
      </c>
      <c r="B7909" s="3">
        <f>YEAR(SalesData[[#This Row],[Order Date]])</f>
        <v>2017</v>
      </c>
      <c r="C7909" s="3">
        <f>MONTH(SalesData[[#This Row],[Order Date]])</f>
        <v>7</v>
      </c>
      <c r="D7909" t="s">
        <v>2033</v>
      </c>
      <c r="E7909" t="s">
        <v>1529</v>
      </c>
      <c r="F7909" t="s">
        <v>39</v>
      </c>
      <c r="G7909" t="s">
        <v>52</v>
      </c>
      <c r="H7909" t="s">
        <v>243</v>
      </c>
      <c r="I7909" s="2">
        <v>252</v>
      </c>
      <c r="J7909" s="3">
        <v>4</v>
      </c>
      <c r="K7909" s="2">
        <v>93.24</v>
      </c>
    </row>
    <row r="7910" spans="1:11" x14ac:dyDescent="0.8">
      <c r="A7910" s="1">
        <v>42923</v>
      </c>
      <c r="B7910" s="3">
        <f>YEAR(SalesData[[#This Row],[Order Date]])</f>
        <v>2017</v>
      </c>
      <c r="C7910" s="3">
        <f>MONTH(SalesData[[#This Row],[Order Date]])</f>
        <v>7</v>
      </c>
      <c r="D7910" t="s">
        <v>1751</v>
      </c>
      <c r="E7910" t="s">
        <v>23</v>
      </c>
      <c r="F7910" t="s">
        <v>34</v>
      </c>
      <c r="G7910" t="s">
        <v>74</v>
      </c>
      <c r="H7910" t="s">
        <v>2024</v>
      </c>
      <c r="I7910" s="2">
        <v>87.21</v>
      </c>
      <c r="J7910" s="3">
        <v>3</v>
      </c>
      <c r="K7910" s="2">
        <v>-45.35</v>
      </c>
    </row>
    <row r="7911" spans="1:11" x14ac:dyDescent="0.8">
      <c r="A7911" s="1">
        <v>42923</v>
      </c>
      <c r="B7911" s="3">
        <f>YEAR(SalesData[[#This Row],[Order Date]])</f>
        <v>2017</v>
      </c>
      <c r="C7911" s="3">
        <f>MONTH(SalesData[[#This Row],[Order Date]])</f>
        <v>7</v>
      </c>
      <c r="D7911" t="s">
        <v>1751</v>
      </c>
      <c r="E7911" t="s">
        <v>23</v>
      </c>
      <c r="F7911" t="s">
        <v>11</v>
      </c>
      <c r="G7911" t="s">
        <v>12</v>
      </c>
      <c r="H7911" t="s">
        <v>1203</v>
      </c>
      <c r="I7911" s="2">
        <v>15.55</v>
      </c>
      <c r="J7911" s="3">
        <v>3</v>
      </c>
      <c r="K7911" s="2">
        <v>5.44</v>
      </c>
    </row>
    <row r="7912" spans="1:11" x14ac:dyDescent="0.8">
      <c r="A7912" s="1">
        <v>42923</v>
      </c>
      <c r="B7912" s="3">
        <f>YEAR(SalesData[[#This Row],[Order Date]])</f>
        <v>2017</v>
      </c>
      <c r="C7912" s="3">
        <f>MONTH(SalesData[[#This Row],[Order Date]])</f>
        <v>7</v>
      </c>
      <c r="D7912" t="s">
        <v>1751</v>
      </c>
      <c r="E7912" t="s">
        <v>23</v>
      </c>
      <c r="F7912" t="s">
        <v>39</v>
      </c>
      <c r="G7912" t="s">
        <v>40</v>
      </c>
      <c r="H7912" t="s">
        <v>1018</v>
      </c>
      <c r="I7912" s="2">
        <v>683.99</v>
      </c>
      <c r="J7912" s="3">
        <v>2</v>
      </c>
      <c r="K7912" s="2">
        <v>-114</v>
      </c>
    </row>
    <row r="7913" spans="1:11" x14ac:dyDescent="0.8">
      <c r="A7913" s="1">
        <v>42923</v>
      </c>
      <c r="B7913" s="3">
        <f>YEAR(SalesData[[#This Row],[Order Date]])</f>
        <v>2017</v>
      </c>
      <c r="C7913" s="3">
        <f>MONTH(SalesData[[#This Row],[Order Date]])</f>
        <v>7</v>
      </c>
      <c r="D7913" t="s">
        <v>1751</v>
      </c>
      <c r="E7913" t="s">
        <v>23</v>
      </c>
      <c r="F7913" t="s">
        <v>11</v>
      </c>
      <c r="G7913" t="s">
        <v>18</v>
      </c>
      <c r="H7913" t="s">
        <v>2673</v>
      </c>
      <c r="I7913" s="2">
        <v>13.39</v>
      </c>
      <c r="J7913" s="3">
        <v>3</v>
      </c>
      <c r="K7913" s="2">
        <v>1</v>
      </c>
    </row>
    <row r="7914" spans="1:11" x14ac:dyDescent="0.8">
      <c r="A7914" s="1">
        <v>42923</v>
      </c>
      <c r="B7914" s="3">
        <f>YEAR(SalesData[[#This Row],[Order Date]])</f>
        <v>2017</v>
      </c>
      <c r="C7914" s="3">
        <f>MONTH(SalesData[[#This Row],[Order Date]])</f>
        <v>7</v>
      </c>
      <c r="D7914" t="s">
        <v>1751</v>
      </c>
      <c r="E7914" t="s">
        <v>23</v>
      </c>
      <c r="F7914" t="s">
        <v>39</v>
      </c>
      <c r="G7914" t="s">
        <v>52</v>
      </c>
      <c r="H7914" t="s">
        <v>2330</v>
      </c>
      <c r="I7914" s="2">
        <v>16.78</v>
      </c>
      <c r="J7914" s="3">
        <v>3</v>
      </c>
      <c r="K7914" s="2">
        <v>4.82</v>
      </c>
    </row>
    <row r="7915" spans="1:11" x14ac:dyDescent="0.8">
      <c r="A7915" s="1">
        <v>42923</v>
      </c>
      <c r="B7915" s="3">
        <f>YEAR(SalesData[[#This Row],[Order Date]])</f>
        <v>2017</v>
      </c>
      <c r="C7915" s="3">
        <f>MONTH(SalesData[[#This Row],[Order Date]])</f>
        <v>7</v>
      </c>
      <c r="D7915" t="s">
        <v>1751</v>
      </c>
      <c r="E7915" t="s">
        <v>23</v>
      </c>
      <c r="F7915" t="s">
        <v>39</v>
      </c>
      <c r="G7915" t="s">
        <v>52</v>
      </c>
      <c r="H7915" t="s">
        <v>1787</v>
      </c>
      <c r="I7915" s="2">
        <v>527.91999999999996</v>
      </c>
      <c r="J7915" s="3">
        <v>2</v>
      </c>
      <c r="K7915" s="2">
        <v>85.79</v>
      </c>
    </row>
    <row r="7916" spans="1:11" x14ac:dyDescent="0.8">
      <c r="A7916" s="1">
        <v>42923</v>
      </c>
      <c r="B7916" s="3">
        <f>YEAR(SalesData[[#This Row],[Order Date]])</f>
        <v>2017</v>
      </c>
      <c r="C7916" s="3">
        <f>MONTH(SalesData[[#This Row],[Order Date]])</f>
        <v>7</v>
      </c>
      <c r="D7916" t="s">
        <v>1196</v>
      </c>
      <c r="E7916" t="s">
        <v>27</v>
      </c>
      <c r="F7916" t="s">
        <v>11</v>
      </c>
      <c r="G7916" t="s">
        <v>43</v>
      </c>
      <c r="H7916" t="s">
        <v>2307</v>
      </c>
      <c r="I7916" s="2">
        <v>5.94</v>
      </c>
      <c r="J7916" s="3">
        <v>3</v>
      </c>
      <c r="K7916" s="2">
        <v>0.12</v>
      </c>
    </row>
    <row r="7917" spans="1:11" x14ac:dyDescent="0.8">
      <c r="A7917" s="1">
        <v>42924</v>
      </c>
      <c r="B7917" s="3">
        <f>YEAR(SalesData[[#This Row],[Order Date]])</f>
        <v>2017</v>
      </c>
      <c r="C7917" s="3">
        <f>MONTH(SalesData[[#This Row],[Order Date]])</f>
        <v>7</v>
      </c>
      <c r="D7917" t="s">
        <v>683</v>
      </c>
      <c r="E7917" t="s">
        <v>434</v>
      </c>
      <c r="F7917" t="s">
        <v>11</v>
      </c>
      <c r="G7917" t="s">
        <v>24</v>
      </c>
      <c r="H7917" t="s">
        <v>354</v>
      </c>
      <c r="I7917" s="2">
        <v>7.56</v>
      </c>
      <c r="J7917" s="3">
        <v>3</v>
      </c>
      <c r="K7917" s="2">
        <v>3.1</v>
      </c>
    </row>
    <row r="7918" spans="1:11" x14ac:dyDescent="0.8">
      <c r="A7918" s="1">
        <v>42924</v>
      </c>
      <c r="B7918" s="3">
        <f>YEAR(SalesData[[#This Row],[Order Date]])</f>
        <v>2017</v>
      </c>
      <c r="C7918" s="3">
        <f>MONTH(SalesData[[#This Row],[Order Date]])</f>
        <v>7</v>
      </c>
      <c r="D7918" t="s">
        <v>683</v>
      </c>
      <c r="E7918" t="s">
        <v>434</v>
      </c>
      <c r="F7918" t="s">
        <v>11</v>
      </c>
      <c r="G7918" t="s">
        <v>12</v>
      </c>
      <c r="H7918" t="s">
        <v>625</v>
      </c>
      <c r="I7918" s="2">
        <v>24.56</v>
      </c>
      <c r="J7918" s="3">
        <v>2</v>
      </c>
      <c r="K7918" s="2">
        <v>11.54</v>
      </c>
    </row>
    <row r="7919" spans="1:11" x14ac:dyDescent="0.8">
      <c r="A7919" s="1">
        <v>42924</v>
      </c>
      <c r="B7919" s="3">
        <f>YEAR(SalesData[[#This Row],[Order Date]])</f>
        <v>2017</v>
      </c>
      <c r="C7919" s="3">
        <f>MONTH(SalesData[[#This Row],[Order Date]])</f>
        <v>7</v>
      </c>
      <c r="D7919" t="s">
        <v>683</v>
      </c>
      <c r="E7919" t="s">
        <v>434</v>
      </c>
      <c r="F7919" t="s">
        <v>11</v>
      </c>
      <c r="G7919" t="s">
        <v>24</v>
      </c>
      <c r="H7919" t="s">
        <v>258</v>
      </c>
      <c r="I7919" s="2">
        <v>12.96</v>
      </c>
      <c r="J7919" s="3">
        <v>2</v>
      </c>
      <c r="K7919" s="2">
        <v>4.1500000000000004</v>
      </c>
    </row>
    <row r="7920" spans="1:11" x14ac:dyDescent="0.8">
      <c r="A7920" s="1">
        <v>42924</v>
      </c>
      <c r="B7920" s="3">
        <f>YEAR(SalesData[[#This Row],[Order Date]])</f>
        <v>2017</v>
      </c>
      <c r="C7920" s="3">
        <f>MONTH(SalesData[[#This Row],[Order Date]])</f>
        <v>7</v>
      </c>
      <c r="D7920" t="s">
        <v>1223</v>
      </c>
      <c r="E7920" t="s">
        <v>27</v>
      </c>
      <c r="F7920" t="s">
        <v>34</v>
      </c>
      <c r="G7920" t="s">
        <v>47</v>
      </c>
      <c r="H7920" t="s">
        <v>1391</v>
      </c>
      <c r="I7920" s="2">
        <v>145.9</v>
      </c>
      <c r="J7920" s="3">
        <v>5</v>
      </c>
      <c r="K7920" s="2">
        <v>62.74</v>
      </c>
    </row>
    <row r="7921" spans="1:11" x14ac:dyDescent="0.8">
      <c r="A7921" s="1">
        <v>42924</v>
      </c>
      <c r="B7921" s="3">
        <f>YEAR(SalesData[[#This Row],[Order Date]])</f>
        <v>2017</v>
      </c>
      <c r="C7921" s="3">
        <f>MONTH(SalesData[[#This Row],[Order Date]])</f>
        <v>7</v>
      </c>
      <c r="D7921" t="s">
        <v>2690</v>
      </c>
      <c r="E7921" t="s">
        <v>164</v>
      </c>
      <c r="F7921" t="s">
        <v>34</v>
      </c>
      <c r="G7921" t="s">
        <v>47</v>
      </c>
      <c r="H7921" t="s">
        <v>2036</v>
      </c>
      <c r="I7921" s="2">
        <v>198.46</v>
      </c>
      <c r="J7921" s="3">
        <v>2</v>
      </c>
      <c r="K7921" s="2">
        <v>99.23</v>
      </c>
    </row>
    <row r="7922" spans="1:11" x14ac:dyDescent="0.8">
      <c r="A7922" s="1">
        <v>42924</v>
      </c>
      <c r="B7922" s="3">
        <f>YEAR(SalesData[[#This Row],[Order Date]])</f>
        <v>2017</v>
      </c>
      <c r="C7922" s="3">
        <f>MONTH(SalesData[[#This Row],[Order Date]])</f>
        <v>7</v>
      </c>
      <c r="D7922" t="s">
        <v>2690</v>
      </c>
      <c r="E7922" t="s">
        <v>164</v>
      </c>
      <c r="F7922" t="s">
        <v>11</v>
      </c>
      <c r="G7922" t="s">
        <v>16</v>
      </c>
      <c r="H7922" t="s">
        <v>814</v>
      </c>
      <c r="I7922" s="2">
        <v>786.48</v>
      </c>
      <c r="J7922" s="3">
        <v>8</v>
      </c>
      <c r="K7922" s="2">
        <v>385.38</v>
      </c>
    </row>
    <row r="7923" spans="1:11" x14ac:dyDescent="0.8">
      <c r="A7923" s="1">
        <v>42924</v>
      </c>
      <c r="B7923" s="3">
        <f>YEAR(SalesData[[#This Row],[Order Date]])</f>
        <v>2017</v>
      </c>
      <c r="C7923" s="3">
        <f>MONTH(SalesData[[#This Row],[Order Date]])</f>
        <v>7</v>
      </c>
      <c r="D7923" t="s">
        <v>2690</v>
      </c>
      <c r="E7923" t="s">
        <v>164</v>
      </c>
      <c r="F7923" t="s">
        <v>11</v>
      </c>
      <c r="G7923" t="s">
        <v>20</v>
      </c>
      <c r="H7923" t="s">
        <v>1649</v>
      </c>
      <c r="I7923" s="2">
        <v>23.17</v>
      </c>
      <c r="J7923" s="3">
        <v>2</v>
      </c>
      <c r="K7923" s="2">
        <v>7.82</v>
      </c>
    </row>
    <row r="7924" spans="1:11" x14ac:dyDescent="0.8">
      <c r="A7924" s="1">
        <v>42924</v>
      </c>
      <c r="B7924" s="3">
        <f>YEAR(SalesData[[#This Row],[Order Date]])</f>
        <v>2017</v>
      </c>
      <c r="C7924" s="3">
        <f>MONTH(SalesData[[#This Row],[Order Date]])</f>
        <v>7</v>
      </c>
      <c r="D7924" t="s">
        <v>2690</v>
      </c>
      <c r="E7924" t="s">
        <v>164</v>
      </c>
      <c r="F7924" t="s">
        <v>39</v>
      </c>
      <c r="G7924" t="s">
        <v>52</v>
      </c>
      <c r="H7924" t="s">
        <v>2398</v>
      </c>
      <c r="I7924" s="2">
        <v>50</v>
      </c>
      <c r="J7924" s="3">
        <v>2</v>
      </c>
      <c r="K7924" s="2">
        <v>10.5</v>
      </c>
    </row>
    <row r="7925" spans="1:11" x14ac:dyDescent="0.8">
      <c r="A7925" s="1">
        <v>42924</v>
      </c>
      <c r="B7925" s="3">
        <f>YEAR(SalesData[[#This Row],[Order Date]])</f>
        <v>2017</v>
      </c>
      <c r="C7925" s="3">
        <f>MONTH(SalesData[[#This Row],[Order Date]])</f>
        <v>7</v>
      </c>
      <c r="D7925" t="s">
        <v>1093</v>
      </c>
      <c r="E7925" t="s">
        <v>27</v>
      </c>
      <c r="F7925" t="s">
        <v>11</v>
      </c>
      <c r="G7925" t="s">
        <v>16</v>
      </c>
      <c r="H7925" t="s">
        <v>1025</v>
      </c>
      <c r="I7925" s="2">
        <v>75.180000000000007</v>
      </c>
      <c r="J7925" s="3">
        <v>6</v>
      </c>
      <c r="K7925" s="2">
        <v>35.33</v>
      </c>
    </row>
    <row r="7926" spans="1:11" x14ac:dyDescent="0.8">
      <c r="A7926" s="1">
        <v>42924</v>
      </c>
      <c r="B7926" s="3">
        <f>YEAR(SalesData[[#This Row],[Order Date]])</f>
        <v>2017</v>
      </c>
      <c r="C7926" s="3">
        <f>MONTH(SalesData[[#This Row],[Order Date]])</f>
        <v>7</v>
      </c>
      <c r="D7926" t="s">
        <v>230</v>
      </c>
      <c r="E7926" t="s">
        <v>164</v>
      </c>
      <c r="F7926" t="s">
        <v>34</v>
      </c>
      <c r="G7926" t="s">
        <v>47</v>
      </c>
      <c r="H7926" t="s">
        <v>1543</v>
      </c>
      <c r="I7926" s="2">
        <v>15.84</v>
      </c>
      <c r="J7926" s="3">
        <v>3</v>
      </c>
      <c r="K7926" s="2">
        <v>4.91</v>
      </c>
    </row>
    <row r="7927" spans="1:11" x14ac:dyDescent="0.8">
      <c r="A7927" s="1">
        <v>42924</v>
      </c>
      <c r="B7927" s="3">
        <f>YEAR(SalesData[[#This Row],[Order Date]])</f>
        <v>2017</v>
      </c>
      <c r="C7927" s="3">
        <f>MONTH(SalesData[[#This Row],[Order Date]])</f>
        <v>7</v>
      </c>
      <c r="D7927" t="s">
        <v>230</v>
      </c>
      <c r="E7927" t="s">
        <v>164</v>
      </c>
      <c r="F7927" t="s">
        <v>11</v>
      </c>
      <c r="G7927" t="s">
        <v>20</v>
      </c>
      <c r="H7927" t="s">
        <v>311</v>
      </c>
      <c r="I7927" s="2">
        <v>86.38</v>
      </c>
      <c r="J7927" s="3">
        <v>3</v>
      </c>
      <c r="K7927" s="2">
        <v>30.23</v>
      </c>
    </row>
    <row r="7928" spans="1:11" x14ac:dyDescent="0.8">
      <c r="A7928" s="1">
        <v>42924</v>
      </c>
      <c r="B7928" s="3">
        <f>YEAR(SalesData[[#This Row],[Order Date]])</f>
        <v>2017</v>
      </c>
      <c r="C7928" s="3">
        <f>MONTH(SalesData[[#This Row],[Order Date]])</f>
        <v>7</v>
      </c>
      <c r="D7928" t="s">
        <v>230</v>
      </c>
      <c r="E7928" t="s">
        <v>164</v>
      </c>
      <c r="F7928" t="s">
        <v>11</v>
      </c>
      <c r="G7928" t="s">
        <v>24</v>
      </c>
      <c r="H7928" t="s">
        <v>226</v>
      </c>
      <c r="I7928" s="2">
        <v>18.239999999999998</v>
      </c>
      <c r="J7928" s="3">
        <v>3</v>
      </c>
      <c r="K7928" s="2">
        <v>6.2</v>
      </c>
    </row>
    <row r="7929" spans="1:11" x14ac:dyDescent="0.8">
      <c r="A7929" s="1">
        <v>42924</v>
      </c>
      <c r="B7929" s="3">
        <f>YEAR(SalesData[[#This Row],[Order Date]])</f>
        <v>2017</v>
      </c>
      <c r="C7929" s="3">
        <f>MONTH(SalesData[[#This Row],[Order Date]])</f>
        <v>7</v>
      </c>
      <c r="D7929" t="s">
        <v>230</v>
      </c>
      <c r="E7929" t="s">
        <v>164</v>
      </c>
      <c r="F7929" t="s">
        <v>11</v>
      </c>
      <c r="G7929" t="s">
        <v>24</v>
      </c>
      <c r="H7929" t="s">
        <v>459</v>
      </c>
      <c r="I7929" s="2">
        <v>13.12</v>
      </c>
      <c r="J7929" s="3">
        <v>4</v>
      </c>
      <c r="K7929" s="2">
        <v>4.33</v>
      </c>
    </row>
    <row r="7930" spans="1:11" x14ac:dyDescent="0.8">
      <c r="A7930" s="1">
        <v>42924</v>
      </c>
      <c r="B7930" s="3">
        <f>YEAR(SalesData[[#This Row],[Order Date]])</f>
        <v>2017</v>
      </c>
      <c r="C7930" s="3">
        <f>MONTH(SalesData[[#This Row],[Order Date]])</f>
        <v>7</v>
      </c>
      <c r="D7930" t="s">
        <v>2439</v>
      </c>
      <c r="E7930" t="s">
        <v>59</v>
      </c>
      <c r="F7930" t="s">
        <v>34</v>
      </c>
      <c r="G7930" t="s">
        <v>47</v>
      </c>
      <c r="H7930" t="s">
        <v>1936</v>
      </c>
      <c r="I7930" s="2">
        <v>83.92</v>
      </c>
      <c r="J7930" s="3">
        <v>4</v>
      </c>
      <c r="K7930" s="2">
        <v>5.87</v>
      </c>
    </row>
    <row r="7931" spans="1:11" x14ac:dyDescent="0.8">
      <c r="A7931" s="1">
        <v>42924</v>
      </c>
      <c r="B7931" s="3">
        <f>YEAR(SalesData[[#This Row],[Order Date]])</f>
        <v>2017</v>
      </c>
      <c r="C7931" s="3">
        <f>MONTH(SalesData[[#This Row],[Order Date]])</f>
        <v>7</v>
      </c>
      <c r="D7931" t="s">
        <v>2439</v>
      </c>
      <c r="E7931" t="s">
        <v>59</v>
      </c>
      <c r="F7931" t="s">
        <v>39</v>
      </c>
      <c r="G7931" t="s">
        <v>52</v>
      </c>
      <c r="H7931" t="s">
        <v>1063</v>
      </c>
      <c r="I7931" s="2">
        <v>141.9</v>
      </c>
      <c r="J7931" s="3">
        <v>5</v>
      </c>
      <c r="K7931" s="2">
        <v>58.18</v>
      </c>
    </row>
    <row r="7932" spans="1:11" x14ac:dyDescent="0.8">
      <c r="A7932" s="1">
        <v>42924</v>
      </c>
      <c r="B7932" s="3">
        <f>YEAR(SalesData[[#This Row],[Order Date]])</f>
        <v>2017</v>
      </c>
      <c r="C7932" s="3">
        <f>MONTH(SalesData[[#This Row],[Order Date]])</f>
        <v>7</v>
      </c>
      <c r="D7932" t="s">
        <v>2439</v>
      </c>
      <c r="E7932" t="s">
        <v>59</v>
      </c>
      <c r="F7932" t="s">
        <v>34</v>
      </c>
      <c r="G7932" t="s">
        <v>47</v>
      </c>
      <c r="H7932" t="s">
        <v>956</v>
      </c>
      <c r="I7932" s="2">
        <v>39.979999999999997</v>
      </c>
      <c r="J7932" s="3">
        <v>2</v>
      </c>
      <c r="K7932" s="2">
        <v>9.1999999999999993</v>
      </c>
    </row>
    <row r="7933" spans="1:11" x14ac:dyDescent="0.8">
      <c r="A7933" s="1">
        <v>42924</v>
      </c>
      <c r="B7933" s="3">
        <f>YEAR(SalesData[[#This Row],[Order Date]])</f>
        <v>2017</v>
      </c>
      <c r="C7933" s="3">
        <f>MONTH(SalesData[[#This Row],[Order Date]])</f>
        <v>7</v>
      </c>
      <c r="D7933" t="s">
        <v>2439</v>
      </c>
      <c r="E7933" t="s">
        <v>59</v>
      </c>
      <c r="F7933" t="s">
        <v>11</v>
      </c>
      <c r="G7933" t="s">
        <v>24</v>
      </c>
      <c r="H7933" t="s">
        <v>1527</v>
      </c>
      <c r="I7933" s="2">
        <v>28.91</v>
      </c>
      <c r="J7933" s="3">
        <v>7</v>
      </c>
      <c r="K7933" s="2">
        <v>8.67</v>
      </c>
    </row>
    <row r="7934" spans="1:11" x14ac:dyDescent="0.8">
      <c r="A7934" s="1">
        <v>42924</v>
      </c>
      <c r="B7934" s="3">
        <f>YEAR(SalesData[[#This Row],[Order Date]])</f>
        <v>2017</v>
      </c>
      <c r="C7934" s="3">
        <f>MONTH(SalesData[[#This Row],[Order Date]])</f>
        <v>7</v>
      </c>
      <c r="D7934" t="s">
        <v>2439</v>
      </c>
      <c r="E7934" t="s">
        <v>59</v>
      </c>
      <c r="F7934" t="s">
        <v>11</v>
      </c>
      <c r="G7934" t="s">
        <v>24</v>
      </c>
      <c r="H7934" t="s">
        <v>600</v>
      </c>
      <c r="I7934" s="2">
        <v>174.95</v>
      </c>
      <c r="J7934" s="3">
        <v>5</v>
      </c>
      <c r="K7934" s="2">
        <v>45.49</v>
      </c>
    </row>
    <row r="7935" spans="1:11" x14ac:dyDescent="0.8">
      <c r="A7935" s="1">
        <v>42924</v>
      </c>
      <c r="B7935" s="3">
        <f>YEAR(SalesData[[#This Row],[Order Date]])</f>
        <v>2017</v>
      </c>
      <c r="C7935" s="3">
        <f>MONTH(SalesData[[#This Row],[Order Date]])</f>
        <v>7</v>
      </c>
      <c r="D7935" t="s">
        <v>1209</v>
      </c>
      <c r="E7935" t="s">
        <v>164</v>
      </c>
      <c r="F7935" t="s">
        <v>11</v>
      </c>
      <c r="G7935" t="s">
        <v>12</v>
      </c>
      <c r="H7935" t="s">
        <v>625</v>
      </c>
      <c r="I7935" s="2">
        <v>52.76</v>
      </c>
      <c r="J7935" s="3">
        <v>2</v>
      </c>
      <c r="K7935" s="2">
        <v>24.27</v>
      </c>
    </row>
    <row r="7936" spans="1:11" x14ac:dyDescent="0.8">
      <c r="A7936" s="1">
        <v>42925</v>
      </c>
      <c r="B7936" s="3">
        <f>YEAR(SalesData[[#This Row],[Order Date]])</f>
        <v>2017</v>
      </c>
      <c r="C7936" s="3">
        <f>MONTH(SalesData[[#This Row],[Order Date]])</f>
        <v>7</v>
      </c>
      <c r="D7936" t="s">
        <v>683</v>
      </c>
      <c r="E7936" t="s">
        <v>91</v>
      </c>
      <c r="F7936" t="s">
        <v>11</v>
      </c>
      <c r="G7936" t="s">
        <v>20</v>
      </c>
      <c r="H7936" t="s">
        <v>205</v>
      </c>
      <c r="I7936" s="2">
        <v>1.08</v>
      </c>
      <c r="J7936" s="3">
        <v>2</v>
      </c>
      <c r="K7936" s="2">
        <v>-0.79</v>
      </c>
    </row>
    <row r="7937" spans="1:11" x14ac:dyDescent="0.8">
      <c r="A7937" s="1">
        <v>42925</v>
      </c>
      <c r="B7937" s="3">
        <f>YEAR(SalesData[[#This Row],[Order Date]])</f>
        <v>2017</v>
      </c>
      <c r="C7937" s="3">
        <f>MONTH(SalesData[[#This Row],[Order Date]])</f>
        <v>7</v>
      </c>
      <c r="D7937" t="s">
        <v>873</v>
      </c>
      <c r="E7937" t="s">
        <v>15</v>
      </c>
      <c r="F7937" t="s">
        <v>11</v>
      </c>
      <c r="G7937" t="s">
        <v>24</v>
      </c>
      <c r="H7937" t="s">
        <v>2691</v>
      </c>
      <c r="I7937" s="2">
        <v>8.84</v>
      </c>
      <c r="J7937" s="3">
        <v>5</v>
      </c>
      <c r="K7937" s="2">
        <v>2.98</v>
      </c>
    </row>
    <row r="7938" spans="1:11" x14ac:dyDescent="0.8">
      <c r="A7938" s="1">
        <v>42925</v>
      </c>
      <c r="B7938" s="3">
        <f>YEAR(SalesData[[#This Row],[Order Date]])</f>
        <v>2017</v>
      </c>
      <c r="C7938" s="3">
        <f>MONTH(SalesData[[#This Row],[Order Date]])</f>
        <v>7</v>
      </c>
      <c r="D7938" t="s">
        <v>873</v>
      </c>
      <c r="E7938" t="s">
        <v>15</v>
      </c>
      <c r="F7938" t="s">
        <v>11</v>
      </c>
      <c r="G7938" t="s">
        <v>92</v>
      </c>
      <c r="H7938" t="s">
        <v>2621</v>
      </c>
      <c r="I7938" s="2">
        <v>58.46</v>
      </c>
      <c r="J7938" s="3">
        <v>9</v>
      </c>
      <c r="K7938" s="2">
        <v>-146.16</v>
      </c>
    </row>
    <row r="7939" spans="1:11" x14ac:dyDescent="0.8">
      <c r="A7939" s="1">
        <v>42925</v>
      </c>
      <c r="B7939" s="3">
        <f>YEAR(SalesData[[#This Row],[Order Date]])</f>
        <v>2017</v>
      </c>
      <c r="C7939" s="3">
        <f>MONTH(SalesData[[#This Row],[Order Date]])</f>
        <v>7</v>
      </c>
      <c r="D7939" t="s">
        <v>681</v>
      </c>
      <c r="E7939" t="s">
        <v>15</v>
      </c>
      <c r="F7939" t="s">
        <v>11</v>
      </c>
      <c r="G7939" t="s">
        <v>18</v>
      </c>
      <c r="H7939" t="s">
        <v>144</v>
      </c>
      <c r="I7939" s="2">
        <v>228.92</v>
      </c>
      <c r="J7939" s="3">
        <v>5</v>
      </c>
      <c r="K7939" s="2">
        <v>14.31</v>
      </c>
    </row>
    <row r="7940" spans="1:11" x14ac:dyDescent="0.8">
      <c r="A7940" s="1">
        <v>42925</v>
      </c>
      <c r="B7940" s="3">
        <f>YEAR(SalesData[[#This Row],[Order Date]])</f>
        <v>2017</v>
      </c>
      <c r="C7940" s="3">
        <f>MONTH(SalesData[[#This Row],[Order Date]])</f>
        <v>7</v>
      </c>
      <c r="D7940" t="s">
        <v>336</v>
      </c>
      <c r="E7940" t="s">
        <v>129</v>
      </c>
      <c r="F7940" t="s">
        <v>34</v>
      </c>
      <c r="G7940" t="s">
        <v>47</v>
      </c>
      <c r="H7940" t="s">
        <v>2140</v>
      </c>
      <c r="I7940" s="2">
        <v>526.45000000000005</v>
      </c>
      <c r="J7940" s="3">
        <v>5</v>
      </c>
      <c r="K7940" s="2">
        <v>31.59</v>
      </c>
    </row>
    <row r="7941" spans="1:11" x14ac:dyDescent="0.8">
      <c r="A7941" s="1">
        <v>42925</v>
      </c>
      <c r="B7941" s="3">
        <f>YEAR(SalesData[[#This Row],[Order Date]])</f>
        <v>2017</v>
      </c>
      <c r="C7941" s="3">
        <f>MONTH(SalesData[[#This Row],[Order Date]])</f>
        <v>7</v>
      </c>
      <c r="D7941" t="s">
        <v>1623</v>
      </c>
      <c r="E7941" t="s">
        <v>613</v>
      </c>
      <c r="F7941" t="s">
        <v>11</v>
      </c>
      <c r="G7941" t="s">
        <v>12</v>
      </c>
      <c r="H7941" t="s">
        <v>2301</v>
      </c>
      <c r="I7941" s="2">
        <v>274.8</v>
      </c>
      <c r="J7941" s="3">
        <v>5</v>
      </c>
      <c r="K7941" s="2">
        <v>134.65</v>
      </c>
    </row>
    <row r="7942" spans="1:11" x14ac:dyDescent="0.8">
      <c r="A7942" s="1">
        <v>42925</v>
      </c>
      <c r="B7942" s="3">
        <f>YEAR(SalesData[[#This Row],[Order Date]])</f>
        <v>2017</v>
      </c>
      <c r="C7942" s="3">
        <f>MONTH(SalesData[[#This Row],[Order Date]])</f>
        <v>7</v>
      </c>
      <c r="D7942" t="s">
        <v>1623</v>
      </c>
      <c r="E7942" t="s">
        <v>613</v>
      </c>
      <c r="F7942" t="s">
        <v>11</v>
      </c>
      <c r="G7942" t="s">
        <v>18</v>
      </c>
      <c r="H7942" t="s">
        <v>1870</v>
      </c>
      <c r="I7942" s="2">
        <v>195.64</v>
      </c>
      <c r="J7942" s="3">
        <v>4</v>
      </c>
      <c r="K7942" s="2">
        <v>3.91</v>
      </c>
    </row>
    <row r="7943" spans="1:11" x14ac:dyDescent="0.8">
      <c r="A7943" s="1">
        <v>42925</v>
      </c>
      <c r="B7943" s="3">
        <f>YEAR(SalesData[[#This Row],[Order Date]])</f>
        <v>2017</v>
      </c>
      <c r="C7943" s="3">
        <f>MONTH(SalesData[[#This Row],[Order Date]])</f>
        <v>7</v>
      </c>
      <c r="D7943" t="s">
        <v>1623</v>
      </c>
      <c r="E7943" t="s">
        <v>613</v>
      </c>
      <c r="F7943" t="s">
        <v>39</v>
      </c>
      <c r="G7943" t="s">
        <v>40</v>
      </c>
      <c r="H7943" t="s">
        <v>1518</v>
      </c>
      <c r="I7943" s="2">
        <v>257.98</v>
      </c>
      <c r="J7943" s="3">
        <v>2</v>
      </c>
      <c r="K7943" s="2">
        <v>74.81</v>
      </c>
    </row>
    <row r="7944" spans="1:11" x14ac:dyDescent="0.8">
      <c r="A7944" s="1">
        <v>42925</v>
      </c>
      <c r="B7944" s="3">
        <f>YEAR(SalesData[[#This Row],[Order Date]])</f>
        <v>2017</v>
      </c>
      <c r="C7944" s="3">
        <f>MONTH(SalesData[[#This Row],[Order Date]])</f>
        <v>7</v>
      </c>
      <c r="D7944" t="s">
        <v>1623</v>
      </c>
      <c r="E7944" t="s">
        <v>613</v>
      </c>
      <c r="F7944" t="s">
        <v>11</v>
      </c>
      <c r="G7944" t="s">
        <v>24</v>
      </c>
      <c r="H7944" t="s">
        <v>526</v>
      </c>
      <c r="I7944" s="2">
        <v>119.04</v>
      </c>
      <c r="J7944" s="3">
        <v>6</v>
      </c>
      <c r="K7944" s="2">
        <v>48.81</v>
      </c>
    </row>
    <row r="7945" spans="1:11" x14ac:dyDescent="0.8">
      <c r="A7945" s="1">
        <v>42926</v>
      </c>
      <c r="B7945" s="3">
        <f>YEAR(SalesData[[#This Row],[Order Date]])</f>
        <v>2017</v>
      </c>
      <c r="C7945" s="3">
        <f>MONTH(SalesData[[#This Row],[Order Date]])</f>
        <v>7</v>
      </c>
      <c r="D7945" t="s">
        <v>2101</v>
      </c>
      <c r="E7945" t="s">
        <v>30</v>
      </c>
      <c r="F7945" t="s">
        <v>34</v>
      </c>
      <c r="G7945" t="s">
        <v>47</v>
      </c>
      <c r="H7945" t="s">
        <v>1168</v>
      </c>
      <c r="I7945" s="2">
        <v>18.84</v>
      </c>
      <c r="J7945" s="3">
        <v>3</v>
      </c>
      <c r="K7945" s="2">
        <v>7.91</v>
      </c>
    </row>
    <row r="7946" spans="1:11" x14ac:dyDescent="0.8">
      <c r="A7946" s="1">
        <v>42926</v>
      </c>
      <c r="B7946" s="3">
        <f>YEAR(SalesData[[#This Row],[Order Date]])</f>
        <v>2017</v>
      </c>
      <c r="C7946" s="3">
        <f>MONTH(SalesData[[#This Row],[Order Date]])</f>
        <v>7</v>
      </c>
      <c r="D7946" t="s">
        <v>696</v>
      </c>
      <c r="E7946" t="s">
        <v>15</v>
      </c>
      <c r="F7946" t="s">
        <v>11</v>
      </c>
      <c r="G7946" t="s">
        <v>18</v>
      </c>
      <c r="H7946" t="s">
        <v>1400</v>
      </c>
      <c r="I7946" s="2">
        <v>298.45999999999998</v>
      </c>
      <c r="J7946" s="3">
        <v>6</v>
      </c>
      <c r="K7946" s="2">
        <v>26.12</v>
      </c>
    </row>
    <row r="7947" spans="1:11" x14ac:dyDescent="0.8">
      <c r="A7947" s="1">
        <v>42926</v>
      </c>
      <c r="B7947" s="3">
        <f>YEAR(SalesData[[#This Row],[Order Date]])</f>
        <v>2017</v>
      </c>
      <c r="C7947" s="3">
        <f>MONTH(SalesData[[#This Row],[Order Date]])</f>
        <v>7</v>
      </c>
      <c r="D7947" t="s">
        <v>369</v>
      </c>
      <c r="E7947" t="s">
        <v>30</v>
      </c>
      <c r="F7947" t="s">
        <v>11</v>
      </c>
      <c r="G7947" t="s">
        <v>92</v>
      </c>
      <c r="H7947" t="s">
        <v>1838</v>
      </c>
      <c r="I7947" s="2">
        <v>41.91</v>
      </c>
      <c r="J7947" s="3">
        <v>3</v>
      </c>
      <c r="K7947" s="2">
        <v>10.9</v>
      </c>
    </row>
    <row r="7948" spans="1:11" x14ac:dyDescent="0.8">
      <c r="A7948" s="1">
        <v>42927</v>
      </c>
      <c r="B7948" s="3">
        <f>YEAR(SalesData[[#This Row],[Order Date]])</f>
        <v>2017</v>
      </c>
      <c r="C7948" s="3">
        <f>MONTH(SalesData[[#This Row],[Order Date]])</f>
        <v>7</v>
      </c>
      <c r="D7948" t="s">
        <v>1736</v>
      </c>
      <c r="E7948" t="s">
        <v>27</v>
      </c>
      <c r="F7948" t="s">
        <v>11</v>
      </c>
      <c r="G7948" t="s">
        <v>16</v>
      </c>
      <c r="H7948" t="s">
        <v>56</v>
      </c>
      <c r="I7948" s="2">
        <v>8.67</v>
      </c>
      <c r="J7948" s="3">
        <v>3</v>
      </c>
      <c r="K7948" s="2">
        <v>4.07</v>
      </c>
    </row>
    <row r="7949" spans="1:11" x14ac:dyDescent="0.8">
      <c r="A7949" s="1">
        <v>42927</v>
      </c>
      <c r="B7949" s="3">
        <f>YEAR(SalesData[[#This Row],[Order Date]])</f>
        <v>2017</v>
      </c>
      <c r="C7949" s="3">
        <f>MONTH(SalesData[[#This Row],[Order Date]])</f>
        <v>7</v>
      </c>
      <c r="D7949" t="s">
        <v>1433</v>
      </c>
      <c r="E7949" t="s">
        <v>149</v>
      </c>
      <c r="F7949" t="s">
        <v>39</v>
      </c>
      <c r="G7949" t="s">
        <v>52</v>
      </c>
      <c r="H7949" t="s">
        <v>388</v>
      </c>
      <c r="I7949" s="2">
        <v>132.6</v>
      </c>
      <c r="J7949" s="3">
        <v>6</v>
      </c>
      <c r="K7949" s="2">
        <v>17.239999999999998</v>
      </c>
    </row>
    <row r="7950" spans="1:11" x14ac:dyDescent="0.8">
      <c r="A7950" s="1">
        <v>42927</v>
      </c>
      <c r="B7950" s="3">
        <f>YEAR(SalesData[[#This Row],[Order Date]])</f>
        <v>2017</v>
      </c>
      <c r="C7950" s="3">
        <f>MONTH(SalesData[[#This Row],[Order Date]])</f>
        <v>7</v>
      </c>
      <c r="D7950" t="s">
        <v>848</v>
      </c>
      <c r="E7950" t="s">
        <v>395</v>
      </c>
      <c r="F7950" t="s">
        <v>11</v>
      </c>
      <c r="G7950" t="s">
        <v>24</v>
      </c>
      <c r="H7950" t="s">
        <v>207</v>
      </c>
      <c r="I7950" s="2">
        <v>30.32</v>
      </c>
      <c r="J7950" s="3">
        <v>4</v>
      </c>
      <c r="K7950" s="2">
        <v>11.82</v>
      </c>
    </row>
    <row r="7951" spans="1:11" x14ac:dyDescent="0.8">
      <c r="A7951" s="1">
        <v>42927</v>
      </c>
      <c r="B7951" s="3">
        <f>YEAR(SalesData[[#This Row],[Order Date]])</f>
        <v>2017</v>
      </c>
      <c r="C7951" s="3">
        <f>MONTH(SalesData[[#This Row],[Order Date]])</f>
        <v>7</v>
      </c>
      <c r="D7951" t="s">
        <v>427</v>
      </c>
      <c r="E7951" t="s">
        <v>27</v>
      </c>
      <c r="F7951" t="s">
        <v>39</v>
      </c>
      <c r="G7951" t="s">
        <v>52</v>
      </c>
      <c r="H7951" t="s">
        <v>1628</v>
      </c>
      <c r="I7951" s="2">
        <v>1287.45</v>
      </c>
      <c r="J7951" s="3">
        <v>5</v>
      </c>
      <c r="K7951" s="2">
        <v>244.62</v>
      </c>
    </row>
    <row r="7952" spans="1:11" x14ac:dyDescent="0.8">
      <c r="A7952" s="1">
        <v>42927</v>
      </c>
      <c r="B7952" s="3">
        <f>YEAR(SalesData[[#This Row],[Order Date]])</f>
        <v>2017</v>
      </c>
      <c r="C7952" s="3">
        <f>MONTH(SalesData[[#This Row],[Order Date]])</f>
        <v>7</v>
      </c>
      <c r="D7952" t="s">
        <v>427</v>
      </c>
      <c r="E7952" t="s">
        <v>27</v>
      </c>
      <c r="F7952" t="s">
        <v>11</v>
      </c>
      <c r="G7952" t="s">
        <v>92</v>
      </c>
      <c r="H7952" t="s">
        <v>2395</v>
      </c>
      <c r="I7952" s="2">
        <v>168.1</v>
      </c>
      <c r="J7952" s="3">
        <v>5</v>
      </c>
      <c r="K7952" s="2">
        <v>43.71</v>
      </c>
    </row>
    <row r="7953" spans="1:11" x14ac:dyDescent="0.8">
      <c r="A7953" s="1">
        <v>42927</v>
      </c>
      <c r="B7953" s="3">
        <f>YEAR(SalesData[[#This Row],[Order Date]])</f>
        <v>2017</v>
      </c>
      <c r="C7953" s="3">
        <f>MONTH(SalesData[[#This Row],[Order Date]])</f>
        <v>7</v>
      </c>
      <c r="D7953" t="s">
        <v>1038</v>
      </c>
      <c r="E7953" t="s">
        <v>27</v>
      </c>
      <c r="F7953" t="s">
        <v>39</v>
      </c>
      <c r="G7953" t="s">
        <v>40</v>
      </c>
      <c r="H7953" t="s">
        <v>2467</v>
      </c>
      <c r="I7953" s="2">
        <v>71.95</v>
      </c>
      <c r="J7953" s="3">
        <v>6</v>
      </c>
      <c r="K7953" s="2">
        <v>5.4</v>
      </c>
    </row>
    <row r="7954" spans="1:11" x14ac:dyDescent="0.8">
      <c r="A7954" s="1">
        <v>42927</v>
      </c>
      <c r="B7954" s="3">
        <f>YEAR(SalesData[[#This Row],[Order Date]])</f>
        <v>2017</v>
      </c>
      <c r="C7954" s="3">
        <f>MONTH(SalesData[[#This Row],[Order Date]])</f>
        <v>7</v>
      </c>
      <c r="D7954" t="s">
        <v>1038</v>
      </c>
      <c r="E7954" t="s">
        <v>27</v>
      </c>
      <c r="F7954" t="s">
        <v>11</v>
      </c>
      <c r="G7954" t="s">
        <v>20</v>
      </c>
      <c r="H7954" t="s">
        <v>49</v>
      </c>
      <c r="I7954" s="2">
        <v>29.8</v>
      </c>
      <c r="J7954" s="3">
        <v>5</v>
      </c>
      <c r="K7954" s="2">
        <v>9.31</v>
      </c>
    </row>
    <row r="7955" spans="1:11" x14ac:dyDescent="0.8">
      <c r="A7955" s="1">
        <v>42928</v>
      </c>
      <c r="B7955" s="3">
        <f>YEAR(SalesData[[#This Row],[Order Date]])</f>
        <v>2017</v>
      </c>
      <c r="C7955" s="3">
        <f>MONTH(SalesData[[#This Row],[Order Date]])</f>
        <v>7</v>
      </c>
      <c r="D7955" t="s">
        <v>602</v>
      </c>
      <c r="E7955" t="s">
        <v>78</v>
      </c>
      <c r="F7955" t="s">
        <v>11</v>
      </c>
      <c r="G7955" t="s">
        <v>12</v>
      </c>
      <c r="H7955" t="s">
        <v>1914</v>
      </c>
      <c r="I7955" s="2">
        <v>3.82</v>
      </c>
      <c r="J7955" s="3">
        <v>1</v>
      </c>
      <c r="K7955" s="2">
        <v>1.19</v>
      </c>
    </row>
    <row r="7956" spans="1:11" x14ac:dyDescent="0.8">
      <c r="A7956" s="1">
        <v>42929</v>
      </c>
      <c r="B7956" s="3">
        <f>YEAR(SalesData[[#This Row],[Order Date]])</f>
        <v>2017</v>
      </c>
      <c r="C7956" s="3">
        <f>MONTH(SalesData[[#This Row],[Order Date]])</f>
        <v>7</v>
      </c>
      <c r="D7956" t="s">
        <v>935</v>
      </c>
      <c r="E7956" t="s">
        <v>23</v>
      </c>
      <c r="F7956" t="s">
        <v>39</v>
      </c>
      <c r="G7956" t="s">
        <v>40</v>
      </c>
      <c r="H7956" t="s">
        <v>930</v>
      </c>
      <c r="I7956" s="2">
        <v>39.590000000000003</v>
      </c>
      <c r="J7956" s="3">
        <v>1</v>
      </c>
      <c r="K7956" s="2">
        <v>-7.26</v>
      </c>
    </row>
    <row r="7957" spans="1:11" x14ac:dyDescent="0.8">
      <c r="A7957" s="1">
        <v>42929</v>
      </c>
      <c r="B7957" s="3">
        <f>YEAR(SalesData[[#This Row],[Order Date]])</f>
        <v>2017</v>
      </c>
      <c r="C7957" s="3">
        <f>MONTH(SalesData[[#This Row],[Order Date]])</f>
        <v>7</v>
      </c>
      <c r="D7957" t="s">
        <v>935</v>
      </c>
      <c r="E7957" t="s">
        <v>23</v>
      </c>
      <c r="F7957" t="s">
        <v>34</v>
      </c>
      <c r="G7957" t="s">
        <v>47</v>
      </c>
      <c r="H7957" t="s">
        <v>1269</v>
      </c>
      <c r="I7957" s="2">
        <v>91.01</v>
      </c>
      <c r="J7957" s="3">
        <v>9</v>
      </c>
      <c r="K7957" s="2">
        <v>19.34</v>
      </c>
    </row>
    <row r="7958" spans="1:11" x14ac:dyDescent="0.8">
      <c r="A7958" s="1">
        <v>42929</v>
      </c>
      <c r="B7958" s="3">
        <f>YEAR(SalesData[[#This Row],[Order Date]])</f>
        <v>2017</v>
      </c>
      <c r="C7958" s="3">
        <f>MONTH(SalesData[[#This Row],[Order Date]])</f>
        <v>7</v>
      </c>
      <c r="D7958" t="s">
        <v>1260</v>
      </c>
      <c r="E7958" t="s">
        <v>1283</v>
      </c>
      <c r="F7958" t="s">
        <v>11</v>
      </c>
      <c r="G7958" t="s">
        <v>18</v>
      </c>
      <c r="H7958" t="s">
        <v>1757</v>
      </c>
      <c r="I7958" s="2">
        <v>360.38</v>
      </c>
      <c r="J7958" s="3">
        <v>2</v>
      </c>
      <c r="K7958" s="2">
        <v>93.7</v>
      </c>
    </row>
    <row r="7959" spans="1:11" x14ac:dyDescent="0.8">
      <c r="A7959" s="1">
        <v>42929</v>
      </c>
      <c r="B7959" s="3">
        <f>YEAR(SalesData[[#This Row],[Order Date]])</f>
        <v>2017</v>
      </c>
      <c r="C7959" s="3">
        <f>MONTH(SalesData[[#This Row],[Order Date]])</f>
        <v>7</v>
      </c>
      <c r="D7959" t="s">
        <v>1260</v>
      </c>
      <c r="E7959" t="s">
        <v>1283</v>
      </c>
      <c r="F7959" t="s">
        <v>11</v>
      </c>
      <c r="G7959" t="s">
        <v>12</v>
      </c>
      <c r="H7959" t="s">
        <v>2648</v>
      </c>
      <c r="I7959" s="2">
        <v>13.56</v>
      </c>
      <c r="J7959" s="3">
        <v>2</v>
      </c>
      <c r="K7959" s="2">
        <v>6.24</v>
      </c>
    </row>
    <row r="7960" spans="1:11" x14ac:dyDescent="0.8">
      <c r="A7960" s="1">
        <v>42930</v>
      </c>
      <c r="B7960" s="3">
        <f>YEAR(SalesData[[#This Row],[Order Date]])</f>
        <v>2017</v>
      </c>
      <c r="C7960" s="3">
        <f>MONTH(SalesData[[#This Row],[Order Date]])</f>
        <v>7</v>
      </c>
      <c r="D7960" t="s">
        <v>1471</v>
      </c>
      <c r="E7960" t="s">
        <v>27</v>
      </c>
      <c r="F7960" t="s">
        <v>11</v>
      </c>
      <c r="G7960" t="s">
        <v>20</v>
      </c>
      <c r="H7960" t="s">
        <v>1291</v>
      </c>
      <c r="I7960" s="2">
        <v>4.45</v>
      </c>
      <c r="J7960" s="3">
        <v>2</v>
      </c>
      <c r="K7960" s="2">
        <v>1.45</v>
      </c>
    </row>
    <row r="7961" spans="1:11" x14ac:dyDescent="0.8">
      <c r="A7961" s="1">
        <v>42930</v>
      </c>
      <c r="B7961" s="3">
        <f>YEAR(SalesData[[#This Row],[Order Date]])</f>
        <v>2017</v>
      </c>
      <c r="C7961" s="3">
        <f>MONTH(SalesData[[#This Row],[Order Date]])</f>
        <v>7</v>
      </c>
      <c r="D7961" t="s">
        <v>1471</v>
      </c>
      <c r="E7961" t="s">
        <v>27</v>
      </c>
      <c r="F7961" t="s">
        <v>34</v>
      </c>
      <c r="G7961" t="s">
        <v>47</v>
      </c>
      <c r="H7961" t="s">
        <v>2442</v>
      </c>
      <c r="I7961" s="2">
        <v>276.69</v>
      </c>
      <c r="J7961" s="3">
        <v>3</v>
      </c>
      <c r="K7961" s="2">
        <v>49.8</v>
      </c>
    </row>
    <row r="7962" spans="1:11" x14ac:dyDescent="0.8">
      <c r="A7962" s="1">
        <v>42930</v>
      </c>
      <c r="B7962" s="3">
        <f>YEAR(SalesData[[#This Row],[Order Date]])</f>
        <v>2017</v>
      </c>
      <c r="C7962" s="3">
        <f>MONTH(SalesData[[#This Row],[Order Date]])</f>
        <v>7</v>
      </c>
      <c r="D7962" t="s">
        <v>1471</v>
      </c>
      <c r="E7962" t="s">
        <v>27</v>
      </c>
      <c r="F7962" t="s">
        <v>11</v>
      </c>
      <c r="G7962" t="s">
        <v>43</v>
      </c>
      <c r="H7962" t="s">
        <v>1796</v>
      </c>
      <c r="I7962" s="2">
        <v>4.96</v>
      </c>
      <c r="J7962" s="3">
        <v>4</v>
      </c>
      <c r="K7962" s="2">
        <v>2.33</v>
      </c>
    </row>
    <row r="7963" spans="1:11" x14ac:dyDescent="0.8">
      <c r="A7963" s="1">
        <v>42930</v>
      </c>
      <c r="B7963" s="3">
        <f>YEAR(SalesData[[#This Row],[Order Date]])</f>
        <v>2017</v>
      </c>
      <c r="C7963" s="3">
        <f>MONTH(SalesData[[#This Row],[Order Date]])</f>
        <v>7</v>
      </c>
      <c r="D7963" t="s">
        <v>1471</v>
      </c>
      <c r="E7963" t="s">
        <v>27</v>
      </c>
      <c r="F7963" t="s">
        <v>11</v>
      </c>
      <c r="G7963" t="s">
        <v>24</v>
      </c>
      <c r="H7963" t="s">
        <v>1201</v>
      </c>
      <c r="I7963" s="2">
        <v>71.92</v>
      </c>
      <c r="J7963" s="3">
        <v>4</v>
      </c>
      <c r="K7963" s="2">
        <v>20.86</v>
      </c>
    </row>
    <row r="7964" spans="1:11" x14ac:dyDescent="0.8">
      <c r="A7964" s="1">
        <v>42930</v>
      </c>
      <c r="B7964" s="3">
        <f>YEAR(SalesData[[#This Row],[Order Date]])</f>
        <v>2017</v>
      </c>
      <c r="C7964" s="3">
        <f>MONTH(SalesData[[#This Row],[Order Date]])</f>
        <v>7</v>
      </c>
      <c r="D7964" t="s">
        <v>1471</v>
      </c>
      <c r="E7964" t="s">
        <v>27</v>
      </c>
      <c r="F7964" t="s">
        <v>34</v>
      </c>
      <c r="G7964" t="s">
        <v>47</v>
      </c>
      <c r="H7964" t="s">
        <v>1694</v>
      </c>
      <c r="I7964" s="2">
        <v>18.84</v>
      </c>
      <c r="J7964" s="3">
        <v>3</v>
      </c>
      <c r="K7964" s="2">
        <v>7.91</v>
      </c>
    </row>
    <row r="7965" spans="1:11" x14ac:dyDescent="0.8">
      <c r="A7965" s="1">
        <v>42930</v>
      </c>
      <c r="B7965" s="3">
        <f>YEAR(SalesData[[#This Row],[Order Date]])</f>
        <v>2017</v>
      </c>
      <c r="C7965" s="3">
        <f>MONTH(SalesData[[#This Row],[Order Date]])</f>
        <v>7</v>
      </c>
      <c r="D7965" t="s">
        <v>1471</v>
      </c>
      <c r="E7965" t="s">
        <v>27</v>
      </c>
      <c r="F7965" t="s">
        <v>39</v>
      </c>
      <c r="G7965" t="s">
        <v>52</v>
      </c>
      <c r="H7965" t="s">
        <v>2515</v>
      </c>
      <c r="I7965" s="2">
        <v>140.97</v>
      </c>
      <c r="J7965" s="3">
        <v>3</v>
      </c>
      <c r="K7965" s="2">
        <v>19.739999999999998</v>
      </c>
    </row>
    <row r="7966" spans="1:11" x14ac:dyDescent="0.8">
      <c r="A7966" s="1">
        <v>42930</v>
      </c>
      <c r="B7966" s="3">
        <f>YEAR(SalesData[[#This Row],[Order Date]])</f>
        <v>2017</v>
      </c>
      <c r="C7966" s="3">
        <f>MONTH(SalesData[[#This Row],[Order Date]])</f>
        <v>7</v>
      </c>
      <c r="D7966" t="s">
        <v>1471</v>
      </c>
      <c r="E7966" t="s">
        <v>27</v>
      </c>
      <c r="F7966" t="s">
        <v>39</v>
      </c>
      <c r="G7966" t="s">
        <v>40</v>
      </c>
      <c r="H7966" t="s">
        <v>41</v>
      </c>
      <c r="I7966" s="2">
        <v>470.38</v>
      </c>
      <c r="J7966" s="3">
        <v>3</v>
      </c>
      <c r="K7966" s="2">
        <v>52.92</v>
      </c>
    </row>
    <row r="7967" spans="1:11" x14ac:dyDescent="0.8">
      <c r="A7967" s="1">
        <v>42930</v>
      </c>
      <c r="B7967" s="3">
        <f>YEAR(SalesData[[#This Row],[Order Date]])</f>
        <v>2017</v>
      </c>
      <c r="C7967" s="3">
        <f>MONTH(SalesData[[#This Row],[Order Date]])</f>
        <v>7</v>
      </c>
      <c r="D7967" t="s">
        <v>537</v>
      </c>
      <c r="E7967" t="s">
        <v>78</v>
      </c>
      <c r="F7967" t="s">
        <v>11</v>
      </c>
      <c r="G7967" t="s">
        <v>12</v>
      </c>
      <c r="H7967" t="s">
        <v>2417</v>
      </c>
      <c r="I7967" s="2">
        <v>9.25</v>
      </c>
      <c r="J7967" s="3">
        <v>2</v>
      </c>
      <c r="K7967" s="2">
        <v>3.35</v>
      </c>
    </row>
    <row r="7968" spans="1:11" x14ac:dyDescent="0.8">
      <c r="A7968" s="1">
        <v>42930</v>
      </c>
      <c r="B7968" s="3">
        <f>YEAR(SalesData[[#This Row],[Order Date]])</f>
        <v>2017</v>
      </c>
      <c r="C7968" s="3">
        <f>MONTH(SalesData[[#This Row],[Order Date]])</f>
        <v>7</v>
      </c>
      <c r="D7968" t="s">
        <v>537</v>
      </c>
      <c r="E7968" t="s">
        <v>78</v>
      </c>
      <c r="F7968" t="s">
        <v>39</v>
      </c>
      <c r="G7968" t="s">
        <v>40</v>
      </c>
      <c r="H7968" t="s">
        <v>1596</v>
      </c>
      <c r="I7968" s="2">
        <v>1889.95</v>
      </c>
      <c r="J7968" s="3">
        <v>9</v>
      </c>
      <c r="K7968" s="2">
        <v>-377.99</v>
      </c>
    </row>
    <row r="7969" spans="1:11" x14ac:dyDescent="0.8">
      <c r="A7969" s="1">
        <v>42930</v>
      </c>
      <c r="B7969" s="3">
        <f>YEAR(SalesData[[#This Row],[Order Date]])</f>
        <v>2017</v>
      </c>
      <c r="C7969" s="3">
        <f>MONTH(SalesData[[#This Row],[Order Date]])</f>
        <v>7</v>
      </c>
      <c r="D7969" t="s">
        <v>537</v>
      </c>
      <c r="E7969" t="s">
        <v>78</v>
      </c>
      <c r="F7969" t="s">
        <v>11</v>
      </c>
      <c r="G7969" t="s">
        <v>18</v>
      </c>
      <c r="H7969" t="s">
        <v>463</v>
      </c>
      <c r="I7969" s="2">
        <v>62.04</v>
      </c>
      <c r="J7969" s="3">
        <v>5</v>
      </c>
      <c r="K7969" s="2">
        <v>4.6500000000000004</v>
      </c>
    </row>
    <row r="7970" spans="1:11" x14ac:dyDescent="0.8">
      <c r="A7970" s="1">
        <v>42930</v>
      </c>
      <c r="B7970" s="3">
        <f>YEAR(SalesData[[#This Row],[Order Date]])</f>
        <v>2017</v>
      </c>
      <c r="C7970" s="3">
        <f>MONTH(SalesData[[#This Row],[Order Date]])</f>
        <v>7</v>
      </c>
      <c r="D7970" t="s">
        <v>537</v>
      </c>
      <c r="E7970" t="s">
        <v>78</v>
      </c>
      <c r="F7970" t="s">
        <v>34</v>
      </c>
      <c r="G7970" t="s">
        <v>47</v>
      </c>
      <c r="H7970" t="s">
        <v>2036</v>
      </c>
      <c r="I7970" s="2">
        <v>396.92</v>
      </c>
      <c r="J7970" s="3">
        <v>5</v>
      </c>
      <c r="K7970" s="2">
        <v>148.85</v>
      </c>
    </row>
    <row r="7971" spans="1:11" x14ac:dyDescent="0.8">
      <c r="A7971" s="1">
        <v>42930</v>
      </c>
      <c r="B7971" s="3">
        <f>YEAR(SalesData[[#This Row],[Order Date]])</f>
        <v>2017</v>
      </c>
      <c r="C7971" s="3">
        <f>MONTH(SalesData[[#This Row],[Order Date]])</f>
        <v>7</v>
      </c>
      <c r="D7971" t="s">
        <v>537</v>
      </c>
      <c r="E7971" t="s">
        <v>78</v>
      </c>
      <c r="F7971" t="s">
        <v>11</v>
      </c>
      <c r="G7971" t="s">
        <v>18</v>
      </c>
      <c r="H7971" t="s">
        <v>725</v>
      </c>
      <c r="I7971" s="2">
        <v>239.46</v>
      </c>
      <c r="J7971" s="3">
        <v>7</v>
      </c>
      <c r="K7971" s="2">
        <v>17.96</v>
      </c>
    </row>
    <row r="7972" spans="1:11" x14ac:dyDescent="0.8">
      <c r="A7972" s="1">
        <v>42930</v>
      </c>
      <c r="B7972" s="3">
        <f>YEAR(SalesData[[#This Row],[Order Date]])</f>
        <v>2017</v>
      </c>
      <c r="C7972" s="3">
        <f>MONTH(SalesData[[#This Row],[Order Date]])</f>
        <v>7</v>
      </c>
      <c r="D7972" t="s">
        <v>537</v>
      </c>
      <c r="E7972" t="s">
        <v>78</v>
      </c>
      <c r="F7972" t="s">
        <v>11</v>
      </c>
      <c r="G7972" t="s">
        <v>24</v>
      </c>
      <c r="H7972" t="s">
        <v>459</v>
      </c>
      <c r="I7972" s="2">
        <v>13.12</v>
      </c>
      <c r="J7972" s="3">
        <v>5</v>
      </c>
      <c r="K7972" s="2">
        <v>2.13</v>
      </c>
    </row>
    <row r="7973" spans="1:11" x14ac:dyDescent="0.8">
      <c r="A7973" s="1">
        <v>42931</v>
      </c>
      <c r="B7973" s="3">
        <f>YEAR(SalesData[[#This Row],[Order Date]])</f>
        <v>2017</v>
      </c>
      <c r="C7973" s="3">
        <f>MONTH(SalesData[[#This Row],[Order Date]])</f>
        <v>7</v>
      </c>
      <c r="D7973" t="s">
        <v>736</v>
      </c>
      <c r="E7973" t="s">
        <v>59</v>
      </c>
      <c r="F7973" t="s">
        <v>11</v>
      </c>
      <c r="G7973" t="s">
        <v>20</v>
      </c>
      <c r="H7973" t="s">
        <v>21</v>
      </c>
      <c r="I7973" s="2">
        <v>26.55</v>
      </c>
      <c r="J7973" s="3">
        <v>3</v>
      </c>
      <c r="K7973" s="2">
        <v>13.01</v>
      </c>
    </row>
    <row r="7974" spans="1:11" x14ac:dyDescent="0.8">
      <c r="A7974" s="1">
        <v>42931</v>
      </c>
      <c r="B7974" s="3">
        <f>YEAR(SalesData[[#This Row],[Order Date]])</f>
        <v>2017</v>
      </c>
      <c r="C7974" s="3">
        <f>MONTH(SalesData[[#This Row],[Order Date]])</f>
        <v>7</v>
      </c>
      <c r="D7974" t="s">
        <v>736</v>
      </c>
      <c r="E7974" t="s">
        <v>59</v>
      </c>
      <c r="F7974" t="s">
        <v>34</v>
      </c>
      <c r="G7974" t="s">
        <v>145</v>
      </c>
      <c r="H7974" t="s">
        <v>1333</v>
      </c>
      <c r="I7974" s="2">
        <v>310.44</v>
      </c>
      <c r="J7974" s="3">
        <v>3</v>
      </c>
      <c r="K7974" s="2">
        <v>-48.78</v>
      </c>
    </row>
    <row r="7975" spans="1:11" x14ac:dyDescent="0.8">
      <c r="A7975" s="1">
        <v>42931</v>
      </c>
      <c r="B7975" s="3">
        <f>YEAR(SalesData[[#This Row],[Order Date]])</f>
        <v>2017</v>
      </c>
      <c r="C7975" s="3">
        <f>MONTH(SalesData[[#This Row],[Order Date]])</f>
        <v>7</v>
      </c>
      <c r="D7975" t="s">
        <v>514</v>
      </c>
      <c r="E7975" t="s">
        <v>149</v>
      </c>
      <c r="F7975" t="s">
        <v>11</v>
      </c>
      <c r="G7975" t="s">
        <v>24</v>
      </c>
      <c r="H7975" t="s">
        <v>2360</v>
      </c>
      <c r="I7975" s="2">
        <v>6.56</v>
      </c>
      <c r="J7975" s="3">
        <v>2</v>
      </c>
      <c r="K7975" s="2">
        <v>1.9</v>
      </c>
    </row>
    <row r="7976" spans="1:11" x14ac:dyDescent="0.8">
      <c r="A7976" s="1">
        <v>42931</v>
      </c>
      <c r="B7976" s="3">
        <f>YEAR(SalesData[[#This Row],[Order Date]])</f>
        <v>2017</v>
      </c>
      <c r="C7976" s="3">
        <f>MONTH(SalesData[[#This Row],[Order Date]])</f>
        <v>7</v>
      </c>
      <c r="D7976" t="s">
        <v>514</v>
      </c>
      <c r="E7976" t="s">
        <v>149</v>
      </c>
      <c r="F7976" t="s">
        <v>11</v>
      </c>
      <c r="G7976" t="s">
        <v>16</v>
      </c>
      <c r="H7976" t="s">
        <v>1740</v>
      </c>
      <c r="I7976" s="2">
        <v>7.83</v>
      </c>
      <c r="J7976" s="3">
        <v>3</v>
      </c>
      <c r="K7976" s="2">
        <v>3.6</v>
      </c>
    </row>
    <row r="7977" spans="1:11" x14ac:dyDescent="0.8">
      <c r="A7977" s="1">
        <v>42931</v>
      </c>
      <c r="B7977" s="3">
        <f>YEAR(SalesData[[#This Row],[Order Date]])</f>
        <v>2017</v>
      </c>
      <c r="C7977" s="3">
        <f>MONTH(SalesData[[#This Row],[Order Date]])</f>
        <v>7</v>
      </c>
      <c r="D7977" t="s">
        <v>514</v>
      </c>
      <c r="E7977" t="s">
        <v>149</v>
      </c>
      <c r="F7977" t="s">
        <v>39</v>
      </c>
      <c r="G7977" t="s">
        <v>52</v>
      </c>
      <c r="H7977" t="s">
        <v>1836</v>
      </c>
      <c r="I7977" s="2">
        <v>41.9</v>
      </c>
      <c r="J7977" s="3">
        <v>2</v>
      </c>
      <c r="K7977" s="2">
        <v>8.8000000000000007</v>
      </c>
    </row>
    <row r="7978" spans="1:11" x14ac:dyDescent="0.8">
      <c r="A7978" s="1">
        <v>42931</v>
      </c>
      <c r="B7978" s="3">
        <f>YEAR(SalesData[[#This Row],[Order Date]])</f>
        <v>2017</v>
      </c>
      <c r="C7978" s="3">
        <f>MONTH(SalesData[[#This Row],[Order Date]])</f>
        <v>7</v>
      </c>
      <c r="D7978" t="s">
        <v>514</v>
      </c>
      <c r="E7978" t="s">
        <v>149</v>
      </c>
      <c r="F7978" t="s">
        <v>34</v>
      </c>
      <c r="G7978" t="s">
        <v>35</v>
      </c>
      <c r="H7978" t="s">
        <v>1942</v>
      </c>
      <c r="I7978" s="2">
        <v>664.15</v>
      </c>
      <c r="J7978" s="3">
        <v>6</v>
      </c>
      <c r="K7978" s="2">
        <v>88.55</v>
      </c>
    </row>
    <row r="7979" spans="1:11" x14ac:dyDescent="0.8">
      <c r="A7979" s="1">
        <v>42931</v>
      </c>
      <c r="B7979" s="3">
        <f>YEAR(SalesData[[#This Row],[Order Date]])</f>
        <v>2017</v>
      </c>
      <c r="C7979" s="3">
        <f>MONTH(SalesData[[#This Row],[Order Date]])</f>
        <v>7</v>
      </c>
      <c r="D7979" t="s">
        <v>514</v>
      </c>
      <c r="E7979" t="s">
        <v>149</v>
      </c>
      <c r="F7979" t="s">
        <v>11</v>
      </c>
      <c r="G7979" t="s">
        <v>12</v>
      </c>
      <c r="H7979" t="s">
        <v>1488</v>
      </c>
      <c r="I7979" s="2">
        <v>8.9600000000000009</v>
      </c>
      <c r="J7979" s="3">
        <v>2</v>
      </c>
      <c r="K7979" s="2">
        <v>4.3899999999999997</v>
      </c>
    </row>
    <row r="7980" spans="1:11" x14ac:dyDescent="0.8">
      <c r="A7980" s="1">
        <v>42931</v>
      </c>
      <c r="B7980" s="3">
        <f>YEAR(SalesData[[#This Row],[Order Date]])</f>
        <v>2017</v>
      </c>
      <c r="C7980" s="3">
        <f>MONTH(SalesData[[#This Row],[Order Date]])</f>
        <v>7</v>
      </c>
      <c r="D7980" t="s">
        <v>1070</v>
      </c>
      <c r="E7980" t="s">
        <v>55</v>
      </c>
      <c r="F7980" t="s">
        <v>11</v>
      </c>
      <c r="G7980" t="s">
        <v>92</v>
      </c>
      <c r="H7980" t="s">
        <v>1382</v>
      </c>
      <c r="I7980" s="2">
        <v>179.94</v>
      </c>
      <c r="J7980" s="3">
        <v>3</v>
      </c>
      <c r="K7980" s="2">
        <v>50.38</v>
      </c>
    </row>
    <row r="7981" spans="1:11" x14ac:dyDescent="0.8">
      <c r="A7981" s="1">
        <v>42931</v>
      </c>
      <c r="B7981" s="3">
        <f>YEAR(SalesData[[#This Row],[Order Date]])</f>
        <v>2017</v>
      </c>
      <c r="C7981" s="3">
        <f>MONTH(SalesData[[#This Row],[Order Date]])</f>
        <v>7</v>
      </c>
      <c r="D7981" t="s">
        <v>1070</v>
      </c>
      <c r="E7981" t="s">
        <v>55</v>
      </c>
      <c r="F7981" t="s">
        <v>34</v>
      </c>
      <c r="G7981" t="s">
        <v>145</v>
      </c>
      <c r="H7981" t="s">
        <v>942</v>
      </c>
      <c r="I7981" s="2">
        <v>872.94</v>
      </c>
      <c r="J7981" s="3">
        <v>3</v>
      </c>
      <c r="K7981" s="2">
        <v>157.13</v>
      </c>
    </row>
    <row r="7982" spans="1:11" x14ac:dyDescent="0.8">
      <c r="A7982" s="1">
        <v>42931</v>
      </c>
      <c r="B7982" s="3">
        <f>YEAR(SalesData[[#This Row],[Order Date]])</f>
        <v>2017</v>
      </c>
      <c r="C7982" s="3">
        <f>MONTH(SalesData[[#This Row],[Order Date]])</f>
        <v>7</v>
      </c>
      <c r="D7982" t="s">
        <v>1070</v>
      </c>
      <c r="E7982" t="s">
        <v>55</v>
      </c>
      <c r="F7982" t="s">
        <v>11</v>
      </c>
      <c r="G7982" t="s">
        <v>12</v>
      </c>
      <c r="H7982" t="s">
        <v>708</v>
      </c>
      <c r="I7982" s="2">
        <v>12.96</v>
      </c>
      <c r="J7982" s="3">
        <v>2</v>
      </c>
      <c r="K7982" s="2">
        <v>6.22</v>
      </c>
    </row>
    <row r="7983" spans="1:11" x14ac:dyDescent="0.8">
      <c r="A7983" s="1">
        <v>42932</v>
      </c>
      <c r="B7983" s="3">
        <f>YEAR(SalesData[[#This Row],[Order Date]])</f>
        <v>2017</v>
      </c>
      <c r="C7983" s="3">
        <f>MONTH(SalesData[[#This Row],[Order Date]])</f>
        <v>7</v>
      </c>
      <c r="D7983" t="s">
        <v>1273</v>
      </c>
      <c r="E7983" t="s">
        <v>23</v>
      </c>
      <c r="F7983" t="s">
        <v>34</v>
      </c>
      <c r="G7983" t="s">
        <v>35</v>
      </c>
      <c r="H7983" t="s">
        <v>1425</v>
      </c>
      <c r="I7983" s="2">
        <v>71.37</v>
      </c>
      <c r="J7983" s="3">
        <v>2</v>
      </c>
      <c r="K7983" s="2">
        <v>-1.02</v>
      </c>
    </row>
    <row r="7984" spans="1:11" x14ac:dyDescent="0.8">
      <c r="A7984" s="1">
        <v>42932</v>
      </c>
      <c r="B7984" s="3">
        <f>YEAR(SalesData[[#This Row],[Order Date]])</f>
        <v>2017</v>
      </c>
      <c r="C7984" s="3">
        <f>MONTH(SalesData[[#This Row],[Order Date]])</f>
        <v>7</v>
      </c>
      <c r="D7984" t="s">
        <v>492</v>
      </c>
      <c r="E7984" t="s">
        <v>15</v>
      </c>
      <c r="F7984" t="s">
        <v>11</v>
      </c>
      <c r="G7984" t="s">
        <v>24</v>
      </c>
      <c r="H7984" t="s">
        <v>2351</v>
      </c>
      <c r="I7984" s="2">
        <v>2.91</v>
      </c>
      <c r="J7984" s="3">
        <v>2</v>
      </c>
      <c r="K7984" s="2">
        <v>0.91</v>
      </c>
    </row>
    <row r="7985" spans="1:11" x14ac:dyDescent="0.8">
      <c r="A7985" s="1">
        <v>42932</v>
      </c>
      <c r="B7985" s="3">
        <f>YEAR(SalesData[[#This Row],[Order Date]])</f>
        <v>2017</v>
      </c>
      <c r="C7985" s="3">
        <f>MONTH(SalesData[[#This Row],[Order Date]])</f>
        <v>7</v>
      </c>
      <c r="D7985" t="s">
        <v>182</v>
      </c>
      <c r="E7985" t="s">
        <v>245</v>
      </c>
      <c r="F7985" t="s">
        <v>34</v>
      </c>
      <c r="G7985" t="s">
        <v>35</v>
      </c>
      <c r="H7985" t="s">
        <v>1876</v>
      </c>
      <c r="I7985" s="2">
        <v>242.35</v>
      </c>
      <c r="J7985" s="3">
        <v>3</v>
      </c>
      <c r="K7985" s="2">
        <v>15.15</v>
      </c>
    </row>
    <row r="7986" spans="1:11" x14ac:dyDescent="0.8">
      <c r="A7986" s="1">
        <v>42933</v>
      </c>
      <c r="B7986" s="3">
        <f>YEAR(SalesData[[#This Row],[Order Date]])</f>
        <v>2017</v>
      </c>
      <c r="C7986" s="3">
        <f>MONTH(SalesData[[#This Row],[Order Date]])</f>
        <v>7</v>
      </c>
      <c r="D7986" t="s">
        <v>2126</v>
      </c>
      <c r="E7986" t="s">
        <v>123</v>
      </c>
      <c r="F7986" t="s">
        <v>34</v>
      </c>
      <c r="G7986" t="s">
        <v>47</v>
      </c>
      <c r="H7986" t="s">
        <v>2480</v>
      </c>
      <c r="I7986" s="2">
        <v>7.9</v>
      </c>
      <c r="J7986" s="3">
        <v>2</v>
      </c>
      <c r="K7986" s="2">
        <v>2.17</v>
      </c>
    </row>
    <row r="7987" spans="1:11" x14ac:dyDescent="0.8">
      <c r="A7987" s="1">
        <v>42933</v>
      </c>
      <c r="B7987" s="3">
        <f>YEAR(SalesData[[#This Row],[Order Date]])</f>
        <v>2017</v>
      </c>
      <c r="C7987" s="3">
        <f>MONTH(SalesData[[#This Row],[Order Date]])</f>
        <v>7</v>
      </c>
      <c r="D7987" t="s">
        <v>2432</v>
      </c>
      <c r="E7987" t="s">
        <v>149</v>
      </c>
      <c r="F7987" t="s">
        <v>39</v>
      </c>
      <c r="G7987" t="s">
        <v>40</v>
      </c>
      <c r="H7987" t="s">
        <v>2628</v>
      </c>
      <c r="I7987" s="2">
        <v>269.98</v>
      </c>
      <c r="J7987" s="3">
        <v>2</v>
      </c>
      <c r="K7987" s="2">
        <v>67.5</v>
      </c>
    </row>
    <row r="7988" spans="1:11" x14ac:dyDescent="0.8">
      <c r="A7988" s="1">
        <v>42933</v>
      </c>
      <c r="B7988" s="3">
        <f>YEAR(SalesData[[#This Row],[Order Date]])</f>
        <v>2017</v>
      </c>
      <c r="C7988" s="3">
        <f>MONTH(SalesData[[#This Row],[Order Date]])</f>
        <v>7</v>
      </c>
      <c r="D7988" t="s">
        <v>2432</v>
      </c>
      <c r="E7988" t="s">
        <v>149</v>
      </c>
      <c r="F7988" t="s">
        <v>11</v>
      </c>
      <c r="G7988" t="s">
        <v>12</v>
      </c>
      <c r="H7988" t="s">
        <v>647</v>
      </c>
      <c r="I7988" s="2">
        <v>99.9</v>
      </c>
      <c r="J7988" s="3">
        <v>5</v>
      </c>
      <c r="K7988" s="2">
        <v>47.95</v>
      </c>
    </row>
    <row r="7989" spans="1:11" x14ac:dyDescent="0.8">
      <c r="A7989" s="1">
        <v>42933</v>
      </c>
      <c r="B7989" s="3">
        <f>YEAR(SalesData[[#This Row],[Order Date]])</f>
        <v>2017</v>
      </c>
      <c r="C7989" s="3">
        <f>MONTH(SalesData[[#This Row],[Order Date]])</f>
        <v>7</v>
      </c>
      <c r="D7989" t="s">
        <v>2432</v>
      </c>
      <c r="E7989" t="s">
        <v>149</v>
      </c>
      <c r="F7989" t="s">
        <v>34</v>
      </c>
      <c r="G7989" t="s">
        <v>47</v>
      </c>
      <c r="H7989" t="s">
        <v>2513</v>
      </c>
      <c r="I7989" s="2">
        <v>39.08</v>
      </c>
      <c r="J7989" s="3">
        <v>4</v>
      </c>
      <c r="K7989" s="2">
        <v>14.46</v>
      </c>
    </row>
    <row r="7990" spans="1:11" x14ac:dyDescent="0.8">
      <c r="A7990" s="1">
        <v>42933</v>
      </c>
      <c r="B7990" s="3">
        <f>YEAR(SalesData[[#This Row],[Order Date]])</f>
        <v>2017</v>
      </c>
      <c r="C7990" s="3">
        <f>MONTH(SalesData[[#This Row],[Order Date]])</f>
        <v>7</v>
      </c>
      <c r="D7990" t="s">
        <v>1003</v>
      </c>
      <c r="E7990" t="s">
        <v>27</v>
      </c>
      <c r="F7990" t="s">
        <v>39</v>
      </c>
      <c r="G7990" t="s">
        <v>603</v>
      </c>
      <c r="H7990" t="s">
        <v>604</v>
      </c>
      <c r="I7990" s="2">
        <v>479.98</v>
      </c>
      <c r="J7990" s="3">
        <v>2</v>
      </c>
      <c r="K7990" s="2">
        <v>90</v>
      </c>
    </row>
    <row r="7991" spans="1:11" x14ac:dyDescent="0.8">
      <c r="A7991" s="1">
        <v>42933</v>
      </c>
      <c r="B7991" s="3">
        <f>YEAR(SalesData[[#This Row],[Order Date]])</f>
        <v>2017</v>
      </c>
      <c r="C7991" s="3">
        <f>MONTH(SalesData[[#This Row],[Order Date]])</f>
        <v>7</v>
      </c>
      <c r="D7991" t="s">
        <v>669</v>
      </c>
      <c r="E7991" t="s">
        <v>27</v>
      </c>
      <c r="F7991" t="s">
        <v>11</v>
      </c>
      <c r="G7991" t="s">
        <v>12</v>
      </c>
      <c r="H7991" t="s">
        <v>1619</v>
      </c>
      <c r="I7991" s="2">
        <v>32.4</v>
      </c>
      <c r="J7991" s="3">
        <v>5</v>
      </c>
      <c r="K7991" s="2">
        <v>15.55</v>
      </c>
    </row>
    <row r="7992" spans="1:11" x14ac:dyDescent="0.8">
      <c r="A7992" s="1">
        <v>42933</v>
      </c>
      <c r="B7992" s="3">
        <f>YEAR(SalesData[[#This Row],[Order Date]])</f>
        <v>2017</v>
      </c>
      <c r="C7992" s="3">
        <f>MONTH(SalesData[[#This Row],[Order Date]])</f>
        <v>7</v>
      </c>
      <c r="D7992" t="s">
        <v>669</v>
      </c>
      <c r="E7992" t="s">
        <v>27</v>
      </c>
      <c r="F7992" t="s">
        <v>11</v>
      </c>
      <c r="G7992" t="s">
        <v>63</v>
      </c>
      <c r="H7992" t="s">
        <v>1667</v>
      </c>
      <c r="I7992" s="2">
        <v>57.9</v>
      </c>
      <c r="J7992" s="3">
        <v>5</v>
      </c>
      <c r="K7992" s="2">
        <v>28.95</v>
      </c>
    </row>
    <row r="7993" spans="1:11" x14ac:dyDescent="0.8">
      <c r="A7993" s="1">
        <v>42933</v>
      </c>
      <c r="B7993" s="3">
        <f>YEAR(SalesData[[#This Row],[Order Date]])</f>
        <v>2017</v>
      </c>
      <c r="C7993" s="3">
        <f>MONTH(SalesData[[#This Row],[Order Date]])</f>
        <v>7</v>
      </c>
      <c r="D7993" t="s">
        <v>669</v>
      </c>
      <c r="E7993" t="s">
        <v>27</v>
      </c>
      <c r="F7993" t="s">
        <v>11</v>
      </c>
      <c r="G7993" t="s">
        <v>18</v>
      </c>
      <c r="H7993" t="s">
        <v>408</v>
      </c>
      <c r="I7993" s="2">
        <v>10.56</v>
      </c>
      <c r="J7993" s="3">
        <v>2</v>
      </c>
      <c r="K7993" s="2">
        <v>0</v>
      </c>
    </row>
    <row r="7994" spans="1:11" x14ac:dyDescent="0.8">
      <c r="A7994" s="1">
        <v>42933</v>
      </c>
      <c r="B7994" s="3">
        <f>YEAR(SalesData[[#This Row],[Order Date]])</f>
        <v>2017</v>
      </c>
      <c r="C7994" s="3">
        <f>MONTH(SalesData[[#This Row],[Order Date]])</f>
        <v>7</v>
      </c>
      <c r="D7994" t="s">
        <v>669</v>
      </c>
      <c r="E7994" t="s">
        <v>27</v>
      </c>
      <c r="F7994" t="s">
        <v>34</v>
      </c>
      <c r="G7994" t="s">
        <v>74</v>
      </c>
      <c r="H7994" t="s">
        <v>1872</v>
      </c>
      <c r="I7994" s="2">
        <v>1194.17</v>
      </c>
      <c r="J7994" s="3">
        <v>5</v>
      </c>
      <c r="K7994" s="2">
        <v>210.74</v>
      </c>
    </row>
    <row r="7995" spans="1:11" x14ac:dyDescent="0.8">
      <c r="A7995" s="1">
        <v>42934</v>
      </c>
      <c r="B7995" s="3">
        <f>YEAR(SalesData[[#This Row],[Order Date]])</f>
        <v>2017</v>
      </c>
      <c r="C7995" s="3">
        <f>MONTH(SalesData[[#This Row],[Order Date]])</f>
        <v>7</v>
      </c>
      <c r="D7995" t="s">
        <v>1616</v>
      </c>
      <c r="E7995" t="s">
        <v>95</v>
      </c>
      <c r="F7995" t="s">
        <v>34</v>
      </c>
      <c r="G7995" t="s">
        <v>145</v>
      </c>
      <c r="H7995" t="s">
        <v>1812</v>
      </c>
      <c r="I7995" s="2">
        <v>801.6</v>
      </c>
      <c r="J7995" s="3">
        <v>5</v>
      </c>
      <c r="K7995" s="2">
        <v>-448.9</v>
      </c>
    </row>
    <row r="7996" spans="1:11" x14ac:dyDescent="0.8">
      <c r="A7996" s="1">
        <v>42934</v>
      </c>
      <c r="B7996" s="3">
        <f>YEAR(SalesData[[#This Row],[Order Date]])</f>
        <v>2017</v>
      </c>
      <c r="C7996" s="3">
        <f>MONTH(SalesData[[#This Row],[Order Date]])</f>
        <v>7</v>
      </c>
      <c r="D7996" t="s">
        <v>1616</v>
      </c>
      <c r="E7996" t="s">
        <v>95</v>
      </c>
      <c r="F7996" t="s">
        <v>34</v>
      </c>
      <c r="G7996" t="s">
        <v>35</v>
      </c>
      <c r="H7996" t="s">
        <v>1876</v>
      </c>
      <c r="I7996" s="2">
        <v>161.57</v>
      </c>
      <c r="J7996" s="3">
        <v>2</v>
      </c>
      <c r="K7996" s="2">
        <v>10.1</v>
      </c>
    </row>
    <row r="7997" spans="1:11" x14ac:dyDescent="0.8">
      <c r="A7997" s="1">
        <v>42934</v>
      </c>
      <c r="B7997" s="3">
        <f>YEAR(SalesData[[#This Row],[Order Date]])</f>
        <v>2017</v>
      </c>
      <c r="C7997" s="3">
        <f>MONTH(SalesData[[#This Row],[Order Date]])</f>
        <v>7</v>
      </c>
      <c r="D7997" t="s">
        <v>1616</v>
      </c>
      <c r="E7997" t="s">
        <v>95</v>
      </c>
      <c r="F7997" t="s">
        <v>11</v>
      </c>
      <c r="G7997" t="s">
        <v>12</v>
      </c>
      <c r="H7997" t="s">
        <v>1141</v>
      </c>
      <c r="I7997" s="2">
        <v>16.100000000000001</v>
      </c>
      <c r="J7997" s="3">
        <v>2</v>
      </c>
      <c r="K7997" s="2">
        <v>5.23</v>
      </c>
    </row>
    <row r="7998" spans="1:11" x14ac:dyDescent="0.8">
      <c r="A7998" s="1">
        <v>42934</v>
      </c>
      <c r="B7998" s="3">
        <f>YEAR(SalesData[[#This Row],[Order Date]])</f>
        <v>2017</v>
      </c>
      <c r="C7998" s="3">
        <f>MONTH(SalesData[[#This Row],[Order Date]])</f>
        <v>7</v>
      </c>
      <c r="D7998" t="s">
        <v>1616</v>
      </c>
      <c r="E7998" t="s">
        <v>95</v>
      </c>
      <c r="F7998" t="s">
        <v>11</v>
      </c>
      <c r="G7998" t="s">
        <v>20</v>
      </c>
      <c r="H7998" t="s">
        <v>1700</v>
      </c>
      <c r="I7998" s="2">
        <v>7.66</v>
      </c>
      <c r="J7998" s="3">
        <v>4</v>
      </c>
      <c r="K7998" s="2">
        <v>-6.12</v>
      </c>
    </row>
    <row r="7999" spans="1:11" x14ac:dyDescent="0.8">
      <c r="A7999" s="1">
        <v>42934</v>
      </c>
      <c r="B7999" s="3">
        <f>YEAR(SalesData[[#This Row],[Order Date]])</f>
        <v>2017</v>
      </c>
      <c r="C7999" s="3">
        <f>MONTH(SalesData[[#This Row],[Order Date]])</f>
        <v>7</v>
      </c>
      <c r="D7999" t="s">
        <v>1616</v>
      </c>
      <c r="E7999" t="s">
        <v>95</v>
      </c>
      <c r="F7999" t="s">
        <v>34</v>
      </c>
      <c r="G7999" t="s">
        <v>35</v>
      </c>
      <c r="H7999" t="s">
        <v>1805</v>
      </c>
      <c r="I7999" s="2">
        <v>311.98</v>
      </c>
      <c r="J7999" s="3">
        <v>3</v>
      </c>
      <c r="K7999" s="2">
        <v>-42.9</v>
      </c>
    </row>
    <row r="8000" spans="1:11" x14ac:dyDescent="0.8">
      <c r="A8000" s="1">
        <v>42934</v>
      </c>
      <c r="B8000" s="3">
        <f>YEAR(SalesData[[#This Row],[Order Date]])</f>
        <v>2017</v>
      </c>
      <c r="C8000" s="3">
        <f>MONTH(SalesData[[#This Row],[Order Date]])</f>
        <v>7</v>
      </c>
      <c r="D8000" t="s">
        <v>58</v>
      </c>
      <c r="E8000" t="s">
        <v>23</v>
      </c>
      <c r="F8000" t="s">
        <v>39</v>
      </c>
      <c r="G8000" t="s">
        <v>603</v>
      </c>
      <c r="H8000" t="s">
        <v>2010</v>
      </c>
      <c r="I8000" s="2">
        <v>599.97</v>
      </c>
      <c r="J8000" s="3">
        <v>5</v>
      </c>
      <c r="K8000" s="2">
        <v>70</v>
      </c>
    </row>
    <row r="8001" spans="1:11" x14ac:dyDescent="0.8">
      <c r="A8001" s="1">
        <v>42934</v>
      </c>
      <c r="B8001" s="3">
        <f>YEAR(SalesData[[#This Row],[Order Date]])</f>
        <v>2017</v>
      </c>
      <c r="C8001" s="3">
        <f>MONTH(SalesData[[#This Row],[Order Date]])</f>
        <v>7</v>
      </c>
      <c r="D8001" t="s">
        <v>58</v>
      </c>
      <c r="E8001" t="s">
        <v>23</v>
      </c>
      <c r="F8001" t="s">
        <v>34</v>
      </c>
      <c r="G8001" t="s">
        <v>35</v>
      </c>
      <c r="H8001" t="s">
        <v>793</v>
      </c>
      <c r="I8001" s="2">
        <v>198.74</v>
      </c>
      <c r="J8001" s="3">
        <v>4</v>
      </c>
      <c r="K8001" s="2">
        <v>-14.2</v>
      </c>
    </row>
    <row r="8002" spans="1:11" x14ac:dyDescent="0.8">
      <c r="A8002" s="1">
        <v>42934</v>
      </c>
      <c r="B8002" s="3">
        <f>YEAR(SalesData[[#This Row],[Order Date]])</f>
        <v>2017</v>
      </c>
      <c r="C8002" s="3">
        <f>MONTH(SalesData[[#This Row],[Order Date]])</f>
        <v>7</v>
      </c>
      <c r="D8002" t="s">
        <v>58</v>
      </c>
      <c r="E8002" t="s">
        <v>23</v>
      </c>
      <c r="F8002" t="s">
        <v>11</v>
      </c>
      <c r="G8002" t="s">
        <v>200</v>
      </c>
      <c r="H8002" t="s">
        <v>1137</v>
      </c>
      <c r="I8002" s="2">
        <v>9.18</v>
      </c>
      <c r="J8002" s="3">
        <v>2</v>
      </c>
      <c r="K8002" s="2">
        <v>1.1499999999999999</v>
      </c>
    </row>
    <row r="8003" spans="1:11" x14ac:dyDescent="0.8">
      <c r="A8003" s="1">
        <v>42936</v>
      </c>
      <c r="B8003" s="3">
        <f>YEAR(SalesData[[#This Row],[Order Date]])</f>
        <v>2017</v>
      </c>
      <c r="C8003" s="3">
        <f>MONTH(SalesData[[#This Row],[Order Date]])</f>
        <v>7</v>
      </c>
      <c r="D8003" t="s">
        <v>791</v>
      </c>
      <c r="E8003" t="s">
        <v>15</v>
      </c>
      <c r="F8003" t="s">
        <v>11</v>
      </c>
      <c r="G8003" t="s">
        <v>18</v>
      </c>
      <c r="H8003" t="s">
        <v>1560</v>
      </c>
      <c r="I8003" s="2">
        <v>69.709999999999994</v>
      </c>
      <c r="J8003" s="3">
        <v>2</v>
      </c>
      <c r="K8003" s="2">
        <v>8.7100000000000009</v>
      </c>
    </row>
    <row r="8004" spans="1:11" x14ac:dyDescent="0.8">
      <c r="A8004" s="1">
        <v>42936</v>
      </c>
      <c r="B8004" s="3">
        <f>YEAR(SalesData[[#This Row],[Order Date]])</f>
        <v>2017</v>
      </c>
      <c r="C8004" s="3">
        <f>MONTH(SalesData[[#This Row],[Order Date]])</f>
        <v>7</v>
      </c>
      <c r="D8004" t="s">
        <v>791</v>
      </c>
      <c r="E8004" t="s">
        <v>15</v>
      </c>
      <c r="F8004" t="s">
        <v>34</v>
      </c>
      <c r="G8004" t="s">
        <v>47</v>
      </c>
      <c r="H8004" t="s">
        <v>773</v>
      </c>
      <c r="I8004" s="2">
        <v>8.7899999999999991</v>
      </c>
      <c r="J8004" s="3">
        <v>1</v>
      </c>
      <c r="K8004" s="2">
        <v>-5.71</v>
      </c>
    </row>
    <row r="8005" spans="1:11" x14ac:dyDescent="0.8">
      <c r="A8005" s="1">
        <v>42936</v>
      </c>
      <c r="B8005" s="3">
        <f>YEAR(SalesData[[#This Row],[Order Date]])</f>
        <v>2017</v>
      </c>
      <c r="C8005" s="3">
        <f>MONTH(SalesData[[#This Row],[Order Date]])</f>
        <v>7</v>
      </c>
      <c r="D8005" t="s">
        <v>1741</v>
      </c>
      <c r="E8005" t="s">
        <v>140</v>
      </c>
      <c r="F8005" t="s">
        <v>11</v>
      </c>
      <c r="G8005" t="s">
        <v>16</v>
      </c>
      <c r="H8005" t="s">
        <v>2030</v>
      </c>
      <c r="I8005" s="2">
        <v>14.62</v>
      </c>
      <c r="J8005" s="3">
        <v>2</v>
      </c>
      <c r="K8005" s="2">
        <v>6.87</v>
      </c>
    </row>
    <row r="8006" spans="1:11" x14ac:dyDescent="0.8">
      <c r="A8006" s="1">
        <v>42936</v>
      </c>
      <c r="B8006" s="3">
        <f>YEAR(SalesData[[#This Row],[Order Date]])</f>
        <v>2017</v>
      </c>
      <c r="C8006" s="3">
        <f>MONTH(SalesData[[#This Row],[Order Date]])</f>
        <v>7</v>
      </c>
      <c r="D8006" t="s">
        <v>1741</v>
      </c>
      <c r="E8006" t="s">
        <v>140</v>
      </c>
      <c r="F8006" t="s">
        <v>11</v>
      </c>
      <c r="G8006" t="s">
        <v>92</v>
      </c>
      <c r="H8006" t="s">
        <v>711</v>
      </c>
      <c r="I8006" s="2">
        <v>416.32</v>
      </c>
      <c r="J8006" s="3">
        <v>2</v>
      </c>
      <c r="K8006" s="2">
        <v>112.41</v>
      </c>
    </row>
    <row r="8007" spans="1:11" x14ac:dyDescent="0.8">
      <c r="A8007" s="1">
        <v>42936</v>
      </c>
      <c r="B8007" s="3">
        <f>YEAR(SalesData[[#This Row],[Order Date]])</f>
        <v>2017</v>
      </c>
      <c r="C8007" s="3">
        <f>MONTH(SalesData[[#This Row],[Order Date]])</f>
        <v>7</v>
      </c>
      <c r="D8007" t="s">
        <v>1741</v>
      </c>
      <c r="E8007" t="s">
        <v>140</v>
      </c>
      <c r="F8007" t="s">
        <v>11</v>
      </c>
      <c r="G8007" t="s">
        <v>20</v>
      </c>
      <c r="H8007" t="s">
        <v>2292</v>
      </c>
      <c r="I8007" s="2">
        <v>43</v>
      </c>
      <c r="J8007" s="3">
        <v>5</v>
      </c>
      <c r="K8007" s="2">
        <v>20.21</v>
      </c>
    </row>
    <row r="8008" spans="1:11" x14ac:dyDescent="0.8">
      <c r="A8008" s="1">
        <v>42936</v>
      </c>
      <c r="B8008" s="3">
        <f>YEAR(SalesData[[#This Row],[Order Date]])</f>
        <v>2017</v>
      </c>
      <c r="C8008" s="3">
        <f>MONTH(SalesData[[#This Row],[Order Date]])</f>
        <v>7</v>
      </c>
      <c r="D8008" t="s">
        <v>1741</v>
      </c>
      <c r="E8008" t="s">
        <v>140</v>
      </c>
      <c r="F8008" t="s">
        <v>34</v>
      </c>
      <c r="G8008" t="s">
        <v>35</v>
      </c>
      <c r="H8008" t="s">
        <v>1128</v>
      </c>
      <c r="I8008" s="2">
        <v>182.94</v>
      </c>
      <c r="J8008" s="3">
        <v>3</v>
      </c>
      <c r="K8008" s="2">
        <v>27.44</v>
      </c>
    </row>
    <row r="8009" spans="1:11" x14ac:dyDescent="0.8">
      <c r="A8009" s="1">
        <v>42936</v>
      </c>
      <c r="B8009" s="3">
        <f>YEAR(SalesData[[#This Row],[Order Date]])</f>
        <v>2017</v>
      </c>
      <c r="C8009" s="3">
        <f>MONTH(SalesData[[#This Row],[Order Date]])</f>
        <v>7</v>
      </c>
      <c r="D8009" t="s">
        <v>1741</v>
      </c>
      <c r="E8009" t="s">
        <v>140</v>
      </c>
      <c r="F8009" t="s">
        <v>11</v>
      </c>
      <c r="G8009" t="s">
        <v>20</v>
      </c>
      <c r="H8009" t="s">
        <v>1998</v>
      </c>
      <c r="I8009" s="2">
        <v>60.83</v>
      </c>
      <c r="J8009" s="3">
        <v>7</v>
      </c>
      <c r="K8009" s="2">
        <v>30.42</v>
      </c>
    </row>
    <row r="8010" spans="1:11" x14ac:dyDescent="0.8">
      <c r="A8010" s="1">
        <v>42936</v>
      </c>
      <c r="B8010" s="3">
        <f>YEAR(SalesData[[#This Row],[Order Date]])</f>
        <v>2017</v>
      </c>
      <c r="C8010" s="3">
        <f>MONTH(SalesData[[#This Row],[Order Date]])</f>
        <v>7</v>
      </c>
      <c r="D8010" t="s">
        <v>1741</v>
      </c>
      <c r="E8010" t="s">
        <v>140</v>
      </c>
      <c r="F8010" t="s">
        <v>39</v>
      </c>
      <c r="G8010" t="s">
        <v>52</v>
      </c>
      <c r="H8010" t="s">
        <v>2081</v>
      </c>
      <c r="I8010" s="2">
        <v>389.97</v>
      </c>
      <c r="J8010" s="3">
        <v>3</v>
      </c>
      <c r="K8010" s="2">
        <v>132.59</v>
      </c>
    </row>
    <row r="8011" spans="1:11" x14ac:dyDescent="0.8">
      <c r="A8011" s="1">
        <v>42936</v>
      </c>
      <c r="B8011" s="3">
        <f>YEAR(SalesData[[#This Row],[Order Date]])</f>
        <v>2017</v>
      </c>
      <c r="C8011" s="3">
        <f>MONTH(SalesData[[#This Row],[Order Date]])</f>
        <v>7</v>
      </c>
      <c r="D8011" t="s">
        <v>1401</v>
      </c>
      <c r="E8011" t="s">
        <v>315</v>
      </c>
      <c r="F8011" t="s">
        <v>11</v>
      </c>
      <c r="G8011" t="s">
        <v>20</v>
      </c>
      <c r="H8011" t="s">
        <v>1103</v>
      </c>
      <c r="I8011" s="2">
        <v>735.98</v>
      </c>
      <c r="J8011" s="3">
        <v>2</v>
      </c>
      <c r="K8011" s="2">
        <v>331.19</v>
      </c>
    </row>
    <row r="8012" spans="1:11" x14ac:dyDescent="0.8">
      <c r="A8012" s="1">
        <v>42936</v>
      </c>
      <c r="B8012" s="3">
        <f>YEAR(SalesData[[#This Row],[Order Date]])</f>
        <v>2017</v>
      </c>
      <c r="C8012" s="3">
        <f>MONTH(SalesData[[#This Row],[Order Date]])</f>
        <v>7</v>
      </c>
      <c r="D8012" t="s">
        <v>891</v>
      </c>
      <c r="E8012" t="s">
        <v>149</v>
      </c>
      <c r="F8012" t="s">
        <v>11</v>
      </c>
      <c r="G8012" t="s">
        <v>12</v>
      </c>
      <c r="H8012" t="s">
        <v>1981</v>
      </c>
      <c r="I8012" s="2">
        <v>13.36</v>
      </c>
      <c r="J8012" s="3">
        <v>2</v>
      </c>
      <c r="K8012" s="2">
        <v>6.41</v>
      </c>
    </row>
    <row r="8013" spans="1:11" x14ac:dyDescent="0.8">
      <c r="A8013" s="1">
        <v>42936</v>
      </c>
      <c r="B8013" s="3">
        <f>YEAR(SalesData[[#This Row],[Order Date]])</f>
        <v>2017</v>
      </c>
      <c r="C8013" s="3">
        <f>MONTH(SalesData[[#This Row],[Order Date]])</f>
        <v>7</v>
      </c>
      <c r="D8013" t="s">
        <v>891</v>
      </c>
      <c r="E8013" t="s">
        <v>149</v>
      </c>
      <c r="F8013" t="s">
        <v>34</v>
      </c>
      <c r="G8013" t="s">
        <v>35</v>
      </c>
      <c r="H8013" t="s">
        <v>273</v>
      </c>
      <c r="I8013" s="2">
        <v>163.76</v>
      </c>
      <c r="J8013" s="3">
        <v>2</v>
      </c>
      <c r="K8013" s="2">
        <v>25.47</v>
      </c>
    </row>
    <row r="8014" spans="1:11" x14ac:dyDescent="0.8">
      <c r="A8014" s="1">
        <v>42936</v>
      </c>
      <c r="B8014" s="3">
        <f>YEAR(SalesData[[#This Row],[Order Date]])</f>
        <v>2017</v>
      </c>
      <c r="C8014" s="3">
        <f>MONTH(SalesData[[#This Row],[Order Date]])</f>
        <v>7</v>
      </c>
      <c r="D8014" t="s">
        <v>891</v>
      </c>
      <c r="E8014" t="s">
        <v>149</v>
      </c>
      <c r="F8014" t="s">
        <v>34</v>
      </c>
      <c r="G8014" t="s">
        <v>47</v>
      </c>
      <c r="H8014" t="s">
        <v>479</v>
      </c>
      <c r="I8014" s="2">
        <v>183.92</v>
      </c>
      <c r="J8014" s="3">
        <v>4</v>
      </c>
      <c r="K8014" s="2">
        <v>31.27</v>
      </c>
    </row>
    <row r="8015" spans="1:11" x14ac:dyDescent="0.8">
      <c r="A8015" s="1">
        <v>42937</v>
      </c>
      <c r="B8015" s="3">
        <f>YEAR(SalesData[[#This Row],[Order Date]])</f>
        <v>2017</v>
      </c>
      <c r="C8015" s="3">
        <f>MONTH(SalesData[[#This Row],[Order Date]])</f>
        <v>7</v>
      </c>
      <c r="D8015" t="s">
        <v>1826</v>
      </c>
      <c r="E8015" t="s">
        <v>177</v>
      </c>
      <c r="F8015" t="s">
        <v>11</v>
      </c>
      <c r="G8015" t="s">
        <v>12</v>
      </c>
      <c r="H8015" t="s">
        <v>1159</v>
      </c>
      <c r="I8015" s="2">
        <v>6.48</v>
      </c>
      <c r="J8015" s="3">
        <v>1</v>
      </c>
      <c r="K8015" s="2">
        <v>3.18</v>
      </c>
    </row>
    <row r="8016" spans="1:11" x14ac:dyDescent="0.8">
      <c r="A8016" s="1">
        <v>42937</v>
      </c>
      <c r="B8016" s="3">
        <f>YEAR(SalesData[[#This Row],[Order Date]])</f>
        <v>2017</v>
      </c>
      <c r="C8016" s="3">
        <f>MONTH(SalesData[[#This Row],[Order Date]])</f>
        <v>7</v>
      </c>
      <c r="D8016" t="s">
        <v>1828</v>
      </c>
      <c r="E8016" t="s">
        <v>296</v>
      </c>
      <c r="F8016" t="s">
        <v>39</v>
      </c>
      <c r="G8016" t="s">
        <v>40</v>
      </c>
      <c r="H8016" t="s">
        <v>2603</v>
      </c>
      <c r="I8016" s="2">
        <v>71.930000000000007</v>
      </c>
      <c r="J8016" s="3">
        <v>9</v>
      </c>
      <c r="K8016" s="2">
        <v>6.29</v>
      </c>
    </row>
    <row r="8017" spans="1:11" x14ac:dyDescent="0.8">
      <c r="A8017" s="1">
        <v>42937</v>
      </c>
      <c r="B8017" s="3">
        <f>YEAR(SalesData[[#This Row],[Order Date]])</f>
        <v>2017</v>
      </c>
      <c r="C8017" s="3">
        <f>MONTH(SalesData[[#This Row],[Order Date]])</f>
        <v>7</v>
      </c>
      <c r="D8017" t="s">
        <v>1828</v>
      </c>
      <c r="E8017" t="s">
        <v>296</v>
      </c>
      <c r="F8017" t="s">
        <v>11</v>
      </c>
      <c r="G8017" t="s">
        <v>24</v>
      </c>
      <c r="H8017" t="s">
        <v>279</v>
      </c>
      <c r="I8017" s="2">
        <v>25.99</v>
      </c>
      <c r="J8017" s="3">
        <v>1</v>
      </c>
      <c r="K8017" s="2">
        <v>7.54</v>
      </c>
    </row>
    <row r="8018" spans="1:11" x14ac:dyDescent="0.8">
      <c r="A8018" s="1">
        <v>42937</v>
      </c>
      <c r="B8018" s="3">
        <f>YEAR(SalesData[[#This Row],[Order Date]])</f>
        <v>2017</v>
      </c>
      <c r="C8018" s="3">
        <f>MONTH(SalesData[[#This Row],[Order Date]])</f>
        <v>7</v>
      </c>
      <c r="D8018" t="s">
        <v>2482</v>
      </c>
      <c r="E8018" t="s">
        <v>78</v>
      </c>
      <c r="F8018" t="s">
        <v>11</v>
      </c>
      <c r="G8018" t="s">
        <v>20</v>
      </c>
      <c r="H8018" t="s">
        <v>911</v>
      </c>
      <c r="I8018" s="2">
        <v>33.93</v>
      </c>
      <c r="J8018" s="3">
        <v>3</v>
      </c>
      <c r="K8018" s="2">
        <v>-22.62</v>
      </c>
    </row>
    <row r="8019" spans="1:11" x14ac:dyDescent="0.8">
      <c r="A8019" s="1">
        <v>42937</v>
      </c>
      <c r="B8019" s="3">
        <f>YEAR(SalesData[[#This Row],[Order Date]])</f>
        <v>2017</v>
      </c>
      <c r="C8019" s="3">
        <f>MONTH(SalesData[[#This Row],[Order Date]])</f>
        <v>7</v>
      </c>
      <c r="D8019" t="s">
        <v>2482</v>
      </c>
      <c r="E8019" t="s">
        <v>78</v>
      </c>
      <c r="F8019" t="s">
        <v>11</v>
      </c>
      <c r="G8019" t="s">
        <v>18</v>
      </c>
      <c r="H8019" t="s">
        <v>2608</v>
      </c>
      <c r="I8019" s="2">
        <v>222.32</v>
      </c>
      <c r="J8019" s="3">
        <v>7</v>
      </c>
      <c r="K8019" s="2">
        <v>25.01</v>
      </c>
    </row>
    <row r="8020" spans="1:11" x14ac:dyDescent="0.8">
      <c r="A8020" s="1">
        <v>42937</v>
      </c>
      <c r="B8020" s="3">
        <f>YEAR(SalesData[[#This Row],[Order Date]])</f>
        <v>2017</v>
      </c>
      <c r="C8020" s="3">
        <f>MONTH(SalesData[[#This Row],[Order Date]])</f>
        <v>7</v>
      </c>
      <c r="D8020" t="s">
        <v>2482</v>
      </c>
      <c r="E8020" t="s">
        <v>78</v>
      </c>
      <c r="F8020" t="s">
        <v>39</v>
      </c>
      <c r="G8020" t="s">
        <v>40</v>
      </c>
      <c r="H8020" t="s">
        <v>2106</v>
      </c>
      <c r="I8020" s="2">
        <v>210.56</v>
      </c>
      <c r="J8020" s="3">
        <v>6</v>
      </c>
      <c r="K8020" s="2">
        <v>-52.64</v>
      </c>
    </row>
    <row r="8021" spans="1:11" x14ac:dyDescent="0.8">
      <c r="A8021" s="1">
        <v>42937</v>
      </c>
      <c r="B8021" s="3">
        <f>YEAR(SalesData[[#This Row],[Order Date]])</f>
        <v>2017</v>
      </c>
      <c r="C8021" s="3">
        <f>MONTH(SalesData[[#This Row],[Order Date]])</f>
        <v>7</v>
      </c>
      <c r="D8021" t="s">
        <v>1528</v>
      </c>
      <c r="E8021" t="s">
        <v>55</v>
      </c>
      <c r="F8021" t="s">
        <v>11</v>
      </c>
      <c r="G8021" t="s">
        <v>24</v>
      </c>
      <c r="H8021" t="s">
        <v>2453</v>
      </c>
      <c r="I8021" s="2">
        <v>101.94</v>
      </c>
      <c r="J8021" s="3">
        <v>6</v>
      </c>
      <c r="K8021" s="2">
        <v>29.56</v>
      </c>
    </row>
    <row r="8022" spans="1:11" x14ac:dyDescent="0.8">
      <c r="A8022" s="1">
        <v>42937</v>
      </c>
      <c r="B8022" s="3">
        <f>YEAR(SalesData[[#This Row],[Order Date]])</f>
        <v>2017</v>
      </c>
      <c r="C8022" s="3">
        <f>MONTH(SalesData[[#This Row],[Order Date]])</f>
        <v>7</v>
      </c>
      <c r="D8022" t="s">
        <v>1528</v>
      </c>
      <c r="E8022" t="s">
        <v>55</v>
      </c>
      <c r="F8022" t="s">
        <v>39</v>
      </c>
      <c r="G8022" t="s">
        <v>40</v>
      </c>
      <c r="H8022" t="s">
        <v>703</v>
      </c>
      <c r="I8022" s="2">
        <v>271.95999999999998</v>
      </c>
      <c r="J8022" s="3">
        <v>4</v>
      </c>
      <c r="K8022" s="2">
        <v>67.989999999999995</v>
      </c>
    </row>
    <row r="8023" spans="1:11" x14ac:dyDescent="0.8">
      <c r="A8023" s="1">
        <v>42937</v>
      </c>
      <c r="B8023" s="3">
        <f>YEAR(SalesData[[#This Row],[Order Date]])</f>
        <v>2017</v>
      </c>
      <c r="C8023" s="3">
        <f>MONTH(SalesData[[#This Row],[Order Date]])</f>
        <v>7</v>
      </c>
      <c r="D8023" t="s">
        <v>1528</v>
      </c>
      <c r="E8023" t="s">
        <v>55</v>
      </c>
      <c r="F8023" t="s">
        <v>34</v>
      </c>
      <c r="G8023" t="s">
        <v>47</v>
      </c>
      <c r="H8023" t="s">
        <v>1155</v>
      </c>
      <c r="I8023" s="2">
        <v>8.8000000000000007</v>
      </c>
      <c r="J8023" s="3">
        <v>5</v>
      </c>
      <c r="K8023" s="2">
        <v>3.87</v>
      </c>
    </row>
    <row r="8024" spans="1:11" x14ac:dyDescent="0.8">
      <c r="A8024" s="1">
        <v>42937</v>
      </c>
      <c r="B8024" s="3">
        <f>YEAR(SalesData[[#This Row],[Order Date]])</f>
        <v>2017</v>
      </c>
      <c r="C8024" s="3">
        <f>MONTH(SalesData[[#This Row],[Order Date]])</f>
        <v>7</v>
      </c>
      <c r="D8024" t="s">
        <v>1528</v>
      </c>
      <c r="E8024" t="s">
        <v>55</v>
      </c>
      <c r="F8024" t="s">
        <v>11</v>
      </c>
      <c r="G8024" t="s">
        <v>24</v>
      </c>
      <c r="H8024" t="s">
        <v>317</v>
      </c>
      <c r="I8024" s="2">
        <v>19.68</v>
      </c>
      <c r="J8024" s="3">
        <v>6</v>
      </c>
      <c r="K8024" s="2">
        <v>5.71</v>
      </c>
    </row>
    <row r="8025" spans="1:11" x14ac:dyDescent="0.8">
      <c r="A8025" s="1">
        <v>42937</v>
      </c>
      <c r="B8025" s="3">
        <f>YEAR(SalesData[[#This Row],[Order Date]])</f>
        <v>2017</v>
      </c>
      <c r="C8025" s="3">
        <f>MONTH(SalesData[[#This Row],[Order Date]])</f>
        <v>7</v>
      </c>
      <c r="D8025" t="s">
        <v>1528</v>
      </c>
      <c r="E8025" t="s">
        <v>55</v>
      </c>
      <c r="F8025" t="s">
        <v>34</v>
      </c>
      <c r="G8025" t="s">
        <v>74</v>
      </c>
      <c r="H8025" t="s">
        <v>2494</v>
      </c>
      <c r="I8025" s="2">
        <v>302.94</v>
      </c>
      <c r="J8025" s="3">
        <v>3</v>
      </c>
      <c r="K8025" s="2">
        <v>69.680000000000007</v>
      </c>
    </row>
    <row r="8026" spans="1:11" x14ac:dyDescent="0.8">
      <c r="A8026" s="1">
        <v>42937</v>
      </c>
      <c r="B8026" s="3">
        <f>YEAR(SalesData[[#This Row],[Order Date]])</f>
        <v>2017</v>
      </c>
      <c r="C8026" s="3">
        <f>MONTH(SalesData[[#This Row],[Order Date]])</f>
        <v>7</v>
      </c>
      <c r="D8026" t="s">
        <v>1528</v>
      </c>
      <c r="E8026" t="s">
        <v>55</v>
      </c>
      <c r="F8026" t="s">
        <v>11</v>
      </c>
      <c r="G8026" t="s">
        <v>20</v>
      </c>
      <c r="H8026" t="s">
        <v>897</v>
      </c>
      <c r="I8026" s="2">
        <v>14.94</v>
      </c>
      <c r="J8026" s="3">
        <v>3</v>
      </c>
      <c r="K8026" s="2">
        <v>7.17</v>
      </c>
    </row>
    <row r="8027" spans="1:11" x14ac:dyDescent="0.8">
      <c r="A8027" s="1">
        <v>42937</v>
      </c>
      <c r="B8027" s="3">
        <f>YEAR(SalesData[[#This Row],[Order Date]])</f>
        <v>2017</v>
      </c>
      <c r="C8027" s="3">
        <f>MONTH(SalesData[[#This Row],[Order Date]])</f>
        <v>7</v>
      </c>
      <c r="D8027" t="s">
        <v>1528</v>
      </c>
      <c r="E8027" t="s">
        <v>55</v>
      </c>
      <c r="F8027" t="s">
        <v>11</v>
      </c>
      <c r="G8027" t="s">
        <v>200</v>
      </c>
      <c r="H8027" t="s">
        <v>2497</v>
      </c>
      <c r="I8027" s="2">
        <v>231.72</v>
      </c>
      <c r="J8027" s="3">
        <v>2</v>
      </c>
      <c r="K8027" s="2">
        <v>11.59</v>
      </c>
    </row>
    <row r="8028" spans="1:11" x14ac:dyDescent="0.8">
      <c r="A8028" s="1">
        <v>42937</v>
      </c>
      <c r="B8028" s="3">
        <f>YEAR(SalesData[[#This Row],[Order Date]])</f>
        <v>2017</v>
      </c>
      <c r="C8028" s="3">
        <f>MONTH(SalesData[[#This Row],[Order Date]])</f>
        <v>7</v>
      </c>
      <c r="D8028" t="s">
        <v>2126</v>
      </c>
      <c r="E8028" t="s">
        <v>27</v>
      </c>
      <c r="F8028" t="s">
        <v>11</v>
      </c>
      <c r="G8028" t="s">
        <v>12</v>
      </c>
      <c r="H8028" t="s">
        <v>2692</v>
      </c>
      <c r="I8028" s="2">
        <v>16.34</v>
      </c>
      <c r="J8028" s="3">
        <v>2</v>
      </c>
      <c r="K8028" s="2">
        <v>7.68</v>
      </c>
    </row>
    <row r="8029" spans="1:11" x14ac:dyDescent="0.8">
      <c r="A8029" s="1">
        <v>42937</v>
      </c>
      <c r="B8029" s="3">
        <f>YEAR(SalesData[[#This Row],[Order Date]])</f>
        <v>2017</v>
      </c>
      <c r="C8029" s="3">
        <f>MONTH(SalesData[[#This Row],[Order Date]])</f>
        <v>7</v>
      </c>
      <c r="D8029" t="s">
        <v>2126</v>
      </c>
      <c r="E8029" t="s">
        <v>27</v>
      </c>
      <c r="F8029" t="s">
        <v>34</v>
      </c>
      <c r="G8029" t="s">
        <v>35</v>
      </c>
      <c r="H8029" t="s">
        <v>723</v>
      </c>
      <c r="I8029" s="2">
        <v>225.3</v>
      </c>
      <c r="J8029" s="3">
        <v>2</v>
      </c>
      <c r="K8029" s="2">
        <v>22.53</v>
      </c>
    </row>
    <row r="8030" spans="1:11" x14ac:dyDescent="0.8">
      <c r="A8030" s="1">
        <v>42937</v>
      </c>
      <c r="B8030" s="3">
        <f>YEAR(SalesData[[#This Row],[Order Date]])</f>
        <v>2017</v>
      </c>
      <c r="C8030" s="3">
        <f>MONTH(SalesData[[#This Row],[Order Date]])</f>
        <v>7</v>
      </c>
      <c r="D8030" t="s">
        <v>2126</v>
      </c>
      <c r="E8030" t="s">
        <v>27</v>
      </c>
      <c r="F8030" t="s">
        <v>11</v>
      </c>
      <c r="G8030" t="s">
        <v>20</v>
      </c>
      <c r="H8030" t="s">
        <v>1029</v>
      </c>
      <c r="I8030" s="2">
        <v>50.35</v>
      </c>
      <c r="J8030" s="3">
        <v>3</v>
      </c>
      <c r="K8030" s="2">
        <v>17.62</v>
      </c>
    </row>
    <row r="8031" spans="1:11" x14ac:dyDescent="0.8">
      <c r="A8031" s="1">
        <v>42937</v>
      </c>
      <c r="B8031" s="3">
        <f>YEAR(SalesData[[#This Row],[Order Date]])</f>
        <v>2017</v>
      </c>
      <c r="C8031" s="3">
        <f>MONTH(SalesData[[#This Row],[Order Date]])</f>
        <v>7</v>
      </c>
      <c r="D8031" t="s">
        <v>602</v>
      </c>
      <c r="E8031" t="s">
        <v>149</v>
      </c>
      <c r="F8031" t="s">
        <v>11</v>
      </c>
      <c r="G8031" t="s">
        <v>92</v>
      </c>
      <c r="H8031" t="s">
        <v>1975</v>
      </c>
      <c r="I8031" s="2">
        <v>17.48</v>
      </c>
      <c r="J8031" s="3">
        <v>4</v>
      </c>
      <c r="K8031" s="2">
        <v>4.54</v>
      </c>
    </row>
    <row r="8032" spans="1:11" x14ac:dyDescent="0.8">
      <c r="A8032" s="1">
        <v>42937</v>
      </c>
      <c r="B8032" s="3">
        <f>YEAR(SalesData[[#This Row],[Order Date]])</f>
        <v>2017</v>
      </c>
      <c r="C8032" s="3">
        <f>MONTH(SalesData[[#This Row],[Order Date]])</f>
        <v>7</v>
      </c>
      <c r="D8032" t="s">
        <v>891</v>
      </c>
      <c r="E8032" t="s">
        <v>27</v>
      </c>
      <c r="F8032" t="s">
        <v>11</v>
      </c>
      <c r="G8032" t="s">
        <v>24</v>
      </c>
      <c r="H8032" t="s">
        <v>841</v>
      </c>
      <c r="I8032" s="2">
        <v>3.52</v>
      </c>
      <c r="J8032" s="3">
        <v>2</v>
      </c>
      <c r="K8032" s="2">
        <v>1.69</v>
      </c>
    </row>
    <row r="8033" spans="1:11" x14ac:dyDescent="0.8">
      <c r="A8033" s="1">
        <v>42937</v>
      </c>
      <c r="B8033" s="3">
        <f>YEAR(SalesData[[#This Row],[Order Date]])</f>
        <v>2017</v>
      </c>
      <c r="C8033" s="3">
        <f>MONTH(SalesData[[#This Row],[Order Date]])</f>
        <v>7</v>
      </c>
      <c r="D8033" t="s">
        <v>891</v>
      </c>
      <c r="E8033" t="s">
        <v>27</v>
      </c>
      <c r="F8033" t="s">
        <v>39</v>
      </c>
      <c r="G8033" t="s">
        <v>40</v>
      </c>
      <c r="H8033" t="s">
        <v>1266</v>
      </c>
      <c r="I8033" s="2">
        <v>1626.19</v>
      </c>
      <c r="J8033" s="3">
        <v>9</v>
      </c>
      <c r="K8033" s="2">
        <v>121.96</v>
      </c>
    </row>
    <row r="8034" spans="1:11" x14ac:dyDescent="0.8">
      <c r="A8034" s="1">
        <v>42937</v>
      </c>
      <c r="B8034" s="3">
        <f>YEAR(SalesData[[#This Row],[Order Date]])</f>
        <v>2017</v>
      </c>
      <c r="C8034" s="3">
        <f>MONTH(SalesData[[#This Row],[Order Date]])</f>
        <v>7</v>
      </c>
      <c r="D8034" t="s">
        <v>1104</v>
      </c>
      <c r="E8034" t="s">
        <v>10</v>
      </c>
      <c r="F8034" t="s">
        <v>34</v>
      </c>
      <c r="G8034" t="s">
        <v>145</v>
      </c>
      <c r="H8034" t="s">
        <v>1830</v>
      </c>
      <c r="I8034" s="2">
        <v>124.4</v>
      </c>
      <c r="J8034" s="3">
        <v>4</v>
      </c>
      <c r="K8034" s="2">
        <v>-21.33</v>
      </c>
    </row>
    <row r="8035" spans="1:11" x14ac:dyDescent="0.8">
      <c r="A8035" s="1">
        <v>42937</v>
      </c>
      <c r="B8035" s="3">
        <f>YEAR(SalesData[[#This Row],[Order Date]])</f>
        <v>2017</v>
      </c>
      <c r="C8035" s="3">
        <f>MONTH(SalesData[[#This Row],[Order Date]])</f>
        <v>7</v>
      </c>
      <c r="D8035" t="s">
        <v>817</v>
      </c>
      <c r="E8035" t="s">
        <v>15</v>
      </c>
      <c r="F8035" t="s">
        <v>11</v>
      </c>
      <c r="G8035" t="s">
        <v>20</v>
      </c>
      <c r="H8035" t="s">
        <v>1302</v>
      </c>
      <c r="I8035" s="2">
        <v>2.86</v>
      </c>
      <c r="J8035" s="3">
        <v>4</v>
      </c>
      <c r="K8035" s="2">
        <v>-4.58</v>
      </c>
    </row>
    <row r="8036" spans="1:11" x14ac:dyDescent="0.8">
      <c r="A8036" s="1">
        <v>42937</v>
      </c>
      <c r="B8036" s="3">
        <f>YEAR(SalesData[[#This Row],[Order Date]])</f>
        <v>2017</v>
      </c>
      <c r="C8036" s="3">
        <f>MONTH(SalesData[[#This Row],[Order Date]])</f>
        <v>7</v>
      </c>
      <c r="D8036" t="s">
        <v>817</v>
      </c>
      <c r="E8036" t="s">
        <v>15</v>
      </c>
      <c r="F8036" t="s">
        <v>11</v>
      </c>
      <c r="G8036" t="s">
        <v>20</v>
      </c>
      <c r="H8036" t="s">
        <v>269</v>
      </c>
      <c r="I8036" s="2">
        <v>94.19</v>
      </c>
      <c r="J8036" s="3">
        <v>7</v>
      </c>
      <c r="K8036" s="2">
        <v>-164.84</v>
      </c>
    </row>
    <row r="8037" spans="1:11" x14ac:dyDescent="0.8">
      <c r="A8037" s="1">
        <v>42937</v>
      </c>
      <c r="B8037" s="3">
        <f>YEAR(SalesData[[#This Row],[Order Date]])</f>
        <v>2017</v>
      </c>
      <c r="C8037" s="3">
        <f>MONTH(SalesData[[#This Row],[Order Date]])</f>
        <v>7</v>
      </c>
      <c r="D8037" t="s">
        <v>1279</v>
      </c>
      <c r="E8037" t="s">
        <v>15</v>
      </c>
      <c r="F8037" t="s">
        <v>11</v>
      </c>
      <c r="G8037" t="s">
        <v>20</v>
      </c>
      <c r="H8037" t="s">
        <v>846</v>
      </c>
      <c r="I8037" s="2">
        <v>2.11</v>
      </c>
      <c r="J8037" s="3">
        <v>2</v>
      </c>
      <c r="K8037" s="2">
        <v>-3.38</v>
      </c>
    </row>
    <row r="8038" spans="1:11" x14ac:dyDescent="0.8">
      <c r="A8038" s="1">
        <v>42938</v>
      </c>
      <c r="B8038" s="3">
        <f>YEAR(SalesData[[#This Row],[Order Date]])</f>
        <v>2017</v>
      </c>
      <c r="C8038" s="3">
        <f>MONTH(SalesData[[#This Row],[Order Date]])</f>
        <v>7</v>
      </c>
      <c r="D8038" t="s">
        <v>1495</v>
      </c>
      <c r="E8038" t="s">
        <v>149</v>
      </c>
      <c r="F8038" t="s">
        <v>39</v>
      </c>
      <c r="G8038" t="s">
        <v>40</v>
      </c>
      <c r="H8038" t="s">
        <v>529</v>
      </c>
      <c r="I8038" s="2">
        <v>29.97</v>
      </c>
      <c r="J8038" s="3">
        <v>3</v>
      </c>
      <c r="K8038" s="2">
        <v>14.09</v>
      </c>
    </row>
    <row r="8039" spans="1:11" x14ac:dyDescent="0.8">
      <c r="A8039" s="1">
        <v>42938</v>
      </c>
      <c r="B8039" s="3">
        <f>YEAR(SalesData[[#This Row],[Order Date]])</f>
        <v>2017</v>
      </c>
      <c r="C8039" s="3">
        <f>MONTH(SalesData[[#This Row],[Order Date]])</f>
        <v>7</v>
      </c>
      <c r="D8039" t="s">
        <v>161</v>
      </c>
      <c r="E8039" t="s">
        <v>15</v>
      </c>
      <c r="F8039" t="s">
        <v>34</v>
      </c>
      <c r="G8039" t="s">
        <v>35</v>
      </c>
      <c r="H8039" t="s">
        <v>994</v>
      </c>
      <c r="I8039" s="2">
        <v>526.34</v>
      </c>
      <c r="J8039" s="3">
        <v>4</v>
      </c>
      <c r="K8039" s="2">
        <v>-75.19</v>
      </c>
    </row>
    <row r="8040" spans="1:11" x14ac:dyDescent="0.8">
      <c r="A8040" s="1">
        <v>42939</v>
      </c>
      <c r="B8040" s="3">
        <f>YEAR(SalesData[[#This Row],[Order Date]])</f>
        <v>2017</v>
      </c>
      <c r="C8040" s="3">
        <f>MONTH(SalesData[[#This Row],[Order Date]])</f>
        <v>7</v>
      </c>
      <c r="D8040" t="s">
        <v>319</v>
      </c>
      <c r="E8040" t="s">
        <v>149</v>
      </c>
      <c r="F8040" t="s">
        <v>11</v>
      </c>
      <c r="G8040" t="s">
        <v>20</v>
      </c>
      <c r="H8040" t="s">
        <v>705</v>
      </c>
      <c r="I8040" s="2">
        <v>13.13</v>
      </c>
      <c r="J8040" s="3">
        <v>3</v>
      </c>
      <c r="K8040" s="2">
        <v>4.2699999999999996</v>
      </c>
    </row>
    <row r="8041" spans="1:11" x14ac:dyDescent="0.8">
      <c r="A8041" s="1">
        <v>42939</v>
      </c>
      <c r="B8041" s="3">
        <f>YEAR(SalesData[[#This Row],[Order Date]])</f>
        <v>2017</v>
      </c>
      <c r="C8041" s="3">
        <f>MONTH(SalesData[[#This Row],[Order Date]])</f>
        <v>7</v>
      </c>
      <c r="D8041" t="s">
        <v>1138</v>
      </c>
      <c r="E8041" t="s">
        <v>129</v>
      </c>
      <c r="F8041" t="s">
        <v>11</v>
      </c>
      <c r="G8041" t="s">
        <v>24</v>
      </c>
      <c r="H8041" t="s">
        <v>2204</v>
      </c>
      <c r="I8041" s="2">
        <v>11.68</v>
      </c>
      <c r="J8041" s="3">
        <v>2</v>
      </c>
      <c r="K8041" s="2">
        <v>5.49</v>
      </c>
    </row>
    <row r="8042" spans="1:11" x14ac:dyDescent="0.8">
      <c r="A8042" s="1">
        <v>42939</v>
      </c>
      <c r="B8042" s="3">
        <f>YEAR(SalesData[[#This Row],[Order Date]])</f>
        <v>2017</v>
      </c>
      <c r="C8042" s="3">
        <f>MONTH(SalesData[[#This Row],[Order Date]])</f>
        <v>7</v>
      </c>
      <c r="D8042" t="s">
        <v>1138</v>
      </c>
      <c r="E8042" t="s">
        <v>129</v>
      </c>
      <c r="F8042" t="s">
        <v>39</v>
      </c>
      <c r="G8042" t="s">
        <v>52</v>
      </c>
      <c r="H8042" t="s">
        <v>1725</v>
      </c>
      <c r="I8042" s="2">
        <v>159.75</v>
      </c>
      <c r="J8042" s="3">
        <v>5</v>
      </c>
      <c r="K8042" s="2">
        <v>11.18</v>
      </c>
    </row>
    <row r="8043" spans="1:11" x14ac:dyDescent="0.8">
      <c r="A8043" s="1">
        <v>42939</v>
      </c>
      <c r="B8043" s="3">
        <f>YEAR(SalesData[[#This Row],[Order Date]])</f>
        <v>2017</v>
      </c>
      <c r="C8043" s="3">
        <f>MONTH(SalesData[[#This Row],[Order Date]])</f>
        <v>7</v>
      </c>
      <c r="D8043" t="s">
        <v>1230</v>
      </c>
      <c r="E8043" t="s">
        <v>149</v>
      </c>
      <c r="F8043" t="s">
        <v>11</v>
      </c>
      <c r="G8043" t="s">
        <v>16</v>
      </c>
      <c r="H8043" t="s">
        <v>1709</v>
      </c>
      <c r="I8043" s="2">
        <v>41.4</v>
      </c>
      <c r="J8043" s="3">
        <v>4</v>
      </c>
      <c r="K8043" s="2">
        <v>19.87</v>
      </c>
    </row>
    <row r="8044" spans="1:11" x14ac:dyDescent="0.8">
      <c r="A8044" s="1">
        <v>42939</v>
      </c>
      <c r="B8044" s="3">
        <f>YEAR(SalesData[[#This Row],[Order Date]])</f>
        <v>2017</v>
      </c>
      <c r="C8044" s="3">
        <f>MONTH(SalesData[[#This Row],[Order Date]])</f>
        <v>7</v>
      </c>
      <c r="D8044" t="s">
        <v>180</v>
      </c>
      <c r="E8044" t="s">
        <v>149</v>
      </c>
      <c r="F8044" t="s">
        <v>11</v>
      </c>
      <c r="G8044" t="s">
        <v>20</v>
      </c>
      <c r="H8044" t="s">
        <v>2200</v>
      </c>
      <c r="I8044" s="2">
        <v>13.92</v>
      </c>
      <c r="J8044" s="3">
        <v>3</v>
      </c>
      <c r="K8044" s="2">
        <v>4.3499999999999996</v>
      </c>
    </row>
    <row r="8045" spans="1:11" x14ac:dyDescent="0.8">
      <c r="A8045" s="1">
        <v>42939</v>
      </c>
      <c r="B8045" s="3">
        <f>YEAR(SalesData[[#This Row],[Order Date]])</f>
        <v>2017</v>
      </c>
      <c r="C8045" s="3">
        <f>MONTH(SalesData[[#This Row],[Order Date]])</f>
        <v>7</v>
      </c>
      <c r="D8045" t="s">
        <v>2298</v>
      </c>
      <c r="E8045" t="s">
        <v>15</v>
      </c>
      <c r="F8045" t="s">
        <v>11</v>
      </c>
      <c r="G8045" t="s">
        <v>12</v>
      </c>
      <c r="H8045" t="s">
        <v>335</v>
      </c>
      <c r="I8045" s="2">
        <v>63.31</v>
      </c>
      <c r="J8045" s="3">
        <v>3</v>
      </c>
      <c r="K8045" s="2">
        <v>20.58</v>
      </c>
    </row>
    <row r="8046" spans="1:11" x14ac:dyDescent="0.8">
      <c r="A8046" s="1">
        <v>42939</v>
      </c>
      <c r="B8046" s="3">
        <f>YEAR(SalesData[[#This Row],[Order Date]])</f>
        <v>2017</v>
      </c>
      <c r="C8046" s="3">
        <f>MONTH(SalesData[[#This Row],[Order Date]])</f>
        <v>7</v>
      </c>
      <c r="D8046" t="s">
        <v>2188</v>
      </c>
      <c r="E8046" t="s">
        <v>157</v>
      </c>
      <c r="F8046" t="s">
        <v>39</v>
      </c>
      <c r="G8046" t="s">
        <v>52</v>
      </c>
      <c r="H8046" t="s">
        <v>198</v>
      </c>
      <c r="I8046" s="2">
        <v>399.95</v>
      </c>
      <c r="J8046" s="3">
        <v>5</v>
      </c>
      <c r="K8046" s="2">
        <v>143.97999999999999</v>
      </c>
    </row>
    <row r="8047" spans="1:11" x14ac:dyDescent="0.8">
      <c r="A8047" s="1">
        <v>42939</v>
      </c>
      <c r="B8047" s="3">
        <f>YEAR(SalesData[[#This Row],[Order Date]])</f>
        <v>2017</v>
      </c>
      <c r="C8047" s="3">
        <f>MONTH(SalesData[[#This Row],[Order Date]])</f>
        <v>7</v>
      </c>
      <c r="D8047" t="s">
        <v>1477</v>
      </c>
      <c r="E8047" t="s">
        <v>27</v>
      </c>
      <c r="F8047" t="s">
        <v>11</v>
      </c>
      <c r="G8047" t="s">
        <v>20</v>
      </c>
      <c r="H8047" t="s">
        <v>248</v>
      </c>
      <c r="I8047" s="2">
        <v>15.19</v>
      </c>
      <c r="J8047" s="3">
        <v>3</v>
      </c>
      <c r="K8047" s="2">
        <v>5.51</v>
      </c>
    </row>
    <row r="8048" spans="1:11" x14ac:dyDescent="0.8">
      <c r="A8048" s="1">
        <v>42939</v>
      </c>
      <c r="B8048" s="3">
        <f>YEAR(SalesData[[#This Row],[Order Date]])</f>
        <v>2017</v>
      </c>
      <c r="C8048" s="3">
        <f>MONTH(SalesData[[#This Row],[Order Date]])</f>
        <v>7</v>
      </c>
      <c r="D8048" t="s">
        <v>1477</v>
      </c>
      <c r="E8048" t="s">
        <v>27</v>
      </c>
      <c r="F8048" t="s">
        <v>11</v>
      </c>
      <c r="G8048" t="s">
        <v>12</v>
      </c>
      <c r="H8048" t="s">
        <v>640</v>
      </c>
      <c r="I8048" s="2">
        <v>58.32</v>
      </c>
      <c r="J8048" s="3">
        <v>9</v>
      </c>
      <c r="K8048" s="2">
        <v>27.99</v>
      </c>
    </row>
    <row r="8049" spans="1:11" x14ac:dyDescent="0.8">
      <c r="A8049" s="1">
        <v>42939</v>
      </c>
      <c r="B8049" s="3">
        <f>YEAR(SalesData[[#This Row],[Order Date]])</f>
        <v>2017</v>
      </c>
      <c r="C8049" s="3">
        <f>MONTH(SalesData[[#This Row],[Order Date]])</f>
        <v>7</v>
      </c>
      <c r="D8049" t="s">
        <v>325</v>
      </c>
      <c r="E8049" t="s">
        <v>15</v>
      </c>
      <c r="F8049" t="s">
        <v>11</v>
      </c>
      <c r="G8049" t="s">
        <v>24</v>
      </c>
      <c r="H8049" t="s">
        <v>1253</v>
      </c>
      <c r="I8049" s="2">
        <v>121.54</v>
      </c>
      <c r="J8049" s="3">
        <v>4</v>
      </c>
      <c r="K8049" s="2">
        <v>15.19</v>
      </c>
    </row>
    <row r="8050" spans="1:11" x14ac:dyDescent="0.8">
      <c r="A8050" s="1">
        <v>42940</v>
      </c>
      <c r="B8050" s="3">
        <f>YEAR(SalesData[[#This Row],[Order Date]])</f>
        <v>2017</v>
      </c>
      <c r="C8050" s="3">
        <f>MONTH(SalesData[[#This Row],[Order Date]])</f>
        <v>7</v>
      </c>
      <c r="D8050" t="s">
        <v>1688</v>
      </c>
      <c r="E8050" t="s">
        <v>27</v>
      </c>
      <c r="F8050" t="s">
        <v>39</v>
      </c>
      <c r="G8050" t="s">
        <v>603</v>
      </c>
      <c r="H8050" t="s">
        <v>634</v>
      </c>
      <c r="I8050" s="2">
        <v>2399.96</v>
      </c>
      <c r="J8050" s="3">
        <v>5</v>
      </c>
      <c r="K8050" s="2">
        <v>839.99</v>
      </c>
    </row>
    <row r="8051" spans="1:11" x14ac:dyDescent="0.8">
      <c r="A8051" s="1">
        <v>42941</v>
      </c>
      <c r="B8051" s="3">
        <f>YEAR(SalesData[[#This Row],[Order Date]])</f>
        <v>2017</v>
      </c>
      <c r="C8051" s="3">
        <f>MONTH(SalesData[[#This Row],[Order Date]])</f>
        <v>7</v>
      </c>
      <c r="D8051" t="s">
        <v>2474</v>
      </c>
      <c r="E8051" t="s">
        <v>140</v>
      </c>
      <c r="F8051" t="s">
        <v>11</v>
      </c>
      <c r="G8051" t="s">
        <v>16</v>
      </c>
      <c r="H8051" t="s">
        <v>2575</v>
      </c>
      <c r="I8051" s="2">
        <v>20.23</v>
      </c>
      <c r="J8051" s="3">
        <v>7</v>
      </c>
      <c r="K8051" s="2">
        <v>9.51</v>
      </c>
    </row>
    <row r="8052" spans="1:11" x14ac:dyDescent="0.8">
      <c r="A8052" s="1">
        <v>42941</v>
      </c>
      <c r="B8052" s="3">
        <f>YEAR(SalesData[[#This Row],[Order Date]])</f>
        <v>2017</v>
      </c>
      <c r="C8052" s="3">
        <f>MONTH(SalesData[[#This Row],[Order Date]])</f>
        <v>7</v>
      </c>
      <c r="D8052" t="s">
        <v>424</v>
      </c>
      <c r="E8052" t="s">
        <v>23</v>
      </c>
      <c r="F8052" t="s">
        <v>11</v>
      </c>
      <c r="G8052" t="s">
        <v>16</v>
      </c>
      <c r="H8052" t="s">
        <v>2099</v>
      </c>
      <c r="I8052" s="2">
        <v>3.3</v>
      </c>
      <c r="J8052" s="3">
        <v>1</v>
      </c>
      <c r="K8052" s="2">
        <v>1.07</v>
      </c>
    </row>
    <row r="8053" spans="1:11" x14ac:dyDescent="0.8">
      <c r="A8053" s="1">
        <v>42941</v>
      </c>
      <c r="B8053" s="3">
        <f>YEAR(SalesData[[#This Row],[Order Date]])</f>
        <v>2017</v>
      </c>
      <c r="C8053" s="3">
        <f>MONTH(SalesData[[#This Row],[Order Date]])</f>
        <v>7</v>
      </c>
      <c r="D8053" t="s">
        <v>1301</v>
      </c>
      <c r="E8053" t="s">
        <v>23</v>
      </c>
      <c r="F8053" t="s">
        <v>34</v>
      </c>
      <c r="G8053" t="s">
        <v>47</v>
      </c>
      <c r="H8053" t="s">
        <v>2121</v>
      </c>
      <c r="I8053" s="2">
        <v>20.100000000000001</v>
      </c>
      <c r="J8053" s="3">
        <v>4</v>
      </c>
      <c r="K8053" s="2">
        <v>3.01</v>
      </c>
    </row>
    <row r="8054" spans="1:11" x14ac:dyDescent="0.8">
      <c r="A8054" s="1">
        <v>42941</v>
      </c>
      <c r="B8054" s="3">
        <f>YEAR(SalesData[[#This Row],[Order Date]])</f>
        <v>2017</v>
      </c>
      <c r="C8054" s="3">
        <f>MONTH(SalesData[[#This Row],[Order Date]])</f>
        <v>7</v>
      </c>
      <c r="D8054" t="s">
        <v>1301</v>
      </c>
      <c r="E8054" t="s">
        <v>23</v>
      </c>
      <c r="F8054" t="s">
        <v>11</v>
      </c>
      <c r="G8054" t="s">
        <v>200</v>
      </c>
      <c r="H8054" t="s">
        <v>2274</v>
      </c>
      <c r="I8054" s="2">
        <v>37.75</v>
      </c>
      <c r="J8054" s="3">
        <v>3</v>
      </c>
      <c r="K8054" s="2">
        <v>4.25</v>
      </c>
    </row>
    <row r="8055" spans="1:11" x14ac:dyDescent="0.8">
      <c r="A8055" s="1">
        <v>42941</v>
      </c>
      <c r="B8055" s="3">
        <f>YEAR(SalesData[[#This Row],[Order Date]])</f>
        <v>2017</v>
      </c>
      <c r="C8055" s="3">
        <f>MONTH(SalesData[[#This Row],[Order Date]])</f>
        <v>7</v>
      </c>
      <c r="D8055" t="s">
        <v>1301</v>
      </c>
      <c r="E8055" t="s">
        <v>23</v>
      </c>
      <c r="F8055" t="s">
        <v>34</v>
      </c>
      <c r="G8055" t="s">
        <v>145</v>
      </c>
      <c r="H8055" t="s">
        <v>2543</v>
      </c>
      <c r="I8055" s="2">
        <v>138.59</v>
      </c>
      <c r="J8055" s="3">
        <v>1</v>
      </c>
      <c r="K8055" s="2">
        <v>-34.65</v>
      </c>
    </row>
    <row r="8056" spans="1:11" x14ac:dyDescent="0.8">
      <c r="A8056" s="1">
        <v>42941</v>
      </c>
      <c r="B8056" s="3">
        <f>YEAR(SalesData[[#This Row],[Order Date]])</f>
        <v>2017</v>
      </c>
      <c r="C8056" s="3">
        <f>MONTH(SalesData[[#This Row],[Order Date]])</f>
        <v>7</v>
      </c>
      <c r="D8056" t="s">
        <v>1301</v>
      </c>
      <c r="E8056" t="s">
        <v>23</v>
      </c>
      <c r="F8056" t="s">
        <v>11</v>
      </c>
      <c r="G8056" t="s">
        <v>18</v>
      </c>
      <c r="H8056" t="s">
        <v>2359</v>
      </c>
      <c r="I8056" s="2">
        <v>259.92</v>
      </c>
      <c r="J8056" s="3">
        <v>5</v>
      </c>
      <c r="K8056" s="2">
        <v>-25.99</v>
      </c>
    </row>
    <row r="8057" spans="1:11" x14ac:dyDescent="0.8">
      <c r="A8057" s="1">
        <v>42941</v>
      </c>
      <c r="B8057" s="3">
        <f>YEAR(SalesData[[#This Row],[Order Date]])</f>
        <v>2017</v>
      </c>
      <c r="C8057" s="3">
        <f>MONTH(SalesData[[#This Row],[Order Date]])</f>
        <v>7</v>
      </c>
      <c r="D8057" t="s">
        <v>1301</v>
      </c>
      <c r="E8057" t="s">
        <v>23</v>
      </c>
      <c r="F8057" t="s">
        <v>11</v>
      </c>
      <c r="G8057" t="s">
        <v>12</v>
      </c>
      <c r="H8057" t="s">
        <v>1203</v>
      </c>
      <c r="I8057" s="2">
        <v>20.74</v>
      </c>
      <c r="J8057" s="3">
        <v>4</v>
      </c>
      <c r="K8057" s="2">
        <v>7.26</v>
      </c>
    </row>
    <row r="8058" spans="1:11" x14ac:dyDescent="0.8">
      <c r="A8058" s="1">
        <v>42941</v>
      </c>
      <c r="B8058" s="3">
        <f>YEAR(SalesData[[#This Row],[Order Date]])</f>
        <v>2017</v>
      </c>
      <c r="C8058" s="3">
        <f>MONTH(SalesData[[#This Row],[Order Date]])</f>
        <v>7</v>
      </c>
      <c r="D8058" t="s">
        <v>2406</v>
      </c>
      <c r="E8058" t="s">
        <v>10</v>
      </c>
      <c r="F8058" t="s">
        <v>34</v>
      </c>
      <c r="G8058" t="s">
        <v>145</v>
      </c>
      <c r="H8058" t="s">
        <v>1002</v>
      </c>
      <c r="I8058" s="2">
        <v>298.12</v>
      </c>
      <c r="J8058" s="3">
        <v>6</v>
      </c>
      <c r="K8058" s="2">
        <v>-4.26</v>
      </c>
    </row>
    <row r="8059" spans="1:11" x14ac:dyDescent="0.8">
      <c r="A8059" s="1">
        <v>42942</v>
      </c>
      <c r="B8059" s="3">
        <f>YEAR(SalesData[[#This Row],[Order Date]])</f>
        <v>2017</v>
      </c>
      <c r="C8059" s="3">
        <f>MONTH(SalesData[[#This Row],[Order Date]])</f>
        <v>7</v>
      </c>
      <c r="D8059" t="s">
        <v>1393</v>
      </c>
      <c r="E8059" t="s">
        <v>27</v>
      </c>
      <c r="F8059" t="s">
        <v>39</v>
      </c>
      <c r="G8059" t="s">
        <v>52</v>
      </c>
      <c r="H8059" t="s">
        <v>2102</v>
      </c>
      <c r="I8059" s="2">
        <v>1649.95</v>
      </c>
      <c r="J8059" s="3">
        <v>5</v>
      </c>
      <c r="K8059" s="2">
        <v>659.98</v>
      </c>
    </row>
    <row r="8060" spans="1:11" x14ac:dyDescent="0.8">
      <c r="A8060" s="1">
        <v>42942</v>
      </c>
      <c r="B8060" s="3">
        <f>YEAR(SalesData[[#This Row],[Order Date]])</f>
        <v>2017</v>
      </c>
      <c r="C8060" s="3">
        <f>MONTH(SalesData[[#This Row],[Order Date]])</f>
        <v>7</v>
      </c>
      <c r="D8060" t="s">
        <v>1393</v>
      </c>
      <c r="E8060" t="s">
        <v>27</v>
      </c>
      <c r="F8060" t="s">
        <v>34</v>
      </c>
      <c r="G8060" t="s">
        <v>35</v>
      </c>
      <c r="H8060" t="s">
        <v>1597</v>
      </c>
      <c r="I8060" s="2">
        <v>362.35</v>
      </c>
      <c r="J8060" s="3">
        <v>3</v>
      </c>
      <c r="K8060" s="2">
        <v>45.29</v>
      </c>
    </row>
    <row r="8061" spans="1:11" x14ac:dyDescent="0.8">
      <c r="A8061" s="1">
        <v>42943</v>
      </c>
      <c r="B8061" s="3">
        <f>YEAR(SalesData[[#This Row],[Order Date]])</f>
        <v>2017</v>
      </c>
      <c r="C8061" s="3">
        <f>MONTH(SalesData[[#This Row],[Order Date]])</f>
        <v>7</v>
      </c>
      <c r="D8061" t="s">
        <v>403</v>
      </c>
      <c r="E8061" t="s">
        <v>123</v>
      </c>
      <c r="F8061" t="s">
        <v>34</v>
      </c>
      <c r="G8061" t="s">
        <v>47</v>
      </c>
      <c r="H8061" t="s">
        <v>1085</v>
      </c>
      <c r="I8061" s="2">
        <v>91.03</v>
      </c>
      <c r="J8061" s="3">
        <v>3</v>
      </c>
      <c r="K8061" s="2">
        <v>-2.2799999999999998</v>
      </c>
    </row>
    <row r="8062" spans="1:11" x14ac:dyDescent="0.8">
      <c r="A8062" s="1">
        <v>42943</v>
      </c>
      <c r="B8062" s="3">
        <f>YEAR(SalesData[[#This Row],[Order Date]])</f>
        <v>2017</v>
      </c>
      <c r="C8062" s="3">
        <f>MONTH(SalesData[[#This Row],[Order Date]])</f>
        <v>7</v>
      </c>
      <c r="D8062" t="s">
        <v>2665</v>
      </c>
      <c r="E8062" t="s">
        <v>149</v>
      </c>
      <c r="F8062" t="s">
        <v>34</v>
      </c>
      <c r="G8062" t="s">
        <v>47</v>
      </c>
      <c r="H8062" t="s">
        <v>1020</v>
      </c>
      <c r="I8062" s="2">
        <v>14.89</v>
      </c>
      <c r="J8062" s="3">
        <v>1</v>
      </c>
      <c r="K8062" s="2">
        <v>4.0199999999999996</v>
      </c>
    </row>
    <row r="8063" spans="1:11" x14ac:dyDescent="0.8">
      <c r="A8063" s="1">
        <v>42943</v>
      </c>
      <c r="B8063" s="3">
        <f>YEAR(SalesData[[#This Row],[Order Date]])</f>
        <v>2017</v>
      </c>
      <c r="C8063" s="3">
        <f>MONTH(SalesData[[#This Row],[Order Date]])</f>
        <v>7</v>
      </c>
      <c r="D8063" t="s">
        <v>2665</v>
      </c>
      <c r="E8063" t="s">
        <v>149</v>
      </c>
      <c r="F8063" t="s">
        <v>39</v>
      </c>
      <c r="G8063" t="s">
        <v>40</v>
      </c>
      <c r="H8063" t="s">
        <v>703</v>
      </c>
      <c r="I8063" s="2">
        <v>543.91999999999996</v>
      </c>
      <c r="J8063" s="3">
        <v>8</v>
      </c>
      <c r="K8063" s="2">
        <v>135.97999999999999</v>
      </c>
    </row>
    <row r="8064" spans="1:11" x14ac:dyDescent="0.8">
      <c r="A8064" s="1">
        <v>42943</v>
      </c>
      <c r="B8064" s="3">
        <f>YEAR(SalesData[[#This Row],[Order Date]])</f>
        <v>2017</v>
      </c>
      <c r="C8064" s="3">
        <f>MONTH(SalesData[[#This Row],[Order Date]])</f>
        <v>7</v>
      </c>
      <c r="D8064" t="s">
        <v>1221</v>
      </c>
      <c r="E8064" t="s">
        <v>164</v>
      </c>
      <c r="F8064" t="s">
        <v>34</v>
      </c>
      <c r="G8064" t="s">
        <v>47</v>
      </c>
      <c r="H8064" t="s">
        <v>1015</v>
      </c>
      <c r="I8064" s="2">
        <v>23.88</v>
      </c>
      <c r="J8064" s="3">
        <v>3</v>
      </c>
      <c r="K8064" s="2">
        <v>10.51</v>
      </c>
    </row>
    <row r="8065" spans="1:11" x14ac:dyDescent="0.8">
      <c r="A8065" s="1">
        <v>42943</v>
      </c>
      <c r="B8065" s="3">
        <f>YEAR(SalesData[[#This Row],[Order Date]])</f>
        <v>2017</v>
      </c>
      <c r="C8065" s="3">
        <f>MONTH(SalesData[[#This Row],[Order Date]])</f>
        <v>7</v>
      </c>
      <c r="D8065" t="s">
        <v>1221</v>
      </c>
      <c r="E8065" t="s">
        <v>164</v>
      </c>
      <c r="F8065" t="s">
        <v>11</v>
      </c>
      <c r="G8065" t="s">
        <v>12</v>
      </c>
      <c r="H8065" t="s">
        <v>854</v>
      </c>
      <c r="I8065" s="2">
        <v>26.2</v>
      </c>
      <c r="J8065" s="3">
        <v>4</v>
      </c>
      <c r="K8065" s="2">
        <v>12.05</v>
      </c>
    </row>
    <row r="8066" spans="1:11" x14ac:dyDescent="0.8">
      <c r="A8066" s="1">
        <v>42943</v>
      </c>
      <c r="B8066" s="3">
        <f>YEAR(SalesData[[#This Row],[Order Date]])</f>
        <v>2017</v>
      </c>
      <c r="C8066" s="3">
        <f>MONTH(SalesData[[#This Row],[Order Date]])</f>
        <v>7</v>
      </c>
      <c r="D8066" t="s">
        <v>1221</v>
      </c>
      <c r="E8066" t="s">
        <v>164</v>
      </c>
      <c r="F8066" t="s">
        <v>11</v>
      </c>
      <c r="G8066" t="s">
        <v>12</v>
      </c>
      <c r="H8066" t="s">
        <v>2195</v>
      </c>
      <c r="I8066" s="2">
        <v>12.96</v>
      </c>
      <c r="J8066" s="3">
        <v>2</v>
      </c>
      <c r="K8066" s="2">
        <v>6.22</v>
      </c>
    </row>
    <row r="8067" spans="1:11" x14ac:dyDescent="0.8">
      <c r="A8067" s="1">
        <v>42943</v>
      </c>
      <c r="B8067" s="3">
        <f>YEAR(SalesData[[#This Row],[Order Date]])</f>
        <v>2017</v>
      </c>
      <c r="C8067" s="3">
        <f>MONTH(SalesData[[#This Row],[Order Date]])</f>
        <v>7</v>
      </c>
      <c r="D8067" t="s">
        <v>1221</v>
      </c>
      <c r="E8067" t="s">
        <v>164</v>
      </c>
      <c r="F8067" t="s">
        <v>39</v>
      </c>
      <c r="G8067" t="s">
        <v>52</v>
      </c>
      <c r="H8067" t="s">
        <v>2515</v>
      </c>
      <c r="I8067" s="2">
        <v>234.95</v>
      </c>
      <c r="J8067" s="3">
        <v>5</v>
      </c>
      <c r="K8067" s="2">
        <v>32.89</v>
      </c>
    </row>
    <row r="8068" spans="1:11" x14ac:dyDescent="0.8">
      <c r="A8068" s="1">
        <v>42943</v>
      </c>
      <c r="B8068" s="3">
        <f>YEAR(SalesData[[#This Row],[Order Date]])</f>
        <v>2017</v>
      </c>
      <c r="C8068" s="3">
        <f>MONTH(SalesData[[#This Row],[Order Date]])</f>
        <v>7</v>
      </c>
      <c r="D8068" t="s">
        <v>2197</v>
      </c>
      <c r="E8068" t="s">
        <v>245</v>
      </c>
      <c r="F8068" t="s">
        <v>34</v>
      </c>
      <c r="G8068" t="s">
        <v>35</v>
      </c>
      <c r="H8068" t="s">
        <v>187</v>
      </c>
      <c r="I8068" s="2">
        <v>194.85</v>
      </c>
      <c r="J8068" s="3">
        <v>4</v>
      </c>
      <c r="K8068" s="2">
        <v>12.18</v>
      </c>
    </row>
    <row r="8069" spans="1:11" x14ac:dyDescent="0.8">
      <c r="A8069" s="1">
        <v>42944</v>
      </c>
      <c r="B8069" s="3">
        <f>YEAR(SalesData[[#This Row],[Order Date]])</f>
        <v>2017</v>
      </c>
      <c r="C8069" s="3">
        <f>MONTH(SalesData[[#This Row],[Order Date]])</f>
        <v>7</v>
      </c>
      <c r="D8069" t="s">
        <v>2380</v>
      </c>
      <c r="E8069" t="s">
        <v>27</v>
      </c>
      <c r="F8069" t="s">
        <v>11</v>
      </c>
      <c r="G8069" t="s">
        <v>20</v>
      </c>
      <c r="H8069" t="s">
        <v>436</v>
      </c>
      <c r="I8069" s="2">
        <v>9.98</v>
      </c>
      <c r="J8069" s="3">
        <v>4</v>
      </c>
      <c r="K8069" s="2">
        <v>3.62</v>
      </c>
    </row>
    <row r="8070" spans="1:11" x14ac:dyDescent="0.8">
      <c r="A8070" s="1">
        <v>42944</v>
      </c>
      <c r="B8070" s="3">
        <f>YEAR(SalesData[[#This Row],[Order Date]])</f>
        <v>2017</v>
      </c>
      <c r="C8070" s="3">
        <f>MONTH(SalesData[[#This Row],[Order Date]])</f>
        <v>7</v>
      </c>
      <c r="D8070" t="s">
        <v>2380</v>
      </c>
      <c r="E8070" t="s">
        <v>27</v>
      </c>
      <c r="F8070" t="s">
        <v>11</v>
      </c>
      <c r="G8070" t="s">
        <v>18</v>
      </c>
      <c r="H8070" t="s">
        <v>2505</v>
      </c>
      <c r="I8070" s="2">
        <v>14.98</v>
      </c>
      <c r="J8070" s="3">
        <v>1</v>
      </c>
      <c r="K8070" s="2">
        <v>4.1900000000000004</v>
      </c>
    </row>
    <row r="8071" spans="1:11" x14ac:dyDescent="0.8">
      <c r="A8071" s="1">
        <v>42944</v>
      </c>
      <c r="B8071" s="3">
        <f>YEAR(SalesData[[#This Row],[Order Date]])</f>
        <v>2017</v>
      </c>
      <c r="C8071" s="3">
        <f>MONTH(SalesData[[#This Row],[Order Date]])</f>
        <v>7</v>
      </c>
      <c r="D8071" t="s">
        <v>2380</v>
      </c>
      <c r="E8071" t="s">
        <v>27</v>
      </c>
      <c r="F8071" t="s">
        <v>39</v>
      </c>
      <c r="G8071" t="s">
        <v>40</v>
      </c>
      <c r="H8071" t="s">
        <v>648</v>
      </c>
      <c r="I8071" s="2">
        <v>1145.5999999999999</v>
      </c>
      <c r="J8071" s="3">
        <v>4</v>
      </c>
      <c r="K8071" s="2">
        <v>100.24</v>
      </c>
    </row>
    <row r="8072" spans="1:11" x14ac:dyDescent="0.8">
      <c r="A8072" s="1">
        <v>42945</v>
      </c>
      <c r="B8072" s="3">
        <f>YEAR(SalesData[[#This Row],[Order Date]])</f>
        <v>2017</v>
      </c>
      <c r="C8072" s="3">
        <f>MONTH(SalesData[[#This Row],[Order Date]])</f>
        <v>7</v>
      </c>
      <c r="D8072" t="s">
        <v>2065</v>
      </c>
      <c r="E8072" t="s">
        <v>245</v>
      </c>
      <c r="F8072" t="s">
        <v>11</v>
      </c>
      <c r="G8072" t="s">
        <v>92</v>
      </c>
      <c r="H8072" t="s">
        <v>2273</v>
      </c>
      <c r="I8072" s="2">
        <v>34.85</v>
      </c>
      <c r="J8072" s="3">
        <v>2</v>
      </c>
      <c r="K8072" s="2">
        <v>6.53</v>
      </c>
    </row>
    <row r="8073" spans="1:11" x14ac:dyDescent="0.8">
      <c r="A8073" s="1">
        <v>42945</v>
      </c>
      <c r="B8073" s="3">
        <f>YEAR(SalesData[[#This Row],[Order Date]])</f>
        <v>2017</v>
      </c>
      <c r="C8073" s="3">
        <f>MONTH(SalesData[[#This Row],[Order Date]])</f>
        <v>7</v>
      </c>
      <c r="D8073" t="s">
        <v>2065</v>
      </c>
      <c r="E8073" t="s">
        <v>245</v>
      </c>
      <c r="F8073" t="s">
        <v>39</v>
      </c>
      <c r="G8073" t="s">
        <v>40</v>
      </c>
      <c r="H8073" t="s">
        <v>2588</v>
      </c>
      <c r="I8073" s="2">
        <v>22</v>
      </c>
      <c r="J8073" s="3">
        <v>5</v>
      </c>
      <c r="K8073" s="2">
        <v>1.38</v>
      </c>
    </row>
    <row r="8074" spans="1:11" x14ac:dyDescent="0.8">
      <c r="A8074" s="1">
        <v>42945</v>
      </c>
      <c r="B8074" s="3">
        <f>YEAR(SalesData[[#This Row],[Order Date]])</f>
        <v>2017</v>
      </c>
      <c r="C8074" s="3">
        <f>MONTH(SalesData[[#This Row],[Order Date]])</f>
        <v>7</v>
      </c>
      <c r="D8074" t="s">
        <v>2065</v>
      </c>
      <c r="E8074" t="s">
        <v>245</v>
      </c>
      <c r="F8074" t="s">
        <v>11</v>
      </c>
      <c r="G8074" t="s">
        <v>24</v>
      </c>
      <c r="H8074" t="s">
        <v>798</v>
      </c>
      <c r="I8074" s="2">
        <v>4.37</v>
      </c>
      <c r="J8074" s="3">
        <v>3</v>
      </c>
      <c r="K8074" s="2">
        <v>0.38</v>
      </c>
    </row>
    <row r="8075" spans="1:11" x14ac:dyDescent="0.8">
      <c r="A8075" s="1">
        <v>42945</v>
      </c>
      <c r="B8075" s="3">
        <f>YEAR(SalesData[[#This Row],[Order Date]])</f>
        <v>2017</v>
      </c>
      <c r="C8075" s="3">
        <f>MONTH(SalesData[[#This Row],[Order Date]])</f>
        <v>7</v>
      </c>
      <c r="D8075" t="s">
        <v>237</v>
      </c>
      <c r="E8075" t="s">
        <v>164</v>
      </c>
      <c r="F8075" t="s">
        <v>39</v>
      </c>
      <c r="G8075" t="s">
        <v>52</v>
      </c>
      <c r="H8075" t="s">
        <v>2433</v>
      </c>
      <c r="I8075" s="2">
        <v>90.57</v>
      </c>
      <c r="J8075" s="3">
        <v>3</v>
      </c>
      <c r="K8075" s="2">
        <v>11.77</v>
      </c>
    </row>
    <row r="8076" spans="1:11" x14ac:dyDescent="0.8">
      <c r="A8076" s="1">
        <v>42945</v>
      </c>
      <c r="B8076" s="3">
        <f>YEAR(SalesData[[#This Row],[Order Date]])</f>
        <v>2017</v>
      </c>
      <c r="C8076" s="3">
        <f>MONTH(SalesData[[#This Row],[Order Date]])</f>
        <v>7</v>
      </c>
      <c r="D8076" t="s">
        <v>593</v>
      </c>
      <c r="E8076" t="s">
        <v>10</v>
      </c>
      <c r="F8076" t="s">
        <v>11</v>
      </c>
      <c r="G8076" t="s">
        <v>43</v>
      </c>
      <c r="H8076" t="s">
        <v>1784</v>
      </c>
      <c r="I8076" s="2">
        <v>2.9</v>
      </c>
      <c r="J8076" s="3">
        <v>2</v>
      </c>
      <c r="K8076" s="2">
        <v>0.47</v>
      </c>
    </row>
    <row r="8077" spans="1:11" x14ac:dyDescent="0.8">
      <c r="A8077" s="1">
        <v>42945</v>
      </c>
      <c r="B8077" s="3">
        <f>YEAR(SalesData[[#This Row],[Order Date]])</f>
        <v>2017</v>
      </c>
      <c r="C8077" s="3">
        <f>MONTH(SalesData[[#This Row],[Order Date]])</f>
        <v>7</v>
      </c>
      <c r="D8077" t="s">
        <v>593</v>
      </c>
      <c r="E8077" t="s">
        <v>10</v>
      </c>
      <c r="F8077" t="s">
        <v>39</v>
      </c>
      <c r="G8077" t="s">
        <v>40</v>
      </c>
      <c r="H8077" t="s">
        <v>2109</v>
      </c>
      <c r="I8077" s="2">
        <v>124.79</v>
      </c>
      <c r="J8077" s="3">
        <v>1</v>
      </c>
      <c r="K8077" s="2">
        <v>15.6</v>
      </c>
    </row>
    <row r="8078" spans="1:11" x14ac:dyDescent="0.8">
      <c r="A8078" s="1">
        <v>42945</v>
      </c>
      <c r="B8078" s="3">
        <f>YEAR(SalesData[[#This Row],[Order Date]])</f>
        <v>2017</v>
      </c>
      <c r="C8078" s="3">
        <f>MONTH(SalesData[[#This Row],[Order Date]])</f>
        <v>7</v>
      </c>
      <c r="D8078" t="s">
        <v>363</v>
      </c>
      <c r="E8078" t="s">
        <v>149</v>
      </c>
      <c r="F8078" t="s">
        <v>11</v>
      </c>
      <c r="G8078" t="s">
        <v>24</v>
      </c>
      <c r="H8078" t="s">
        <v>779</v>
      </c>
      <c r="I8078" s="2">
        <v>60.12</v>
      </c>
      <c r="J8078" s="3">
        <v>9</v>
      </c>
      <c r="K8078" s="2">
        <v>22.24</v>
      </c>
    </row>
    <row r="8079" spans="1:11" x14ac:dyDescent="0.8">
      <c r="A8079" s="1">
        <v>42945</v>
      </c>
      <c r="B8079" s="3">
        <f>YEAR(SalesData[[#This Row],[Order Date]])</f>
        <v>2017</v>
      </c>
      <c r="C8079" s="3">
        <f>MONTH(SalesData[[#This Row],[Order Date]])</f>
        <v>7</v>
      </c>
      <c r="D8079" t="s">
        <v>1076</v>
      </c>
      <c r="E8079" t="s">
        <v>840</v>
      </c>
      <c r="F8079" t="s">
        <v>11</v>
      </c>
      <c r="G8079" t="s">
        <v>20</v>
      </c>
      <c r="H8079" t="s">
        <v>608</v>
      </c>
      <c r="I8079" s="2">
        <v>33.479999999999997</v>
      </c>
      <c r="J8079" s="3">
        <v>2</v>
      </c>
      <c r="K8079" s="2">
        <v>16.41</v>
      </c>
    </row>
    <row r="8080" spans="1:11" x14ac:dyDescent="0.8">
      <c r="A8080" s="1">
        <v>42945</v>
      </c>
      <c r="B8080" s="3">
        <f>YEAR(SalesData[[#This Row],[Order Date]])</f>
        <v>2017</v>
      </c>
      <c r="C8080" s="3">
        <f>MONTH(SalesData[[#This Row],[Order Date]])</f>
        <v>7</v>
      </c>
      <c r="D8080" t="s">
        <v>1076</v>
      </c>
      <c r="E8080" t="s">
        <v>840</v>
      </c>
      <c r="F8080" t="s">
        <v>39</v>
      </c>
      <c r="G8080" t="s">
        <v>40</v>
      </c>
      <c r="H8080" t="s">
        <v>1347</v>
      </c>
      <c r="I8080" s="2">
        <v>461.97</v>
      </c>
      <c r="J8080" s="3">
        <v>3</v>
      </c>
      <c r="K8080" s="2">
        <v>133.97</v>
      </c>
    </row>
    <row r="8081" spans="1:11" x14ac:dyDescent="0.8">
      <c r="A8081" s="1">
        <v>42945</v>
      </c>
      <c r="B8081" s="3">
        <f>YEAR(SalesData[[#This Row],[Order Date]])</f>
        <v>2017</v>
      </c>
      <c r="C8081" s="3">
        <f>MONTH(SalesData[[#This Row],[Order Date]])</f>
        <v>7</v>
      </c>
      <c r="D8081" t="s">
        <v>1076</v>
      </c>
      <c r="E8081" t="s">
        <v>840</v>
      </c>
      <c r="F8081" t="s">
        <v>11</v>
      </c>
      <c r="G8081" t="s">
        <v>92</v>
      </c>
      <c r="H8081" t="s">
        <v>114</v>
      </c>
      <c r="I8081" s="2">
        <v>137.62</v>
      </c>
      <c r="J8081" s="3">
        <v>2</v>
      </c>
      <c r="K8081" s="2">
        <v>60.55</v>
      </c>
    </row>
    <row r="8082" spans="1:11" x14ac:dyDescent="0.8">
      <c r="A8082" s="1">
        <v>42945</v>
      </c>
      <c r="B8082" s="3">
        <f>YEAR(SalesData[[#This Row],[Order Date]])</f>
        <v>2017</v>
      </c>
      <c r="C8082" s="3">
        <f>MONTH(SalesData[[#This Row],[Order Date]])</f>
        <v>7</v>
      </c>
      <c r="D8082" t="s">
        <v>1076</v>
      </c>
      <c r="E8082" t="s">
        <v>840</v>
      </c>
      <c r="F8082" t="s">
        <v>34</v>
      </c>
      <c r="G8082" t="s">
        <v>35</v>
      </c>
      <c r="H8082" t="s">
        <v>1484</v>
      </c>
      <c r="I8082" s="2">
        <v>302.67</v>
      </c>
      <c r="J8082" s="3">
        <v>3</v>
      </c>
      <c r="K8082" s="2">
        <v>72.64</v>
      </c>
    </row>
    <row r="8083" spans="1:11" x14ac:dyDescent="0.8">
      <c r="A8083" s="1">
        <v>42945</v>
      </c>
      <c r="B8083" s="3">
        <f>YEAR(SalesData[[#This Row],[Order Date]])</f>
        <v>2017</v>
      </c>
      <c r="C8083" s="3">
        <f>MONTH(SalesData[[#This Row],[Order Date]])</f>
        <v>7</v>
      </c>
      <c r="D8083" t="s">
        <v>1093</v>
      </c>
      <c r="E8083" t="s">
        <v>164</v>
      </c>
      <c r="F8083" t="s">
        <v>34</v>
      </c>
      <c r="G8083" t="s">
        <v>74</v>
      </c>
      <c r="H8083" t="s">
        <v>2161</v>
      </c>
      <c r="I8083" s="2">
        <v>115.96</v>
      </c>
      <c r="J8083" s="3">
        <v>2</v>
      </c>
      <c r="K8083" s="2">
        <v>25.51</v>
      </c>
    </row>
    <row r="8084" spans="1:11" x14ac:dyDescent="0.8">
      <c r="A8084" s="1">
        <v>42946</v>
      </c>
      <c r="B8084" s="3">
        <f>YEAR(SalesData[[#This Row],[Order Date]])</f>
        <v>2017</v>
      </c>
      <c r="C8084" s="3">
        <f>MONTH(SalesData[[#This Row],[Order Date]])</f>
        <v>7</v>
      </c>
      <c r="D8084" t="s">
        <v>537</v>
      </c>
      <c r="E8084" t="s">
        <v>27</v>
      </c>
      <c r="F8084" t="s">
        <v>11</v>
      </c>
      <c r="G8084" t="s">
        <v>18</v>
      </c>
      <c r="H8084" t="s">
        <v>374</v>
      </c>
      <c r="I8084" s="2">
        <v>330.4</v>
      </c>
      <c r="J8084" s="3">
        <v>2</v>
      </c>
      <c r="K8084" s="2">
        <v>85.9</v>
      </c>
    </row>
    <row r="8085" spans="1:11" x14ac:dyDescent="0.8">
      <c r="A8085" s="1">
        <v>42946</v>
      </c>
      <c r="B8085" s="3">
        <f>YEAR(SalesData[[#This Row],[Order Date]])</f>
        <v>2017</v>
      </c>
      <c r="C8085" s="3">
        <f>MONTH(SalesData[[#This Row],[Order Date]])</f>
        <v>7</v>
      </c>
      <c r="D8085" t="s">
        <v>537</v>
      </c>
      <c r="E8085" t="s">
        <v>27</v>
      </c>
      <c r="F8085" t="s">
        <v>11</v>
      </c>
      <c r="G8085" t="s">
        <v>16</v>
      </c>
      <c r="H8085" t="s">
        <v>172</v>
      </c>
      <c r="I8085" s="2">
        <v>26.25</v>
      </c>
      <c r="J8085" s="3">
        <v>7</v>
      </c>
      <c r="K8085" s="2">
        <v>12.6</v>
      </c>
    </row>
    <row r="8086" spans="1:11" x14ac:dyDescent="0.8">
      <c r="A8086" s="1">
        <v>42946</v>
      </c>
      <c r="B8086" s="3">
        <f>YEAR(SalesData[[#This Row],[Order Date]])</f>
        <v>2017</v>
      </c>
      <c r="C8086" s="3">
        <f>MONTH(SalesData[[#This Row],[Order Date]])</f>
        <v>7</v>
      </c>
      <c r="D8086" t="s">
        <v>1676</v>
      </c>
      <c r="E8086" t="s">
        <v>78</v>
      </c>
      <c r="F8086" t="s">
        <v>11</v>
      </c>
      <c r="G8086" t="s">
        <v>20</v>
      </c>
      <c r="H8086" t="s">
        <v>697</v>
      </c>
      <c r="I8086" s="2">
        <v>76.78</v>
      </c>
      <c r="J8086" s="3">
        <v>4</v>
      </c>
      <c r="K8086" s="2">
        <v>-53.74</v>
      </c>
    </row>
    <row r="8087" spans="1:11" x14ac:dyDescent="0.8">
      <c r="A8087" s="1">
        <v>42946</v>
      </c>
      <c r="B8087" s="3">
        <f>YEAR(SalesData[[#This Row],[Order Date]])</f>
        <v>2017</v>
      </c>
      <c r="C8087" s="3">
        <f>MONTH(SalesData[[#This Row],[Order Date]])</f>
        <v>7</v>
      </c>
      <c r="D8087" t="s">
        <v>2294</v>
      </c>
      <c r="E8087" t="s">
        <v>531</v>
      </c>
      <c r="F8087" t="s">
        <v>39</v>
      </c>
      <c r="G8087" t="s">
        <v>40</v>
      </c>
      <c r="H8087" t="s">
        <v>1215</v>
      </c>
      <c r="I8087" s="2">
        <v>89.95</v>
      </c>
      <c r="J8087" s="3">
        <v>5</v>
      </c>
      <c r="K8087" s="2">
        <v>43.18</v>
      </c>
    </row>
    <row r="8088" spans="1:11" x14ac:dyDescent="0.8">
      <c r="A8088" s="1">
        <v>42947</v>
      </c>
      <c r="B8088" s="3">
        <f>YEAR(SalesData[[#This Row],[Order Date]])</f>
        <v>2017</v>
      </c>
      <c r="C8088" s="3">
        <f>MONTH(SalesData[[#This Row],[Order Date]])</f>
        <v>7</v>
      </c>
      <c r="D8088" t="s">
        <v>1287</v>
      </c>
      <c r="E8088" t="s">
        <v>23</v>
      </c>
      <c r="F8088" t="s">
        <v>11</v>
      </c>
      <c r="G8088" t="s">
        <v>12</v>
      </c>
      <c r="H8088" t="s">
        <v>1901</v>
      </c>
      <c r="I8088" s="2">
        <v>54.82</v>
      </c>
      <c r="J8088" s="3">
        <v>3</v>
      </c>
      <c r="K8088" s="2">
        <v>17.82</v>
      </c>
    </row>
    <row r="8089" spans="1:11" x14ac:dyDescent="0.8">
      <c r="A8089" s="1">
        <v>42947</v>
      </c>
      <c r="B8089" s="3">
        <f>YEAR(SalesData[[#This Row],[Order Date]])</f>
        <v>2017</v>
      </c>
      <c r="C8089" s="3">
        <f>MONTH(SalesData[[#This Row],[Order Date]])</f>
        <v>7</v>
      </c>
      <c r="D8089" t="s">
        <v>1494</v>
      </c>
      <c r="E8089" t="s">
        <v>123</v>
      </c>
      <c r="F8089" t="s">
        <v>39</v>
      </c>
      <c r="G8089" t="s">
        <v>52</v>
      </c>
      <c r="H8089" t="s">
        <v>2034</v>
      </c>
      <c r="I8089" s="2">
        <v>41.42</v>
      </c>
      <c r="J8089" s="3">
        <v>2</v>
      </c>
      <c r="K8089" s="2">
        <v>8.2799999999999994</v>
      </c>
    </row>
    <row r="8090" spans="1:11" x14ac:dyDescent="0.8">
      <c r="A8090" s="1">
        <v>42947</v>
      </c>
      <c r="B8090" s="3">
        <f>YEAR(SalesData[[#This Row],[Order Date]])</f>
        <v>2017</v>
      </c>
      <c r="C8090" s="3">
        <f>MONTH(SalesData[[#This Row],[Order Date]])</f>
        <v>7</v>
      </c>
      <c r="D8090" t="s">
        <v>2212</v>
      </c>
      <c r="E8090" t="s">
        <v>15</v>
      </c>
      <c r="F8090" t="s">
        <v>39</v>
      </c>
      <c r="G8090" t="s">
        <v>40</v>
      </c>
      <c r="H8090" t="s">
        <v>707</v>
      </c>
      <c r="I8090" s="2">
        <v>36.79</v>
      </c>
      <c r="J8090" s="3">
        <v>1</v>
      </c>
      <c r="K8090" s="2">
        <v>4.1399999999999997</v>
      </c>
    </row>
    <row r="8091" spans="1:11" x14ac:dyDescent="0.8">
      <c r="A8091" s="1">
        <v>42947</v>
      </c>
      <c r="B8091" s="3">
        <f>YEAR(SalesData[[#This Row],[Order Date]])</f>
        <v>2017</v>
      </c>
      <c r="C8091" s="3">
        <f>MONTH(SalesData[[#This Row],[Order Date]])</f>
        <v>7</v>
      </c>
      <c r="D8091" t="s">
        <v>1800</v>
      </c>
      <c r="E8091" t="s">
        <v>27</v>
      </c>
      <c r="F8091" t="s">
        <v>11</v>
      </c>
      <c r="G8091" t="s">
        <v>18</v>
      </c>
      <c r="H8091" t="s">
        <v>623</v>
      </c>
      <c r="I8091" s="2">
        <v>56.56</v>
      </c>
      <c r="J8091" s="3">
        <v>2</v>
      </c>
      <c r="K8091" s="2">
        <v>15.27</v>
      </c>
    </row>
    <row r="8092" spans="1:11" x14ac:dyDescent="0.8">
      <c r="A8092" s="1">
        <v>42947</v>
      </c>
      <c r="B8092" s="3">
        <f>YEAR(SalesData[[#This Row],[Order Date]])</f>
        <v>2017</v>
      </c>
      <c r="C8092" s="3">
        <f>MONTH(SalesData[[#This Row],[Order Date]])</f>
        <v>7</v>
      </c>
      <c r="D8092" t="s">
        <v>1800</v>
      </c>
      <c r="E8092" t="s">
        <v>27</v>
      </c>
      <c r="F8092" t="s">
        <v>34</v>
      </c>
      <c r="G8092" t="s">
        <v>47</v>
      </c>
      <c r="H8092" t="s">
        <v>1543</v>
      </c>
      <c r="I8092" s="2">
        <v>36.96</v>
      </c>
      <c r="J8092" s="3">
        <v>7</v>
      </c>
      <c r="K8092" s="2">
        <v>11.46</v>
      </c>
    </row>
    <row r="8093" spans="1:11" x14ac:dyDescent="0.8">
      <c r="A8093" s="1">
        <v>42947</v>
      </c>
      <c r="B8093" s="3">
        <f>YEAR(SalesData[[#This Row],[Order Date]])</f>
        <v>2017</v>
      </c>
      <c r="C8093" s="3">
        <f>MONTH(SalesData[[#This Row],[Order Date]])</f>
        <v>7</v>
      </c>
      <c r="D8093" t="s">
        <v>1483</v>
      </c>
      <c r="E8093" t="s">
        <v>157</v>
      </c>
      <c r="F8093" t="s">
        <v>11</v>
      </c>
      <c r="G8093" t="s">
        <v>20</v>
      </c>
      <c r="H8093" t="s">
        <v>1380</v>
      </c>
      <c r="I8093" s="2">
        <v>17.52</v>
      </c>
      <c r="J8093" s="3">
        <v>4</v>
      </c>
      <c r="K8093" s="2">
        <v>8.41</v>
      </c>
    </row>
    <row r="8094" spans="1:11" x14ac:dyDescent="0.8">
      <c r="A8094" s="1">
        <v>42947</v>
      </c>
      <c r="B8094" s="3">
        <f>YEAR(SalesData[[#This Row],[Order Date]])</f>
        <v>2017</v>
      </c>
      <c r="C8094" s="3">
        <f>MONTH(SalesData[[#This Row],[Order Date]])</f>
        <v>7</v>
      </c>
      <c r="D8094" t="s">
        <v>1483</v>
      </c>
      <c r="E8094" t="s">
        <v>157</v>
      </c>
      <c r="F8094" t="s">
        <v>11</v>
      </c>
      <c r="G8094" t="s">
        <v>92</v>
      </c>
      <c r="H8094" t="s">
        <v>2401</v>
      </c>
      <c r="I8094" s="2">
        <v>155.88</v>
      </c>
      <c r="J8094" s="3">
        <v>6</v>
      </c>
      <c r="K8094" s="2">
        <v>54.56</v>
      </c>
    </row>
    <row r="8095" spans="1:11" x14ac:dyDescent="0.8">
      <c r="A8095" s="1">
        <v>42947</v>
      </c>
      <c r="B8095" s="3">
        <f>YEAR(SalesData[[#This Row],[Order Date]])</f>
        <v>2017</v>
      </c>
      <c r="C8095" s="3">
        <f>MONTH(SalesData[[#This Row],[Order Date]])</f>
        <v>7</v>
      </c>
      <c r="D8095" t="s">
        <v>646</v>
      </c>
      <c r="E8095" t="s">
        <v>23</v>
      </c>
      <c r="F8095" t="s">
        <v>39</v>
      </c>
      <c r="G8095" t="s">
        <v>40</v>
      </c>
      <c r="H8095" t="s">
        <v>1564</v>
      </c>
      <c r="I8095" s="2">
        <v>285.58</v>
      </c>
      <c r="J8095" s="3">
        <v>4</v>
      </c>
      <c r="K8095" s="2">
        <v>-57.12</v>
      </c>
    </row>
    <row r="8096" spans="1:11" x14ac:dyDescent="0.8">
      <c r="A8096" s="1">
        <v>42947</v>
      </c>
      <c r="B8096" s="3">
        <f>YEAR(SalesData[[#This Row],[Order Date]])</f>
        <v>2017</v>
      </c>
      <c r="C8096" s="3">
        <f>MONTH(SalesData[[#This Row],[Order Date]])</f>
        <v>7</v>
      </c>
      <c r="D8096" t="s">
        <v>562</v>
      </c>
      <c r="E8096" t="s">
        <v>59</v>
      </c>
      <c r="F8096" t="s">
        <v>11</v>
      </c>
      <c r="G8096" t="s">
        <v>12</v>
      </c>
      <c r="H8096" t="s">
        <v>2392</v>
      </c>
      <c r="I8096" s="2">
        <v>11.54</v>
      </c>
      <c r="J8096" s="3">
        <v>1</v>
      </c>
      <c r="K8096" s="2">
        <v>5.54</v>
      </c>
    </row>
    <row r="8097" spans="1:11" x14ac:dyDescent="0.8">
      <c r="A8097" s="1">
        <v>42947</v>
      </c>
      <c r="B8097" s="3">
        <f>YEAR(SalesData[[#This Row],[Order Date]])</f>
        <v>2017</v>
      </c>
      <c r="C8097" s="3">
        <f>MONTH(SalesData[[#This Row],[Order Date]])</f>
        <v>7</v>
      </c>
      <c r="D8097" t="s">
        <v>562</v>
      </c>
      <c r="E8097" t="s">
        <v>59</v>
      </c>
      <c r="F8097" t="s">
        <v>11</v>
      </c>
      <c r="G8097" t="s">
        <v>20</v>
      </c>
      <c r="H8097" t="s">
        <v>528</v>
      </c>
      <c r="I8097" s="2">
        <v>849.95</v>
      </c>
      <c r="J8097" s="3">
        <v>5</v>
      </c>
      <c r="K8097" s="2">
        <v>390.98</v>
      </c>
    </row>
    <row r="8098" spans="1:11" x14ac:dyDescent="0.8">
      <c r="A8098" s="1">
        <v>42947</v>
      </c>
      <c r="B8098" s="3">
        <f>YEAR(SalesData[[#This Row],[Order Date]])</f>
        <v>2017</v>
      </c>
      <c r="C8098" s="3">
        <f>MONTH(SalesData[[#This Row],[Order Date]])</f>
        <v>7</v>
      </c>
      <c r="D8098" t="s">
        <v>562</v>
      </c>
      <c r="E8098" t="s">
        <v>59</v>
      </c>
      <c r="F8098" t="s">
        <v>11</v>
      </c>
      <c r="G8098" t="s">
        <v>20</v>
      </c>
      <c r="H8098" t="s">
        <v>1918</v>
      </c>
      <c r="I8098" s="2">
        <v>11.01</v>
      </c>
      <c r="J8098" s="3">
        <v>3</v>
      </c>
      <c r="K8098" s="2">
        <v>5.39</v>
      </c>
    </row>
    <row r="8099" spans="1:11" x14ac:dyDescent="0.8">
      <c r="A8099" s="1">
        <v>42948</v>
      </c>
      <c r="B8099" s="3">
        <f>YEAR(SalesData[[#This Row],[Order Date]])</f>
        <v>2017</v>
      </c>
      <c r="C8099" s="3">
        <f>MONTH(SalesData[[#This Row],[Order Date]])</f>
        <v>8</v>
      </c>
      <c r="D8099" t="s">
        <v>1196</v>
      </c>
      <c r="E8099" t="s">
        <v>15</v>
      </c>
      <c r="F8099" t="s">
        <v>39</v>
      </c>
      <c r="G8099" t="s">
        <v>40</v>
      </c>
      <c r="H8099" t="s">
        <v>1239</v>
      </c>
      <c r="I8099" s="2">
        <v>95.98</v>
      </c>
      <c r="J8099" s="3">
        <v>2</v>
      </c>
      <c r="K8099" s="2">
        <v>6</v>
      </c>
    </row>
    <row r="8100" spans="1:11" x14ac:dyDescent="0.8">
      <c r="A8100" s="1">
        <v>42948</v>
      </c>
      <c r="B8100" s="3">
        <f>YEAR(SalesData[[#This Row],[Order Date]])</f>
        <v>2017</v>
      </c>
      <c r="C8100" s="3">
        <f>MONTH(SalesData[[#This Row],[Order Date]])</f>
        <v>8</v>
      </c>
      <c r="D8100" t="s">
        <v>1356</v>
      </c>
      <c r="E8100" t="s">
        <v>245</v>
      </c>
      <c r="F8100" t="s">
        <v>39</v>
      </c>
      <c r="G8100" t="s">
        <v>40</v>
      </c>
      <c r="H8100" t="s">
        <v>703</v>
      </c>
      <c r="I8100" s="2">
        <v>271.95999999999998</v>
      </c>
      <c r="J8100" s="3">
        <v>5</v>
      </c>
      <c r="K8100" s="2">
        <v>17</v>
      </c>
    </row>
    <row r="8101" spans="1:11" x14ac:dyDescent="0.8">
      <c r="A8101" s="1">
        <v>42948</v>
      </c>
      <c r="B8101" s="3">
        <f>YEAR(SalesData[[#This Row],[Order Date]])</f>
        <v>2017</v>
      </c>
      <c r="C8101" s="3">
        <f>MONTH(SalesData[[#This Row],[Order Date]])</f>
        <v>8</v>
      </c>
      <c r="D8101" t="s">
        <v>1033</v>
      </c>
      <c r="E8101" t="s">
        <v>10</v>
      </c>
      <c r="F8101" t="s">
        <v>39</v>
      </c>
      <c r="G8101" t="s">
        <v>302</v>
      </c>
      <c r="H8101" t="s">
        <v>1904</v>
      </c>
      <c r="I8101" s="2">
        <v>1439.98</v>
      </c>
      <c r="J8101" s="3">
        <v>3</v>
      </c>
      <c r="K8101" s="2">
        <v>-264</v>
      </c>
    </row>
    <row r="8102" spans="1:11" x14ac:dyDescent="0.8">
      <c r="A8102" s="1">
        <v>42948</v>
      </c>
      <c r="B8102" s="3">
        <f>YEAR(SalesData[[#This Row],[Order Date]])</f>
        <v>2017</v>
      </c>
      <c r="C8102" s="3">
        <f>MONTH(SalesData[[#This Row],[Order Date]])</f>
        <v>8</v>
      </c>
      <c r="D8102" t="s">
        <v>1033</v>
      </c>
      <c r="E8102" t="s">
        <v>10</v>
      </c>
      <c r="F8102" t="s">
        <v>11</v>
      </c>
      <c r="G8102" t="s">
        <v>12</v>
      </c>
      <c r="H8102" t="s">
        <v>2693</v>
      </c>
      <c r="I8102" s="2">
        <v>36.29</v>
      </c>
      <c r="J8102" s="3">
        <v>7</v>
      </c>
      <c r="K8102" s="2">
        <v>12.7</v>
      </c>
    </row>
    <row r="8103" spans="1:11" x14ac:dyDescent="0.8">
      <c r="A8103" s="1">
        <v>42948</v>
      </c>
      <c r="B8103" s="3">
        <f>YEAR(SalesData[[#This Row],[Order Date]])</f>
        <v>2017</v>
      </c>
      <c r="C8103" s="3">
        <f>MONTH(SalesData[[#This Row],[Order Date]])</f>
        <v>8</v>
      </c>
      <c r="D8103" t="s">
        <v>813</v>
      </c>
      <c r="E8103" t="s">
        <v>27</v>
      </c>
      <c r="F8103" t="s">
        <v>11</v>
      </c>
      <c r="G8103" t="s">
        <v>20</v>
      </c>
      <c r="H8103" t="s">
        <v>368</v>
      </c>
      <c r="I8103" s="2">
        <v>54.9</v>
      </c>
      <c r="J8103" s="3">
        <v>2</v>
      </c>
      <c r="K8103" s="2">
        <v>18.53</v>
      </c>
    </row>
    <row r="8104" spans="1:11" x14ac:dyDescent="0.8">
      <c r="A8104" s="1">
        <v>42948</v>
      </c>
      <c r="B8104" s="3">
        <f>YEAR(SalesData[[#This Row],[Order Date]])</f>
        <v>2017</v>
      </c>
      <c r="C8104" s="3">
        <f>MONTH(SalesData[[#This Row],[Order Date]])</f>
        <v>8</v>
      </c>
      <c r="D8104" t="s">
        <v>2276</v>
      </c>
      <c r="E8104" t="s">
        <v>27</v>
      </c>
      <c r="F8104" t="s">
        <v>11</v>
      </c>
      <c r="G8104" t="s">
        <v>18</v>
      </c>
      <c r="H8104" t="s">
        <v>1400</v>
      </c>
      <c r="I8104" s="2">
        <v>186.54</v>
      </c>
      <c r="J8104" s="3">
        <v>3</v>
      </c>
      <c r="K8104" s="2">
        <v>50.37</v>
      </c>
    </row>
    <row r="8105" spans="1:11" x14ac:dyDescent="0.8">
      <c r="A8105" s="1">
        <v>42950</v>
      </c>
      <c r="B8105" s="3">
        <f>YEAR(SalesData[[#This Row],[Order Date]])</f>
        <v>2017</v>
      </c>
      <c r="C8105" s="3">
        <f>MONTH(SalesData[[#This Row],[Order Date]])</f>
        <v>8</v>
      </c>
      <c r="D8105" t="s">
        <v>2254</v>
      </c>
      <c r="E8105" t="s">
        <v>15</v>
      </c>
      <c r="F8105" t="s">
        <v>34</v>
      </c>
      <c r="G8105" t="s">
        <v>74</v>
      </c>
      <c r="H8105" t="s">
        <v>75</v>
      </c>
      <c r="I8105" s="2">
        <v>183.37</v>
      </c>
      <c r="J8105" s="3">
        <v>2</v>
      </c>
      <c r="K8105" s="2">
        <v>-36.67</v>
      </c>
    </row>
    <row r="8106" spans="1:11" x14ac:dyDescent="0.8">
      <c r="A8106" s="1">
        <v>42950</v>
      </c>
      <c r="B8106" s="3">
        <f>YEAR(SalesData[[#This Row],[Order Date]])</f>
        <v>2017</v>
      </c>
      <c r="C8106" s="3">
        <f>MONTH(SalesData[[#This Row],[Order Date]])</f>
        <v>8</v>
      </c>
      <c r="D8106" t="s">
        <v>2138</v>
      </c>
      <c r="E8106" t="s">
        <v>27</v>
      </c>
      <c r="F8106" t="s">
        <v>11</v>
      </c>
      <c r="G8106" t="s">
        <v>16</v>
      </c>
      <c r="H8106" t="s">
        <v>2476</v>
      </c>
      <c r="I8106" s="2">
        <v>51.75</v>
      </c>
      <c r="J8106" s="3">
        <v>5</v>
      </c>
      <c r="K8106" s="2">
        <v>24.84</v>
      </c>
    </row>
    <row r="8107" spans="1:11" x14ac:dyDescent="0.8">
      <c r="A8107" s="1">
        <v>42950</v>
      </c>
      <c r="B8107" s="3">
        <f>YEAR(SalesData[[#This Row],[Order Date]])</f>
        <v>2017</v>
      </c>
      <c r="C8107" s="3">
        <f>MONTH(SalesData[[#This Row],[Order Date]])</f>
        <v>8</v>
      </c>
      <c r="D8107" t="s">
        <v>2138</v>
      </c>
      <c r="E8107" t="s">
        <v>27</v>
      </c>
      <c r="F8107" t="s">
        <v>34</v>
      </c>
      <c r="G8107" t="s">
        <v>47</v>
      </c>
      <c r="H8107" t="s">
        <v>654</v>
      </c>
      <c r="I8107" s="2">
        <v>123.96</v>
      </c>
      <c r="J8107" s="3">
        <v>3</v>
      </c>
      <c r="K8107" s="2">
        <v>11.16</v>
      </c>
    </row>
    <row r="8108" spans="1:11" x14ac:dyDescent="0.8">
      <c r="A8108" s="1">
        <v>42950</v>
      </c>
      <c r="B8108" s="3">
        <f>YEAR(SalesData[[#This Row],[Order Date]])</f>
        <v>2017</v>
      </c>
      <c r="C8108" s="3">
        <f>MONTH(SalesData[[#This Row],[Order Date]])</f>
        <v>8</v>
      </c>
      <c r="D8108" t="s">
        <v>680</v>
      </c>
      <c r="E8108" t="s">
        <v>27</v>
      </c>
      <c r="F8108" t="s">
        <v>11</v>
      </c>
      <c r="G8108" t="s">
        <v>18</v>
      </c>
      <c r="H8108" t="s">
        <v>115</v>
      </c>
      <c r="I8108" s="2">
        <v>99.87</v>
      </c>
      <c r="J8108" s="3">
        <v>3</v>
      </c>
      <c r="K8108" s="2">
        <v>23.97</v>
      </c>
    </row>
    <row r="8109" spans="1:11" x14ac:dyDescent="0.8">
      <c r="A8109" s="1">
        <v>42950</v>
      </c>
      <c r="B8109" s="3">
        <f>YEAR(SalesData[[#This Row],[Order Date]])</f>
        <v>2017</v>
      </c>
      <c r="C8109" s="3">
        <f>MONTH(SalesData[[#This Row],[Order Date]])</f>
        <v>8</v>
      </c>
      <c r="D8109" t="s">
        <v>1817</v>
      </c>
      <c r="E8109" t="s">
        <v>15</v>
      </c>
      <c r="F8109" t="s">
        <v>39</v>
      </c>
      <c r="G8109" t="s">
        <v>52</v>
      </c>
      <c r="H8109" t="s">
        <v>2255</v>
      </c>
      <c r="I8109" s="2">
        <v>39.82</v>
      </c>
      <c r="J8109" s="3">
        <v>3</v>
      </c>
      <c r="K8109" s="2">
        <v>7.47</v>
      </c>
    </row>
    <row r="8110" spans="1:11" x14ac:dyDescent="0.8">
      <c r="A8110" s="1">
        <v>42950</v>
      </c>
      <c r="B8110" s="3">
        <f>YEAR(SalesData[[#This Row],[Order Date]])</f>
        <v>2017</v>
      </c>
      <c r="C8110" s="3">
        <f>MONTH(SalesData[[#This Row],[Order Date]])</f>
        <v>8</v>
      </c>
      <c r="D8110" t="s">
        <v>2537</v>
      </c>
      <c r="E8110" t="s">
        <v>164</v>
      </c>
      <c r="F8110" t="s">
        <v>11</v>
      </c>
      <c r="G8110" t="s">
        <v>18</v>
      </c>
      <c r="H8110" t="s">
        <v>1522</v>
      </c>
      <c r="I8110" s="2">
        <v>16.059999999999999</v>
      </c>
      <c r="J8110" s="3">
        <v>1</v>
      </c>
      <c r="K8110" s="2">
        <v>4.18</v>
      </c>
    </row>
    <row r="8111" spans="1:11" x14ac:dyDescent="0.8">
      <c r="A8111" s="1">
        <v>42950</v>
      </c>
      <c r="B8111" s="3">
        <f>YEAR(SalesData[[#This Row],[Order Date]])</f>
        <v>2017</v>
      </c>
      <c r="C8111" s="3">
        <f>MONTH(SalesData[[#This Row],[Order Date]])</f>
        <v>8</v>
      </c>
      <c r="D8111" t="s">
        <v>2550</v>
      </c>
      <c r="E8111" t="s">
        <v>78</v>
      </c>
      <c r="F8111" t="s">
        <v>11</v>
      </c>
      <c r="G8111" t="s">
        <v>16</v>
      </c>
      <c r="H8111" t="s">
        <v>377</v>
      </c>
      <c r="I8111" s="2">
        <v>16.52</v>
      </c>
      <c r="J8111" s="3">
        <v>5</v>
      </c>
      <c r="K8111" s="2">
        <v>5.37</v>
      </c>
    </row>
    <row r="8112" spans="1:11" x14ac:dyDescent="0.8">
      <c r="A8112" s="1">
        <v>42951</v>
      </c>
      <c r="B8112" s="3">
        <f>YEAR(SalesData[[#This Row],[Order Date]])</f>
        <v>2017</v>
      </c>
      <c r="C8112" s="3">
        <f>MONTH(SalesData[[#This Row],[Order Date]])</f>
        <v>8</v>
      </c>
      <c r="D8112" t="s">
        <v>992</v>
      </c>
      <c r="E8112" t="s">
        <v>278</v>
      </c>
      <c r="F8112" t="s">
        <v>11</v>
      </c>
      <c r="G8112" t="s">
        <v>12</v>
      </c>
      <c r="H8112" t="s">
        <v>1678</v>
      </c>
      <c r="I8112" s="2">
        <v>7.97</v>
      </c>
      <c r="J8112" s="3">
        <v>2</v>
      </c>
      <c r="K8112" s="2">
        <v>2.89</v>
      </c>
    </row>
    <row r="8113" spans="1:11" x14ac:dyDescent="0.8">
      <c r="A8113" s="1">
        <v>42951</v>
      </c>
      <c r="B8113" s="3">
        <f>YEAR(SalesData[[#This Row],[Order Date]])</f>
        <v>2017</v>
      </c>
      <c r="C8113" s="3">
        <f>MONTH(SalesData[[#This Row],[Order Date]])</f>
        <v>8</v>
      </c>
      <c r="D8113" t="s">
        <v>992</v>
      </c>
      <c r="E8113" t="s">
        <v>278</v>
      </c>
      <c r="F8113" t="s">
        <v>11</v>
      </c>
      <c r="G8113" t="s">
        <v>63</v>
      </c>
      <c r="H8113" t="s">
        <v>2521</v>
      </c>
      <c r="I8113" s="2">
        <v>8.7799999999999994</v>
      </c>
      <c r="J8113" s="3">
        <v>1</v>
      </c>
      <c r="K8113" s="2">
        <v>3.18</v>
      </c>
    </row>
    <row r="8114" spans="1:11" x14ac:dyDescent="0.8">
      <c r="A8114" s="1">
        <v>42951</v>
      </c>
      <c r="B8114" s="3">
        <f>YEAR(SalesData[[#This Row],[Order Date]])</f>
        <v>2017</v>
      </c>
      <c r="C8114" s="3">
        <f>MONTH(SalesData[[#This Row],[Order Date]])</f>
        <v>8</v>
      </c>
      <c r="D8114" t="s">
        <v>992</v>
      </c>
      <c r="E8114" t="s">
        <v>10</v>
      </c>
      <c r="F8114" t="s">
        <v>11</v>
      </c>
      <c r="G8114" t="s">
        <v>20</v>
      </c>
      <c r="H8114" t="s">
        <v>166</v>
      </c>
      <c r="I8114" s="2">
        <v>3.32</v>
      </c>
      <c r="J8114" s="3">
        <v>3</v>
      </c>
      <c r="K8114" s="2">
        <v>-5.64</v>
      </c>
    </row>
    <row r="8115" spans="1:11" x14ac:dyDescent="0.8">
      <c r="A8115" s="1">
        <v>42952</v>
      </c>
      <c r="B8115" s="3">
        <f>YEAR(SalesData[[#This Row],[Order Date]])</f>
        <v>2017</v>
      </c>
      <c r="C8115" s="3">
        <f>MONTH(SalesData[[#This Row],[Order Date]])</f>
        <v>8</v>
      </c>
      <c r="D8115" t="s">
        <v>671</v>
      </c>
      <c r="E8115" t="s">
        <v>33</v>
      </c>
      <c r="F8115" t="s">
        <v>11</v>
      </c>
      <c r="G8115" t="s">
        <v>12</v>
      </c>
      <c r="H8115" t="s">
        <v>2387</v>
      </c>
      <c r="I8115" s="2">
        <v>13.76</v>
      </c>
      <c r="J8115" s="3">
        <v>2</v>
      </c>
      <c r="K8115" s="2">
        <v>6.33</v>
      </c>
    </row>
    <row r="8116" spans="1:11" x14ac:dyDescent="0.8">
      <c r="A8116" s="1">
        <v>42952</v>
      </c>
      <c r="B8116" s="3">
        <f>YEAR(SalesData[[#This Row],[Order Date]])</f>
        <v>2017</v>
      </c>
      <c r="C8116" s="3">
        <f>MONTH(SalesData[[#This Row],[Order Date]])</f>
        <v>8</v>
      </c>
      <c r="D8116" t="s">
        <v>1046</v>
      </c>
      <c r="E8116" t="s">
        <v>10</v>
      </c>
      <c r="F8116" t="s">
        <v>11</v>
      </c>
      <c r="G8116" t="s">
        <v>18</v>
      </c>
      <c r="H8116" t="s">
        <v>1965</v>
      </c>
      <c r="I8116" s="2">
        <v>151.06</v>
      </c>
      <c r="J8116" s="3">
        <v>9</v>
      </c>
      <c r="K8116" s="2">
        <v>7.55</v>
      </c>
    </row>
    <row r="8117" spans="1:11" x14ac:dyDescent="0.8">
      <c r="A8117" s="1">
        <v>42952</v>
      </c>
      <c r="B8117" s="3">
        <f>YEAR(SalesData[[#This Row],[Order Date]])</f>
        <v>2017</v>
      </c>
      <c r="C8117" s="3">
        <f>MONTH(SalesData[[#This Row],[Order Date]])</f>
        <v>8</v>
      </c>
      <c r="D8117" t="s">
        <v>373</v>
      </c>
      <c r="E8117" t="s">
        <v>129</v>
      </c>
      <c r="F8117" t="s">
        <v>11</v>
      </c>
      <c r="G8117" t="s">
        <v>20</v>
      </c>
      <c r="H8117" t="s">
        <v>1123</v>
      </c>
      <c r="I8117" s="2">
        <v>125.88</v>
      </c>
      <c r="J8117" s="3">
        <v>6</v>
      </c>
      <c r="K8117" s="2">
        <v>60.42</v>
      </c>
    </row>
    <row r="8118" spans="1:11" x14ac:dyDescent="0.8">
      <c r="A8118" s="1">
        <v>42952</v>
      </c>
      <c r="B8118" s="3">
        <f>YEAR(SalesData[[#This Row],[Order Date]])</f>
        <v>2017</v>
      </c>
      <c r="C8118" s="3">
        <f>MONTH(SalesData[[#This Row],[Order Date]])</f>
        <v>8</v>
      </c>
      <c r="D8118" t="s">
        <v>373</v>
      </c>
      <c r="E8118" t="s">
        <v>129</v>
      </c>
      <c r="F8118" t="s">
        <v>39</v>
      </c>
      <c r="G8118" t="s">
        <v>52</v>
      </c>
      <c r="H8118" t="s">
        <v>2425</v>
      </c>
      <c r="I8118" s="2">
        <v>79.78</v>
      </c>
      <c r="J8118" s="3">
        <v>2</v>
      </c>
      <c r="K8118" s="2">
        <v>29.52</v>
      </c>
    </row>
    <row r="8119" spans="1:11" x14ac:dyDescent="0.8">
      <c r="A8119" s="1">
        <v>42952</v>
      </c>
      <c r="B8119" s="3">
        <f>YEAR(SalesData[[#This Row],[Order Date]])</f>
        <v>2017</v>
      </c>
      <c r="C8119" s="3">
        <f>MONTH(SalesData[[#This Row],[Order Date]])</f>
        <v>8</v>
      </c>
      <c r="D8119" t="s">
        <v>373</v>
      </c>
      <c r="E8119" t="s">
        <v>129</v>
      </c>
      <c r="F8119" t="s">
        <v>11</v>
      </c>
      <c r="G8119" t="s">
        <v>16</v>
      </c>
      <c r="H8119" t="s">
        <v>1542</v>
      </c>
      <c r="I8119" s="2">
        <v>133.19999999999999</v>
      </c>
      <c r="J8119" s="3">
        <v>9</v>
      </c>
      <c r="K8119" s="2">
        <v>66.599999999999994</v>
      </c>
    </row>
    <row r="8120" spans="1:11" x14ac:dyDescent="0.8">
      <c r="A8120" s="1">
        <v>42953</v>
      </c>
      <c r="B8120" s="3">
        <f>YEAR(SalesData[[#This Row],[Order Date]])</f>
        <v>2017</v>
      </c>
      <c r="C8120" s="3">
        <f>MONTH(SalesData[[#This Row],[Order Date]])</f>
        <v>8</v>
      </c>
      <c r="D8120" t="s">
        <v>58</v>
      </c>
      <c r="E8120" t="s">
        <v>62</v>
      </c>
      <c r="F8120" t="s">
        <v>34</v>
      </c>
      <c r="G8120" t="s">
        <v>74</v>
      </c>
      <c r="H8120" t="s">
        <v>1094</v>
      </c>
      <c r="I8120" s="2">
        <v>145.74</v>
      </c>
      <c r="J8120" s="3">
        <v>3</v>
      </c>
      <c r="K8120" s="2">
        <v>23.32</v>
      </c>
    </row>
    <row r="8121" spans="1:11" x14ac:dyDescent="0.8">
      <c r="A8121" s="1">
        <v>42953</v>
      </c>
      <c r="B8121" s="3">
        <f>YEAR(SalesData[[#This Row],[Order Date]])</f>
        <v>2017</v>
      </c>
      <c r="C8121" s="3">
        <f>MONTH(SalesData[[#This Row],[Order Date]])</f>
        <v>8</v>
      </c>
      <c r="D8121" t="s">
        <v>58</v>
      </c>
      <c r="E8121" t="s">
        <v>62</v>
      </c>
      <c r="F8121" t="s">
        <v>34</v>
      </c>
      <c r="G8121" t="s">
        <v>47</v>
      </c>
      <c r="H8121" t="s">
        <v>1404</v>
      </c>
      <c r="I8121" s="2">
        <v>15.4</v>
      </c>
      <c r="J8121" s="3">
        <v>5</v>
      </c>
      <c r="K8121" s="2">
        <v>7.39</v>
      </c>
    </row>
    <row r="8122" spans="1:11" x14ac:dyDescent="0.8">
      <c r="A8122" s="1">
        <v>42953</v>
      </c>
      <c r="B8122" s="3">
        <f>YEAR(SalesData[[#This Row],[Order Date]])</f>
        <v>2017</v>
      </c>
      <c r="C8122" s="3">
        <f>MONTH(SalesData[[#This Row],[Order Date]])</f>
        <v>8</v>
      </c>
      <c r="D8122" t="s">
        <v>2435</v>
      </c>
      <c r="E8122" t="s">
        <v>10</v>
      </c>
      <c r="F8122" t="s">
        <v>11</v>
      </c>
      <c r="G8122" t="s">
        <v>12</v>
      </c>
      <c r="H8122" t="s">
        <v>2595</v>
      </c>
      <c r="I8122" s="2">
        <v>115.3</v>
      </c>
      <c r="J8122" s="3">
        <v>3</v>
      </c>
      <c r="K8122" s="2">
        <v>40.35</v>
      </c>
    </row>
    <row r="8123" spans="1:11" x14ac:dyDescent="0.8">
      <c r="A8123" s="1">
        <v>42953</v>
      </c>
      <c r="B8123" s="3">
        <f>YEAR(SalesData[[#This Row],[Order Date]])</f>
        <v>2017</v>
      </c>
      <c r="C8123" s="3">
        <f>MONTH(SalesData[[#This Row],[Order Date]])</f>
        <v>8</v>
      </c>
      <c r="D8123" t="s">
        <v>512</v>
      </c>
      <c r="E8123" t="s">
        <v>685</v>
      </c>
      <c r="F8123" t="s">
        <v>39</v>
      </c>
      <c r="G8123" t="s">
        <v>40</v>
      </c>
      <c r="H8123" t="s">
        <v>2180</v>
      </c>
      <c r="I8123" s="2">
        <v>824.95</v>
      </c>
      <c r="J8123" s="3">
        <v>5</v>
      </c>
      <c r="K8123" s="2">
        <v>247.49</v>
      </c>
    </row>
    <row r="8124" spans="1:11" x14ac:dyDescent="0.8">
      <c r="A8124" s="1">
        <v>42953</v>
      </c>
      <c r="B8124" s="3">
        <f>YEAR(SalesData[[#This Row],[Order Date]])</f>
        <v>2017</v>
      </c>
      <c r="C8124" s="3">
        <f>MONTH(SalesData[[#This Row],[Order Date]])</f>
        <v>8</v>
      </c>
      <c r="D8124" t="s">
        <v>512</v>
      </c>
      <c r="E8124" t="s">
        <v>685</v>
      </c>
      <c r="F8124" t="s">
        <v>11</v>
      </c>
      <c r="G8124" t="s">
        <v>16</v>
      </c>
      <c r="H8124" t="s">
        <v>606</v>
      </c>
      <c r="I8124" s="2">
        <v>24.64</v>
      </c>
      <c r="J8124" s="3">
        <v>8</v>
      </c>
      <c r="K8124" s="2">
        <v>11.83</v>
      </c>
    </row>
    <row r="8125" spans="1:11" x14ac:dyDescent="0.8">
      <c r="A8125" s="1">
        <v>42953</v>
      </c>
      <c r="B8125" s="3">
        <f>YEAR(SalesData[[#This Row],[Order Date]])</f>
        <v>2017</v>
      </c>
      <c r="C8125" s="3">
        <f>MONTH(SalesData[[#This Row],[Order Date]])</f>
        <v>8</v>
      </c>
      <c r="D8125" t="s">
        <v>512</v>
      </c>
      <c r="E8125" t="s">
        <v>685</v>
      </c>
      <c r="F8125" t="s">
        <v>11</v>
      </c>
      <c r="G8125" t="s">
        <v>24</v>
      </c>
      <c r="H8125" t="s">
        <v>1253</v>
      </c>
      <c r="I8125" s="2">
        <v>227.88</v>
      </c>
      <c r="J8125" s="3">
        <v>6</v>
      </c>
      <c r="K8125" s="2">
        <v>68.36</v>
      </c>
    </row>
    <row r="8126" spans="1:11" x14ac:dyDescent="0.8">
      <c r="A8126" s="1">
        <v>42953</v>
      </c>
      <c r="B8126" s="3">
        <f>YEAR(SalesData[[#This Row],[Order Date]])</f>
        <v>2017</v>
      </c>
      <c r="C8126" s="3">
        <f>MONTH(SalesData[[#This Row],[Order Date]])</f>
        <v>8</v>
      </c>
      <c r="D8126" t="s">
        <v>1548</v>
      </c>
      <c r="E8126" t="s">
        <v>149</v>
      </c>
      <c r="F8126" t="s">
        <v>11</v>
      </c>
      <c r="G8126" t="s">
        <v>200</v>
      </c>
      <c r="H8126" t="s">
        <v>2056</v>
      </c>
      <c r="I8126" s="2">
        <v>70.12</v>
      </c>
      <c r="J8126" s="3">
        <v>4</v>
      </c>
      <c r="K8126" s="2">
        <v>21.04</v>
      </c>
    </row>
    <row r="8127" spans="1:11" x14ac:dyDescent="0.8">
      <c r="A8127" s="1">
        <v>42954</v>
      </c>
      <c r="B8127" s="3">
        <f>YEAR(SalesData[[#This Row],[Order Date]])</f>
        <v>2017</v>
      </c>
      <c r="C8127" s="3">
        <f>MONTH(SalesData[[#This Row],[Order Date]])</f>
        <v>8</v>
      </c>
      <c r="D8127" t="s">
        <v>2156</v>
      </c>
      <c r="E8127" t="s">
        <v>245</v>
      </c>
      <c r="F8127" t="s">
        <v>39</v>
      </c>
      <c r="G8127" t="s">
        <v>52</v>
      </c>
      <c r="H8127" t="s">
        <v>1078</v>
      </c>
      <c r="I8127" s="2">
        <v>79.989999999999995</v>
      </c>
      <c r="J8127" s="3">
        <v>1</v>
      </c>
      <c r="K8127" s="2">
        <v>22</v>
      </c>
    </row>
    <row r="8128" spans="1:11" x14ac:dyDescent="0.8">
      <c r="A8128" s="1">
        <v>42954</v>
      </c>
      <c r="B8128" s="3">
        <f>YEAR(SalesData[[#This Row],[Order Date]])</f>
        <v>2017</v>
      </c>
      <c r="C8128" s="3">
        <f>MONTH(SalesData[[#This Row],[Order Date]])</f>
        <v>8</v>
      </c>
      <c r="D8128" t="s">
        <v>2197</v>
      </c>
      <c r="E8128" t="s">
        <v>149</v>
      </c>
      <c r="F8128" t="s">
        <v>11</v>
      </c>
      <c r="G8128" t="s">
        <v>24</v>
      </c>
      <c r="H8128" t="s">
        <v>2204</v>
      </c>
      <c r="I8128" s="2">
        <v>11.68</v>
      </c>
      <c r="J8128" s="3">
        <v>2</v>
      </c>
      <c r="K8128" s="2">
        <v>5.49</v>
      </c>
    </row>
    <row r="8129" spans="1:11" x14ac:dyDescent="0.8">
      <c r="A8129" s="1">
        <v>42954</v>
      </c>
      <c r="B8129" s="3">
        <f>YEAR(SalesData[[#This Row],[Order Date]])</f>
        <v>2017</v>
      </c>
      <c r="C8129" s="3">
        <f>MONTH(SalesData[[#This Row],[Order Date]])</f>
        <v>8</v>
      </c>
      <c r="D8129" t="s">
        <v>2197</v>
      </c>
      <c r="E8129" t="s">
        <v>149</v>
      </c>
      <c r="F8129" t="s">
        <v>11</v>
      </c>
      <c r="G8129" t="s">
        <v>24</v>
      </c>
      <c r="H8129" t="s">
        <v>207</v>
      </c>
      <c r="I8129" s="2">
        <v>104.8</v>
      </c>
      <c r="J8129" s="3">
        <v>10</v>
      </c>
      <c r="K8129" s="2">
        <v>26.2</v>
      </c>
    </row>
    <row r="8130" spans="1:11" x14ac:dyDescent="0.8">
      <c r="A8130" s="1">
        <v>42954</v>
      </c>
      <c r="B8130" s="3">
        <f>YEAR(SalesData[[#This Row],[Order Date]])</f>
        <v>2017</v>
      </c>
      <c r="C8130" s="3">
        <f>MONTH(SalesData[[#This Row],[Order Date]])</f>
        <v>8</v>
      </c>
      <c r="D8130" t="s">
        <v>505</v>
      </c>
      <c r="E8130" t="s">
        <v>27</v>
      </c>
      <c r="F8130" t="s">
        <v>39</v>
      </c>
      <c r="G8130" t="s">
        <v>40</v>
      </c>
      <c r="H8130" t="s">
        <v>943</v>
      </c>
      <c r="I8130" s="2">
        <v>159.96</v>
      </c>
      <c r="J8130" s="3">
        <v>5</v>
      </c>
      <c r="K8130" s="2">
        <v>18</v>
      </c>
    </row>
    <row r="8131" spans="1:11" x14ac:dyDescent="0.8">
      <c r="A8131" s="1">
        <v>42954</v>
      </c>
      <c r="B8131" s="3">
        <f>YEAR(SalesData[[#This Row],[Order Date]])</f>
        <v>2017</v>
      </c>
      <c r="C8131" s="3">
        <f>MONTH(SalesData[[#This Row],[Order Date]])</f>
        <v>8</v>
      </c>
      <c r="D8131" t="s">
        <v>505</v>
      </c>
      <c r="E8131" t="s">
        <v>27</v>
      </c>
      <c r="F8131" t="s">
        <v>11</v>
      </c>
      <c r="G8131" t="s">
        <v>20</v>
      </c>
      <c r="H8131" t="s">
        <v>2292</v>
      </c>
      <c r="I8131" s="2">
        <v>13.76</v>
      </c>
      <c r="J8131" s="3">
        <v>2</v>
      </c>
      <c r="K8131" s="2">
        <v>4.6399999999999997</v>
      </c>
    </row>
    <row r="8132" spans="1:11" x14ac:dyDescent="0.8">
      <c r="A8132" s="1">
        <v>42954</v>
      </c>
      <c r="B8132" s="3">
        <f>YEAR(SalesData[[#This Row],[Order Date]])</f>
        <v>2017</v>
      </c>
      <c r="C8132" s="3">
        <f>MONTH(SalesData[[#This Row],[Order Date]])</f>
        <v>8</v>
      </c>
      <c r="D8132" t="s">
        <v>672</v>
      </c>
      <c r="E8132" t="s">
        <v>315</v>
      </c>
      <c r="F8132" t="s">
        <v>39</v>
      </c>
      <c r="G8132" t="s">
        <v>52</v>
      </c>
      <c r="H8132" t="s">
        <v>1022</v>
      </c>
      <c r="I8132" s="2">
        <v>63.96</v>
      </c>
      <c r="J8132" s="3">
        <v>4</v>
      </c>
      <c r="K8132" s="2">
        <v>19.829999999999998</v>
      </c>
    </row>
    <row r="8133" spans="1:11" x14ac:dyDescent="0.8">
      <c r="A8133" s="1">
        <v>42954</v>
      </c>
      <c r="B8133" s="3">
        <f>YEAR(SalesData[[#This Row],[Order Date]])</f>
        <v>2017</v>
      </c>
      <c r="C8133" s="3">
        <f>MONTH(SalesData[[#This Row],[Order Date]])</f>
        <v>8</v>
      </c>
      <c r="D8133" t="s">
        <v>1738</v>
      </c>
      <c r="E8133" t="s">
        <v>27</v>
      </c>
      <c r="F8133" t="s">
        <v>11</v>
      </c>
      <c r="G8133" t="s">
        <v>12</v>
      </c>
      <c r="H8133" t="s">
        <v>264</v>
      </c>
      <c r="I8133" s="2">
        <v>244.55</v>
      </c>
      <c r="J8133" s="3">
        <v>5</v>
      </c>
      <c r="K8133" s="2">
        <v>114.94</v>
      </c>
    </row>
    <row r="8134" spans="1:11" x14ac:dyDescent="0.8">
      <c r="A8134" s="1">
        <v>42954</v>
      </c>
      <c r="B8134" s="3">
        <f>YEAR(SalesData[[#This Row],[Order Date]])</f>
        <v>2017</v>
      </c>
      <c r="C8134" s="3">
        <f>MONTH(SalesData[[#This Row],[Order Date]])</f>
        <v>8</v>
      </c>
      <c r="D8134" t="s">
        <v>280</v>
      </c>
      <c r="E8134" t="s">
        <v>10</v>
      </c>
      <c r="F8134" t="s">
        <v>39</v>
      </c>
      <c r="G8134" t="s">
        <v>52</v>
      </c>
      <c r="H8134" t="s">
        <v>2309</v>
      </c>
      <c r="I8134" s="2">
        <v>119.45</v>
      </c>
      <c r="J8134" s="3">
        <v>3</v>
      </c>
      <c r="K8134" s="2">
        <v>-13.44</v>
      </c>
    </row>
    <row r="8135" spans="1:11" x14ac:dyDescent="0.8">
      <c r="A8135" s="1">
        <v>42954</v>
      </c>
      <c r="B8135" s="3">
        <f>YEAR(SalesData[[#This Row],[Order Date]])</f>
        <v>2017</v>
      </c>
      <c r="C8135" s="3">
        <f>MONTH(SalesData[[#This Row],[Order Date]])</f>
        <v>8</v>
      </c>
      <c r="D8135" t="s">
        <v>280</v>
      </c>
      <c r="E8135" t="s">
        <v>10</v>
      </c>
      <c r="F8135" t="s">
        <v>11</v>
      </c>
      <c r="G8135" t="s">
        <v>18</v>
      </c>
      <c r="H8135" t="s">
        <v>1851</v>
      </c>
      <c r="I8135" s="2">
        <v>118.16</v>
      </c>
      <c r="J8135" s="3">
        <v>2</v>
      </c>
      <c r="K8135" s="2">
        <v>-25.11</v>
      </c>
    </row>
    <row r="8136" spans="1:11" x14ac:dyDescent="0.8">
      <c r="A8136" s="1">
        <v>42954</v>
      </c>
      <c r="B8136" s="3">
        <f>YEAR(SalesData[[#This Row],[Order Date]])</f>
        <v>2017</v>
      </c>
      <c r="C8136" s="3">
        <f>MONTH(SalesData[[#This Row],[Order Date]])</f>
        <v>8</v>
      </c>
      <c r="D8136" t="s">
        <v>1617</v>
      </c>
      <c r="E8136" t="s">
        <v>27</v>
      </c>
      <c r="F8136" t="s">
        <v>39</v>
      </c>
      <c r="G8136" t="s">
        <v>40</v>
      </c>
      <c r="H8136" t="s">
        <v>313</v>
      </c>
      <c r="I8136" s="2">
        <v>707.88</v>
      </c>
      <c r="J8136" s="3">
        <v>3</v>
      </c>
      <c r="K8136" s="2">
        <v>44.24</v>
      </c>
    </row>
    <row r="8137" spans="1:11" x14ac:dyDescent="0.8">
      <c r="A8137" s="1">
        <v>42954</v>
      </c>
      <c r="B8137" s="3">
        <f>YEAR(SalesData[[#This Row],[Order Date]])</f>
        <v>2017</v>
      </c>
      <c r="C8137" s="3">
        <f>MONTH(SalesData[[#This Row],[Order Date]])</f>
        <v>8</v>
      </c>
      <c r="D8137" t="s">
        <v>1617</v>
      </c>
      <c r="E8137" t="s">
        <v>27</v>
      </c>
      <c r="F8137" t="s">
        <v>11</v>
      </c>
      <c r="G8137" t="s">
        <v>20</v>
      </c>
      <c r="H8137" t="s">
        <v>897</v>
      </c>
      <c r="I8137" s="2">
        <v>11.95</v>
      </c>
      <c r="J8137" s="3">
        <v>3</v>
      </c>
      <c r="K8137" s="2">
        <v>4.18</v>
      </c>
    </row>
    <row r="8138" spans="1:11" x14ac:dyDescent="0.8">
      <c r="A8138" s="1">
        <v>42954</v>
      </c>
      <c r="B8138" s="3">
        <f>YEAR(SalesData[[#This Row],[Order Date]])</f>
        <v>2017</v>
      </c>
      <c r="C8138" s="3">
        <f>MONTH(SalesData[[#This Row],[Order Date]])</f>
        <v>8</v>
      </c>
      <c r="D8138" t="s">
        <v>1617</v>
      </c>
      <c r="E8138" t="s">
        <v>27</v>
      </c>
      <c r="F8138" t="s">
        <v>11</v>
      </c>
      <c r="G8138" t="s">
        <v>20</v>
      </c>
      <c r="H8138" t="s">
        <v>2694</v>
      </c>
      <c r="I8138" s="2">
        <v>31.13</v>
      </c>
      <c r="J8138" s="3">
        <v>3</v>
      </c>
      <c r="K8138" s="2">
        <v>11.67</v>
      </c>
    </row>
    <row r="8139" spans="1:11" x14ac:dyDescent="0.8">
      <c r="A8139" s="1">
        <v>42954</v>
      </c>
      <c r="B8139" s="3">
        <f>YEAR(SalesData[[#This Row],[Order Date]])</f>
        <v>2017</v>
      </c>
      <c r="C8139" s="3">
        <f>MONTH(SalesData[[#This Row],[Order Date]])</f>
        <v>8</v>
      </c>
      <c r="D8139" t="s">
        <v>1617</v>
      </c>
      <c r="E8139" t="s">
        <v>27</v>
      </c>
      <c r="F8139" t="s">
        <v>39</v>
      </c>
      <c r="G8139" t="s">
        <v>52</v>
      </c>
      <c r="H8139" t="s">
        <v>2579</v>
      </c>
      <c r="I8139" s="2">
        <v>55.76</v>
      </c>
      <c r="J8139" s="3">
        <v>4</v>
      </c>
      <c r="K8139" s="2">
        <v>7.81</v>
      </c>
    </row>
    <row r="8140" spans="1:11" x14ac:dyDescent="0.8">
      <c r="A8140" s="1">
        <v>42954</v>
      </c>
      <c r="B8140" s="3">
        <f>YEAR(SalesData[[#This Row],[Order Date]])</f>
        <v>2017</v>
      </c>
      <c r="C8140" s="3">
        <f>MONTH(SalesData[[#This Row],[Order Date]])</f>
        <v>8</v>
      </c>
      <c r="D8140" t="s">
        <v>1617</v>
      </c>
      <c r="E8140" t="s">
        <v>27</v>
      </c>
      <c r="F8140" t="s">
        <v>11</v>
      </c>
      <c r="G8140" t="s">
        <v>12</v>
      </c>
      <c r="H8140" t="s">
        <v>936</v>
      </c>
      <c r="I8140" s="2">
        <v>24.56</v>
      </c>
      <c r="J8140" s="3">
        <v>2</v>
      </c>
      <c r="K8140" s="2">
        <v>11.54</v>
      </c>
    </row>
    <row r="8141" spans="1:11" x14ac:dyDescent="0.8">
      <c r="A8141" s="1">
        <v>42954</v>
      </c>
      <c r="B8141" s="3">
        <f>YEAR(SalesData[[#This Row],[Order Date]])</f>
        <v>2017</v>
      </c>
      <c r="C8141" s="3">
        <f>MONTH(SalesData[[#This Row],[Order Date]])</f>
        <v>8</v>
      </c>
      <c r="D8141" t="s">
        <v>1617</v>
      </c>
      <c r="E8141" t="s">
        <v>27</v>
      </c>
      <c r="F8141" t="s">
        <v>34</v>
      </c>
      <c r="G8141" t="s">
        <v>47</v>
      </c>
      <c r="H8141" t="s">
        <v>2153</v>
      </c>
      <c r="I8141" s="2">
        <v>51.75</v>
      </c>
      <c r="J8141" s="3">
        <v>1</v>
      </c>
      <c r="K8141" s="2">
        <v>15.53</v>
      </c>
    </row>
    <row r="8142" spans="1:11" x14ac:dyDescent="0.8">
      <c r="A8142" s="1">
        <v>42954</v>
      </c>
      <c r="B8142" s="3">
        <f>YEAR(SalesData[[#This Row],[Order Date]])</f>
        <v>2017</v>
      </c>
      <c r="C8142" s="3">
        <f>MONTH(SalesData[[#This Row],[Order Date]])</f>
        <v>8</v>
      </c>
      <c r="D8142" t="s">
        <v>1617</v>
      </c>
      <c r="E8142" t="s">
        <v>27</v>
      </c>
      <c r="F8142" t="s">
        <v>34</v>
      </c>
      <c r="G8142" t="s">
        <v>35</v>
      </c>
      <c r="H8142" t="s">
        <v>2695</v>
      </c>
      <c r="I8142" s="2">
        <v>207.18</v>
      </c>
      <c r="J8142" s="3">
        <v>1</v>
      </c>
      <c r="K8142" s="2">
        <v>25.9</v>
      </c>
    </row>
    <row r="8143" spans="1:11" x14ac:dyDescent="0.8">
      <c r="A8143" s="1">
        <v>42954</v>
      </c>
      <c r="B8143" s="3">
        <f>YEAR(SalesData[[#This Row],[Order Date]])</f>
        <v>2017</v>
      </c>
      <c r="C8143" s="3">
        <f>MONTH(SalesData[[#This Row],[Order Date]])</f>
        <v>8</v>
      </c>
      <c r="D8143" t="s">
        <v>1617</v>
      </c>
      <c r="E8143" t="s">
        <v>27</v>
      </c>
      <c r="F8143" t="s">
        <v>11</v>
      </c>
      <c r="G8143" t="s">
        <v>92</v>
      </c>
      <c r="H8143" t="s">
        <v>253</v>
      </c>
      <c r="I8143" s="2">
        <v>1473.1</v>
      </c>
      <c r="J8143" s="3">
        <v>5</v>
      </c>
      <c r="K8143" s="2">
        <v>412.47</v>
      </c>
    </row>
    <row r="8144" spans="1:11" x14ac:dyDescent="0.8">
      <c r="A8144" s="1">
        <v>42957</v>
      </c>
      <c r="B8144" s="3">
        <f>YEAR(SalesData[[#This Row],[Order Date]])</f>
        <v>2017</v>
      </c>
      <c r="C8144" s="3">
        <f>MONTH(SalesData[[#This Row],[Order Date]])</f>
        <v>8</v>
      </c>
      <c r="D8144" t="s">
        <v>1042</v>
      </c>
      <c r="E8144" t="s">
        <v>129</v>
      </c>
      <c r="F8144" t="s">
        <v>11</v>
      </c>
      <c r="G8144" t="s">
        <v>63</v>
      </c>
      <c r="H8144" t="s">
        <v>64</v>
      </c>
      <c r="I8144" s="2">
        <v>70.08</v>
      </c>
      <c r="J8144" s="3">
        <v>6</v>
      </c>
      <c r="K8144" s="2">
        <v>35.04</v>
      </c>
    </row>
    <row r="8145" spans="1:11" x14ac:dyDescent="0.8">
      <c r="A8145" s="1">
        <v>42957</v>
      </c>
      <c r="B8145" s="3">
        <f>YEAR(SalesData[[#This Row],[Order Date]])</f>
        <v>2017</v>
      </c>
      <c r="C8145" s="3">
        <f>MONTH(SalesData[[#This Row],[Order Date]])</f>
        <v>8</v>
      </c>
      <c r="D8145" t="s">
        <v>1042</v>
      </c>
      <c r="E8145" t="s">
        <v>129</v>
      </c>
      <c r="F8145" t="s">
        <v>34</v>
      </c>
      <c r="G8145" t="s">
        <v>47</v>
      </c>
      <c r="H8145" t="s">
        <v>570</v>
      </c>
      <c r="I8145" s="2">
        <v>121.3</v>
      </c>
      <c r="J8145" s="3">
        <v>2</v>
      </c>
      <c r="K8145" s="2">
        <v>25.47</v>
      </c>
    </row>
    <row r="8146" spans="1:11" x14ac:dyDescent="0.8">
      <c r="A8146" s="1">
        <v>42957</v>
      </c>
      <c r="B8146" s="3">
        <f>YEAR(SalesData[[#This Row],[Order Date]])</f>
        <v>2017</v>
      </c>
      <c r="C8146" s="3">
        <f>MONTH(SalesData[[#This Row],[Order Date]])</f>
        <v>8</v>
      </c>
      <c r="D8146" t="s">
        <v>1042</v>
      </c>
      <c r="E8146" t="s">
        <v>129</v>
      </c>
      <c r="F8146" t="s">
        <v>39</v>
      </c>
      <c r="G8146" t="s">
        <v>40</v>
      </c>
      <c r="H8146" t="s">
        <v>173</v>
      </c>
      <c r="I8146" s="2">
        <v>1454.49</v>
      </c>
      <c r="J8146" s="3">
        <v>9</v>
      </c>
      <c r="K8146" s="2">
        <v>378.17</v>
      </c>
    </row>
    <row r="8147" spans="1:11" x14ac:dyDescent="0.8">
      <c r="A8147" s="1">
        <v>42957</v>
      </c>
      <c r="B8147" s="3">
        <f>YEAR(SalesData[[#This Row],[Order Date]])</f>
        <v>2017</v>
      </c>
      <c r="C8147" s="3">
        <f>MONTH(SalesData[[#This Row],[Order Date]])</f>
        <v>8</v>
      </c>
      <c r="D8147" t="s">
        <v>1797</v>
      </c>
      <c r="E8147" t="s">
        <v>129</v>
      </c>
      <c r="F8147" t="s">
        <v>11</v>
      </c>
      <c r="G8147" t="s">
        <v>12</v>
      </c>
      <c r="H8147" t="s">
        <v>1855</v>
      </c>
      <c r="I8147" s="2">
        <v>177.2</v>
      </c>
      <c r="J8147" s="3">
        <v>5</v>
      </c>
      <c r="K8147" s="2">
        <v>83.28</v>
      </c>
    </row>
    <row r="8148" spans="1:11" x14ac:dyDescent="0.8">
      <c r="A8148" s="1">
        <v>42958</v>
      </c>
      <c r="B8148" s="3">
        <f>YEAR(SalesData[[#This Row],[Order Date]])</f>
        <v>2017</v>
      </c>
      <c r="C8148" s="3">
        <f>MONTH(SalesData[[#This Row],[Order Date]])</f>
        <v>8</v>
      </c>
      <c r="D8148" t="s">
        <v>1502</v>
      </c>
      <c r="E8148" t="s">
        <v>10</v>
      </c>
      <c r="F8148" t="s">
        <v>11</v>
      </c>
      <c r="G8148" t="s">
        <v>12</v>
      </c>
      <c r="H8148" t="s">
        <v>1608</v>
      </c>
      <c r="I8148" s="2">
        <v>29.66</v>
      </c>
      <c r="J8148" s="3">
        <v>4</v>
      </c>
      <c r="K8148" s="2">
        <v>10.01</v>
      </c>
    </row>
    <row r="8149" spans="1:11" x14ac:dyDescent="0.8">
      <c r="A8149" s="1">
        <v>42958</v>
      </c>
      <c r="B8149" s="3">
        <f>YEAR(SalesData[[#This Row],[Order Date]])</f>
        <v>2017</v>
      </c>
      <c r="C8149" s="3">
        <f>MONTH(SalesData[[#This Row],[Order Date]])</f>
        <v>8</v>
      </c>
      <c r="D8149" t="s">
        <v>1502</v>
      </c>
      <c r="E8149" t="s">
        <v>10</v>
      </c>
      <c r="F8149" t="s">
        <v>11</v>
      </c>
      <c r="G8149" t="s">
        <v>24</v>
      </c>
      <c r="H8149" t="s">
        <v>890</v>
      </c>
      <c r="I8149" s="2">
        <v>9.18</v>
      </c>
      <c r="J8149" s="3">
        <v>7</v>
      </c>
      <c r="K8149" s="2">
        <v>2.87</v>
      </c>
    </row>
    <row r="8150" spans="1:11" x14ac:dyDescent="0.8">
      <c r="A8150" s="1">
        <v>42958</v>
      </c>
      <c r="B8150" s="3">
        <f>YEAR(SalesData[[#This Row],[Order Date]])</f>
        <v>2017</v>
      </c>
      <c r="C8150" s="3">
        <f>MONTH(SalesData[[#This Row],[Order Date]])</f>
        <v>8</v>
      </c>
      <c r="D8150" t="s">
        <v>1502</v>
      </c>
      <c r="E8150" t="s">
        <v>10</v>
      </c>
      <c r="F8150" t="s">
        <v>39</v>
      </c>
      <c r="G8150" t="s">
        <v>40</v>
      </c>
      <c r="H8150" t="s">
        <v>520</v>
      </c>
      <c r="I8150" s="2">
        <v>153.58000000000001</v>
      </c>
      <c r="J8150" s="3">
        <v>2</v>
      </c>
      <c r="K8150" s="2">
        <v>13.44</v>
      </c>
    </row>
    <row r="8151" spans="1:11" x14ac:dyDescent="0.8">
      <c r="A8151" s="1">
        <v>42958</v>
      </c>
      <c r="B8151" s="3">
        <f>YEAR(SalesData[[#This Row],[Order Date]])</f>
        <v>2017</v>
      </c>
      <c r="C8151" s="3">
        <f>MONTH(SalesData[[#This Row],[Order Date]])</f>
        <v>8</v>
      </c>
      <c r="D8151" t="s">
        <v>1502</v>
      </c>
      <c r="E8151" t="s">
        <v>10</v>
      </c>
      <c r="F8151" t="s">
        <v>11</v>
      </c>
      <c r="G8151" t="s">
        <v>20</v>
      </c>
      <c r="H8151" t="s">
        <v>467</v>
      </c>
      <c r="I8151" s="2">
        <v>12.86</v>
      </c>
      <c r="J8151" s="3">
        <v>8</v>
      </c>
      <c r="K8151" s="2">
        <v>-22.51</v>
      </c>
    </row>
    <row r="8152" spans="1:11" x14ac:dyDescent="0.8">
      <c r="A8152" s="1">
        <v>42958</v>
      </c>
      <c r="B8152" s="3">
        <f>YEAR(SalesData[[#This Row],[Order Date]])</f>
        <v>2017</v>
      </c>
      <c r="C8152" s="3">
        <f>MONTH(SalesData[[#This Row],[Order Date]])</f>
        <v>8</v>
      </c>
      <c r="D8152" t="s">
        <v>398</v>
      </c>
      <c r="E8152" t="s">
        <v>62</v>
      </c>
      <c r="F8152" t="s">
        <v>11</v>
      </c>
      <c r="G8152" t="s">
        <v>20</v>
      </c>
      <c r="H8152" t="s">
        <v>1139</v>
      </c>
      <c r="I8152" s="2">
        <v>477.51</v>
      </c>
      <c r="J8152" s="3">
        <v>11</v>
      </c>
      <c r="K8152" s="2">
        <v>219.65</v>
      </c>
    </row>
    <row r="8153" spans="1:11" x14ac:dyDescent="0.8">
      <c r="A8153" s="1">
        <v>42958</v>
      </c>
      <c r="B8153" s="3">
        <f>YEAR(SalesData[[#This Row],[Order Date]])</f>
        <v>2017</v>
      </c>
      <c r="C8153" s="3">
        <f>MONTH(SalesData[[#This Row],[Order Date]])</f>
        <v>8</v>
      </c>
      <c r="D8153" t="s">
        <v>2259</v>
      </c>
      <c r="E8153" t="s">
        <v>149</v>
      </c>
      <c r="F8153" t="s">
        <v>11</v>
      </c>
      <c r="G8153" t="s">
        <v>12</v>
      </c>
      <c r="H8153" t="s">
        <v>493</v>
      </c>
      <c r="I8153" s="2">
        <v>25.92</v>
      </c>
      <c r="J8153" s="3">
        <v>4</v>
      </c>
      <c r="K8153" s="2">
        <v>12.44</v>
      </c>
    </row>
    <row r="8154" spans="1:11" x14ac:dyDescent="0.8">
      <c r="A8154" s="1">
        <v>42959</v>
      </c>
      <c r="B8154" s="3">
        <f>YEAR(SalesData[[#This Row],[Order Date]])</f>
        <v>2017</v>
      </c>
      <c r="C8154" s="3">
        <f>MONTH(SalesData[[#This Row],[Order Date]])</f>
        <v>8</v>
      </c>
      <c r="D8154" t="s">
        <v>1148</v>
      </c>
      <c r="E8154" t="s">
        <v>123</v>
      </c>
      <c r="F8154" t="s">
        <v>11</v>
      </c>
      <c r="G8154" t="s">
        <v>12</v>
      </c>
      <c r="H8154" t="s">
        <v>1219</v>
      </c>
      <c r="I8154" s="2">
        <v>20.74</v>
      </c>
      <c r="J8154" s="3">
        <v>4</v>
      </c>
      <c r="K8154" s="2">
        <v>7.26</v>
      </c>
    </row>
    <row r="8155" spans="1:11" x14ac:dyDescent="0.8">
      <c r="A8155" s="1">
        <v>42959</v>
      </c>
      <c r="B8155" s="3">
        <f>YEAR(SalesData[[#This Row],[Order Date]])</f>
        <v>2017</v>
      </c>
      <c r="C8155" s="3">
        <f>MONTH(SalesData[[#This Row],[Order Date]])</f>
        <v>8</v>
      </c>
      <c r="D8155" t="s">
        <v>599</v>
      </c>
      <c r="E8155" t="s">
        <v>27</v>
      </c>
      <c r="F8155" t="s">
        <v>11</v>
      </c>
      <c r="G8155" t="s">
        <v>92</v>
      </c>
      <c r="H8155" t="s">
        <v>1835</v>
      </c>
      <c r="I8155" s="2">
        <v>542.94000000000005</v>
      </c>
      <c r="J8155" s="3">
        <v>3</v>
      </c>
      <c r="K8155" s="2">
        <v>152.02000000000001</v>
      </c>
    </row>
    <row r="8156" spans="1:11" x14ac:dyDescent="0.8">
      <c r="A8156" s="1">
        <v>42959</v>
      </c>
      <c r="B8156" s="3">
        <f>YEAR(SalesData[[#This Row],[Order Date]])</f>
        <v>2017</v>
      </c>
      <c r="C8156" s="3">
        <f>MONTH(SalesData[[#This Row],[Order Date]])</f>
        <v>8</v>
      </c>
      <c r="D8156" t="s">
        <v>599</v>
      </c>
      <c r="E8156" t="s">
        <v>27</v>
      </c>
      <c r="F8156" t="s">
        <v>34</v>
      </c>
      <c r="G8156" t="s">
        <v>47</v>
      </c>
      <c r="H8156" t="s">
        <v>365</v>
      </c>
      <c r="I8156" s="2">
        <v>54.92</v>
      </c>
      <c r="J8156" s="3">
        <v>4</v>
      </c>
      <c r="K8156" s="2">
        <v>19.77</v>
      </c>
    </row>
    <row r="8157" spans="1:11" x14ac:dyDescent="0.8">
      <c r="A8157" s="1">
        <v>42959</v>
      </c>
      <c r="B8157" s="3">
        <f>YEAR(SalesData[[#This Row],[Order Date]])</f>
        <v>2017</v>
      </c>
      <c r="C8157" s="3">
        <f>MONTH(SalesData[[#This Row],[Order Date]])</f>
        <v>8</v>
      </c>
      <c r="D8157" t="s">
        <v>2103</v>
      </c>
      <c r="E8157" t="s">
        <v>531</v>
      </c>
      <c r="F8157" t="s">
        <v>11</v>
      </c>
      <c r="G8157" t="s">
        <v>24</v>
      </c>
      <c r="H8157" t="s">
        <v>51</v>
      </c>
      <c r="I8157" s="2">
        <v>17.52</v>
      </c>
      <c r="J8157" s="3">
        <v>3</v>
      </c>
      <c r="K8157" s="2">
        <v>5.26</v>
      </c>
    </row>
    <row r="8158" spans="1:11" x14ac:dyDescent="0.8">
      <c r="A8158" s="1">
        <v>42959</v>
      </c>
      <c r="B8158" s="3">
        <f>YEAR(SalesData[[#This Row],[Order Date]])</f>
        <v>2017</v>
      </c>
      <c r="C8158" s="3">
        <f>MONTH(SalesData[[#This Row],[Order Date]])</f>
        <v>8</v>
      </c>
      <c r="D8158" t="s">
        <v>2103</v>
      </c>
      <c r="E8158" t="s">
        <v>531</v>
      </c>
      <c r="F8158" t="s">
        <v>34</v>
      </c>
      <c r="G8158" t="s">
        <v>35</v>
      </c>
      <c r="H8158" t="s">
        <v>106</v>
      </c>
      <c r="I8158" s="2">
        <v>1779.9</v>
      </c>
      <c r="J8158" s="3">
        <v>5</v>
      </c>
      <c r="K8158" s="2">
        <v>373.78</v>
      </c>
    </row>
    <row r="8159" spans="1:11" x14ac:dyDescent="0.8">
      <c r="A8159" s="1">
        <v>42959</v>
      </c>
      <c r="B8159" s="3">
        <f>YEAR(SalesData[[#This Row],[Order Date]])</f>
        <v>2017</v>
      </c>
      <c r="C8159" s="3">
        <f>MONTH(SalesData[[#This Row],[Order Date]])</f>
        <v>8</v>
      </c>
      <c r="D8159" t="s">
        <v>2103</v>
      </c>
      <c r="E8159" t="s">
        <v>531</v>
      </c>
      <c r="F8159" t="s">
        <v>11</v>
      </c>
      <c r="G8159" t="s">
        <v>24</v>
      </c>
      <c r="H8159" t="s">
        <v>805</v>
      </c>
      <c r="I8159" s="2">
        <v>219.9</v>
      </c>
      <c r="J8159" s="3">
        <v>5</v>
      </c>
      <c r="K8159" s="2">
        <v>59.37</v>
      </c>
    </row>
    <row r="8160" spans="1:11" x14ac:dyDescent="0.8">
      <c r="A8160" s="1">
        <v>42959</v>
      </c>
      <c r="B8160" s="3">
        <f>YEAR(SalesData[[#This Row],[Order Date]])</f>
        <v>2017</v>
      </c>
      <c r="C8160" s="3">
        <f>MONTH(SalesData[[#This Row],[Order Date]])</f>
        <v>8</v>
      </c>
      <c r="D8160" t="s">
        <v>1941</v>
      </c>
      <c r="E8160" t="s">
        <v>164</v>
      </c>
      <c r="F8160" t="s">
        <v>39</v>
      </c>
      <c r="G8160" t="s">
        <v>603</v>
      </c>
      <c r="H8160" t="s">
        <v>2239</v>
      </c>
      <c r="I8160" s="2">
        <v>299.99</v>
      </c>
      <c r="J8160" s="3">
        <v>1</v>
      </c>
      <c r="K8160" s="2">
        <v>90</v>
      </c>
    </row>
    <row r="8161" spans="1:11" x14ac:dyDescent="0.8">
      <c r="A8161" s="1">
        <v>42959</v>
      </c>
      <c r="B8161" s="3">
        <f>YEAR(SalesData[[#This Row],[Order Date]])</f>
        <v>2017</v>
      </c>
      <c r="C8161" s="3">
        <f>MONTH(SalesData[[#This Row],[Order Date]])</f>
        <v>8</v>
      </c>
      <c r="D8161" t="s">
        <v>1941</v>
      </c>
      <c r="E8161" t="s">
        <v>164</v>
      </c>
      <c r="F8161" t="s">
        <v>11</v>
      </c>
      <c r="G8161" t="s">
        <v>12</v>
      </c>
      <c r="H8161" t="s">
        <v>2082</v>
      </c>
      <c r="I8161" s="2">
        <v>192.16</v>
      </c>
      <c r="J8161" s="3">
        <v>4</v>
      </c>
      <c r="K8161" s="2">
        <v>92.24</v>
      </c>
    </row>
    <row r="8162" spans="1:11" x14ac:dyDescent="0.8">
      <c r="A8162" s="1">
        <v>42959</v>
      </c>
      <c r="B8162" s="3">
        <f>YEAR(SalesData[[#This Row],[Order Date]])</f>
        <v>2017</v>
      </c>
      <c r="C8162" s="3">
        <f>MONTH(SalesData[[#This Row],[Order Date]])</f>
        <v>8</v>
      </c>
      <c r="D8162" t="s">
        <v>1941</v>
      </c>
      <c r="E8162" t="s">
        <v>164</v>
      </c>
      <c r="F8162" t="s">
        <v>39</v>
      </c>
      <c r="G8162" t="s">
        <v>40</v>
      </c>
      <c r="H8162" t="s">
        <v>751</v>
      </c>
      <c r="I8162" s="2">
        <v>242.62</v>
      </c>
      <c r="J8162" s="3">
        <v>8</v>
      </c>
      <c r="K8162" s="2">
        <v>27.3</v>
      </c>
    </row>
    <row r="8163" spans="1:11" x14ac:dyDescent="0.8">
      <c r="A8163" s="1">
        <v>42959</v>
      </c>
      <c r="B8163" s="3">
        <f>YEAR(SalesData[[#This Row],[Order Date]])</f>
        <v>2017</v>
      </c>
      <c r="C8163" s="3">
        <f>MONTH(SalesData[[#This Row],[Order Date]])</f>
        <v>8</v>
      </c>
      <c r="D8163" t="s">
        <v>1941</v>
      </c>
      <c r="E8163" t="s">
        <v>164</v>
      </c>
      <c r="F8163" t="s">
        <v>11</v>
      </c>
      <c r="G8163" t="s">
        <v>18</v>
      </c>
      <c r="H8163" t="s">
        <v>1950</v>
      </c>
      <c r="I8163" s="2">
        <v>46.74</v>
      </c>
      <c r="J8163" s="3">
        <v>3</v>
      </c>
      <c r="K8163" s="2">
        <v>11.69</v>
      </c>
    </row>
    <row r="8164" spans="1:11" x14ac:dyDescent="0.8">
      <c r="A8164" s="1">
        <v>42959</v>
      </c>
      <c r="B8164" s="3">
        <f>YEAR(SalesData[[#This Row],[Order Date]])</f>
        <v>2017</v>
      </c>
      <c r="C8164" s="3">
        <f>MONTH(SalesData[[#This Row],[Order Date]])</f>
        <v>8</v>
      </c>
      <c r="D8164" t="s">
        <v>1941</v>
      </c>
      <c r="E8164" t="s">
        <v>164</v>
      </c>
      <c r="F8164" t="s">
        <v>39</v>
      </c>
      <c r="G8164" t="s">
        <v>52</v>
      </c>
      <c r="H8164" t="s">
        <v>2363</v>
      </c>
      <c r="I8164" s="2">
        <v>174.95</v>
      </c>
      <c r="J8164" s="3">
        <v>5</v>
      </c>
      <c r="K8164" s="2">
        <v>12.25</v>
      </c>
    </row>
    <row r="8165" spans="1:11" x14ac:dyDescent="0.8">
      <c r="A8165" s="1">
        <v>42959</v>
      </c>
      <c r="B8165" s="3">
        <f>YEAR(SalesData[[#This Row],[Order Date]])</f>
        <v>2017</v>
      </c>
      <c r="C8165" s="3">
        <f>MONTH(SalesData[[#This Row],[Order Date]])</f>
        <v>8</v>
      </c>
      <c r="D8165" t="s">
        <v>1941</v>
      </c>
      <c r="E8165" t="s">
        <v>164</v>
      </c>
      <c r="F8165" t="s">
        <v>11</v>
      </c>
      <c r="G8165" t="s">
        <v>20</v>
      </c>
      <c r="H8165" t="s">
        <v>1232</v>
      </c>
      <c r="I8165" s="2">
        <v>100.7</v>
      </c>
      <c r="J8165" s="3">
        <v>6</v>
      </c>
      <c r="K8165" s="2">
        <v>37.76</v>
      </c>
    </row>
    <row r="8166" spans="1:11" x14ac:dyDescent="0.8">
      <c r="A8166" s="1">
        <v>42960</v>
      </c>
      <c r="B8166" s="3">
        <f>YEAR(SalesData[[#This Row],[Order Date]])</f>
        <v>2017</v>
      </c>
      <c r="C8166" s="3">
        <f>MONTH(SalesData[[#This Row],[Order Date]])</f>
        <v>8</v>
      </c>
      <c r="D8166" t="s">
        <v>505</v>
      </c>
      <c r="E8166" t="s">
        <v>27</v>
      </c>
      <c r="F8166" t="s">
        <v>11</v>
      </c>
      <c r="G8166" t="s">
        <v>18</v>
      </c>
      <c r="H8166" t="s">
        <v>2219</v>
      </c>
      <c r="I8166" s="2">
        <v>31.44</v>
      </c>
      <c r="J8166" s="3">
        <v>3</v>
      </c>
      <c r="K8166" s="2">
        <v>8.49</v>
      </c>
    </row>
    <row r="8167" spans="1:11" x14ac:dyDescent="0.8">
      <c r="A8167" s="1">
        <v>42960</v>
      </c>
      <c r="B8167" s="3">
        <f>YEAR(SalesData[[#This Row],[Order Date]])</f>
        <v>2017</v>
      </c>
      <c r="C8167" s="3">
        <f>MONTH(SalesData[[#This Row],[Order Date]])</f>
        <v>8</v>
      </c>
      <c r="D8167" t="s">
        <v>505</v>
      </c>
      <c r="E8167" t="s">
        <v>27</v>
      </c>
      <c r="F8167" t="s">
        <v>11</v>
      </c>
      <c r="G8167" t="s">
        <v>92</v>
      </c>
      <c r="H8167" t="s">
        <v>658</v>
      </c>
      <c r="I8167" s="2">
        <v>83.79</v>
      </c>
      <c r="J8167" s="3">
        <v>7</v>
      </c>
      <c r="K8167" s="2">
        <v>22.62</v>
      </c>
    </row>
    <row r="8168" spans="1:11" x14ac:dyDescent="0.8">
      <c r="A8168" s="1">
        <v>42960</v>
      </c>
      <c r="B8168" s="3">
        <f>YEAR(SalesData[[#This Row],[Order Date]])</f>
        <v>2017</v>
      </c>
      <c r="C8168" s="3">
        <f>MONTH(SalesData[[#This Row],[Order Date]])</f>
        <v>8</v>
      </c>
      <c r="D8168" t="s">
        <v>505</v>
      </c>
      <c r="E8168" t="s">
        <v>27</v>
      </c>
      <c r="F8168" t="s">
        <v>11</v>
      </c>
      <c r="G8168" t="s">
        <v>24</v>
      </c>
      <c r="H8168" t="s">
        <v>260</v>
      </c>
      <c r="I8168" s="2">
        <v>59.52</v>
      </c>
      <c r="J8168" s="3">
        <v>3</v>
      </c>
      <c r="K8168" s="2">
        <v>15.48</v>
      </c>
    </row>
    <row r="8169" spans="1:11" x14ac:dyDescent="0.8">
      <c r="A8169" s="1">
        <v>42960</v>
      </c>
      <c r="B8169" s="3">
        <f>YEAR(SalesData[[#This Row],[Order Date]])</f>
        <v>2017</v>
      </c>
      <c r="C8169" s="3">
        <f>MONTH(SalesData[[#This Row],[Order Date]])</f>
        <v>8</v>
      </c>
      <c r="D8169" t="s">
        <v>505</v>
      </c>
      <c r="E8169" t="s">
        <v>27</v>
      </c>
      <c r="F8169" t="s">
        <v>11</v>
      </c>
      <c r="G8169" t="s">
        <v>200</v>
      </c>
      <c r="H8169" t="s">
        <v>807</v>
      </c>
      <c r="I8169" s="2">
        <v>31.92</v>
      </c>
      <c r="J8169" s="3">
        <v>4</v>
      </c>
      <c r="K8169" s="2">
        <v>9.26</v>
      </c>
    </row>
    <row r="8170" spans="1:11" x14ac:dyDescent="0.8">
      <c r="A8170" s="1">
        <v>42960</v>
      </c>
      <c r="B8170" s="3">
        <f>YEAR(SalesData[[#This Row],[Order Date]])</f>
        <v>2017</v>
      </c>
      <c r="C8170" s="3">
        <f>MONTH(SalesData[[#This Row],[Order Date]])</f>
        <v>8</v>
      </c>
      <c r="D8170" t="s">
        <v>1394</v>
      </c>
      <c r="E8170" t="s">
        <v>23</v>
      </c>
      <c r="F8170" t="s">
        <v>11</v>
      </c>
      <c r="G8170" t="s">
        <v>16</v>
      </c>
      <c r="H8170" t="s">
        <v>2030</v>
      </c>
      <c r="I8170" s="2">
        <v>17.54</v>
      </c>
      <c r="J8170" s="3">
        <v>3</v>
      </c>
      <c r="K8170" s="2">
        <v>5.92</v>
      </c>
    </row>
    <row r="8171" spans="1:11" x14ac:dyDescent="0.8">
      <c r="A8171" s="1">
        <v>42960</v>
      </c>
      <c r="B8171" s="3">
        <f>YEAR(SalesData[[#This Row],[Order Date]])</f>
        <v>2017</v>
      </c>
      <c r="C8171" s="3">
        <f>MONTH(SalesData[[#This Row],[Order Date]])</f>
        <v>8</v>
      </c>
      <c r="D8171" t="s">
        <v>1657</v>
      </c>
      <c r="E8171" t="s">
        <v>27</v>
      </c>
      <c r="F8171" t="s">
        <v>11</v>
      </c>
      <c r="G8171" t="s">
        <v>20</v>
      </c>
      <c r="H8171" t="s">
        <v>852</v>
      </c>
      <c r="I8171" s="2">
        <v>36.020000000000003</v>
      </c>
      <c r="J8171" s="3">
        <v>3</v>
      </c>
      <c r="K8171" s="2">
        <v>11.71</v>
      </c>
    </row>
    <row r="8172" spans="1:11" x14ac:dyDescent="0.8">
      <c r="A8172" s="1">
        <v>42960</v>
      </c>
      <c r="B8172" s="3">
        <f>YEAR(SalesData[[#This Row],[Order Date]])</f>
        <v>2017</v>
      </c>
      <c r="C8172" s="3">
        <f>MONTH(SalesData[[#This Row],[Order Date]])</f>
        <v>8</v>
      </c>
      <c r="D8172" t="s">
        <v>907</v>
      </c>
      <c r="E8172" t="s">
        <v>120</v>
      </c>
      <c r="F8172" t="s">
        <v>11</v>
      </c>
      <c r="G8172" t="s">
        <v>92</v>
      </c>
      <c r="H8172" t="s">
        <v>1820</v>
      </c>
      <c r="I8172" s="2">
        <v>272.05</v>
      </c>
      <c r="J8172" s="3">
        <v>7</v>
      </c>
      <c r="K8172" s="2">
        <v>30.61</v>
      </c>
    </row>
    <row r="8173" spans="1:11" x14ac:dyDescent="0.8">
      <c r="A8173" s="1">
        <v>42960</v>
      </c>
      <c r="B8173" s="3">
        <f>YEAR(SalesData[[#This Row],[Order Date]])</f>
        <v>2017</v>
      </c>
      <c r="C8173" s="3">
        <f>MONTH(SalesData[[#This Row],[Order Date]])</f>
        <v>8</v>
      </c>
      <c r="D8173" t="s">
        <v>907</v>
      </c>
      <c r="E8173" t="s">
        <v>120</v>
      </c>
      <c r="F8173" t="s">
        <v>11</v>
      </c>
      <c r="G8173" t="s">
        <v>20</v>
      </c>
      <c r="H8173" t="s">
        <v>1142</v>
      </c>
      <c r="I8173" s="2">
        <v>1614.58</v>
      </c>
      <c r="J8173" s="3">
        <v>6</v>
      </c>
      <c r="K8173" s="2">
        <v>-1237.8499999999999</v>
      </c>
    </row>
    <row r="8174" spans="1:11" x14ac:dyDescent="0.8">
      <c r="A8174" s="1">
        <v>42960</v>
      </c>
      <c r="B8174" s="3">
        <f>YEAR(SalesData[[#This Row],[Order Date]])</f>
        <v>2017</v>
      </c>
      <c r="C8174" s="3">
        <f>MONTH(SalesData[[#This Row],[Order Date]])</f>
        <v>8</v>
      </c>
      <c r="D8174" t="s">
        <v>907</v>
      </c>
      <c r="E8174" t="s">
        <v>120</v>
      </c>
      <c r="F8174" t="s">
        <v>11</v>
      </c>
      <c r="G8174" t="s">
        <v>43</v>
      </c>
      <c r="H8174" t="s">
        <v>160</v>
      </c>
      <c r="I8174" s="2">
        <v>24.32</v>
      </c>
      <c r="J8174" s="3">
        <v>5</v>
      </c>
      <c r="K8174" s="2">
        <v>9.1199999999999992</v>
      </c>
    </row>
    <row r="8175" spans="1:11" x14ac:dyDescent="0.8">
      <c r="A8175" s="1">
        <v>42960</v>
      </c>
      <c r="B8175" s="3">
        <f>YEAR(SalesData[[#This Row],[Order Date]])</f>
        <v>2017</v>
      </c>
      <c r="C8175" s="3">
        <f>MONTH(SalesData[[#This Row],[Order Date]])</f>
        <v>8</v>
      </c>
      <c r="D8175" t="s">
        <v>907</v>
      </c>
      <c r="E8175" t="s">
        <v>120</v>
      </c>
      <c r="F8175" t="s">
        <v>39</v>
      </c>
      <c r="G8175" t="s">
        <v>52</v>
      </c>
      <c r="H8175" t="s">
        <v>961</v>
      </c>
      <c r="I8175" s="2">
        <v>1.58</v>
      </c>
      <c r="J8175" s="3">
        <v>2</v>
      </c>
      <c r="K8175" s="2">
        <v>0.48</v>
      </c>
    </row>
    <row r="8176" spans="1:11" x14ac:dyDescent="0.8">
      <c r="A8176" s="1">
        <v>42960</v>
      </c>
      <c r="B8176" s="3">
        <f>YEAR(SalesData[[#This Row],[Order Date]])</f>
        <v>2017</v>
      </c>
      <c r="C8176" s="3">
        <f>MONTH(SalesData[[#This Row],[Order Date]])</f>
        <v>8</v>
      </c>
      <c r="D8176" t="s">
        <v>907</v>
      </c>
      <c r="E8176" t="s">
        <v>120</v>
      </c>
      <c r="F8176" t="s">
        <v>34</v>
      </c>
      <c r="G8176" t="s">
        <v>47</v>
      </c>
      <c r="H8176" t="s">
        <v>1711</v>
      </c>
      <c r="I8176" s="2">
        <v>31.98</v>
      </c>
      <c r="J8176" s="3">
        <v>1</v>
      </c>
      <c r="K8176" s="2">
        <v>0</v>
      </c>
    </row>
    <row r="8177" spans="1:11" x14ac:dyDescent="0.8">
      <c r="A8177" s="1">
        <v>42960</v>
      </c>
      <c r="B8177" s="3">
        <f>YEAR(SalesData[[#This Row],[Order Date]])</f>
        <v>2017</v>
      </c>
      <c r="C8177" s="3">
        <f>MONTH(SalesData[[#This Row],[Order Date]])</f>
        <v>8</v>
      </c>
      <c r="D8177" t="s">
        <v>907</v>
      </c>
      <c r="E8177" t="s">
        <v>120</v>
      </c>
      <c r="F8177" t="s">
        <v>11</v>
      </c>
      <c r="G8177" t="s">
        <v>63</v>
      </c>
      <c r="H8177" t="s">
        <v>1299</v>
      </c>
      <c r="I8177" s="2">
        <v>14.76</v>
      </c>
      <c r="J8177" s="3">
        <v>5</v>
      </c>
      <c r="K8177" s="2">
        <v>4.8</v>
      </c>
    </row>
    <row r="8178" spans="1:11" x14ac:dyDescent="0.8">
      <c r="A8178" s="1">
        <v>42960</v>
      </c>
      <c r="B8178" s="3">
        <f>YEAR(SalesData[[#This Row],[Order Date]])</f>
        <v>2017</v>
      </c>
      <c r="C8178" s="3">
        <f>MONTH(SalesData[[#This Row],[Order Date]])</f>
        <v>8</v>
      </c>
      <c r="D8178" t="s">
        <v>907</v>
      </c>
      <c r="E8178" t="s">
        <v>120</v>
      </c>
      <c r="F8178" t="s">
        <v>34</v>
      </c>
      <c r="G8178" t="s">
        <v>35</v>
      </c>
      <c r="H8178" t="s">
        <v>2311</v>
      </c>
      <c r="I8178" s="2">
        <v>423.65</v>
      </c>
      <c r="J8178" s="3">
        <v>2</v>
      </c>
      <c r="K8178" s="2">
        <v>47.66</v>
      </c>
    </row>
    <row r="8179" spans="1:11" x14ac:dyDescent="0.8">
      <c r="A8179" s="1">
        <v>42961</v>
      </c>
      <c r="B8179" s="3">
        <f>YEAR(SalesData[[#This Row],[Order Date]])</f>
        <v>2017</v>
      </c>
      <c r="C8179" s="3">
        <f>MONTH(SalesData[[#This Row],[Order Date]])</f>
        <v>8</v>
      </c>
      <c r="D8179" t="s">
        <v>1211</v>
      </c>
      <c r="E8179" t="s">
        <v>27</v>
      </c>
      <c r="F8179" t="s">
        <v>11</v>
      </c>
      <c r="G8179" t="s">
        <v>16</v>
      </c>
      <c r="H8179" t="s">
        <v>584</v>
      </c>
      <c r="I8179" s="2">
        <v>5.76</v>
      </c>
      <c r="J8179" s="3">
        <v>2</v>
      </c>
      <c r="K8179" s="2">
        <v>2.82</v>
      </c>
    </row>
    <row r="8180" spans="1:11" x14ac:dyDescent="0.8">
      <c r="A8180" s="1">
        <v>42961</v>
      </c>
      <c r="B8180" s="3">
        <f>YEAR(SalesData[[#This Row],[Order Date]])</f>
        <v>2017</v>
      </c>
      <c r="C8180" s="3">
        <f>MONTH(SalesData[[#This Row],[Order Date]])</f>
        <v>8</v>
      </c>
      <c r="D8180" t="s">
        <v>1211</v>
      </c>
      <c r="E8180" t="s">
        <v>27</v>
      </c>
      <c r="F8180" t="s">
        <v>11</v>
      </c>
      <c r="G8180" t="s">
        <v>24</v>
      </c>
      <c r="H8180" t="s">
        <v>2642</v>
      </c>
      <c r="I8180" s="2">
        <v>16.68</v>
      </c>
      <c r="J8180" s="3">
        <v>6</v>
      </c>
      <c r="K8180" s="2">
        <v>4.34</v>
      </c>
    </row>
    <row r="8181" spans="1:11" x14ac:dyDescent="0.8">
      <c r="A8181" s="1">
        <v>42961</v>
      </c>
      <c r="B8181" s="3">
        <f>YEAR(SalesData[[#This Row],[Order Date]])</f>
        <v>2017</v>
      </c>
      <c r="C8181" s="3">
        <f>MONTH(SalesData[[#This Row],[Order Date]])</f>
        <v>8</v>
      </c>
      <c r="D8181" t="s">
        <v>2472</v>
      </c>
      <c r="E8181" t="s">
        <v>27</v>
      </c>
      <c r="F8181" t="s">
        <v>34</v>
      </c>
      <c r="G8181" t="s">
        <v>145</v>
      </c>
      <c r="H8181" t="s">
        <v>2066</v>
      </c>
      <c r="I8181" s="2">
        <v>418.3</v>
      </c>
      <c r="J8181" s="3">
        <v>3</v>
      </c>
      <c r="K8181" s="2">
        <v>5.23</v>
      </c>
    </row>
    <row r="8182" spans="1:11" x14ac:dyDescent="0.8">
      <c r="A8182" s="1">
        <v>42962</v>
      </c>
      <c r="B8182" s="3">
        <f>YEAR(SalesData[[#This Row],[Order Date]])</f>
        <v>2017</v>
      </c>
      <c r="C8182" s="3">
        <f>MONTH(SalesData[[#This Row],[Order Date]])</f>
        <v>8</v>
      </c>
      <c r="D8182" t="s">
        <v>742</v>
      </c>
      <c r="E8182" t="s">
        <v>177</v>
      </c>
      <c r="F8182" t="s">
        <v>11</v>
      </c>
      <c r="G8182" t="s">
        <v>92</v>
      </c>
      <c r="H8182" t="s">
        <v>286</v>
      </c>
      <c r="I8182" s="2">
        <v>97.84</v>
      </c>
      <c r="J8182" s="3">
        <v>2</v>
      </c>
      <c r="K8182" s="2">
        <v>25.44</v>
      </c>
    </row>
    <row r="8183" spans="1:11" x14ac:dyDescent="0.8">
      <c r="A8183" s="1">
        <v>42962</v>
      </c>
      <c r="B8183" s="3">
        <f>YEAR(SalesData[[#This Row],[Order Date]])</f>
        <v>2017</v>
      </c>
      <c r="C8183" s="3">
        <f>MONTH(SalesData[[#This Row],[Order Date]])</f>
        <v>8</v>
      </c>
      <c r="D8183" t="s">
        <v>2412</v>
      </c>
      <c r="E8183" t="s">
        <v>23</v>
      </c>
      <c r="F8183" t="s">
        <v>11</v>
      </c>
      <c r="G8183" t="s">
        <v>18</v>
      </c>
      <c r="H8183" t="s">
        <v>1110</v>
      </c>
      <c r="I8183" s="2">
        <v>1801.63</v>
      </c>
      <c r="J8183" s="3">
        <v>6</v>
      </c>
      <c r="K8183" s="2">
        <v>-337.81</v>
      </c>
    </row>
    <row r="8184" spans="1:11" x14ac:dyDescent="0.8">
      <c r="A8184" s="1">
        <v>42962</v>
      </c>
      <c r="B8184" s="3">
        <f>YEAR(SalesData[[#This Row],[Order Date]])</f>
        <v>2017</v>
      </c>
      <c r="C8184" s="3">
        <f>MONTH(SalesData[[#This Row],[Order Date]])</f>
        <v>8</v>
      </c>
      <c r="D8184" t="s">
        <v>2423</v>
      </c>
      <c r="E8184" t="s">
        <v>315</v>
      </c>
      <c r="F8184" t="s">
        <v>11</v>
      </c>
      <c r="G8184" t="s">
        <v>16</v>
      </c>
      <c r="H8184" t="s">
        <v>250</v>
      </c>
      <c r="I8184" s="2">
        <v>50.4</v>
      </c>
      <c r="J8184" s="3">
        <v>8</v>
      </c>
      <c r="K8184" s="2">
        <v>23.18</v>
      </c>
    </row>
    <row r="8185" spans="1:11" x14ac:dyDescent="0.8">
      <c r="A8185" s="1">
        <v>42963</v>
      </c>
      <c r="B8185" s="3">
        <f>YEAR(SalesData[[#This Row],[Order Date]])</f>
        <v>2017</v>
      </c>
      <c r="C8185" s="3">
        <f>MONTH(SalesData[[#This Row],[Order Date]])</f>
        <v>8</v>
      </c>
      <c r="D8185" t="s">
        <v>1916</v>
      </c>
      <c r="E8185" t="s">
        <v>120</v>
      </c>
      <c r="F8185" t="s">
        <v>11</v>
      </c>
      <c r="G8185" t="s">
        <v>20</v>
      </c>
      <c r="H8185" t="s">
        <v>1825</v>
      </c>
      <c r="I8185" s="2">
        <v>13.43</v>
      </c>
      <c r="J8185" s="3">
        <v>3</v>
      </c>
      <c r="K8185" s="2">
        <v>-11.19</v>
      </c>
    </row>
    <row r="8186" spans="1:11" x14ac:dyDescent="0.8">
      <c r="A8186" s="1">
        <v>42963</v>
      </c>
      <c r="B8186" s="3">
        <f>YEAR(SalesData[[#This Row],[Order Date]])</f>
        <v>2017</v>
      </c>
      <c r="C8186" s="3">
        <f>MONTH(SalesData[[#This Row],[Order Date]])</f>
        <v>8</v>
      </c>
      <c r="D8186" t="s">
        <v>1916</v>
      </c>
      <c r="E8186" t="s">
        <v>120</v>
      </c>
      <c r="F8186" t="s">
        <v>11</v>
      </c>
      <c r="G8186" t="s">
        <v>18</v>
      </c>
      <c r="H8186" t="s">
        <v>1592</v>
      </c>
      <c r="I8186" s="2">
        <v>67.14</v>
      </c>
      <c r="J8186" s="3">
        <v>4</v>
      </c>
      <c r="K8186" s="2">
        <v>-0.84</v>
      </c>
    </row>
    <row r="8187" spans="1:11" x14ac:dyDescent="0.8">
      <c r="A8187" s="1">
        <v>42964</v>
      </c>
      <c r="B8187" s="3">
        <f>YEAR(SalesData[[#This Row],[Order Date]])</f>
        <v>2017</v>
      </c>
      <c r="C8187" s="3">
        <f>MONTH(SalesData[[#This Row],[Order Date]])</f>
        <v>8</v>
      </c>
      <c r="D8187" t="s">
        <v>525</v>
      </c>
      <c r="E8187" t="s">
        <v>149</v>
      </c>
      <c r="F8187" t="s">
        <v>11</v>
      </c>
      <c r="G8187" t="s">
        <v>20</v>
      </c>
      <c r="H8187" t="s">
        <v>121</v>
      </c>
      <c r="I8187" s="2">
        <v>895.92</v>
      </c>
      <c r="J8187" s="3">
        <v>5</v>
      </c>
      <c r="K8187" s="2">
        <v>302.37</v>
      </c>
    </row>
    <row r="8188" spans="1:11" x14ac:dyDescent="0.8">
      <c r="A8188" s="1">
        <v>42964</v>
      </c>
      <c r="B8188" s="3">
        <f>YEAR(SalesData[[#This Row],[Order Date]])</f>
        <v>2017</v>
      </c>
      <c r="C8188" s="3">
        <f>MONTH(SalesData[[#This Row],[Order Date]])</f>
        <v>8</v>
      </c>
      <c r="D8188" t="s">
        <v>525</v>
      </c>
      <c r="E8188" t="s">
        <v>149</v>
      </c>
      <c r="F8188" t="s">
        <v>34</v>
      </c>
      <c r="G8188" t="s">
        <v>35</v>
      </c>
      <c r="H8188" t="s">
        <v>726</v>
      </c>
      <c r="I8188" s="2">
        <v>462.56</v>
      </c>
      <c r="J8188" s="3">
        <v>2</v>
      </c>
      <c r="K8188" s="2">
        <v>97.65</v>
      </c>
    </row>
    <row r="8189" spans="1:11" x14ac:dyDescent="0.8">
      <c r="A8189" s="1">
        <v>42964</v>
      </c>
      <c r="B8189" s="3">
        <f>YEAR(SalesData[[#This Row],[Order Date]])</f>
        <v>2017</v>
      </c>
      <c r="C8189" s="3">
        <f>MONTH(SalesData[[#This Row],[Order Date]])</f>
        <v>8</v>
      </c>
      <c r="D8189" t="s">
        <v>963</v>
      </c>
      <c r="E8189" t="s">
        <v>33</v>
      </c>
      <c r="F8189" t="s">
        <v>11</v>
      </c>
      <c r="G8189" t="s">
        <v>20</v>
      </c>
      <c r="H8189" t="s">
        <v>368</v>
      </c>
      <c r="I8189" s="2">
        <v>102.93</v>
      </c>
      <c r="J8189" s="3">
        <v>3</v>
      </c>
      <c r="K8189" s="2">
        <v>48.38</v>
      </c>
    </row>
    <row r="8190" spans="1:11" x14ac:dyDescent="0.8">
      <c r="A8190" s="1">
        <v>42964</v>
      </c>
      <c r="B8190" s="3">
        <f>YEAR(SalesData[[#This Row],[Order Date]])</f>
        <v>2017</v>
      </c>
      <c r="C8190" s="3">
        <f>MONTH(SalesData[[#This Row],[Order Date]])</f>
        <v>8</v>
      </c>
      <c r="D8190" t="s">
        <v>963</v>
      </c>
      <c r="E8190" t="s">
        <v>33</v>
      </c>
      <c r="F8190" t="s">
        <v>39</v>
      </c>
      <c r="G8190" t="s">
        <v>52</v>
      </c>
      <c r="H8190" t="s">
        <v>1068</v>
      </c>
      <c r="I8190" s="2">
        <v>98.16</v>
      </c>
      <c r="J8190" s="3">
        <v>6</v>
      </c>
      <c r="K8190" s="2">
        <v>9.82</v>
      </c>
    </row>
    <row r="8191" spans="1:11" x14ac:dyDescent="0.8">
      <c r="A8191" s="1">
        <v>42964</v>
      </c>
      <c r="B8191" s="3">
        <f>YEAR(SalesData[[#This Row],[Order Date]])</f>
        <v>2017</v>
      </c>
      <c r="C8191" s="3">
        <f>MONTH(SalesData[[#This Row],[Order Date]])</f>
        <v>8</v>
      </c>
      <c r="D8191" t="s">
        <v>1097</v>
      </c>
      <c r="E8191" t="s">
        <v>10</v>
      </c>
      <c r="F8191" t="s">
        <v>11</v>
      </c>
      <c r="G8191" t="s">
        <v>200</v>
      </c>
      <c r="H8191" t="s">
        <v>1119</v>
      </c>
      <c r="I8191" s="2">
        <v>5.55</v>
      </c>
      <c r="J8191" s="3">
        <v>2</v>
      </c>
      <c r="K8191" s="2">
        <v>-1.04</v>
      </c>
    </row>
    <row r="8192" spans="1:11" x14ac:dyDescent="0.8">
      <c r="A8192" s="1">
        <v>42964</v>
      </c>
      <c r="B8192" s="3">
        <f>YEAR(SalesData[[#This Row],[Order Date]])</f>
        <v>2017</v>
      </c>
      <c r="C8192" s="3">
        <f>MONTH(SalesData[[#This Row],[Order Date]])</f>
        <v>8</v>
      </c>
      <c r="D8192" t="s">
        <v>1097</v>
      </c>
      <c r="E8192" t="s">
        <v>10</v>
      </c>
      <c r="F8192" t="s">
        <v>11</v>
      </c>
      <c r="G8192" t="s">
        <v>24</v>
      </c>
      <c r="H8192" t="s">
        <v>338</v>
      </c>
      <c r="I8192" s="2">
        <v>8.02</v>
      </c>
      <c r="J8192" s="3">
        <v>3</v>
      </c>
      <c r="K8192" s="2">
        <v>1</v>
      </c>
    </row>
    <row r="8193" spans="1:11" x14ac:dyDescent="0.8">
      <c r="A8193" s="1">
        <v>42964</v>
      </c>
      <c r="B8193" s="3">
        <f>YEAR(SalesData[[#This Row],[Order Date]])</f>
        <v>2017</v>
      </c>
      <c r="C8193" s="3">
        <f>MONTH(SalesData[[#This Row],[Order Date]])</f>
        <v>8</v>
      </c>
      <c r="D8193" t="s">
        <v>1097</v>
      </c>
      <c r="E8193" t="s">
        <v>10</v>
      </c>
      <c r="F8193" t="s">
        <v>34</v>
      </c>
      <c r="G8193" t="s">
        <v>35</v>
      </c>
      <c r="H8193" t="s">
        <v>1634</v>
      </c>
      <c r="I8193" s="2">
        <v>74.59</v>
      </c>
      <c r="J8193" s="3">
        <v>4</v>
      </c>
      <c r="K8193" s="2">
        <v>-2.13</v>
      </c>
    </row>
    <row r="8194" spans="1:11" x14ac:dyDescent="0.8">
      <c r="A8194" s="1">
        <v>42964</v>
      </c>
      <c r="B8194" s="3">
        <f>YEAR(SalesData[[#This Row],[Order Date]])</f>
        <v>2017</v>
      </c>
      <c r="C8194" s="3">
        <f>MONTH(SalesData[[#This Row],[Order Date]])</f>
        <v>8</v>
      </c>
      <c r="D8194" t="s">
        <v>1097</v>
      </c>
      <c r="E8194" t="s">
        <v>10</v>
      </c>
      <c r="F8194" t="s">
        <v>34</v>
      </c>
      <c r="G8194" t="s">
        <v>47</v>
      </c>
      <c r="H8194" t="s">
        <v>1936</v>
      </c>
      <c r="I8194" s="2">
        <v>16.78</v>
      </c>
      <c r="J8194" s="3">
        <v>2</v>
      </c>
      <c r="K8194" s="2">
        <v>-22.24</v>
      </c>
    </row>
    <row r="8195" spans="1:11" x14ac:dyDescent="0.8">
      <c r="A8195" s="1">
        <v>42964</v>
      </c>
      <c r="B8195" s="3">
        <f>YEAR(SalesData[[#This Row],[Order Date]])</f>
        <v>2017</v>
      </c>
      <c r="C8195" s="3">
        <f>MONTH(SalesData[[#This Row],[Order Date]])</f>
        <v>8</v>
      </c>
      <c r="D8195" t="s">
        <v>1097</v>
      </c>
      <c r="E8195" t="s">
        <v>10</v>
      </c>
      <c r="F8195" t="s">
        <v>11</v>
      </c>
      <c r="G8195" t="s">
        <v>92</v>
      </c>
      <c r="H8195" t="s">
        <v>1820</v>
      </c>
      <c r="I8195" s="2">
        <v>38.86</v>
      </c>
      <c r="J8195" s="3">
        <v>4</v>
      </c>
      <c r="K8195" s="2">
        <v>-99.1</v>
      </c>
    </row>
    <row r="8196" spans="1:11" x14ac:dyDescent="0.8">
      <c r="A8196" s="1">
        <v>42964</v>
      </c>
      <c r="B8196" s="3">
        <f>YEAR(SalesData[[#This Row],[Order Date]])</f>
        <v>2017</v>
      </c>
      <c r="C8196" s="3">
        <f>MONTH(SalesData[[#This Row],[Order Date]])</f>
        <v>8</v>
      </c>
      <c r="D8196" t="s">
        <v>2365</v>
      </c>
      <c r="E8196" t="s">
        <v>23</v>
      </c>
      <c r="F8196" t="s">
        <v>34</v>
      </c>
      <c r="G8196" t="s">
        <v>35</v>
      </c>
      <c r="H8196" t="s">
        <v>976</v>
      </c>
      <c r="I8196" s="2">
        <v>4416.17</v>
      </c>
      <c r="J8196" s="3">
        <v>9</v>
      </c>
      <c r="K8196" s="2">
        <v>-630.88</v>
      </c>
    </row>
    <row r="8197" spans="1:11" x14ac:dyDescent="0.8">
      <c r="A8197" s="1">
        <v>42964</v>
      </c>
      <c r="B8197" s="3">
        <f>YEAR(SalesData[[#This Row],[Order Date]])</f>
        <v>2017</v>
      </c>
      <c r="C8197" s="3">
        <f>MONTH(SalesData[[#This Row],[Order Date]])</f>
        <v>8</v>
      </c>
      <c r="D8197" t="s">
        <v>1907</v>
      </c>
      <c r="E8197" t="s">
        <v>27</v>
      </c>
      <c r="F8197" t="s">
        <v>11</v>
      </c>
      <c r="G8197" t="s">
        <v>63</v>
      </c>
      <c r="H8197" t="s">
        <v>64</v>
      </c>
      <c r="I8197" s="2">
        <v>23.36</v>
      </c>
      <c r="J8197" s="3">
        <v>2</v>
      </c>
      <c r="K8197" s="2">
        <v>11.68</v>
      </c>
    </row>
    <row r="8198" spans="1:11" x14ac:dyDescent="0.8">
      <c r="A8198" s="1">
        <v>42964</v>
      </c>
      <c r="B8198" s="3">
        <f>YEAR(SalesData[[#This Row],[Order Date]])</f>
        <v>2017</v>
      </c>
      <c r="C8198" s="3">
        <f>MONTH(SalesData[[#This Row],[Order Date]])</f>
        <v>8</v>
      </c>
      <c r="D8198" t="s">
        <v>1907</v>
      </c>
      <c r="E8198" t="s">
        <v>27</v>
      </c>
      <c r="F8198" t="s">
        <v>39</v>
      </c>
      <c r="G8198" t="s">
        <v>40</v>
      </c>
      <c r="H8198" t="s">
        <v>2290</v>
      </c>
      <c r="I8198" s="2">
        <v>71.98</v>
      </c>
      <c r="J8198" s="3">
        <v>3</v>
      </c>
      <c r="K8198" s="2">
        <v>9</v>
      </c>
    </row>
    <row r="8199" spans="1:11" x14ac:dyDescent="0.8">
      <c r="A8199" s="1">
        <v>42964</v>
      </c>
      <c r="B8199" s="3">
        <f>YEAR(SalesData[[#This Row],[Order Date]])</f>
        <v>2017</v>
      </c>
      <c r="C8199" s="3">
        <f>MONTH(SalesData[[#This Row],[Order Date]])</f>
        <v>8</v>
      </c>
      <c r="D8199" t="s">
        <v>1907</v>
      </c>
      <c r="E8199" t="s">
        <v>27</v>
      </c>
      <c r="F8199" t="s">
        <v>11</v>
      </c>
      <c r="G8199" t="s">
        <v>12</v>
      </c>
      <c r="H8199" t="s">
        <v>2069</v>
      </c>
      <c r="I8199" s="2">
        <v>8.56</v>
      </c>
      <c r="J8199" s="3">
        <v>2</v>
      </c>
      <c r="K8199" s="2">
        <v>3.85</v>
      </c>
    </row>
    <row r="8200" spans="1:11" x14ac:dyDescent="0.8">
      <c r="A8200" s="1">
        <v>42964</v>
      </c>
      <c r="B8200" s="3">
        <f>YEAR(SalesData[[#This Row],[Order Date]])</f>
        <v>2017</v>
      </c>
      <c r="C8200" s="3">
        <f>MONTH(SalesData[[#This Row],[Order Date]])</f>
        <v>8</v>
      </c>
      <c r="D8200" t="s">
        <v>1907</v>
      </c>
      <c r="E8200" t="s">
        <v>27</v>
      </c>
      <c r="F8200" t="s">
        <v>11</v>
      </c>
      <c r="G8200" t="s">
        <v>20</v>
      </c>
      <c r="H8200" t="s">
        <v>886</v>
      </c>
      <c r="I8200" s="2">
        <v>13.92</v>
      </c>
      <c r="J8200" s="3">
        <v>3</v>
      </c>
      <c r="K8200" s="2">
        <v>4.87</v>
      </c>
    </row>
    <row r="8201" spans="1:11" x14ac:dyDescent="0.8">
      <c r="A8201" s="1">
        <v>42964</v>
      </c>
      <c r="B8201" s="3">
        <f>YEAR(SalesData[[#This Row],[Order Date]])</f>
        <v>2017</v>
      </c>
      <c r="C8201" s="3">
        <f>MONTH(SalesData[[#This Row],[Order Date]])</f>
        <v>8</v>
      </c>
      <c r="D8201" t="s">
        <v>1907</v>
      </c>
      <c r="E8201" t="s">
        <v>27</v>
      </c>
      <c r="F8201" t="s">
        <v>11</v>
      </c>
      <c r="G8201" t="s">
        <v>92</v>
      </c>
      <c r="H8201" t="s">
        <v>2552</v>
      </c>
      <c r="I8201" s="2">
        <v>2518.29</v>
      </c>
      <c r="J8201" s="3">
        <v>9</v>
      </c>
      <c r="K8201" s="2">
        <v>654.76</v>
      </c>
    </row>
    <row r="8202" spans="1:11" x14ac:dyDescent="0.8">
      <c r="A8202" s="1">
        <v>42964</v>
      </c>
      <c r="B8202" s="3">
        <f>YEAR(SalesData[[#This Row],[Order Date]])</f>
        <v>2017</v>
      </c>
      <c r="C8202" s="3">
        <f>MONTH(SalesData[[#This Row],[Order Date]])</f>
        <v>8</v>
      </c>
      <c r="D8202" t="s">
        <v>1907</v>
      </c>
      <c r="E8202" t="s">
        <v>27</v>
      </c>
      <c r="F8202" t="s">
        <v>11</v>
      </c>
      <c r="G8202" t="s">
        <v>18</v>
      </c>
      <c r="H8202" t="s">
        <v>1757</v>
      </c>
      <c r="I8202" s="2">
        <v>540.57000000000005</v>
      </c>
      <c r="J8202" s="3">
        <v>3</v>
      </c>
      <c r="K8202" s="2">
        <v>140.55000000000001</v>
      </c>
    </row>
    <row r="8203" spans="1:11" x14ac:dyDescent="0.8">
      <c r="A8203" s="1">
        <v>42964</v>
      </c>
      <c r="B8203" s="3">
        <f>YEAR(SalesData[[#This Row],[Order Date]])</f>
        <v>2017</v>
      </c>
      <c r="C8203" s="3">
        <f>MONTH(SalesData[[#This Row],[Order Date]])</f>
        <v>8</v>
      </c>
      <c r="D8203" t="s">
        <v>1907</v>
      </c>
      <c r="E8203" t="s">
        <v>27</v>
      </c>
      <c r="F8203" t="s">
        <v>11</v>
      </c>
      <c r="G8203" t="s">
        <v>20</v>
      </c>
      <c r="H8203" t="s">
        <v>168</v>
      </c>
      <c r="I8203" s="2">
        <v>221.06</v>
      </c>
      <c r="J8203" s="3">
        <v>8</v>
      </c>
      <c r="K8203" s="2">
        <v>77.37</v>
      </c>
    </row>
    <row r="8204" spans="1:11" x14ac:dyDescent="0.8">
      <c r="A8204" s="1">
        <v>42965</v>
      </c>
      <c r="B8204" s="3">
        <f>YEAR(SalesData[[#This Row],[Order Date]])</f>
        <v>2017</v>
      </c>
      <c r="C8204" s="3">
        <f>MONTH(SalesData[[#This Row],[Order Date]])</f>
        <v>8</v>
      </c>
      <c r="D8204" t="s">
        <v>1696</v>
      </c>
      <c r="E8204" t="s">
        <v>149</v>
      </c>
      <c r="F8204" t="s">
        <v>34</v>
      </c>
      <c r="G8204" t="s">
        <v>47</v>
      </c>
      <c r="H8204" t="s">
        <v>1739</v>
      </c>
      <c r="I8204" s="2">
        <v>40.479999999999997</v>
      </c>
      <c r="J8204" s="3">
        <v>2</v>
      </c>
      <c r="K8204" s="2">
        <v>15.79</v>
      </c>
    </row>
    <row r="8205" spans="1:11" x14ac:dyDescent="0.8">
      <c r="A8205" s="1">
        <v>42965</v>
      </c>
      <c r="B8205" s="3">
        <f>YEAR(SalesData[[#This Row],[Order Date]])</f>
        <v>2017</v>
      </c>
      <c r="C8205" s="3">
        <f>MONTH(SalesData[[#This Row],[Order Date]])</f>
        <v>8</v>
      </c>
      <c r="D8205" t="s">
        <v>1696</v>
      </c>
      <c r="E8205" t="s">
        <v>149</v>
      </c>
      <c r="F8205" t="s">
        <v>34</v>
      </c>
      <c r="G8205" t="s">
        <v>47</v>
      </c>
      <c r="H8205" t="s">
        <v>60</v>
      </c>
      <c r="I8205" s="2">
        <v>9.94</v>
      </c>
      <c r="J8205" s="3">
        <v>2</v>
      </c>
      <c r="K8205" s="2">
        <v>3.08</v>
      </c>
    </row>
    <row r="8206" spans="1:11" x14ac:dyDescent="0.8">
      <c r="A8206" s="1">
        <v>42965</v>
      </c>
      <c r="B8206" s="3">
        <f>YEAR(SalesData[[#This Row],[Order Date]])</f>
        <v>2017</v>
      </c>
      <c r="C8206" s="3">
        <f>MONTH(SalesData[[#This Row],[Order Date]])</f>
        <v>8</v>
      </c>
      <c r="D8206" t="s">
        <v>1696</v>
      </c>
      <c r="E8206" t="s">
        <v>149</v>
      </c>
      <c r="F8206" t="s">
        <v>11</v>
      </c>
      <c r="G8206" t="s">
        <v>20</v>
      </c>
      <c r="H8206" t="s">
        <v>1825</v>
      </c>
      <c r="I8206" s="2">
        <v>107.42</v>
      </c>
      <c r="J8206" s="3">
        <v>9</v>
      </c>
      <c r="K8206" s="2">
        <v>33.57</v>
      </c>
    </row>
    <row r="8207" spans="1:11" x14ac:dyDescent="0.8">
      <c r="A8207" s="1">
        <v>42965</v>
      </c>
      <c r="B8207" s="3">
        <f>YEAR(SalesData[[#This Row],[Order Date]])</f>
        <v>2017</v>
      </c>
      <c r="C8207" s="3">
        <f>MONTH(SalesData[[#This Row],[Order Date]])</f>
        <v>8</v>
      </c>
      <c r="D8207" t="s">
        <v>1696</v>
      </c>
      <c r="E8207" t="s">
        <v>149</v>
      </c>
      <c r="F8207" t="s">
        <v>39</v>
      </c>
      <c r="G8207" t="s">
        <v>40</v>
      </c>
      <c r="H8207" t="s">
        <v>751</v>
      </c>
      <c r="I8207" s="2">
        <v>37.909999999999997</v>
      </c>
      <c r="J8207" s="3">
        <v>1</v>
      </c>
      <c r="K8207" s="2">
        <v>10.99</v>
      </c>
    </row>
    <row r="8208" spans="1:11" x14ac:dyDescent="0.8">
      <c r="A8208" s="1">
        <v>42965</v>
      </c>
      <c r="B8208" s="3">
        <f>YEAR(SalesData[[#This Row],[Order Date]])</f>
        <v>2017</v>
      </c>
      <c r="C8208" s="3">
        <f>MONTH(SalesData[[#This Row],[Order Date]])</f>
        <v>8</v>
      </c>
      <c r="D8208" t="s">
        <v>1696</v>
      </c>
      <c r="E8208" t="s">
        <v>149</v>
      </c>
      <c r="F8208" t="s">
        <v>34</v>
      </c>
      <c r="G8208" t="s">
        <v>47</v>
      </c>
      <c r="H8208" t="s">
        <v>1406</v>
      </c>
      <c r="I8208" s="2">
        <v>88.02</v>
      </c>
      <c r="J8208" s="3">
        <v>3</v>
      </c>
      <c r="K8208" s="2">
        <v>27.29</v>
      </c>
    </row>
    <row r="8209" spans="1:11" x14ac:dyDescent="0.8">
      <c r="A8209" s="1">
        <v>42965</v>
      </c>
      <c r="B8209" s="3">
        <f>YEAR(SalesData[[#This Row],[Order Date]])</f>
        <v>2017</v>
      </c>
      <c r="C8209" s="3">
        <f>MONTH(SalesData[[#This Row],[Order Date]])</f>
        <v>8</v>
      </c>
      <c r="D8209" t="s">
        <v>889</v>
      </c>
      <c r="E8209" t="s">
        <v>10</v>
      </c>
      <c r="F8209" t="s">
        <v>11</v>
      </c>
      <c r="G8209" t="s">
        <v>18</v>
      </c>
      <c r="H8209" t="s">
        <v>753</v>
      </c>
      <c r="I8209" s="2">
        <v>200.06</v>
      </c>
      <c r="J8209" s="3">
        <v>3</v>
      </c>
      <c r="K8209" s="2">
        <v>12.5</v>
      </c>
    </row>
    <row r="8210" spans="1:11" x14ac:dyDescent="0.8">
      <c r="A8210" s="1">
        <v>42965</v>
      </c>
      <c r="B8210" s="3">
        <f>YEAR(SalesData[[#This Row],[Order Date]])</f>
        <v>2017</v>
      </c>
      <c r="C8210" s="3">
        <f>MONTH(SalesData[[#This Row],[Order Date]])</f>
        <v>8</v>
      </c>
      <c r="D8210" t="s">
        <v>889</v>
      </c>
      <c r="E8210" t="s">
        <v>10</v>
      </c>
      <c r="F8210" t="s">
        <v>11</v>
      </c>
      <c r="G8210" t="s">
        <v>20</v>
      </c>
      <c r="H8210" t="s">
        <v>952</v>
      </c>
      <c r="I8210" s="2">
        <v>21.38</v>
      </c>
      <c r="J8210" s="3">
        <v>5</v>
      </c>
      <c r="K8210" s="2">
        <v>-33.14</v>
      </c>
    </row>
    <row r="8211" spans="1:11" x14ac:dyDescent="0.8">
      <c r="A8211" s="1">
        <v>42965</v>
      </c>
      <c r="B8211" s="3">
        <f>YEAR(SalesData[[#This Row],[Order Date]])</f>
        <v>2017</v>
      </c>
      <c r="C8211" s="3">
        <f>MONTH(SalesData[[#This Row],[Order Date]])</f>
        <v>8</v>
      </c>
      <c r="D8211" t="s">
        <v>889</v>
      </c>
      <c r="E8211" t="s">
        <v>10</v>
      </c>
      <c r="F8211" t="s">
        <v>11</v>
      </c>
      <c r="G8211" t="s">
        <v>20</v>
      </c>
      <c r="H8211" t="s">
        <v>431</v>
      </c>
      <c r="I8211" s="2">
        <v>6.74</v>
      </c>
      <c r="J8211" s="3">
        <v>4</v>
      </c>
      <c r="K8211" s="2">
        <v>-11.46</v>
      </c>
    </row>
    <row r="8212" spans="1:11" x14ac:dyDescent="0.8">
      <c r="A8212" s="1">
        <v>42965</v>
      </c>
      <c r="B8212" s="3">
        <f>YEAR(SalesData[[#This Row],[Order Date]])</f>
        <v>2017</v>
      </c>
      <c r="C8212" s="3">
        <f>MONTH(SalesData[[#This Row],[Order Date]])</f>
        <v>8</v>
      </c>
      <c r="D8212" t="s">
        <v>545</v>
      </c>
      <c r="E8212" t="s">
        <v>164</v>
      </c>
      <c r="F8212" t="s">
        <v>11</v>
      </c>
      <c r="G8212" t="s">
        <v>18</v>
      </c>
      <c r="H8212" t="s">
        <v>1410</v>
      </c>
      <c r="I8212" s="2">
        <v>323.10000000000002</v>
      </c>
      <c r="J8212" s="3">
        <v>2</v>
      </c>
      <c r="K8212" s="2">
        <v>61.39</v>
      </c>
    </row>
    <row r="8213" spans="1:11" x14ac:dyDescent="0.8">
      <c r="A8213" s="1">
        <v>42965</v>
      </c>
      <c r="B8213" s="3">
        <f>YEAR(SalesData[[#This Row],[Order Date]])</f>
        <v>2017</v>
      </c>
      <c r="C8213" s="3">
        <f>MONTH(SalesData[[#This Row],[Order Date]])</f>
        <v>8</v>
      </c>
      <c r="D8213" t="s">
        <v>2271</v>
      </c>
      <c r="E8213" t="s">
        <v>164</v>
      </c>
      <c r="F8213" t="s">
        <v>39</v>
      </c>
      <c r="G8213" t="s">
        <v>52</v>
      </c>
      <c r="H8213" t="s">
        <v>1875</v>
      </c>
      <c r="I8213" s="2">
        <v>843.9</v>
      </c>
      <c r="J8213" s="3">
        <v>2</v>
      </c>
      <c r="K8213" s="2">
        <v>371.32</v>
      </c>
    </row>
    <row r="8214" spans="1:11" x14ac:dyDescent="0.8">
      <c r="A8214" s="1">
        <v>42965</v>
      </c>
      <c r="B8214" s="3">
        <f>YEAR(SalesData[[#This Row],[Order Date]])</f>
        <v>2017</v>
      </c>
      <c r="C8214" s="3">
        <f>MONTH(SalesData[[#This Row],[Order Date]])</f>
        <v>8</v>
      </c>
      <c r="D8214" t="s">
        <v>2271</v>
      </c>
      <c r="E8214" t="s">
        <v>164</v>
      </c>
      <c r="F8214" t="s">
        <v>39</v>
      </c>
      <c r="G8214" t="s">
        <v>52</v>
      </c>
      <c r="H8214" t="s">
        <v>1980</v>
      </c>
      <c r="I8214" s="2">
        <v>1496.16</v>
      </c>
      <c r="J8214" s="3">
        <v>9</v>
      </c>
      <c r="K8214" s="2">
        <v>224.42</v>
      </c>
    </row>
    <row r="8215" spans="1:11" x14ac:dyDescent="0.8">
      <c r="A8215" s="1">
        <v>42965</v>
      </c>
      <c r="B8215" s="3">
        <f>YEAR(SalesData[[#This Row],[Order Date]])</f>
        <v>2017</v>
      </c>
      <c r="C8215" s="3">
        <f>MONTH(SalesData[[#This Row],[Order Date]])</f>
        <v>8</v>
      </c>
      <c r="D8215" t="s">
        <v>1891</v>
      </c>
      <c r="E8215" t="s">
        <v>164</v>
      </c>
      <c r="F8215" t="s">
        <v>11</v>
      </c>
      <c r="G8215" t="s">
        <v>20</v>
      </c>
      <c r="H8215" t="s">
        <v>693</v>
      </c>
      <c r="I8215" s="2">
        <v>2793.53</v>
      </c>
      <c r="J8215" s="3">
        <v>9</v>
      </c>
      <c r="K8215" s="2">
        <v>942.82</v>
      </c>
    </row>
    <row r="8216" spans="1:11" x14ac:dyDescent="0.8">
      <c r="A8216" s="1">
        <v>42965</v>
      </c>
      <c r="B8216" s="3">
        <f>YEAR(SalesData[[#This Row],[Order Date]])</f>
        <v>2017</v>
      </c>
      <c r="C8216" s="3">
        <f>MONTH(SalesData[[#This Row],[Order Date]])</f>
        <v>8</v>
      </c>
      <c r="D8216" t="s">
        <v>1891</v>
      </c>
      <c r="E8216" t="s">
        <v>164</v>
      </c>
      <c r="F8216" t="s">
        <v>11</v>
      </c>
      <c r="G8216" t="s">
        <v>18</v>
      </c>
      <c r="H8216" t="s">
        <v>974</v>
      </c>
      <c r="I8216" s="2">
        <v>1000.02</v>
      </c>
      <c r="J8216" s="3">
        <v>7</v>
      </c>
      <c r="K8216" s="2">
        <v>290.01</v>
      </c>
    </row>
    <row r="8217" spans="1:11" x14ac:dyDescent="0.8">
      <c r="A8217" s="1">
        <v>42965</v>
      </c>
      <c r="B8217" s="3">
        <f>YEAR(SalesData[[#This Row],[Order Date]])</f>
        <v>2017</v>
      </c>
      <c r="C8217" s="3">
        <f>MONTH(SalesData[[#This Row],[Order Date]])</f>
        <v>8</v>
      </c>
      <c r="D8217" t="s">
        <v>1891</v>
      </c>
      <c r="E8217" t="s">
        <v>164</v>
      </c>
      <c r="F8217" t="s">
        <v>34</v>
      </c>
      <c r="G8217" t="s">
        <v>47</v>
      </c>
      <c r="H8217" t="s">
        <v>773</v>
      </c>
      <c r="I8217" s="2">
        <v>65.94</v>
      </c>
      <c r="J8217" s="3">
        <v>3</v>
      </c>
      <c r="K8217" s="2">
        <v>22.42</v>
      </c>
    </row>
    <row r="8218" spans="1:11" x14ac:dyDescent="0.8">
      <c r="A8218" s="1">
        <v>42965</v>
      </c>
      <c r="B8218" s="3">
        <f>YEAR(SalesData[[#This Row],[Order Date]])</f>
        <v>2017</v>
      </c>
      <c r="C8218" s="3">
        <f>MONTH(SalesData[[#This Row],[Order Date]])</f>
        <v>8</v>
      </c>
      <c r="D8218" t="s">
        <v>487</v>
      </c>
      <c r="E8218" t="s">
        <v>78</v>
      </c>
      <c r="F8218" t="s">
        <v>11</v>
      </c>
      <c r="G8218" t="s">
        <v>24</v>
      </c>
      <c r="H8218" t="s">
        <v>1527</v>
      </c>
      <c r="I8218" s="2">
        <v>9.91</v>
      </c>
      <c r="J8218" s="3">
        <v>3</v>
      </c>
      <c r="K8218" s="2">
        <v>1.24</v>
      </c>
    </row>
    <row r="8219" spans="1:11" x14ac:dyDescent="0.8">
      <c r="A8219" s="1">
        <v>42965</v>
      </c>
      <c r="B8219" s="3">
        <f>YEAR(SalesData[[#This Row],[Order Date]])</f>
        <v>2017</v>
      </c>
      <c r="C8219" s="3">
        <f>MONTH(SalesData[[#This Row],[Order Date]])</f>
        <v>8</v>
      </c>
      <c r="D8219" t="s">
        <v>280</v>
      </c>
      <c r="E8219" t="s">
        <v>78</v>
      </c>
      <c r="F8219" t="s">
        <v>11</v>
      </c>
      <c r="G8219" t="s">
        <v>20</v>
      </c>
      <c r="H8219" t="s">
        <v>511</v>
      </c>
      <c r="I8219" s="2">
        <v>10.78</v>
      </c>
      <c r="J8219" s="3">
        <v>3</v>
      </c>
      <c r="K8219" s="2">
        <v>-7.91</v>
      </c>
    </row>
    <row r="8220" spans="1:11" x14ac:dyDescent="0.8">
      <c r="A8220" s="1">
        <v>42965</v>
      </c>
      <c r="B8220" s="3">
        <f>YEAR(SalesData[[#This Row],[Order Date]])</f>
        <v>2017</v>
      </c>
      <c r="C8220" s="3">
        <f>MONTH(SalesData[[#This Row],[Order Date]])</f>
        <v>8</v>
      </c>
      <c r="D8220" t="s">
        <v>2614</v>
      </c>
      <c r="E8220" t="s">
        <v>434</v>
      </c>
      <c r="F8220" t="s">
        <v>39</v>
      </c>
      <c r="G8220" t="s">
        <v>52</v>
      </c>
      <c r="H8220" t="s">
        <v>1879</v>
      </c>
      <c r="I8220" s="2">
        <v>23.18</v>
      </c>
      <c r="J8220" s="3">
        <v>2</v>
      </c>
      <c r="K8220" s="2">
        <v>7.65</v>
      </c>
    </row>
    <row r="8221" spans="1:11" x14ac:dyDescent="0.8">
      <c r="A8221" s="1">
        <v>42966</v>
      </c>
      <c r="B8221" s="3">
        <f>YEAR(SalesData[[#This Row],[Order Date]])</f>
        <v>2017</v>
      </c>
      <c r="C8221" s="3">
        <f>MONTH(SalesData[[#This Row],[Order Date]])</f>
        <v>8</v>
      </c>
      <c r="D8221" t="s">
        <v>1295</v>
      </c>
      <c r="E8221" t="s">
        <v>434</v>
      </c>
      <c r="F8221" t="s">
        <v>11</v>
      </c>
      <c r="G8221" t="s">
        <v>20</v>
      </c>
      <c r="H8221" t="s">
        <v>693</v>
      </c>
      <c r="I8221" s="2">
        <v>387.99</v>
      </c>
      <c r="J8221" s="3">
        <v>1</v>
      </c>
      <c r="K8221" s="2">
        <v>182.36</v>
      </c>
    </row>
    <row r="8222" spans="1:11" x14ac:dyDescent="0.8">
      <c r="A8222" s="1">
        <v>42966</v>
      </c>
      <c r="B8222" s="3">
        <f>YEAR(SalesData[[#This Row],[Order Date]])</f>
        <v>2017</v>
      </c>
      <c r="C8222" s="3">
        <f>MONTH(SalesData[[#This Row],[Order Date]])</f>
        <v>8</v>
      </c>
      <c r="D8222" t="s">
        <v>822</v>
      </c>
      <c r="E8222" t="s">
        <v>15</v>
      </c>
      <c r="F8222" t="s">
        <v>11</v>
      </c>
      <c r="G8222" t="s">
        <v>20</v>
      </c>
      <c r="H8222" t="s">
        <v>2329</v>
      </c>
      <c r="I8222" s="2">
        <v>2.2999999999999998</v>
      </c>
      <c r="J8222" s="3">
        <v>2</v>
      </c>
      <c r="K8222" s="2">
        <v>-3.9</v>
      </c>
    </row>
    <row r="8223" spans="1:11" x14ac:dyDescent="0.8">
      <c r="A8223" s="1">
        <v>42966</v>
      </c>
      <c r="B8223" s="3">
        <f>YEAR(SalesData[[#This Row],[Order Date]])</f>
        <v>2017</v>
      </c>
      <c r="C8223" s="3">
        <f>MONTH(SalesData[[#This Row],[Order Date]])</f>
        <v>8</v>
      </c>
      <c r="D8223" t="s">
        <v>2323</v>
      </c>
      <c r="E8223" t="s">
        <v>434</v>
      </c>
      <c r="F8223" t="s">
        <v>11</v>
      </c>
      <c r="G8223" t="s">
        <v>12</v>
      </c>
      <c r="H8223" t="s">
        <v>934</v>
      </c>
      <c r="I8223" s="2">
        <v>19.440000000000001</v>
      </c>
      <c r="J8223" s="3">
        <v>3</v>
      </c>
      <c r="K8223" s="2">
        <v>9.33</v>
      </c>
    </row>
    <row r="8224" spans="1:11" x14ac:dyDescent="0.8">
      <c r="A8224" s="1">
        <v>42966</v>
      </c>
      <c r="B8224" s="3">
        <f>YEAR(SalesData[[#This Row],[Order Date]])</f>
        <v>2017</v>
      </c>
      <c r="C8224" s="3">
        <f>MONTH(SalesData[[#This Row],[Order Date]])</f>
        <v>8</v>
      </c>
      <c r="D8224" t="s">
        <v>1426</v>
      </c>
      <c r="E8224" t="s">
        <v>296</v>
      </c>
      <c r="F8224" t="s">
        <v>11</v>
      </c>
      <c r="G8224" t="s">
        <v>20</v>
      </c>
      <c r="H8224" t="s">
        <v>1174</v>
      </c>
      <c r="I8224" s="2">
        <v>102.72</v>
      </c>
      <c r="J8224" s="3">
        <v>3</v>
      </c>
      <c r="K8224" s="2">
        <v>37.24</v>
      </c>
    </row>
    <row r="8225" spans="1:11" x14ac:dyDescent="0.8">
      <c r="A8225" s="1">
        <v>42967</v>
      </c>
      <c r="B8225" s="3">
        <f>YEAR(SalesData[[#This Row],[Order Date]])</f>
        <v>2017</v>
      </c>
      <c r="C8225" s="3">
        <f>MONTH(SalesData[[#This Row],[Order Date]])</f>
        <v>8</v>
      </c>
      <c r="D8225" t="s">
        <v>1104</v>
      </c>
      <c r="E8225" t="s">
        <v>27</v>
      </c>
      <c r="F8225" t="s">
        <v>11</v>
      </c>
      <c r="G8225" t="s">
        <v>20</v>
      </c>
      <c r="H8225" t="s">
        <v>888</v>
      </c>
      <c r="I8225" s="2">
        <v>239.12</v>
      </c>
      <c r="J8225" s="3">
        <v>5</v>
      </c>
      <c r="K8225" s="2">
        <v>77.709999999999994</v>
      </c>
    </row>
    <row r="8226" spans="1:11" x14ac:dyDescent="0.8">
      <c r="A8226" s="1">
        <v>42967</v>
      </c>
      <c r="B8226" s="3">
        <f>YEAR(SalesData[[#This Row],[Order Date]])</f>
        <v>2017</v>
      </c>
      <c r="C8226" s="3">
        <f>MONTH(SalesData[[#This Row],[Order Date]])</f>
        <v>8</v>
      </c>
      <c r="D8226" t="s">
        <v>2104</v>
      </c>
      <c r="E8226" t="s">
        <v>434</v>
      </c>
      <c r="F8226" t="s">
        <v>11</v>
      </c>
      <c r="G8226" t="s">
        <v>18</v>
      </c>
      <c r="H8226" t="s">
        <v>2020</v>
      </c>
      <c r="I8226" s="2">
        <v>40.29</v>
      </c>
      <c r="J8226" s="3">
        <v>3</v>
      </c>
      <c r="K8226" s="2">
        <v>10.48</v>
      </c>
    </row>
    <row r="8227" spans="1:11" x14ac:dyDescent="0.8">
      <c r="A8227" s="1">
        <v>42967</v>
      </c>
      <c r="B8227" s="3">
        <f>YEAR(SalesData[[#This Row],[Order Date]])</f>
        <v>2017</v>
      </c>
      <c r="C8227" s="3">
        <f>MONTH(SalesData[[#This Row],[Order Date]])</f>
        <v>8</v>
      </c>
      <c r="D8227" t="s">
        <v>1230</v>
      </c>
      <c r="E8227" t="s">
        <v>27</v>
      </c>
      <c r="F8227" t="s">
        <v>11</v>
      </c>
      <c r="G8227" t="s">
        <v>200</v>
      </c>
      <c r="H8227" t="s">
        <v>1137</v>
      </c>
      <c r="I8227" s="2">
        <v>17.22</v>
      </c>
      <c r="J8227" s="3">
        <v>3</v>
      </c>
      <c r="K8227" s="2">
        <v>5.17</v>
      </c>
    </row>
    <row r="8228" spans="1:11" x14ac:dyDescent="0.8">
      <c r="A8228" s="1">
        <v>42967</v>
      </c>
      <c r="B8228" s="3">
        <f>YEAR(SalesData[[#This Row],[Order Date]])</f>
        <v>2017</v>
      </c>
      <c r="C8228" s="3">
        <f>MONTH(SalesData[[#This Row],[Order Date]])</f>
        <v>8</v>
      </c>
      <c r="D8228" t="s">
        <v>1230</v>
      </c>
      <c r="E8228" t="s">
        <v>27</v>
      </c>
      <c r="F8228" t="s">
        <v>11</v>
      </c>
      <c r="G8228" t="s">
        <v>18</v>
      </c>
      <c r="H8228" t="s">
        <v>1761</v>
      </c>
      <c r="I8228" s="2">
        <v>226.56</v>
      </c>
      <c r="J8228" s="3">
        <v>6</v>
      </c>
      <c r="K8228" s="2">
        <v>63.44</v>
      </c>
    </row>
    <row r="8229" spans="1:11" x14ac:dyDescent="0.8">
      <c r="A8229" s="1">
        <v>42967</v>
      </c>
      <c r="B8229" s="3">
        <f>YEAR(SalesData[[#This Row],[Order Date]])</f>
        <v>2017</v>
      </c>
      <c r="C8229" s="3">
        <f>MONTH(SalesData[[#This Row],[Order Date]])</f>
        <v>8</v>
      </c>
      <c r="D8229" t="s">
        <v>1230</v>
      </c>
      <c r="E8229" t="s">
        <v>27</v>
      </c>
      <c r="F8229" t="s">
        <v>39</v>
      </c>
      <c r="G8229" t="s">
        <v>40</v>
      </c>
      <c r="H8229" t="s">
        <v>704</v>
      </c>
      <c r="I8229" s="2">
        <v>107.88</v>
      </c>
      <c r="J8229" s="3">
        <v>3</v>
      </c>
      <c r="K8229" s="2">
        <v>10.79</v>
      </c>
    </row>
    <row r="8230" spans="1:11" x14ac:dyDescent="0.8">
      <c r="A8230" s="1">
        <v>42967</v>
      </c>
      <c r="B8230" s="3">
        <f>YEAR(SalesData[[#This Row],[Order Date]])</f>
        <v>2017</v>
      </c>
      <c r="C8230" s="3">
        <f>MONTH(SalesData[[#This Row],[Order Date]])</f>
        <v>8</v>
      </c>
      <c r="D8230" t="s">
        <v>277</v>
      </c>
      <c r="E8230" t="s">
        <v>27</v>
      </c>
      <c r="F8230" t="s">
        <v>11</v>
      </c>
      <c r="G8230" t="s">
        <v>12</v>
      </c>
      <c r="H8230" t="s">
        <v>1130</v>
      </c>
      <c r="I8230" s="2">
        <v>25.92</v>
      </c>
      <c r="J8230" s="3">
        <v>4</v>
      </c>
      <c r="K8230" s="2">
        <v>12.44</v>
      </c>
    </row>
    <row r="8231" spans="1:11" x14ac:dyDescent="0.8">
      <c r="A8231" s="1">
        <v>42967</v>
      </c>
      <c r="B8231" s="3">
        <f>YEAR(SalesData[[#This Row],[Order Date]])</f>
        <v>2017</v>
      </c>
      <c r="C8231" s="3">
        <f>MONTH(SalesData[[#This Row],[Order Date]])</f>
        <v>8</v>
      </c>
      <c r="D8231" t="s">
        <v>2385</v>
      </c>
      <c r="E8231" t="s">
        <v>245</v>
      </c>
      <c r="F8231" t="s">
        <v>39</v>
      </c>
      <c r="G8231" t="s">
        <v>40</v>
      </c>
      <c r="H8231" t="s">
        <v>704</v>
      </c>
      <c r="I8231" s="2">
        <v>35.96</v>
      </c>
      <c r="J8231" s="3">
        <v>1</v>
      </c>
      <c r="K8231" s="2">
        <v>3.6</v>
      </c>
    </row>
    <row r="8232" spans="1:11" x14ac:dyDescent="0.8">
      <c r="A8232" s="1">
        <v>42968</v>
      </c>
      <c r="B8232" s="3">
        <f>YEAR(SalesData[[#This Row],[Order Date]])</f>
        <v>2017</v>
      </c>
      <c r="C8232" s="3">
        <f>MONTH(SalesData[[#This Row],[Order Date]])</f>
        <v>8</v>
      </c>
      <c r="D8232" t="s">
        <v>182</v>
      </c>
      <c r="E8232" t="s">
        <v>329</v>
      </c>
      <c r="F8232" t="s">
        <v>34</v>
      </c>
      <c r="G8232" t="s">
        <v>35</v>
      </c>
      <c r="H8232" t="s">
        <v>660</v>
      </c>
      <c r="I8232" s="2">
        <v>866.4</v>
      </c>
      <c r="J8232" s="3">
        <v>4</v>
      </c>
      <c r="K8232" s="2">
        <v>225.26</v>
      </c>
    </row>
    <row r="8233" spans="1:11" x14ac:dyDescent="0.8">
      <c r="A8233" s="1">
        <v>42968</v>
      </c>
      <c r="B8233" s="3">
        <f>YEAR(SalesData[[#This Row],[Order Date]])</f>
        <v>2017</v>
      </c>
      <c r="C8233" s="3">
        <f>MONTH(SalesData[[#This Row],[Order Date]])</f>
        <v>8</v>
      </c>
      <c r="D8233" t="s">
        <v>709</v>
      </c>
      <c r="E8233" t="s">
        <v>315</v>
      </c>
      <c r="F8233" t="s">
        <v>11</v>
      </c>
      <c r="G8233" t="s">
        <v>43</v>
      </c>
      <c r="H8233" t="s">
        <v>1247</v>
      </c>
      <c r="I8233" s="2">
        <v>35</v>
      </c>
      <c r="J8233" s="3">
        <v>7</v>
      </c>
      <c r="K8233" s="2">
        <v>16.8</v>
      </c>
    </row>
    <row r="8234" spans="1:11" x14ac:dyDescent="0.8">
      <c r="A8234" s="1">
        <v>42968</v>
      </c>
      <c r="B8234" s="3">
        <f>YEAR(SalesData[[#This Row],[Order Date]])</f>
        <v>2017</v>
      </c>
      <c r="C8234" s="3">
        <f>MONTH(SalesData[[#This Row],[Order Date]])</f>
        <v>8</v>
      </c>
      <c r="D8234" t="s">
        <v>709</v>
      </c>
      <c r="E8234" t="s">
        <v>315</v>
      </c>
      <c r="F8234" t="s">
        <v>11</v>
      </c>
      <c r="G8234" t="s">
        <v>200</v>
      </c>
      <c r="H8234" t="s">
        <v>262</v>
      </c>
      <c r="I8234" s="2">
        <v>37.24</v>
      </c>
      <c r="J8234" s="3">
        <v>4</v>
      </c>
      <c r="K8234" s="2">
        <v>10.8</v>
      </c>
    </row>
    <row r="8235" spans="1:11" x14ac:dyDescent="0.8">
      <c r="A8235" s="1">
        <v>42968</v>
      </c>
      <c r="B8235" s="3">
        <f>YEAR(SalesData[[#This Row],[Order Date]])</f>
        <v>2017</v>
      </c>
      <c r="C8235" s="3">
        <f>MONTH(SalesData[[#This Row],[Order Date]])</f>
        <v>8</v>
      </c>
      <c r="D8235" t="s">
        <v>709</v>
      </c>
      <c r="E8235" t="s">
        <v>315</v>
      </c>
      <c r="F8235" t="s">
        <v>11</v>
      </c>
      <c r="G8235" t="s">
        <v>63</v>
      </c>
      <c r="H8235" t="s">
        <v>770</v>
      </c>
      <c r="I8235" s="2">
        <v>15.28</v>
      </c>
      <c r="J8235" s="3">
        <v>2</v>
      </c>
      <c r="K8235" s="2">
        <v>7.49</v>
      </c>
    </row>
    <row r="8236" spans="1:11" x14ac:dyDescent="0.8">
      <c r="A8236" s="1">
        <v>42968</v>
      </c>
      <c r="B8236" s="3">
        <f>YEAR(SalesData[[#This Row],[Order Date]])</f>
        <v>2017</v>
      </c>
      <c r="C8236" s="3">
        <f>MONTH(SalesData[[#This Row],[Order Date]])</f>
        <v>8</v>
      </c>
      <c r="D8236" t="s">
        <v>1212</v>
      </c>
      <c r="E8236" t="s">
        <v>27</v>
      </c>
      <c r="F8236" t="s">
        <v>11</v>
      </c>
      <c r="G8236" t="s">
        <v>24</v>
      </c>
      <c r="H8236" t="s">
        <v>2201</v>
      </c>
      <c r="I8236" s="2">
        <v>17.12</v>
      </c>
      <c r="J8236" s="3">
        <v>4</v>
      </c>
      <c r="K8236" s="2">
        <v>4.96</v>
      </c>
    </row>
    <row r="8237" spans="1:11" x14ac:dyDescent="0.8">
      <c r="A8237" s="1">
        <v>42968</v>
      </c>
      <c r="B8237" s="3">
        <f>YEAR(SalesData[[#This Row],[Order Date]])</f>
        <v>2017</v>
      </c>
      <c r="C8237" s="3">
        <f>MONTH(SalesData[[#This Row],[Order Date]])</f>
        <v>8</v>
      </c>
      <c r="D8237" t="s">
        <v>1212</v>
      </c>
      <c r="E8237" t="s">
        <v>27</v>
      </c>
      <c r="F8237" t="s">
        <v>39</v>
      </c>
      <c r="G8237" t="s">
        <v>40</v>
      </c>
      <c r="H8237" t="s">
        <v>347</v>
      </c>
      <c r="I8237" s="2">
        <v>431.97</v>
      </c>
      <c r="J8237" s="3">
        <v>4</v>
      </c>
      <c r="K8237" s="2">
        <v>37.799999999999997</v>
      </c>
    </row>
    <row r="8238" spans="1:11" x14ac:dyDescent="0.8">
      <c r="A8238" s="1">
        <v>42968</v>
      </c>
      <c r="B8238" s="3">
        <f>YEAR(SalesData[[#This Row],[Order Date]])</f>
        <v>2017</v>
      </c>
      <c r="C8238" s="3">
        <f>MONTH(SalesData[[#This Row],[Order Date]])</f>
        <v>8</v>
      </c>
      <c r="D8238" t="s">
        <v>1212</v>
      </c>
      <c r="E8238" t="s">
        <v>27</v>
      </c>
      <c r="F8238" t="s">
        <v>34</v>
      </c>
      <c r="G8238" t="s">
        <v>47</v>
      </c>
      <c r="H8238" t="s">
        <v>1506</v>
      </c>
      <c r="I8238" s="2">
        <v>129.91999999999999</v>
      </c>
      <c r="J8238" s="3">
        <v>4</v>
      </c>
      <c r="K8238" s="2">
        <v>10.39</v>
      </c>
    </row>
    <row r="8239" spans="1:11" x14ac:dyDescent="0.8">
      <c r="A8239" s="1">
        <v>42968</v>
      </c>
      <c r="B8239" s="3">
        <f>YEAR(SalesData[[#This Row],[Order Date]])</f>
        <v>2017</v>
      </c>
      <c r="C8239" s="3">
        <f>MONTH(SalesData[[#This Row],[Order Date]])</f>
        <v>8</v>
      </c>
      <c r="D8239" t="s">
        <v>1212</v>
      </c>
      <c r="E8239" t="s">
        <v>27</v>
      </c>
      <c r="F8239" t="s">
        <v>34</v>
      </c>
      <c r="G8239" t="s">
        <v>145</v>
      </c>
      <c r="H8239" t="s">
        <v>741</v>
      </c>
      <c r="I8239" s="2">
        <v>568.73</v>
      </c>
      <c r="J8239" s="3">
        <v>3</v>
      </c>
      <c r="K8239" s="2">
        <v>28.44</v>
      </c>
    </row>
    <row r="8240" spans="1:11" x14ac:dyDescent="0.8">
      <c r="A8240" s="1">
        <v>42968</v>
      </c>
      <c r="B8240" s="3">
        <f>YEAR(SalesData[[#This Row],[Order Date]])</f>
        <v>2017</v>
      </c>
      <c r="C8240" s="3">
        <f>MONTH(SalesData[[#This Row],[Order Date]])</f>
        <v>8</v>
      </c>
      <c r="D8240" t="s">
        <v>1212</v>
      </c>
      <c r="E8240" t="s">
        <v>27</v>
      </c>
      <c r="F8240" t="s">
        <v>11</v>
      </c>
      <c r="G8240" t="s">
        <v>20</v>
      </c>
      <c r="H8240" t="s">
        <v>1567</v>
      </c>
      <c r="I8240" s="2">
        <v>117.14</v>
      </c>
      <c r="J8240" s="3">
        <v>9</v>
      </c>
      <c r="K8240" s="2">
        <v>42.46</v>
      </c>
    </row>
    <row r="8241" spans="1:11" x14ac:dyDescent="0.8">
      <c r="A8241" s="1">
        <v>42968</v>
      </c>
      <c r="B8241" s="3">
        <f>YEAR(SalesData[[#This Row],[Order Date]])</f>
        <v>2017</v>
      </c>
      <c r="C8241" s="3">
        <f>MONTH(SalesData[[#This Row],[Order Date]])</f>
        <v>8</v>
      </c>
      <c r="D8241" t="s">
        <v>1212</v>
      </c>
      <c r="E8241" t="s">
        <v>27</v>
      </c>
      <c r="F8241" t="s">
        <v>11</v>
      </c>
      <c r="G8241" t="s">
        <v>92</v>
      </c>
      <c r="H8241" t="s">
        <v>2354</v>
      </c>
      <c r="I8241" s="2">
        <v>203.52</v>
      </c>
      <c r="J8241" s="3">
        <v>3</v>
      </c>
      <c r="K8241" s="2">
        <v>54.95</v>
      </c>
    </row>
    <row r="8242" spans="1:11" x14ac:dyDescent="0.8">
      <c r="A8242" s="1">
        <v>42968</v>
      </c>
      <c r="B8242" s="3">
        <f>YEAR(SalesData[[#This Row],[Order Date]])</f>
        <v>2017</v>
      </c>
      <c r="C8242" s="3">
        <f>MONTH(SalesData[[#This Row],[Order Date]])</f>
        <v>8</v>
      </c>
      <c r="D8242" t="s">
        <v>1212</v>
      </c>
      <c r="E8242" t="s">
        <v>27</v>
      </c>
      <c r="F8242" t="s">
        <v>11</v>
      </c>
      <c r="G8242" t="s">
        <v>16</v>
      </c>
      <c r="H8242" t="s">
        <v>1709</v>
      </c>
      <c r="I8242" s="2">
        <v>51.75</v>
      </c>
      <c r="J8242" s="3">
        <v>5</v>
      </c>
      <c r="K8242" s="2">
        <v>24.84</v>
      </c>
    </row>
    <row r="8243" spans="1:11" x14ac:dyDescent="0.8">
      <c r="A8243" s="1">
        <v>42968</v>
      </c>
      <c r="B8243" s="3">
        <f>YEAR(SalesData[[#This Row],[Order Date]])</f>
        <v>2017</v>
      </c>
      <c r="C8243" s="3">
        <f>MONTH(SalesData[[#This Row],[Order Date]])</f>
        <v>8</v>
      </c>
      <c r="D8243" t="s">
        <v>456</v>
      </c>
      <c r="E8243" t="s">
        <v>531</v>
      </c>
      <c r="F8243" t="s">
        <v>11</v>
      </c>
      <c r="G8243" t="s">
        <v>12</v>
      </c>
      <c r="H8243" t="s">
        <v>1664</v>
      </c>
      <c r="I8243" s="2">
        <v>277.39999999999998</v>
      </c>
      <c r="J8243" s="3">
        <v>5</v>
      </c>
      <c r="K8243" s="2">
        <v>133.15</v>
      </c>
    </row>
    <row r="8244" spans="1:11" x14ac:dyDescent="0.8">
      <c r="A8244" s="1">
        <v>42968</v>
      </c>
      <c r="B8244" s="3">
        <f>YEAR(SalesData[[#This Row],[Order Date]])</f>
        <v>2017</v>
      </c>
      <c r="C8244" s="3">
        <f>MONTH(SalesData[[#This Row],[Order Date]])</f>
        <v>8</v>
      </c>
      <c r="D8244" t="s">
        <v>456</v>
      </c>
      <c r="E8244" t="s">
        <v>531</v>
      </c>
      <c r="F8244" t="s">
        <v>34</v>
      </c>
      <c r="G8244" t="s">
        <v>47</v>
      </c>
      <c r="H8244" t="s">
        <v>2557</v>
      </c>
      <c r="I8244" s="2">
        <v>25.16</v>
      </c>
      <c r="J8244" s="3">
        <v>2</v>
      </c>
      <c r="K8244" s="2">
        <v>8.5500000000000007</v>
      </c>
    </row>
    <row r="8245" spans="1:11" x14ac:dyDescent="0.8">
      <c r="A8245" s="1">
        <v>42968</v>
      </c>
      <c r="B8245" s="3">
        <f>YEAR(SalesData[[#This Row],[Order Date]])</f>
        <v>2017</v>
      </c>
      <c r="C8245" s="3">
        <f>MONTH(SalesData[[#This Row],[Order Date]])</f>
        <v>8</v>
      </c>
      <c r="D8245" t="s">
        <v>456</v>
      </c>
      <c r="E8245" t="s">
        <v>531</v>
      </c>
      <c r="F8245" t="s">
        <v>34</v>
      </c>
      <c r="G8245" t="s">
        <v>47</v>
      </c>
      <c r="H8245" t="s">
        <v>2647</v>
      </c>
      <c r="I8245" s="2">
        <v>91.92</v>
      </c>
      <c r="J8245" s="3">
        <v>4</v>
      </c>
      <c r="K8245" s="2">
        <v>31.25</v>
      </c>
    </row>
    <row r="8246" spans="1:11" x14ac:dyDescent="0.8">
      <c r="A8246" s="1">
        <v>42968</v>
      </c>
      <c r="B8246" s="3">
        <f>YEAR(SalesData[[#This Row],[Order Date]])</f>
        <v>2017</v>
      </c>
      <c r="C8246" s="3">
        <f>MONTH(SalesData[[#This Row],[Order Date]])</f>
        <v>8</v>
      </c>
      <c r="D8246" t="s">
        <v>2412</v>
      </c>
      <c r="E8246" t="s">
        <v>95</v>
      </c>
      <c r="F8246" t="s">
        <v>11</v>
      </c>
      <c r="G8246" t="s">
        <v>12</v>
      </c>
      <c r="H8246" t="s">
        <v>882</v>
      </c>
      <c r="I8246" s="2">
        <v>83.88</v>
      </c>
      <c r="J8246" s="3">
        <v>1</v>
      </c>
      <c r="K8246" s="2">
        <v>29.36</v>
      </c>
    </row>
    <row r="8247" spans="1:11" x14ac:dyDescent="0.8">
      <c r="A8247" s="1">
        <v>42968</v>
      </c>
      <c r="B8247" s="3">
        <f>YEAR(SalesData[[#This Row],[Order Date]])</f>
        <v>2017</v>
      </c>
      <c r="C8247" s="3">
        <f>MONTH(SalesData[[#This Row],[Order Date]])</f>
        <v>8</v>
      </c>
      <c r="D8247" t="s">
        <v>1618</v>
      </c>
      <c r="E8247" t="s">
        <v>164</v>
      </c>
      <c r="F8247" t="s">
        <v>34</v>
      </c>
      <c r="G8247" t="s">
        <v>35</v>
      </c>
      <c r="H8247" t="s">
        <v>862</v>
      </c>
      <c r="I8247" s="2">
        <v>388.7</v>
      </c>
      <c r="J8247" s="3">
        <v>6</v>
      </c>
      <c r="K8247" s="2">
        <v>38.869999999999997</v>
      </c>
    </row>
    <row r="8248" spans="1:11" x14ac:dyDescent="0.8">
      <c r="A8248" s="1">
        <v>42968</v>
      </c>
      <c r="B8248" s="3">
        <f>YEAR(SalesData[[#This Row],[Order Date]])</f>
        <v>2017</v>
      </c>
      <c r="C8248" s="3">
        <f>MONTH(SalesData[[#This Row],[Order Date]])</f>
        <v>8</v>
      </c>
      <c r="D8248" t="s">
        <v>1618</v>
      </c>
      <c r="E8248" t="s">
        <v>164</v>
      </c>
      <c r="F8248" t="s">
        <v>11</v>
      </c>
      <c r="G8248" t="s">
        <v>18</v>
      </c>
      <c r="H8248" t="s">
        <v>68</v>
      </c>
      <c r="I8248" s="2">
        <v>572.58000000000004</v>
      </c>
      <c r="J8248" s="3">
        <v>6</v>
      </c>
      <c r="K8248" s="2">
        <v>34.35</v>
      </c>
    </row>
    <row r="8249" spans="1:11" x14ac:dyDescent="0.8">
      <c r="A8249" s="1">
        <v>42968</v>
      </c>
      <c r="B8249" s="3">
        <f>YEAR(SalesData[[#This Row],[Order Date]])</f>
        <v>2017</v>
      </c>
      <c r="C8249" s="3">
        <f>MONTH(SalesData[[#This Row],[Order Date]])</f>
        <v>8</v>
      </c>
      <c r="D8249" t="s">
        <v>1618</v>
      </c>
      <c r="E8249" t="s">
        <v>164</v>
      </c>
      <c r="F8249" t="s">
        <v>39</v>
      </c>
      <c r="G8249" t="s">
        <v>52</v>
      </c>
      <c r="H8249" t="s">
        <v>2255</v>
      </c>
      <c r="I8249" s="2">
        <v>33.18</v>
      </c>
      <c r="J8249" s="3">
        <v>2</v>
      </c>
      <c r="K8249" s="2">
        <v>11.61</v>
      </c>
    </row>
    <row r="8250" spans="1:11" x14ac:dyDescent="0.8">
      <c r="A8250" s="1">
        <v>42968</v>
      </c>
      <c r="B8250" s="3">
        <f>YEAR(SalesData[[#This Row],[Order Date]])</f>
        <v>2017</v>
      </c>
      <c r="C8250" s="3">
        <f>MONTH(SalesData[[#This Row],[Order Date]])</f>
        <v>8</v>
      </c>
      <c r="D8250" t="s">
        <v>1593</v>
      </c>
      <c r="E8250" t="s">
        <v>149</v>
      </c>
      <c r="F8250" t="s">
        <v>11</v>
      </c>
      <c r="G8250" t="s">
        <v>20</v>
      </c>
      <c r="H8250" t="s">
        <v>80</v>
      </c>
      <c r="I8250" s="2">
        <v>32.090000000000003</v>
      </c>
      <c r="J8250" s="3">
        <v>7</v>
      </c>
      <c r="K8250" s="2">
        <v>11.23</v>
      </c>
    </row>
    <row r="8251" spans="1:11" x14ac:dyDescent="0.8">
      <c r="A8251" s="1">
        <v>42968</v>
      </c>
      <c r="B8251" s="3">
        <f>YEAR(SalesData[[#This Row],[Order Date]])</f>
        <v>2017</v>
      </c>
      <c r="C8251" s="3">
        <f>MONTH(SalesData[[#This Row],[Order Date]])</f>
        <v>8</v>
      </c>
      <c r="D8251" t="s">
        <v>1593</v>
      </c>
      <c r="E8251" t="s">
        <v>149</v>
      </c>
      <c r="F8251" t="s">
        <v>11</v>
      </c>
      <c r="G8251" t="s">
        <v>20</v>
      </c>
      <c r="H8251" t="s">
        <v>1142</v>
      </c>
      <c r="I8251" s="2">
        <v>4305.55</v>
      </c>
      <c r="J8251" s="3">
        <v>6</v>
      </c>
      <c r="K8251" s="2">
        <v>1453.12</v>
      </c>
    </row>
    <row r="8252" spans="1:11" x14ac:dyDescent="0.8">
      <c r="A8252" s="1">
        <v>42968</v>
      </c>
      <c r="B8252" s="3">
        <f>YEAR(SalesData[[#This Row],[Order Date]])</f>
        <v>2017</v>
      </c>
      <c r="C8252" s="3">
        <f>MONTH(SalesData[[#This Row],[Order Date]])</f>
        <v>8</v>
      </c>
      <c r="D8252" t="s">
        <v>2624</v>
      </c>
      <c r="E8252" t="s">
        <v>278</v>
      </c>
      <c r="F8252" t="s">
        <v>11</v>
      </c>
      <c r="G8252" t="s">
        <v>18</v>
      </c>
      <c r="H8252" t="s">
        <v>1689</v>
      </c>
      <c r="I8252" s="2">
        <v>237.1</v>
      </c>
      <c r="J8252" s="3">
        <v>3</v>
      </c>
      <c r="K8252" s="2">
        <v>20.75</v>
      </c>
    </row>
    <row r="8253" spans="1:11" x14ac:dyDescent="0.8">
      <c r="A8253" s="1">
        <v>42968</v>
      </c>
      <c r="B8253" s="3">
        <f>YEAR(SalesData[[#This Row],[Order Date]])</f>
        <v>2017</v>
      </c>
      <c r="C8253" s="3">
        <f>MONTH(SalesData[[#This Row],[Order Date]])</f>
        <v>8</v>
      </c>
      <c r="D8253" t="s">
        <v>2624</v>
      </c>
      <c r="E8253" t="s">
        <v>278</v>
      </c>
      <c r="F8253" t="s">
        <v>34</v>
      </c>
      <c r="G8253" t="s">
        <v>47</v>
      </c>
      <c r="H8253" t="s">
        <v>2000</v>
      </c>
      <c r="I8253" s="2">
        <v>22.75</v>
      </c>
      <c r="J8253" s="3">
        <v>3</v>
      </c>
      <c r="K8253" s="2">
        <v>7.11</v>
      </c>
    </row>
    <row r="8254" spans="1:11" x14ac:dyDescent="0.8">
      <c r="A8254" s="1">
        <v>42968</v>
      </c>
      <c r="B8254" s="3">
        <f>YEAR(SalesData[[#This Row],[Order Date]])</f>
        <v>2017</v>
      </c>
      <c r="C8254" s="3">
        <f>MONTH(SalesData[[#This Row],[Order Date]])</f>
        <v>8</v>
      </c>
      <c r="D8254" t="s">
        <v>2624</v>
      </c>
      <c r="E8254" t="s">
        <v>278</v>
      </c>
      <c r="F8254" t="s">
        <v>11</v>
      </c>
      <c r="G8254" t="s">
        <v>12</v>
      </c>
      <c r="H8254" t="s">
        <v>1978</v>
      </c>
      <c r="I8254" s="2">
        <v>6.67</v>
      </c>
      <c r="J8254" s="3">
        <v>1</v>
      </c>
      <c r="K8254" s="2">
        <v>2.09</v>
      </c>
    </row>
    <row r="8255" spans="1:11" x14ac:dyDescent="0.8">
      <c r="A8255" s="1">
        <v>42969</v>
      </c>
      <c r="B8255" s="3">
        <f>YEAR(SalesData[[#This Row],[Order Date]])</f>
        <v>2017</v>
      </c>
      <c r="C8255" s="3">
        <f>MONTH(SalesData[[#This Row],[Order Date]])</f>
        <v>8</v>
      </c>
      <c r="D8255" t="s">
        <v>2665</v>
      </c>
      <c r="E8255" t="s">
        <v>27</v>
      </c>
      <c r="F8255" t="s">
        <v>34</v>
      </c>
      <c r="G8255" t="s">
        <v>145</v>
      </c>
      <c r="H8255" t="s">
        <v>1553</v>
      </c>
      <c r="I8255" s="2">
        <v>210.01</v>
      </c>
      <c r="J8255" s="3">
        <v>1</v>
      </c>
      <c r="K8255" s="2">
        <v>2.63</v>
      </c>
    </row>
    <row r="8256" spans="1:11" x14ac:dyDescent="0.8">
      <c r="A8256" s="1">
        <v>42969</v>
      </c>
      <c r="B8256" s="3">
        <f>YEAR(SalesData[[#This Row],[Order Date]])</f>
        <v>2017</v>
      </c>
      <c r="C8256" s="3">
        <f>MONTH(SalesData[[#This Row],[Order Date]])</f>
        <v>8</v>
      </c>
      <c r="D8256" t="s">
        <v>724</v>
      </c>
      <c r="E8256" t="s">
        <v>23</v>
      </c>
      <c r="F8256" t="s">
        <v>34</v>
      </c>
      <c r="G8256" t="s">
        <v>145</v>
      </c>
      <c r="H8256" t="s">
        <v>1613</v>
      </c>
      <c r="I8256" s="2">
        <v>314.52999999999997</v>
      </c>
      <c r="J8256" s="3">
        <v>2</v>
      </c>
      <c r="K8256" s="2">
        <v>-83.88</v>
      </c>
    </row>
    <row r="8257" spans="1:11" x14ac:dyDescent="0.8">
      <c r="A8257" s="1">
        <v>42970</v>
      </c>
      <c r="B8257" s="3">
        <f>YEAR(SalesData[[#This Row],[Order Date]])</f>
        <v>2017</v>
      </c>
      <c r="C8257" s="3">
        <f>MONTH(SalesData[[#This Row],[Order Date]])</f>
        <v>8</v>
      </c>
      <c r="D8257" t="s">
        <v>1546</v>
      </c>
      <c r="E8257" t="s">
        <v>123</v>
      </c>
      <c r="F8257" t="s">
        <v>39</v>
      </c>
      <c r="G8257" t="s">
        <v>40</v>
      </c>
      <c r="H8257" t="s">
        <v>588</v>
      </c>
      <c r="I8257" s="2">
        <v>4367.8999999999996</v>
      </c>
      <c r="J8257" s="3">
        <v>13</v>
      </c>
      <c r="K8257" s="2">
        <v>327.58999999999997</v>
      </c>
    </row>
    <row r="8258" spans="1:11" x14ac:dyDescent="0.8">
      <c r="A8258" s="1">
        <v>42970</v>
      </c>
      <c r="B8258" s="3">
        <f>YEAR(SalesData[[#This Row],[Order Date]])</f>
        <v>2017</v>
      </c>
      <c r="C8258" s="3">
        <f>MONTH(SalesData[[#This Row],[Order Date]])</f>
        <v>8</v>
      </c>
      <c r="D8258" t="s">
        <v>1546</v>
      </c>
      <c r="E8258" t="s">
        <v>123</v>
      </c>
      <c r="F8258" t="s">
        <v>11</v>
      </c>
      <c r="G8258" t="s">
        <v>12</v>
      </c>
      <c r="H8258" t="s">
        <v>2546</v>
      </c>
      <c r="I8258" s="2">
        <v>49.57</v>
      </c>
      <c r="J8258" s="3">
        <v>2</v>
      </c>
      <c r="K8258" s="2">
        <v>15.49</v>
      </c>
    </row>
    <row r="8259" spans="1:11" x14ac:dyDescent="0.8">
      <c r="A8259" s="1">
        <v>42970</v>
      </c>
      <c r="B8259" s="3">
        <f>YEAR(SalesData[[#This Row],[Order Date]])</f>
        <v>2017</v>
      </c>
      <c r="C8259" s="3">
        <f>MONTH(SalesData[[#This Row],[Order Date]])</f>
        <v>8</v>
      </c>
      <c r="D8259" t="s">
        <v>1546</v>
      </c>
      <c r="E8259" t="s">
        <v>123</v>
      </c>
      <c r="F8259" t="s">
        <v>11</v>
      </c>
      <c r="G8259" t="s">
        <v>92</v>
      </c>
      <c r="H8259" t="s">
        <v>2395</v>
      </c>
      <c r="I8259" s="2">
        <v>161.38</v>
      </c>
      <c r="J8259" s="3">
        <v>6</v>
      </c>
      <c r="K8259" s="2">
        <v>12.1</v>
      </c>
    </row>
    <row r="8260" spans="1:11" x14ac:dyDescent="0.8">
      <c r="A8260" s="1">
        <v>42970</v>
      </c>
      <c r="B8260" s="3">
        <f>YEAR(SalesData[[#This Row],[Order Date]])</f>
        <v>2017</v>
      </c>
      <c r="C8260" s="3">
        <f>MONTH(SalesData[[#This Row],[Order Date]])</f>
        <v>8</v>
      </c>
      <c r="D8260" t="s">
        <v>1546</v>
      </c>
      <c r="E8260" t="s">
        <v>123</v>
      </c>
      <c r="F8260" t="s">
        <v>34</v>
      </c>
      <c r="G8260" t="s">
        <v>47</v>
      </c>
      <c r="H8260" t="s">
        <v>616</v>
      </c>
      <c r="I8260" s="2">
        <v>2.78</v>
      </c>
      <c r="J8260" s="3">
        <v>2</v>
      </c>
      <c r="K8260" s="2">
        <v>0.42</v>
      </c>
    </row>
    <row r="8261" spans="1:11" x14ac:dyDescent="0.8">
      <c r="A8261" s="1">
        <v>42970</v>
      </c>
      <c r="B8261" s="3">
        <f>YEAR(SalesData[[#This Row],[Order Date]])</f>
        <v>2017</v>
      </c>
      <c r="C8261" s="3">
        <f>MONTH(SalesData[[#This Row],[Order Date]])</f>
        <v>8</v>
      </c>
      <c r="D8261" t="s">
        <v>1546</v>
      </c>
      <c r="E8261" t="s">
        <v>123</v>
      </c>
      <c r="F8261" t="s">
        <v>11</v>
      </c>
      <c r="G8261" t="s">
        <v>12</v>
      </c>
      <c r="H8261" t="s">
        <v>1552</v>
      </c>
      <c r="I8261" s="2">
        <v>8.7200000000000006</v>
      </c>
      <c r="J8261" s="3">
        <v>5</v>
      </c>
      <c r="K8261" s="2">
        <v>2.94</v>
      </c>
    </row>
    <row r="8262" spans="1:11" x14ac:dyDescent="0.8">
      <c r="A8262" s="1">
        <v>42971</v>
      </c>
      <c r="B8262" s="3">
        <f>YEAR(SalesData[[#This Row],[Order Date]])</f>
        <v>2017</v>
      </c>
      <c r="C8262" s="3">
        <f>MONTH(SalesData[[#This Row],[Order Date]])</f>
        <v>8</v>
      </c>
      <c r="D8262" t="s">
        <v>1935</v>
      </c>
      <c r="E8262" t="s">
        <v>149</v>
      </c>
      <c r="F8262" t="s">
        <v>11</v>
      </c>
      <c r="G8262" t="s">
        <v>20</v>
      </c>
      <c r="H8262" t="s">
        <v>800</v>
      </c>
      <c r="I8262" s="2">
        <v>24.67</v>
      </c>
      <c r="J8262" s="3">
        <v>4</v>
      </c>
      <c r="K8262" s="2">
        <v>7.71</v>
      </c>
    </row>
    <row r="8263" spans="1:11" x14ac:dyDescent="0.8">
      <c r="A8263" s="1">
        <v>42971</v>
      </c>
      <c r="B8263" s="3">
        <f>YEAR(SalesData[[#This Row],[Order Date]])</f>
        <v>2017</v>
      </c>
      <c r="C8263" s="3">
        <f>MONTH(SalesData[[#This Row],[Order Date]])</f>
        <v>8</v>
      </c>
      <c r="D8263" t="s">
        <v>1935</v>
      </c>
      <c r="E8263" t="s">
        <v>149</v>
      </c>
      <c r="F8263" t="s">
        <v>11</v>
      </c>
      <c r="G8263" t="s">
        <v>20</v>
      </c>
      <c r="H8263" t="s">
        <v>1120</v>
      </c>
      <c r="I8263" s="2">
        <v>3.74</v>
      </c>
      <c r="J8263" s="3">
        <v>1</v>
      </c>
      <c r="K8263" s="2">
        <v>1.31</v>
      </c>
    </row>
    <row r="8264" spans="1:11" x14ac:dyDescent="0.8">
      <c r="A8264" s="1">
        <v>42971</v>
      </c>
      <c r="B8264" s="3">
        <f>YEAR(SalesData[[#This Row],[Order Date]])</f>
        <v>2017</v>
      </c>
      <c r="C8264" s="3">
        <f>MONTH(SalesData[[#This Row],[Order Date]])</f>
        <v>8</v>
      </c>
      <c r="D8264" t="s">
        <v>1303</v>
      </c>
      <c r="E8264" t="s">
        <v>78</v>
      </c>
      <c r="F8264" t="s">
        <v>11</v>
      </c>
      <c r="G8264" t="s">
        <v>92</v>
      </c>
      <c r="H8264" t="s">
        <v>2560</v>
      </c>
      <c r="I8264" s="2">
        <v>646.27</v>
      </c>
      <c r="J8264" s="3">
        <v>8</v>
      </c>
      <c r="K8264" s="2">
        <v>64.63</v>
      </c>
    </row>
    <row r="8265" spans="1:11" x14ac:dyDescent="0.8">
      <c r="A8265" s="1">
        <v>42971</v>
      </c>
      <c r="B8265" s="3">
        <f>YEAR(SalesData[[#This Row],[Order Date]])</f>
        <v>2017</v>
      </c>
      <c r="C8265" s="3">
        <f>MONTH(SalesData[[#This Row],[Order Date]])</f>
        <v>8</v>
      </c>
      <c r="D8265" t="s">
        <v>1303</v>
      </c>
      <c r="E8265" t="s">
        <v>78</v>
      </c>
      <c r="F8265" t="s">
        <v>11</v>
      </c>
      <c r="G8265" t="s">
        <v>12</v>
      </c>
      <c r="H8265" t="s">
        <v>327</v>
      </c>
      <c r="I8265" s="2">
        <v>10.37</v>
      </c>
      <c r="J8265" s="3">
        <v>2</v>
      </c>
      <c r="K8265" s="2">
        <v>3.76</v>
      </c>
    </row>
    <row r="8266" spans="1:11" x14ac:dyDescent="0.8">
      <c r="A8266" s="1">
        <v>42972</v>
      </c>
      <c r="B8266" s="3">
        <f>YEAR(SalesData[[#This Row],[Order Date]])</f>
        <v>2017</v>
      </c>
      <c r="C8266" s="3">
        <f>MONTH(SalesData[[#This Row],[Order Date]])</f>
        <v>8</v>
      </c>
      <c r="D8266" t="s">
        <v>185</v>
      </c>
      <c r="E8266" t="s">
        <v>245</v>
      </c>
      <c r="F8266" t="s">
        <v>11</v>
      </c>
      <c r="G8266" t="s">
        <v>12</v>
      </c>
      <c r="H8266" t="s">
        <v>2333</v>
      </c>
      <c r="I8266" s="2">
        <v>192.16</v>
      </c>
      <c r="J8266" s="3">
        <v>5</v>
      </c>
      <c r="K8266" s="2">
        <v>67.260000000000005</v>
      </c>
    </row>
    <row r="8267" spans="1:11" x14ac:dyDescent="0.8">
      <c r="A8267" s="1">
        <v>42972</v>
      </c>
      <c r="B8267" s="3">
        <f>YEAR(SalesData[[#This Row],[Order Date]])</f>
        <v>2017</v>
      </c>
      <c r="C8267" s="3">
        <f>MONTH(SalesData[[#This Row],[Order Date]])</f>
        <v>8</v>
      </c>
      <c r="D8267" t="s">
        <v>2447</v>
      </c>
      <c r="E8267" t="s">
        <v>120</v>
      </c>
      <c r="F8267" t="s">
        <v>11</v>
      </c>
      <c r="G8267" t="s">
        <v>24</v>
      </c>
      <c r="H8267" t="s">
        <v>226</v>
      </c>
      <c r="I8267" s="2">
        <v>9.73</v>
      </c>
      <c r="J8267" s="3">
        <v>2</v>
      </c>
      <c r="K8267" s="2">
        <v>1.7</v>
      </c>
    </row>
    <row r="8268" spans="1:11" x14ac:dyDescent="0.8">
      <c r="A8268" s="1">
        <v>42972</v>
      </c>
      <c r="B8268" s="3">
        <f>YEAR(SalesData[[#This Row],[Order Date]])</f>
        <v>2017</v>
      </c>
      <c r="C8268" s="3">
        <f>MONTH(SalesData[[#This Row],[Order Date]])</f>
        <v>8</v>
      </c>
      <c r="D8268" t="s">
        <v>2447</v>
      </c>
      <c r="E8268" t="s">
        <v>120</v>
      </c>
      <c r="F8268" t="s">
        <v>11</v>
      </c>
      <c r="G8268" t="s">
        <v>12</v>
      </c>
      <c r="H8268" t="s">
        <v>1590</v>
      </c>
      <c r="I8268" s="2">
        <v>3.42</v>
      </c>
      <c r="J8268" s="3">
        <v>1</v>
      </c>
      <c r="K8268" s="2">
        <v>1.07</v>
      </c>
    </row>
    <row r="8269" spans="1:11" x14ac:dyDescent="0.8">
      <c r="A8269" s="1">
        <v>42972</v>
      </c>
      <c r="B8269" s="3">
        <f>YEAR(SalesData[[#This Row],[Order Date]])</f>
        <v>2017</v>
      </c>
      <c r="C8269" s="3">
        <f>MONTH(SalesData[[#This Row],[Order Date]])</f>
        <v>8</v>
      </c>
      <c r="D8269" t="s">
        <v>1173</v>
      </c>
      <c r="E8269" t="s">
        <v>78</v>
      </c>
      <c r="F8269" t="s">
        <v>11</v>
      </c>
      <c r="G8269" t="s">
        <v>18</v>
      </c>
      <c r="H8269" t="s">
        <v>1522</v>
      </c>
      <c r="I8269" s="2">
        <v>25.7</v>
      </c>
      <c r="J8269" s="3">
        <v>2</v>
      </c>
      <c r="K8269" s="2">
        <v>1.93</v>
      </c>
    </row>
    <row r="8270" spans="1:11" x14ac:dyDescent="0.8">
      <c r="A8270" s="1">
        <v>42972</v>
      </c>
      <c r="B8270" s="3">
        <f>YEAR(SalesData[[#This Row],[Order Date]])</f>
        <v>2017</v>
      </c>
      <c r="C8270" s="3">
        <f>MONTH(SalesData[[#This Row],[Order Date]])</f>
        <v>8</v>
      </c>
      <c r="D8270" t="s">
        <v>58</v>
      </c>
      <c r="E8270" t="s">
        <v>23</v>
      </c>
      <c r="F8270" t="s">
        <v>34</v>
      </c>
      <c r="G8270" t="s">
        <v>74</v>
      </c>
      <c r="H8270" t="s">
        <v>2484</v>
      </c>
      <c r="I8270" s="2">
        <v>130.97999999999999</v>
      </c>
      <c r="J8270" s="3">
        <v>2</v>
      </c>
      <c r="K8270" s="2">
        <v>-89.07</v>
      </c>
    </row>
    <row r="8271" spans="1:11" x14ac:dyDescent="0.8">
      <c r="A8271" s="1">
        <v>42973</v>
      </c>
      <c r="B8271" s="3">
        <f>YEAR(SalesData[[#This Row],[Order Date]])</f>
        <v>2017</v>
      </c>
      <c r="C8271" s="3">
        <f>MONTH(SalesData[[#This Row],[Order Date]])</f>
        <v>8</v>
      </c>
      <c r="D8271" t="s">
        <v>1672</v>
      </c>
      <c r="E8271" t="s">
        <v>30</v>
      </c>
      <c r="F8271" t="s">
        <v>39</v>
      </c>
      <c r="G8271" t="s">
        <v>52</v>
      </c>
      <c r="H8271" t="s">
        <v>867</v>
      </c>
      <c r="I8271" s="2">
        <v>71.98</v>
      </c>
      <c r="J8271" s="3">
        <v>2</v>
      </c>
      <c r="K8271" s="2">
        <v>15.12</v>
      </c>
    </row>
    <row r="8272" spans="1:11" x14ac:dyDescent="0.8">
      <c r="A8272" s="1">
        <v>42973</v>
      </c>
      <c r="B8272" s="3">
        <f>YEAR(SalesData[[#This Row],[Order Date]])</f>
        <v>2017</v>
      </c>
      <c r="C8272" s="3">
        <f>MONTH(SalesData[[#This Row],[Order Date]])</f>
        <v>8</v>
      </c>
      <c r="D8272" t="s">
        <v>9</v>
      </c>
      <c r="E8272" t="s">
        <v>15</v>
      </c>
      <c r="F8272" t="s">
        <v>34</v>
      </c>
      <c r="G8272" t="s">
        <v>47</v>
      </c>
      <c r="H8272" t="s">
        <v>1311</v>
      </c>
      <c r="I8272" s="2">
        <v>64.959999999999994</v>
      </c>
      <c r="J8272" s="3">
        <v>5</v>
      </c>
      <c r="K8272" s="2">
        <v>-43.85</v>
      </c>
    </row>
    <row r="8273" spans="1:11" x14ac:dyDescent="0.8">
      <c r="A8273" s="1">
        <v>42973</v>
      </c>
      <c r="B8273" s="3">
        <f>YEAR(SalesData[[#This Row],[Order Date]])</f>
        <v>2017</v>
      </c>
      <c r="C8273" s="3">
        <f>MONTH(SalesData[[#This Row],[Order Date]])</f>
        <v>8</v>
      </c>
      <c r="D8273" t="s">
        <v>2013</v>
      </c>
      <c r="E8273" t="s">
        <v>110</v>
      </c>
      <c r="F8273" t="s">
        <v>11</v>
      </c>
      <c r="G8273" t="s">
        <v>18</v>
      </c>
      <c r="H8273" t="s">
        <v>2020</v>
      </c>
      <c r="I8273" s="2">
        <v>53.72</v>
      </c>
      <c r="J8273" s="3">
        <v>4</v>
      </c>
      <c r="K8273" s="2">
        <v>13.97</v>
      </c>
    </row>
    <row r="8274" spans="1:11" x14ac:dyDescent="0.8">
      <c r="A8274" s="1">
        <v>42974</v>
      </c>
      <c r="B8274" s="3">
        <f>YEAR(SalesData[[#This Row],[Order Date]])</f>
        <v>2017</v>
      </c>
      <c r="C8274" s="3">
        <f>MONTH(SalesData[[#This Row],[Order Date]])</f>
        <v>8</v>
      </c>
      <c r="D8274" t="s">
        <v>1424</v>
      </c>
      <c r="E8274" t="s">
        <v>434</v>
      </c>
      <c r="F8274" t="s">
        <v>34</v>
      </c>
      <c r="G8274" t="s">
        <v>145</v>
      </c>
      <c r="H8274" t="s">
        <v>2452</v>
      </c>
      <c r="I8274" s="2">
        <v>1488.42</v>
      </c>
      <c r="J8274" s="3">
        <v>7</v>
      </c>
      <c r="K8274" s="2">
        <v>-297.68</v>
      </c>
    </row>
    <row r="8275" spans="1:11" x14ac:dyDescent="0.8">
      <c r="A8275" s="1">
        <v>42974</v>
      </c>
      <c r="B8275" s="3">
        <f>YEAR(SalesData[[#This Row],[Order Date]])</f>
        <v>2017</v>
      </c>
      <c r="C8275" s="3">
        <f>MONTH(SalesData[[#This Row],[Order Date]])</f>
        <v>8</v>
      </c>
      <c r="D8275" t="s">
        <v>1209</v>
      </c>
      <c r="E8275" t="s">
        <v>149</v>
      </c>
      <c r="F8275" t="s">
        <v>11</v>
      </c>
      <c r="G8275" t="s">
        <v>18</v>
      </c>
      <c r="H8275" t="s">
        <v>1453</v>
      </c>
      <c r="I8275" s="2">
        <v>63.84</v>
      </c>
      <c r="J8275" s="3">
        <v>8</v>
      </c>
      <c r="K8275" s="2">
        <v>16.600000000000001</v>
      </c>
    </row>
    <row r="8276" spans="1:11" x14ac:dyDescent="0.8">
      <c r="A8276" s="1">
        <v>42974</v>
      </c>
      <c r="B8276" s="3">
        <f>YEAR(SalesData[[#This Row],[Order Date]])</f>
        <v>2017</v>
      </c>
      <c r="C8276" s="3">
        <f>MONTH(SalesData[[#This Row],[Order Date]])</f>
        <v>8</v>
      </c>
      <c r="D8276" t="s">
        <v>1209</v>
      </c>
      <c r="E8276" t="s">
        <v>149</v>
      </c>
      <c r="F8276" t="s">
        <v>39</v>
      </c>
      <c r="G8276" t="s">
        <v>40</v>
      </c>
      <c r="H8276" t="s">
        <v>1187</v>
      </c>
      <c r="I8276" s="2">
        <v>347.97</v>
      </c>
      <c r="J8276" s="3">
        <v>3</v>
      </c>
      <c r="K8276" s="2">
        <v>100.91</v>
      </c>
    </row>
    <row r="8277" spans="1:11" x14ac:dyDescent="0.8">
      <c r="A8277" s="1">
        <v>42974</v>
      </c>
      <c r="B8277" s="3">
        <f>YEAR(SalesData[[#This Row],[Order Date]])</f>
        <v>2017</v>
      </c>
      <c r="C8277" s="3">
        <f>MONTH(SalesData[[#This Row],[Order Date]])</f>
        <v>8</v>
      </c>
      <c r="D8277" t="s">
        <v>1209</v>
      </c>
      <c r="E8277" t="s">
        <v>149</v>
      </c>
      <c r="F8277" t="s">
        <v>11</v>
      </c>
      <c r="G8277" t="s">
        <v>20</v>
      </c>
      <c r="H8277" t="s">
        <v>800</v>
      </c>
      <c r="I8277" s="2">
        <v>37.01</v>
      </c>
      <c r="J8277" s="3">
        <v>6</v>
      </c>
      <c r="K8277" s="2">
        <v>11.57</v>
      </c>
    </row>
    <row r="8278" spans="1:11" x14ac:dyDescent="0.8">
      <c r="A8278" s="1">
        <v>42974</v>
      </c>
      <c r="B8278" s="3">
        <f>YEAR(SalesData[[#This Row],[Order Date]])</f>
        <v>2017</v>
      </c>
      <c r="C8278" s="3">
        <f>MONTH(SalesData[[#This Row],[Order Date]])</f>
        <v>8</v>
      </c>
      <c r="D8278" t="s">
        <v>509</v>
      </c>
      <c r="E8278" t="s">
        <v>10</v>
      </c>
      <c r="F8278" t="s">
        <v>11</v>
      </c>
      <c r="G8278" t="s">
        <v>24</v>
      </c>
      <c r="H8278" t="s">
        <v>384</v>
      </c>
      <c r="I8278" s="2">
        <v>5.95</v>
      </c>
      <c r="J8278" s="3">
        <v>1</v>
      </c>
      <c r="K8278" s="2">
        <v>0.37</v>
      </c>
    </row>
    <row r="8279" spans="1:11" x14ac:dyDescent="0.8">
      <c r="A8279" s="1">
        <v>42974</v>
      </c>
      <c r="B8279" s="3">
        <f>YEAR(SalesData[[#This Row],[Order Date]])</f>
        <v>2017</v>
      </c>
      <c r="C8279" s="3">
        <f>MONTH(SalesData[[#This Row],[Order Date]])</f>
        <v>8</v>
      </c>
      <c r="D8279" t="s">
        <v>1249</v>
      </c>
      <c r="E8279" t="s">
        <v>123</v>
      </c>
      <c r="F8279" t="s">
        <v>11</v>
      </c>
      <c r="G8279" t="s">
        <v>63</v>
      </c>
      <c r="H8279" t="s">
        <v>1427</v>
      </c>
      <c r="I8279" s="2">
        <v>2.9</v>
      </c>
      <c r="J8279" s="3">
        <v>1</v>
      </c>
      <c r="K8279" s="2">
        <v>0.98</v>
      </c>
    </row>
    <row r="8280" spans="1:11" x14ac:dyDescent="0.8">
      <c r="A8280" s="1">
        <v>42974</v>
      </c>
      <c r="B8280" s="3">
        <f>YEAR(SalesData[[#This Row],[Order Date]])</f>
        <v>2017</v>
      </c>
      <c r="C8280" s="3">
        <f>MONTH(SalesData[[#This Row],[Order Date]])</f>
        <v>8</v>
      </c>
      <c r="D8280" t="s">
        <v>2265</v>
      </c>
      <c r="E8280" t="s">
        <v>27</v>
      </c>
      <c r="F8280" t="s">
        <v>34</v>
      </c>
      <c r="G8280" t="s">
        <v>47</v>
      </c>
      <c r="H8280" t="s">
        <v>2036</v>
      </c>
      <c r="I8280" s="2">
        <v>198.46</v>
      </c>
      <c r="J8280" s="3">
        <v>2</v>
      </c>
      <c r="K8280" s="2">
        <v>99.23</v>
      </c>
    </row>
    <row r="8281" spans="1:11" x14ac:dyDescent="0.8">
      <c r="A8281" s="1">
        <v>42974</v>
      </c>
      <c r="B8281" s="3">
        <f>YEAR(SalesData[[#This Row],[Order Date]])</f>
        <v>2017</v>
      </c>
      <c r="C8281" s="3">
        <f>MONTH(SalesData[[#This Row],[Order Date]])</f>
        <v>8</v>
      </c>
      <c r="D8281" t="s">
        <v>2265</v>
      </c>
      <c r="E8281" t="s">
        <v>27</v>
      </c>
      <c r="F8281" t="s">
        <v>11</v>
      </c>
      <c r="G8281" t="s">
        <v>92</v>
      </c>
      <c r="H8281" t="s">
        <v>1640</v>
      </c>
      <c r="I8281" s="2">
        <v>321.92</v>
      </c>
      <c r="J8281" s="3">
        <v>4</v>
      </c>
      <c r="K8281" s="2">
        <v>96.58</v>
      </c>
    </row>
    <row r="8282" spans="1:11" x14ac:dyDescent="0.8">
      <c r="A8282" s="1">
        <v>42974</v>
      </c>
      <c r="B8282" s="3">
        <f>YEAR(SalesData[[#This Row],[Order Date]])</f>
        <v>2017</v>
      </c>
      <c r="C8282" s="3">
        <f>MONTH(SalesData[[#This Row],[Order Date]])</f>
        <v>8</v>
      </c>
      <c r="D8282" t="s">
        <v>2265</v>
      </c>
      <c r="E8282" t="s">
        <v>27</v>
      </c>
      <c r="F8282" t="s">
        <v>39</v>
      </c>
      <c r="G8282" t="s">
        <v>603</v>
      </c>
      <c r="H8282" t="s">
        <v>1089</v>
      </c>
      <c r="I8282" s="2">
        <v>879.98</v>
      </c>
      <c r="J8282" s="3">
        <v>2</v>
      </c>
      <c r="K8282" s="2">
        <v>329.99</v>
      </c>
    </row>
    <row r="8283" spans="1:11" x14ac:dyDescent="0.8">
      <c r="A8283" s="1">
        <v>42974</v>
      </c>
      <c r="B8283" s="3">
        <f>YEAR(SalesData[[#This Row],[Order Date]])</f>
        <v>2017</v>
      </c>
      <c r="C8283" s="3">
        <f>MONTH(SalesData[[#This Row],[Order Date]])</f>
        <v>8</v>
      </c>
      <c r="D8283" t="s">
        <v>2265</v>
      </c>
      <c r="E8283" t="s">
        <v>27</v>
      </c>
      <c r="F8283" t="s">
        <v>11</v>
      </c>
      <c r="G8283" t="s">
        <v>200</v>
      </c>
      <c r="H8283" t="s">
        <v>2593</v>
      </c>
      <c r="I8283" s="2">
        <v>28.4</v>
      </c>
      <c r="J8283" s="3">
        <v>5</v>
      </c>
      <c r="K8283" s="2">
        <v>8.24</v>
      </c>
    </row>
    <row r="8284" spans="1:11" x14ac:dyDescent="0.8">
      <c r="A8284" s="1">
        <v>42974</v>
      </c>
      <c r="B8284" s="3">
        <f>YEAR(SalesData[[#This Row],[Order Date]])</f>
        <v>2017</v>
      </c>
      <c r="C8284" s="3">
        <f>MONTH(SalesData[[#This Row],[Order Date]])</f>
        <v>8</v>
      </c>
      <c r="D8284" t="s">
        <v>2265</v>
      </c>
      <c r="E8284" t="s">
        <v>27</v>
      </c>
      <c r="F8284" t="s">
        <v>34</v>
      </c>
      <c r="G8284" t="s">
        <v>35</v>
      </c>
      <c r="H8284" t="s">
        <v>574</v>
      </c>
      <c r="I8284" s="2">
        <v>230.28</v>
      </c>
      <c r="J8284" s="3">
        <v>3</v>
      </c>
      <c r="K8284" s="2">
        <v>23.03</v>
      </c>
    </row>
    <row r="8285" spans="1:11" x14ac:dyDescent="0.8">
      <c r="A8285" s="1">
        <v>42974</v>
      </c>
      <c r="B8285" s="3">
        <f>YEAR(SalesData[[#This Row],[Order Date]])</f>
        <v>2017</v>
      </c>
      <c r="C8285" s="3">
        <f>MONTH(SalesData[[#This Row],[Order Date]])</f>
        <v>8</v>
      </c>
      <c r="D8285" t="s">
        <v>2265</v>
      </c>
      <c r="E8285" t="s">
        <v>27</v>
      </c>
      <c r="F8285" t="s">
        <v>11</v>
      </c>
      <c r="G8285" t="s">
        <v>12</v>
      </c>
      <c r="H8285" t="s">
        <v>1054</v>
      </c>
      <c r="I8285" s="2">
        <v>116.28</v>
      </c>
      <c r="J8285" s="3">
        <v>3</v>
      </c>
      <c r="K8285" s="2">
        <v>56.98</v>
      </c>
    </row>
    <row r="8286" spans="1:11" x14ac:dyDescent="0.8">
      <c r="A8286" s="1">
        <v>42974</v>
      </c>
      <c r="B8286" s="3">
        <f>YEAR(SalesData[[#This Row],[Order Date]])</f>
        <v>2017</v>
      </c>
      <c r="C8286" s="3">
        <f>MONTH(SalesData[[#This Row],[Order Date]])</f>
        <v>8</v>
      </c>
      <c r="D8286" t="s">
        <v>2265</v>
      </c>
      <c r="E8286" t="s">
        <v>27</v>
      </c>
      <c r="F8286" t="s">
        <v>11</v>
      </c>
      <c r="G8286" t="s">
        <v>20</v>
      </c>
      <c r="H8286" t="s">
        <v>1777</v>
      </c>
      <c r="I8286" s="2">
        <v>841.57</v>
      </c>
      <c r="J8286" s="3">
        <v>2</v>
      </c>
      <c r="K8286" s="2">
        <v>294.55</v>
      </c>
    </row>
    <row r="8287" spans="1:11" x14ac:dyDescent="0.8">
      <c r="A8287" s="1">
        <v>42974</v>
      </c>
      <c r="B8287" s="3">
        <f>YEAR(SalesData[[#This Row],[Order Date]])</f>
        <v>2017</v>
      </c>
      <c r="C8287" s="3">
        <f>MONTH(SalesData[[#This Row],[Order Date]])</f>
        <v>8</v>
      </c>
      <c r="D8287" t="s">
        <v>2265</v>
      </c>
      <c r="E8287" t="s">
        <v>27</v>
      </c>
      <c r="F8287" t="s">
        <v>11</v>
      </c>
      <c r="G8287" t="s">
        <v>18</v>
      </c>
      <c r="H8287" t="s">
        <v>257</v>
      </c>
      <c r="I8287" s="2">
        <v>354.9</v>
      </c>
      <c r="J8287" s="3">
        <v>5</v>
      </c>
      <c r="K8287" s="2">
        <v>17.75</v>
      </c>
    </row>
    <row r="8288" spans="1:11" x14ac:dyDescent="0.8">
      <c r="A8288" s="1">
        <v>42974</v>
      </c>
      <c r="B8288" s="3">
        <f>YEAR(SalesData[[#This Row],[Order Date]])</f>
        <v>2017</v>
      </c>
      <c r="C8288" s="3">
        <f>MONTH(SalesData[[#This Row],[Order Date]])</f>
        <v>8</v>
      </c>
      <c r="D8288" t="s">
        <v>1941</v>
      </c>
      <c r="E8288" t="s">
        <v>120</v>
      </c>
      <c r="F8288" t="s">
        <v>11</v>
      </c>
      <c r="G8288" t="s">
        <v>12</v>
      </c>
      <c r="H8288" t="s">
        <v>1365</v>
      </c>
      <c r="I8288" s="2">
        <v>5.18</v>
      </c>
      <c r="J8288" s="3">
        <v>1</v>
      </c>
      <c r="K8288" s="2">
        <v>1.81</v>
      </c>
    </row>
    <row r="8289" spans="1:11" x14ac:dyDescent="0.8">
      <c r="A8289" s="1">
        <v>42974</v>
      </c>
      <c r="B8289" s="3">
        <f>YEAR(SalesData[[#This Row],[Order Date]])</f>
        <v>2017</v>
      </c>
      <c r="C8289" s="3">
        <f>MONTH(SalesData[[#This Row],[Order Date]])</f>
        <v>8</v>
      </c>
      <c r="D8289" t="s">
        <v>195</v>
      </c>
      <c r="E8289" t="s">
        <v>123</v>
      </c>
      <c r="F8289" t="s">
        <v>11</v>
      </c>
      <c r="G8289" t="s">
        <v>92</v>
      </c>
      <c r="H8289" t="s">
        <v>1923</v>
      </c>
      <c r="I8289" s="2">
        <v>14.34</v>
      </c>
      <c r="J8289" s="3">
        <v>4</v>
      </c>
      <c r="K8289" s="2">
        <v>0.9</v>
      </c>
    </row>
    <row r="8290" spans="1:11" x14ac:dyDescent="0.8">
      <c r="A8290" s="1">
        <v>42974</v>
      </c>
      <c r="B8290" s="3">
        <f>YEAR(SalesData[[#This Row],[Order Date]])</f>
        <v>2017</v>
      </c>
      <c r="C8290" s="3">
        <f>MONTH(SalesData[[#This Row],[Order Date]])</f>
        <v>8</v>
      </c>
      <c r="D8290" t="s">
        <v>1974</v>
      </c>
      <c r="E8290" t="s">
        <v>23</v>
      </c>
      <c r="F8290" t="s">
        <v>11</v>
      </c>
      <c r="G8290" t="s">
        <v>12</v>
      </c>
      <c r="H8290" t="s">
        <v>1857</v>
      </c>
      <c r="I8290" s="2">
        <v>12.67</v>
      </c>
      <c r="J8290" s="3">
        <v>3</v>
      </c>
      <c r="K8290" s="2">
        <v>3.96</v>
      </c>
    </row>
    <row r="8291" spans="1:11" x14ac:dyDescent="0.8">
      <c r="A8291" s="1">
        <v>42974</v>
      </c>
      <c r="B8291" s="3">
        <f>YEAR(SalesData[[#This Row],[Order Date]])</f>
        <v>2017</v>
      </c>
      <c r="C8291" s="3">
        <f>MONTH(SalesData[[#This Row],[Order Date]])</f>
        <v>8</v>
      </c>
      <c r="D8291" t="s">
        <v>1974</v>
      </c>
      <c r="E8291" t="s">
        <v>23</v>
      </c>
      <c r="F8291" t="s">
        <v>39</v>
      </c>
      <c r="G8291" t="s">
        <v>52</v>
      </c>
      <c r="H8291" t="s">
        <v>502</v>
      </c>
      <c r="I8291" s="2">
        <v>1119.8900000000001</v>
      </c>
      <c r="J8291" s="3">
        <v>14</v>
      </c>
      <c r="K8291" s="2">
        <v>209.98</v>
      </c>
    </row>
    <row r="8292" spans="1:11" x14ac:dyDescent="0.8">
      <c r="A8292" s="1">
        <v>42974</v>
      </c>
      <c r="B8292" s="3">
        <f>YEAR(SalesData[[#This Row],[Order Date]])</f>
        <v>2017</v>
      </c>
      <c r="C8292" s="3">
        <f>MONTH(SalesData[[#This Row],[Order Date]])</f>
        <v>8</v>
      </c>
      <c r="D8292" t="s">
        <v>1828</v>
      </c>
      <c r="E8292" t="s">
        <v>95</v>
      </c>
      <c r="F8292" t="s">
        <v>34</v>
      </c>
      <c r="G8292" t="s">
        <v>47</v>
      </c>
      <c r="H8292" t="s">
        <v>2015</v>
      </c>
      <c r="I8292" s="2">
        <v>120.58</v>
      </c>
      <c r="J8292" s="3">
        <v>8</v>
      </c>
      <c r="K8292" s="2">
        <v>33.159999999999997</v>
      </c>
    </row>
    <row r="8293" spans="1:11" x14ac:dyDescent="0.8">
      <c r="A8293" s="1">
        <v>42975</v>
      </c>
      <c r="B8293" s="3">
        <f>YEAR(SalesData[[#This Row],[Order Date]])</f>
        <v>2017</v>
      </c>
      <c r="C8293" s="3">
        <f>MONTH(SalesData[[#This Row],[Order Date]])</f>
        <v>8</v>
      </c>
      <c r="D8293" t="s">
        <v>239</v>
      </c>
      <c r="E8293" t="s">
        <v>164</v>
      </c>
      <c r="F8293" t="s">
        <v>39</v>
      </c>
      <c r="G8293" t="s">
        <v>40</v>
      </c>
      <c r="H8293" t="s">
        <v>1893</v>
      </c>
      <c r="I8293" s="2">
        <v>35.17</v>
      </c>
      <c r="J8293" s="3">
        <v>4</v>
      </c>
      <c r="K8293" s="2">
        <v>11.43</v>
      </c>
    </row>
    <row r="8294" spans="1:11" x14ac:dyDescent="0.8">
      <c r="A8294" s="1">
        <v>42975</v>
      </c>
      <c r="B8294" s="3">
        <f>YEAR(SalesData[[#This Row],[Order Date]])</f>
        <v>2017</v>
      </c>
      <c r="C8294" s="3">
        <f>MONTH(SalesData[[#This Row],[Order Date]])</f>
        <v>8</v>
      </c>
      <c r="D8294" t="s">
        <v>239</v>
      </c>
      <c r="E8294" t="s">
        <v>164</v>
      </c>
      <c r="F8294" t="s">
        <v>34</v>
      </c>
      <c r="G8294" t="s">
        <v>145</v>
      </c>
      <c r="H8294" t="s">
        <v>1501</v>
      </c>
      <c r="I8294" s="2">
        <v>1137.75</v>
      </c>
      <c r="J8294" s="3">
        <v>5</v>
      </c>
      <c r="K8294" s="2">
        <v>250.31</v>
      </c>
    </row>
    <row r="8295" spans="1:11" x14ac:dyDescent="0.8">
      <c r="A8295" s="1">
        <v>42975</v>
      </c>
      <c r="B8295" s="3">
        <f>YEAR(SalesData[[#This Row],[Order Date]])</f>
        <v>2017</v>
      </c>
      <c r="C8295" s="3">
        <f>MONTH(SalesData[[#This Row],[Order Date]])</f>
        <v>8</v>
      </c>
      <c r="D8295" t="s">
        <v>239</v>
      </c>
      <c r="E8295" t="s">
        <v>164</v>
      </c>
      <c r="F8295" t="s">
        <v>11</v>
      </c>
      <c r="G8295" t="s">
        <v>20</v>
      </c>
      <c r="H8295" t="s">
        <v>765</v>
      </c>
      <c r="I8295" s="2">
        <v>99.68</v>
      </c>
      <c r="J8295" s="3">
        <v>5</v>
      </c>
      <c r="K8295" s="2">
        <v>32.4</v>
      </c>
    </row>
    <row r="8296" spans="1:11" x14ac:dyDescent="0.8">
      <c r="A8296" s="1">
        <v>42975</v>
      </c>
      <c r="B8296" s="3">
        <f>YEAR(SalesData[[#This Row],[Order Date]])</f>
        <v>2017</v>
      </c>
      <c r="C8296" s="3">
        <f>MONTH(SalesData[[#This Row],[Order Date]])</f>
        <v>8</v>
      </c>
      <c r="D8296" t="s">
        <v>239</v>
      </c>
      <c r="E8296" t="s">
        <v>164</v>
      </c>
      <c r="F8296" t="s">
        <v>11</v>
      </c>
      <c r="G8296" t="s">
        <v>24</v>
      </c>
      <c r="H8296" t="s">
        <v>1949</v>
      </c>
      <c r="I8296" s="2">
        <v>5.56</v>
      </c>
      <c r="J8296" s="3">
        <v>2</v>
      </c>
      <c r="K8296" s="2">
        <v>1.45</v>
      </c>
    </row>
    <row r="8297" spans="1:11" x14ac:dyDescent="0.8">
      <c r="A8297" s="1">
        <v>42975</v>
      </c>
      <c r="B8297" s="3">
        <f>YEAR(SalesData[[#This Row],[Order Date]])</f>
        <v>2017</v>
      </c>
      <c r="C8297" s="3">
        <f>MONTH(SalesData[[#This Row],[Order Date]])</f>
        <v>8</v>
      </c>
      <c r="D8297" t="s">
        <v>1799</v>
      </c>
      <c r="E8297" t="s">
        <v>15</v>
      </c>
      <c r="F8297" t="s">
        <v>11</v>
      </c>
      <c r="G8297" t="s">
        <v>12</v>
      </c>
      <c r="H8297" t="s">
        <v>1591</v>
      </c>
      <c r="I8297" s="2">
        <v>25.34</v>
      </c>
      <c r="J8297" s="3">
        <v>6</v>
      </c>
      <c r="K8297" s="2">
        <v>7.92</v>
      </c>
    </row>
    <row r="8298" spans="1:11" x14ac:dyDescent="0.8">
      <c r="A8298" s="1">
        <v>42975</v>
      </c>
      <c r="B8298" s="3">
        <f>YEAR(SalesData[[#This Row],[Order Date]])</f>
        <v>2017</v>
      </c>
      <c r="C8298" s="3">
        <f>MONTH(SalesData[[#This Row],[Order Date]])</f>
        <v>8</v>
      </c>
      <c r="D8298" t="s">
        <v>1799</v>
      </c>
      <c r="E8298" t="s">
        <v>15</v>
      </c>
      <c r="F8298" t="s">
        <v>11</v>
      </c>
      <c r="G8298" t="s">
        <v>12</v>
      </c>
      <c r="H8298" t="s">
        <v>2566</v>
      </c>
      <c r="I8298" s="2">
        <v>26.72</v>
      </c>
      <c r="J8298" s="3">
        <v>5</v>
      </c>
      <c r="K8298" s="2">
        <v>9.35</v>
      </c>
    </row>
    <row r="8299" spans="1:11" x14ac:dyDescent="0.8">
      <c r="A8299" s="1">
        <v>42975</v>
      </c>
      <c r="B8299" s="3">
        <f>YEAR(SalesData[[#This Row],[Order Date]])</f>
        <v>2017</v>
      </c>
      <c r="C8299" s="3">
        <f>MONTH(SalesData[[#This Row],[Order Date]])</f>
        <v>8</v>
      </c>
      <c r="D8299" t="s">
        <v>1099</v>
      </c>
      <c r="E8299" t="s">
        <v>157</v>
      </c>
      <c r="F8299" t="s">
        <v>11</v>
      </c>
      <c r="G8299" t="s">
        <v>200</v>
      </c>
      <c r="H8299" t="s">
        <v>1578</v>
      </c>
      <c r="I8299" s="2">
        <v>21.81</v>
      </c>
      <c r="J8299" s="3">
        <v>3</v>
      </c>
      <c r="K8299" s="2">
        <v>5.89</v>
      </c>
    </row>
    <row r="8300" spans="1:11" x14ac:dyDescent="0.8">
      <c r="A8300" s="1">
        <v>42975</v>
      </c>
      <c r="B8300" s="3">
        <f>YEAR(SalesData[[#This Row],[Order Date]])</f>
        <v>2017</v>
      </c>
      <c r="C8300" s="3">
        <f>MONTH(SalesData[[#This Row],[Order Date]])</f>
        <v>8</v>
      </c>
      <c r="D8300" t="s">
        <v>1099</v>
      </c>
      <c r="E8300" t="s">
        <v>157</v>
      </c>
      <c r="F8300" t="s">
        <v>11</v>
      </c>
      <c r="G8300" t="s">
        <v>92</v>
      </c>
      <c r="H8300" t="s">
        <v>1983</v>
      </c>
      <c r="I8300" s="2">
        <v>91.6</v>
      </c>
      <c r="J8300" s="3">
        <v>5</v>
      </c>
      <c r="K8300" s="2">
        <v>26.56</v>
      </c>
    </row>
    <row r="8301" spans="1:11" x14ac:dyDescent="0.8">
      <c r="A8301" s="1">
        <v>42976</v>
      </c>
      <c r="B8301" s="3">
        <f>YEAR(SalesData[[#This Row],[Order Date]])</f>
        <v>2017</v>
      </c>
      <c r="C8301" s="3">
        <f>MONTH(SalesData[[#This Row],[Order Date]])</f>
        <v>8</v>
      </c>
      <c r="D8301" t="s">
        <v>1744</v>
      </c>
      <c r="E8301" t="s">
        <v>15</v>
      </c>
      <c r="F8301" t="s">
        <v>11</v>
      </c>
      <c r="G8301" t="s">
        <v>16</v>
      </c>
      <c r="H8301" t="s">
        <v>364</v>
      </c>
      <c r="I8301" s="2">
        <v>47.36</v>
      </c>
      <c r="J8301" s="3">
        <v>4</v>
      </c>
      <c r="K8301" s="2">
        <v>17.760000000000002</v>
      </c>
    </row>
    <row r="8302" spans="1:11" x14ac:dyDescent="0.8">
      <c r="A8302" s="1">
        <v>42976</v>
      </c>
      <c r="B8302" s="3">
        <f>YEAR(SalesData[[#This Row],[Order Date]])</f>
        <v>2017</v>
      </c>
      <c r="C8302" s="3">
        <f>MONTH(SalesData[[#This Row],[Order Date]])</f>
        <v>8</v>
      </c>
      <c r="D8302" t="s">
        <v>1744</v>
      </c>
      <c r="E8302" t="s">
        <v>15</v>
      </c>
      <c r="F8302" t="s">
        <v>11</v>
      </c>
      <c r="G8302" t="s">
        <v>18</v>
      </c>
      <c r="H8302" t="s">
        <v>1847</v>
      </c>
      <c r="I8302" s="2">
        <v>27.44</v>
      </c>
      <c r="J8302" s="3">
        <v>2</v>
      </c>
      <c r="K8302" s="2">
        <v>2.4</v>
      </c>
    </row>
    <row r="8303" spans="1:11" x14ac:dyDescent="0.8">
      <c r="A8303" s="1">
        <v>42976</v>
      </c>
      <c r="B8303" s="3">
        <f>YEAR(SalesData[[#This Row],[Order Date]])</f>
        <v>2017</v>
      </c>
      <c r="C8303" s="3">
        <f>MONTH(SalesData[[#This Row],[Order Date]])</f>
        <v>8</v>
      </c>
      <c r="D8303" t="s">
        <v>1744</v>
      </c>
      <c r="E8303" t="s">
        <v>15</v>
      </c>
      <c r="F8303" t="s">
        <v>11</v>
      </c>
      <c r="G8303" t="s">
        <v>20</v>
      </c>
      <c r="H8303" t="s">
        <v>205</v>
      </c>
      <c r="I8303" s="2">
        <v>3.24</v>
      </c>
      <c r="J8303" s="3">
        <v>9</v>
      </c>
      <c r="K8303" s="2">
        <v>-5.18</v>
      </c>
    </row>
    <row r="8304" spans="1:11" x14ac:dyDescent="0.8">
      <c r="A8304" s="1">
        <v>42976</v>
      </c>
      <c r="B8304" s="3">
        <f>YEAR(SalesData[[#This Row],[Order Date]])</f>
        <v>2017</v>
      </c>
      <c r="C8304" s="3">
        <f>MONTH(SalesData[[#This Row],[Order Date]])</f>
        <v>8</v>
      </c>
      <c r="D8304" t="s">
        <v>1734</v>
      </c>
      <c r="E8304" t="s">
        <v>23</v>
      </c>
      <c r="F8304" t="s">
        <v>11</v>
      </c>
      <c r="G8304" t="s">
        <v>24</v>
      </c>
      <c r="H8304" t="s">
        <v>2256</v>
      </c>
      <c r="I8304" s="2">
        <v>9.41</v>
      </c>
      <c r="J8304" s="3">
        <v>7</v>
      </c>
      <c r="K8304" s="2">
        <v>0.71</v>
      </c>
    </row>
    <row r="8305" spans="1:11" x14ac:dyDescent="0.8">
      <c r="A8305" s="1">
        <v>42976</v>
      </c>
      <c r="B8305" s="3">
        <f>YEAR(SalesData[[#This Row],[Order Date]])</f>
        <v>2017</v>
      </c>
      <c r="C8305" s="3">
        <f>MONTH(SalesData[[#This Row],[Order Date]])</f>
        <v>8</v>
      </c>
      <c r="D8305" t="s">
        <v>1907</v>
      </c>
      <c r="E8305" t="s">
        <v>27</v>
      </c>
      <c r="F8305" t="s">
        <v>34</v>
      </c>
      <c r="G8305" t="s">
        <v>47</v>
      </c>
      <c r="H8305" t="s">
        <v>2431</v>
      </c>
      <c r="I8305" s="2">
        <v>148.02000000000001</v>
      </c>
      <c r="J8305" s="3">
        <v>3</v>
      </c>
      <c r="K8305" s="2">
        <v>41.45</v>
      </c>
    </row>
    <row r="8306" spans="1:11" x14ac:dyDescent="0.8">
      <c r="A8306" s="1">
        <v>42978</v>
      </c>
      <c r="B8306" s="3">
        <f>YEAR(SalesData[[#This Row],[Order Date]])</f>
        <v>2017</v>
      </c>
      <c r="C8306" s="3">
        <f>MONTH(SalesData[[#This Row],[Order Date]])</f>
        <v>8</v>
      </c>
      <c r="D8306" t="s">
        <v>1487</v>
      </c>
      <c r="E8306" t="s">
        <v>95</v>
      </c>
      <c r="F8306" t="s">
        <v>11</v>
      </c>
      <c r="G8306" t="s">
        <v>18</v>
      </c>
      <c r="H8306" t="s">
        <v>2020</v>
      </c>
      <c r="I8306" s="2">
        <v>10.74</v>
      </c>
      <c r="J8306" s="3">
        <v>1</v>
      </c>
      <c r="K8306" s="2">
        <v>0.81</v>
      </c>
    </row>
    <row r="8307" spans="1:11" x14ac:dyDescent="0.8">
      <c r="A8307" s="1">
        <v>42978</v>
      </c>
      <c r="B8307" s="3">
        <f>YEAR(SalesData[[#This Row],[Order Date]])</f>
        <v>2017</v>
      </c>
      <c r="C8307" s="3">
        <f>MONTH(SalesData[[#This Row],[Order Date]])</f>
        <v>8</v>
      </c>
      <c r="D8307" t="s">
        <v>1487</v>
      </c>
      <c r="E8307" t="s">
        <v>95</v>
      </c>
      <c r="F8307" t="s">
        <v>11</v>
      </c>
      <c r="G8307" t="s">
        <v>43</v>
      </c>
      <c r="H8307" t="s">
        <v>1561</v>
      </c>
      <c r="I8307" s="2">
        <v>8.3800000000000008</v>
      </c>
      <c r="J8307" s="3">
        <v>3</v>
      </c>
      <c r="K8307" s="2">
        <v>2.72</v>
      </c>
    </row>
    <row r="8308" spans="1:11" x14ac:dyDescent="0.8">
      <c r="A8308" s="1">
        <v>42978</v>
      </c>
      <c r="B8308" s="3">
        <f>YEAR(SalesData[[#This Row],[Order Date]])</f>
        <v>2017</v>
      </c>
      <c r="C8308" s="3">
        <f>MONTH(SalesData[[#This Row],[Order Date]])</f>
        <v>8</v>
      </c>
      <c r="D8308" t="s">
        <v>1751</v>
      </c>
      <c r="E8308" t="s">
        <v>245</v>
      </c>
      <c r="F8308" t="s">
        <v>11</v>
      </c>
      <c r="G8308" t="s">
        <v>12</v>
      </c>
      <c r="H8308" t="s">
        <v>491</v>
      </c>
      <c r="I8308" s="2">
        <v>229.54</v>
      </c>
      <c r="J8308" s="3">
        <v>7</v>
      </c>
      <c r="K8308" s="2">
        <v>83.21</v>
      </c>
    </row>
    <row r="8309" spans="1:11" x14ac:dyDescent="0.8">
      <c r="A8309" s="1">
        <v>42978</v>
      </c>
      <c r="B8309" s="3">
        <f>YEAR(SalesData[[#This Row],[Order Date]])</f>
        <v>2017</v>
      </c>
      <c r="C8309" s="3">
        <f>MONTH(SalesData[[#This Row],[Order Date]])</f>
        <v>8</v>
      </c>
      <c r="D8309" t="s">
        <v>244</v>
      </c>
      <c r="E8309" t="s">
        <v>129</v>
      </c>
      <c r="F8309" t="s">
        <v>11</v>
      </c>
      <c r="G8309" t="s">
        <v>92</v>
      </c>
      <c r="H8309" t="s">
        <v>2067</v>
      </c>
      <c r="I8309" s="2">
        <v>638.73</v>
      </c>
      <c r="J8309" s="3">
        <v>9</v>
      </c>
      <c r="K8309" s="2">
        <v>166.07</v>
      </c>
    </row>
    <row r="8310" spans="1:11" x14ac:dyDescent="0.8">
      <c r="A8310" s="1">
        <v>42978</v>
      </c>
      <c r="B8310" s="3">
        <f>YEAR(SalesData[[#This Row],[Order Date]])</f>
        <v>2017</v>
      </c>
      <c r="C8310" s="3">
        <f>MONTH(SalesData[[#This Row],[Order Date]])</f>
        <v>8</v>
      </c>
      <c r="D8310" t="s">
        <v>951</v>
      </c>
      <c r="E8310" t="s">
        <v>27</v>
      </c>
      <c r="F8310" t="s">
        <v>11</v>
      </c>
      <c r="G8310" t="s">
        <v>20</v>
      </c>
      <c r="H8310" t="s">
        <v>1291</v>
      </c>
      <c r="I8310" s="2">
        <v>6.67</v>
      </c>
      <c r="J8310" s="3">
        <v>3</v>
      </c>
      <c r="K8310" s="2">
        <v>2.17</v>
      </c>
    </row>
    <row r="8311" spans="1:11" x14ac:dyDescent="0.8">
      <c r="A8311" s="1">
        <v>42978</v>
      </c>
      <c r="B8311" s="3">
        <f>YEAR(SalesData[[#This Row],[Order Date]])</f>
        <v>2017</v>
      </c>
      <c r="C8311" s="3">
        <f>MONTH(SalesData[[#This Row],[Order Date]])</f>
        <v>8</v>
      </c>
      <c r="D8311" t="s">
        <v>951</v>
      </c>
      <c r="E8311" t="s">
        <v>27</v>
      </c>
      <c r="F8311" t="s">
        <v>39</v>
      </c>
      <c r="G8311" t="s">
        <v>40</v>
      </c>
      <c r="H8311" t="s">
        <v>2312</v>
      </c>
      <c r="I8311" s="2">
        <v>689.41</v>
      </c>
      <c r="J8311" s="3">
        <v>4</v>
      </c>
      <c r="K8311" s="2">
        <v>77.56</v>
      </c>
    </row>
    <row r="8312" spans="1:11" x14ac:dyDescent="0.8">
      <c r="A8312" s="1">
        <v>42978</v>
      </c>
      <c r="B8312" s="3">
        <f>YEAR(SalesData[[#This Row],[Order Date]])</f>
        <v>2017</v>
      </c>
      <c r="C8312" s="3">
        <f>MONTH(SalesData[[#This Row],[Order Date]])</f>
        <v>8</v>
      </c>
      <c r="D8312" t="s">
        <v>1574</v>
      </c>
      <c r="E8312" t="s">
        <v>62</v>
      </c>
      <c r="F8312" t="s">
        <v>39</v>
      </c>
      <c r="G8312" t="s">
        <v>52</v>
      </c>
      <c r="H8312" t="s">
        <v>1787</v>
      </c>
      <c r="I8312" s="2">
        <v>659.9</v>
      </c>
      <c r="J8312" s="3">
        <v>2</v>
      </c>
      <c r="K8312" s="2">
        <v>217.77</v>
      </c>
    </row>
    <row r="8313" spans="1:11" x14ac:dyDescent="0.8">
      <c r="A8313" s="1">
        <v>42978</v>
      </c>
      <c r="B8313" s="3">
        <f>YEAR(SalesData[[#This Row],[Order Date]])</f>
        <v>2017</v>
      </c>
      <c r="C8313" s="3">
        <f>MONTH(SalesData[[#This Row],[Order Date]])</f>
        <v>8</v>
      </c>
      <c r="D8313" t="s">
        <v>1963</v>
      </c>
      <c r="E8313" t="s">
        <v>164</v>
      </c>
      <c r="F8313" t="s">
        <v>34</v>
      </c>
      <c r="G8313" t="s">
        <v>35</v>
      </c>
      <c r="H8313" t="s">
        <v>106</v>
      </c>
      <c r="I8313" s="2">
        <v>569.57000000000005</v>
      </c>
      <c r="J8313" s="3">
        <v>2</v>
      </c>
      <c r="K8313" s="2">
        <v>7.12</v>
      </c>
    </row>
    <row r="8314" spans="1:11" x14ac:dyDescent="0.8">
      <c r="A8314" s="1">
        <v>42978</v>
      </c>
      <c r="B8314" s="3">
        <f>YEAR(SalesData[[#This Row],[Order Date]])</f>
        <v>2017</v>
      </c>
      <c r="C8314" s="3">
        <f>MONTH(SalesData[[#This Row],[Order Date]])</f>
        <v>8</v>
      </c>
      <c r="D8314" t="s">
        <v>1963</v>
      </c>
      <c r="E8314" t="s">
        <v>164</v>
      </c>
      <c r="F8314" t="s">
        <v>11</v>
      </c>
      <c r="G8314" t="s">
        <v>18</v>
      </c>
      <c r="H8314" t="s">
        <v>1456</v>
      </c>
      <c r="I8314" s="2">
        <v>149.72999999999999</v>
      </c>
      <c r="J8314" s="3">
        <v>7</v>
      </c>
      <c r="K8314" s="2">
        <v>43.42</v>
      </c>
    </row>
    <row r="8315" spans="1:11" x14ac:dyDescent="0.8">
      <c r="A8315" s="1">
        <v>42978</v>
      </c>
      <c r="B8315" s="3">
        <f>YEAR(SalesData[[#This Row],[Order Date]])</f>
        <v>2017</v>
      </c>
      <c r="C8315" s="3">
        <f>MONTH(SalesData[[#This Row],[Order Date]])</f>
        <v>8</v>
      </c>
      <c r="D8315" t="s">
        <v>1863</v>
      </c>
      <c r="E8315" t="s">
        <v>91</v>
      </c>
      <c r="F8315" t="s">
        <v>11</v>
      </c>
      <c r="G8315" t="s">
        <v>200</v>
      </c>
      <c r="H8315" t="s">
        <v>870</v>
      </c>
      <c r="I8315" s="2">
        <v>6.21</v>
      </c>
      <c r="J8315" s="3">
        <v>2</v>
      </c>
      <c r="K8315" s="2">
        <v>0.7</v>
      </c>
    </row>
    <row r="8316" spans="1:11" x14ac:dyDescent="0.8">
      <c r="A8316" s="1">
        <v>42978</v>
      </c>
      <c r="B8316" s="3">
        <f>YEAR(SalesData[[#This Row],[Order Date]])</f>
        <v>2017</v>
      </c>
      <c r="C8316" s="3">
        <f>MONTH(SalesData[[#This Row],[Order Date]])</f>
        <v>8</v>
      </c>
      <c r="D8316" t="s">
        <v>902</v>
      </c>
      <c r="E8316" t="s">
        <v>27</v>
      </c>
      <c r="F8316" t="s">
        <v>11</v>
      </c>
      <c r="G8316" t="s">
        <v>18</v>
      </c>
      <c r="H8316" t="s">
        <v>418</v>
      </c>
      <c r="I8316" s="2">
        <v>193.95</v>
      </c>
      <c r="J8316" s="3">
        <v>3</v>
      </c>
      <c r="K8316" s="2">
        <v>9.6999999999999993</v>
      </c>
    </row>
    <row r="8317" spans="1:11" x14ac:dyDescent="0.8">
      <c r="A8317" s="1">
        <v>42979</v>
      </c>
      <c r="B8317" s="3">
        <f>YEAR(SalesData[[#This Row],[Order Date]])</f>
        <v>2017</v>
      </c>
      <c r="C8317" s="3">
        <f>MONTH(SalesData[[#This Row],[Order Date]])</f>
        <v>9</v>
      </c>
      <c r="D8317" t="s">
        <v>314</v>
      </c>
      <c r="E8317" t="s">
        <v>149</v>
      </c>
      <c r="F8317" t="s">
        <v>34</v>
      </c>
      <c r="G8317" t="s">
        <v>47</v>
      </c>
      <c r="H8317" t="s">
        <v>2647</v>
      </c>
      <c r="I8317" s="2">
        <v>114.9</v>
      </c>
      <c r="J8317" s="3">
        <v>5</v>
      </c>
      <c r="K8317" s="2">
        <v>39.07</v>
      </c>
    </row>
    <row r="8318" spans="1:11" x14ac:dyDescent="0.8">
      <c r="A8318" s="1">
        <v>42979</v>
      </c>
      <c r="B8318" s="3">
        <f>YEAR(SalesData[[#This Row],[Order Date]])</f>
        <v>2017</v>
      </c>
      <c r="C8318" s="3">
        <f>MONTH(SalesData[[#This Row],[Order Date]])</f>
        <v>9</v>
      </c>
      <c r="D8318" t="s">
        <v>1785</v>
      </c>
      <c r="E8318" t="s">
        <v>164</v>
      </c>
      <c r="F8318" t="s">
        <v>39</v>
      </c>
      <c r="G8318" t="s">
        <v>52</v>
      </c>
      <c r="H8318" t="s">
        <v>2235</v>
      </c>
      <c r="I8318" s="2">
        <v>19.989999999999998</v>
      </c>
      <c r="J8318" s="3">
        <v>1</v>
      </c>
      <c r="K8318" s="2">
        <v>6.8</v>
      </c>
    </row>
    <row r="8319" spans="1:11" x14ac:dyDescent="0.8">
      <c r="A8319" s="1">
        <v>42979</v>
      </c>
      <c r="B8319" s="3">
        <f>YEAR(SalesData[[#This Row],[Order Date]])</f>
        <v>2017</v>
      </c>
      <c r="C8319" s="3">
        <f>MONTH(SalesData[[#This Row],[Order Date]])</f>
        <v>9</v>
      </c>
      <c r="D8319" t="s">
        <v>1785</v>
      </c>
      <c r="E8319" t="s">
        <v>164</v>
      </c>
      <c r="F8319" t="s">
        <v>11</v>
      </c>
      <c r="G8319" t="s">
        <v>20</v>
      </c>
      <c r="H8319" t="s">
        <v>80</v>
      </c>
      <c r="I8319" s="2">
        <v>22.92</v>
      </c>
      <c r="J8319" s="3">
        <v>5</v>
      </c>
      <c r="K8319" s="2">
        <v>8.02</v>
      </c>
    </row>
    <row r="8320" spans="1:11" x14ac:dyDescent="0.8">
      <c r="A8320" s="1">
        <v>42979</v>
      </c>
      <c r="B8320" s="3">
        <f>YEAR(SalesData[[#This Row],[Order Date]])</f>
        <v>2017</v>
      </c>
      <c r="C8320" s="3">
        <f>MONTH(SalesData[[#This Row],[Order Date]])</f>
        <v>9</v>
      </c>
      <c r="D8320" t="s">
        <v>293</v>
      </c>
      <c r="E8320" t="s">
        <v>164</v>
      </c>
      <c r="F8320" t="s">
        <v>11</v>
      </c>
      <c r="G8320" t="s">
        <v>24</v>
      </c>
      <c r="H8320" t="s">
        <v>207</v>
      </c>
      <c r="I8320" s="2">
        <v>7.58</v>
      </c>
      <c r="J8320" s="3">
        <v>1</v>
      </c>
      <c r="K8320" s="2">
        <v>2.96</v>
      </c>
    </row>
    <row r="8321" spans="1:11" x14ac:dyDescent="0.8">
      <c r="A8321" s="1">
        <v>42979</v>
      </c>
      <c r="B8321" s="3">
        <f>YEAR(SalesData[[#This Row],[Order Date]])</f>
        <v>2017</v>
      </c>
      <c r="C8321" s="3">
        <f>MONTH(SalesData[[#This Row],[Order Date]])</f>
        <v>9</v>
      </c>
      <c r="D8321" t="s">
        <v>879</v>
      </c>
      <c r="E8321" t="s">
        <v>110</v>
      </c>
      <c r="F8321" t="s">
        <v>34</v>
      </c>
      <c r="G8321" t="s">
        <v>35</v>
      </c>
      <c r="H8321" t="s">
        <v>1821</v>
      </c>
      <c r="I8321" s="2">
        <v>498.26</v>
      </c>
      <c r="J8321" s="3">
        <v>7</v>
      </c>
      <c r="K8321" s="2">
        <v>134.53</v>
      </c>
    </row>
    <row r="8322" spans="1:11" x14ac:dyDescent="0.8">
      <c r="A8322" s="1">
        <v>42979</v>
      </c>
      <c r="B8322" s="3">
        <f>YEAR(SalesData[[#This Row],[Order Date]])</f>
        <v>2017</v>
      </c>
      <c r="C8322" s="3">
        <f>MONTH(SalesData[[#This Row],[Order Date]])</f>
        <v>9</v>
      </c>
      <c r="D8322" t="s">
        <v>1907</v>
      </c>
      <c r="E8322" t="s">
        <v>164</v>
      </c>
      <c r="F8322" t="s">
        <v>11</v>
      </c>
      <c r="G8322" t="s">
        <v>92</v>
      </c>
      <c r="H8322" t="s">
        <v>746</v>
      </c>
      <c r="I8322" s="2">
        <v>314.60000000000002</v>
      </c>
      <c r="J8322" s="3">
        <v>4</v>
      </c>
      <c r="K8322" s="2">
        <v>103.82</v>
      </c>
    </row>
    <row r="8323" spans="1:11" x14ac:dyDescent="0.8">
      <c r="A8323" s="1">
        <v>42979</v>
      </c>
      <c r="B8323" s="3">
        <f>YEAR(SalesData[[#This Row],[Order Date]])</f>
        <v>2017</v>
      </c>
      <c r="C8323" s="3">
        <f>MONTH(SalesData[[#This Row],[Order Date]])</f>
        <v>9</v>
      </c>
      <c r="D8323" t="s">
        <v>1907</v>
      </c>
      <c r="E8323" t="s">
        <v>164</v>
      </c>
      <c r="F8323" t="s">
        <v>34</v>
      </c>
      <c r="G8323" t="s">
        <v>145</v>
      </c>
      <c r="H8323" t="s">
        <v>728</v>
      </c>
      <c r="I8323" s="2">
        <v>283.56</v>
      </c>
      <c r="J8323" s="3">
        <v>4</v>
      </c>
      <c r="K8323" s="2">
        <v>45.37</v>
      </c>
    </row>
    <row r="8324" spans="1:11" x14ac:dyDescent="0.8">
      <c r="A8324" s="1">
        <v>42980</v>
      </c>
      <c r="B8324" s="3">
        <f>YEAR(SalesData[[#This Row],[Order Date]])</f>
        <v>2017</v>
      </c>
      <c r="C8324" s="3">
        <f>MONTH(SalesData[[#This Row],[Order Date]])</f>
        <v>9</v>
      </c>
      <c r="D8324" t="s">
        <v>407</v>
      </c>
      <c r="E8324" t="s">
        <v>78</v>
      </c>
      <c r="F8324" t="s">
        <v>34</v>
      </c>
      <c r="G8324" t="s">
        <v>47</v>
      </c>
      <c r="H8324" t="s">
        <v>1694</v>
      </c>
      <c r="I8324" s="2">
        <v>15.07</v>
      </c>
      <c r="J8324" s="3">
        <v>3</v>
      </c>
      <c r="K8324" s="2">
        <v>4.1399999999999997</v>
      </c>
    </row>
    <row r="8325" spans="1:11" x14ac:dyDescent="0.8">
      <c r="A8325" s="1">
        <v>42980</v>
      </c>
      <c r="B8325" s="3">
        <f>YEAR(SalesData[[#This Row],[Order Date]])</f>
        <v>2017</v>
      </c>
      <c r="C8325" s="3">
        <f>MONTH(SalesData[[#This Row],[Order Date]])</f>
        <v>9</v>
      </c>
      <c r="D8325" t="s">
        <v>2432</v>
      </c>
      <c r="E8325" t="s">
        <v>110</v>
      </c>
      <c r="F8325" t="s">
        <v>39</v>
      </c>
      <c r="G8325" t="s">
        <v>40</v>
      </c>
      <c r="H8325" t="s">
        <v>2019</v>
      </c>
      <c r="I8325" s="2">
        <v>1199.8</v>
      </c>
      <c r="J8325" s="3">
        <v>4</v>
      </c>
      <c r="K8325" s="2">
        <v>323.95</v>
      </c>
    </row>
    <row r="8326" spans="1:11" x14ac:dyDescent="0.8">
      <c r="A8326" s="1">
        <v>42980</v>
      </c>
      <c r="B8326" s="3">
        <f>YEAR(SalesData[[#This Row],[Order Date]])</f>
        <v>2017</v>
      </c>
      <c r="C8326" s="3">
        <f>MONTH(SalesData[[#This Row],[Order Date]])</f>
        <v>9</v>
      </c>
      <c r="D8326" t="s">
        <v>2432</v>
      </c>
      <c r="E8326" t="s">
        <v>110</v>
      </c>
      <c r="F8326" t="s">
        <v>39</v>
      </c>
      <c r="G8326" t="s">
        <v>52</v>
      </c>
      <c r="H8326" t="s">
        <v>2696</v>
      </c>
      <c r="I8326" s="2">
        <v>1928.78</v>
      </c>
      <c r="J8326" s="3">
        <v>7</v>
      </c>
      <c r="K8326" s="2">
        <v>829.38</v>
      </c>
    </row>
    <row r="8327" spans="1:11" x14ac:dyDescent="0.8">
      <c r="A8327" s="1">
        <v>42980</v>
      </c>
      <c r="B8327" s="3">
        <f>YEAR(SalesData[[#This Row],[Order Date]])</f>
        <v>2017</v>
      </c>
      <c r="C8327" s="3">
        <f>MONTH(SalesData[[#This Row],[Order Date]])</f>
        <v>9</v>
      </c>
      <c r="D8327" t="s">
        <v>2432</v>
      </c>
      <c r="E8327" t="s">
        <v>110</v>
      </c>
      <c r="F8327" t="s">
        <v>11</v>
      </c>
      <c r="G8327" t="s">
        <v>18</v>
      </c>
      <c r="H8327" t="s">
        <v>1449</v>
      </c>
      <c r="I8327" s="2">
        <v>352.38</v>
      </c>
      <c r="J8327" s="3">
        <v>2</v>
      </c>
      <c r="K8327" s="2">
        <v>81.05</v>
      </c>
    </row>
    <row r="8328" spans="1:11" x14ac:dyDescent="0.8">
      <c r="A8328" s="1">
        <v>42980</v>
      </c>
      <c r="B8328" s="3">
        <f>YEAR(SalesData[[#This Row],[Order Date]])</f>
        <v>2017</v>
      </c>
      <c r="C8328" s="3">
        <f>MONTH(SalesData[[#This Row],[Order Date]])</f>
        <v>9</v>
      </c>
      <c r="D8328" t="s">
        <v>2166</v>
      </c>
      <c r="E8328" t="s">
        <v>23</v>
      </c>
      <c r="F8328" t="s">
        <v>11</v>
      </c>
      <c r="G8328" t="s">
        <v>12</v>
      </c>
      <c r="H8328" t="s">
        <v>1531</v>
      </c>
      <c r="I8328" s="2">
        <v>12.19</v>
      </c>
      <c r="J8328" s="3">
        <v>3</v>
      </c>
      <c r="K8328" s="2">
        <v>4.1100000000000003</v>
      </c>
    </row>
    <row r="8329" spans="1:11" x14ac:dyDescent="0.8">
      <c r="A8329" s="1">
        <v>42980</v>
      </c>
      <c r="B8329" s="3">
        <f>YEAR(SalesData[[#This Row],[Order Date]])</f>
        <v>2017</v>
      </c>
      <c r="C8329" s="3">
        <f>MONTH(SalesData[[#This Row],[Order Date]])</f>
        <v>9</v>
      </c>
      <c r="D8329" t="s">
        <v>2558</v>
      </c>
      <c r="E8329" t="s">
        <v>27</v>
      </c>
      <c r="F8329" t="s">
        <v>11</v>
      </c>
      <c r="G8329" t="s">
        <v>24</v>
      </c>
      <c r="H8329" t="s">
        <v>2670</v>
      </c>
      <c r="I8329" s="2">
        <v>6.57</v>
      </c>
      <c r="J8329" s="3">
        <v>3</v>
      </c>
      <c r="K8329" s="2">
        <v>1.77</v>
      </c>
    </row>
    <row r="8330" spans="1:11" x14ac:dyDescent="0.8">
      <c r="A8330" s="1">
        <v>42980</v>
      </c>
      <c r="B8330" s="3">
        <f>YEAR(SalesData[[#This Row],[Order Date]])</f>
        <v>2017</v>
      </c>
      <c r="C8330" s="3">
        <f>MONTH(SalesData[[#This Row],[Order Date]])</f>
        <v>9</v>
      </c>
      <c r="D8330" t="s">
        <v>2246</v>
      </c>
      <c r="E8330" t="s">
        <v>149</v>
      </c>
      <c r="F8330" t="s">
        <v>11</v>
      </c>
      <c r="G8330" t="s">
        <v>24</v>
      </c>
      <c r="H8330" t="s">
        <v>1006</v>
      </c>
      <c r="I8330" s="2">
        <v>23.1</v>
      </c>
      <c r="J8330" s="3">
        <v>2</v>
      </c>
      <c r="K8330" s="2">
        <v>6.47</v>
      </c>
    </row>
    <row r="8331" spans="1:11" x14ac:dyDescent="0.8">
      <c r="A8331" s="1">
        <v>42980</v>
      </c>
      <c r="B8331" s="3">
        <f>YEAR(SalesData[[#This Row],[Order Date]])</f>
        <v>2017</v>
      </c>
      <c r="C8331" s="3">
        <f>MONTH(SalesData[[#This Row],[Order Date]])</f>
        <v>9</v>
      </c>
      <c r="D8331" t="s">
        <v>2246</v>
      </c>
      <c r="E8331" t="s">
        <v>149</v>
      </c>
      <c r="F8331" t="s">
        <v>34</v>
      </c>
      <c r="G8331" t="s">
        <v>47</v>
      </c>
      <c r="H8331" t="s">
        <v>1450</v>
      </c>
      <c r="I8331" s="2">
        <v>11.54</v>
      </c>
      <c r="J8331" s="3">
        <v>2</v>
      </c>
      <c r="K8331" s="2">
        <v>3.46</v>
      </c>
    </row>
    <row r="8332" spans="1:11" x14ac:dyDescent="0.8">
      <c r="A8332" s="1">
        <v>42980</v>
      </c>
      <c r="B8332" s="3">
        <f>YEAR(SalesData[[#This Row],[Order Date]])</f>
        <v>2017</v>
      </c>
      <c r="C8332" s="3">
        <f>MONTH(SalesData[[#This Row],[Order Date]])</f>
        <v>9</v>
      </c>
      <c r="D8332" t="s">
        <v>2246</v>
      </c>
      <c r="E8332" t="s">
        <v>149</v>
      </c>
      <c r="F8332" t="s">
        <v>34</v>
      </c>
      <c r="G8332" t="s">
        <v>145</v>
      </c>
      <c r="H8332" t="s">
        <v>404</v>
      </c>
      <c r="I8332" s="2">
        <v>254.53</v>
      </c>
      <c r="J8332" s="3">
        <v>1</v>
      </c>
      <c r="K8332" s="2">
        <v>-93.33</v>
      </c>
    </row>
    <row r="8333" spans="1:11" x14ac:dyDescent="0.8">
      <c r="A8333" s="1">
        <v>42980</v>
      </c>
      <c r="B8333" s="3">
        <f>YEAR(SalesData[[#This Row],[Order Date]])</f>
        <v>2017</v>
      </c>
      <c r="C8333" s="3">
        <f>MONTH(SalesData[[#This Row],[Order Date]])</f>
        <v>9</v>
      </c>
      <c r="D8333" t="s">
        <v>2246</v>
      </c>
      <c r="E8333" t="s">
        <v>149</v>
      </c>
      <c r="F8333" t="s">
        <v>11</v>
      </c>
      <c r="G8333" t="s">
        <v>92</v>
      </c>
      <c r="H8333" t="s">
        <v>1349</v>
      </c>
      <c r="I8333" s="2">
        <v>12.98</v>
      </c>
      <c r="J8333" s="3">
        <v>1</v>
      </c>
      <c r="K8333" s="2">
        <v>3.76</v>
      </c>
    </row>
    <row r="8334" spans="1:11" x14ac:dyDescent="0.8">
      <c r="A8334" s="1">
        <v>42980</v>
      </c>
      <c r="B8334" s="3">
        <f>YEAR(SalesData[[#This Row],[Order Date]])</f>
        <v>2017</v>
      </c>
      <c r="C8334" s="3">
        <f>MONTH(SalesData[[#This Row],[Order Date]])</f>
        <v>9</v>
      </c>
      <c r="D8334" t="s">
        <v>2246</v>
      </c>
      <c r="E8334" t="s">
        <v>149</v>
      </c>
      <c r="F8334" t="s">
        <v>11</v>
      </c>
      <c r="G8334" t="s">
        <v>20</v>
      </c>
      <c r="H8334" t="s">
        <v>559</v>
      </c>
      <c r="I8334" s="2">
        <v>26.43</v>
      </c>
      <c r="J8334" s="3">
        <v>8</v>
      </c>
      <c r="K8334" s="2">
        <v>8.92</v>
      </c>
    </row>
    <row r="8335" spans="1:11" x14ac:dyDescent="0.8">
      <c r="A8335" s="1">
        <v>42980</v>
      </c>
      <c r="B8335" s="3">
        <f>YEAR(SalesData[[#This Row],[Order Date]])</f>
        <v>2017</v>
      </c>
      <c r="C8335" s="3">
        <f>MONTH(SalesData[[#This Row],[Order Date]])</f>
        <v>9</v>
      </c>
      <c r="D8335" t="s">
        <v>2246</v>
      </c>
      <c r="E8335" t="s">
        <v>149</v>
      </c>
      <c r="F8335" t="s">
        <v>39</v>
      </c>
      <c r="G8335" t="s">
        <v>40</v>
      </c>
      <c r="H8335" t="s">
        <v>930</v>
      </c>
      <c r="I8335" s="2">
        <v>197.97</v>
      </c>
      <c r="J8335" s="3">
        <v>3</v>
      </c>
      <c r="K8335" s="2">
        <v>57.41</v>
      </c>
    </row>
    <row r="8336" spans="1:11" x14ac:dyDescent="0.8">
      <c r="A8336" s="1">
        <v>42980</v>
      </c>
      <c r="B8336" s="3">
        <f>YEAR(SalesData[[#This Row],[Order Date]])</f>
        <v>2017</v>
      </c>
      <c r="C8336" s="3">
        <f>MONTH(SalesData[[#This Row],[Order Date]])</f>
        <v>9</v>
      </c>
      <c r="D8336" t="s">
        <v>2246</v>
      </c>
      <c r="E8336" t="s">
        <v>149</v>
      </c>
      <c r="F8336" t="s">
        <v>11</v>
      </c>
      <c r="G8336" t="s">
        <v>16</v>
      </c>
      <c r="H8336" t="s">
        <v>447</v>
      </c>
      <c r="I8336" s="2">
        <v>18.899999999999999</v>
      </c>
      <c r="J8336" s="3">
        <v>6</v>
      </c>
      <c r="K8336" s="2">
        <v>9.07</v>
      </c>
    </row>
    <row r="8337" spans="1:11" x14ac:dyDescent="0.8">
      <c r="A8337" s="1">
        <v>42980</v>
      </c>
      <c r="B8337" s="3">
        <f>YEAR(SalesData[[#This Row],[Order Date]])</f>
        <v>2017</v>
      </c>
      <c r="C8337" s="3">
        <f>MONTH(SalesData[[#This Row],[Order Date]])</f>
        <v>9</v>
      </c>
      <c r="D8337" t="s">
        <v>2246</v>
      </c>
      <c r="E8337" t="s">
        <v>149</v>
      </c>
      <c r="F8337" t="s">
        <v>34</v>
      </c>
      <c r="G8337" t="s">
        <v>35</v>
      </c>
      <c r="H8337" t="s">
        <v>294</v>
      </c>
      <c r="I8337" s="2">
        <v>1282.4100000000001</v>
      </c>
      <c r="J8337" s="3">
        <v>5</v>
      </c>
      <c r="K8337" s="2">
        <v>213.74</v>
      </c>
    </row>
    <row r="8338" spans="1:11" x14ac:dyDescent="0.8">
      <c r="A8338" s="1">
        <v>42980</v>
      </c>
      <c r="B8338" s="3">
        <f>YEAR(SalesData[[#This Row],[Order Date]])</f>
        <v>2017</v>
      </c>
      <c r="C8338" s="3">
        <f>MONTH(SalesData[[#This Row],[Order Date]])</f>
        <v>9</v>
      </c>
      <c r="D8338" t="s">
        <v>2246</v>
      </c>
      <c r="E8338" t="s">
        <v>149</v>
      </c>
      <c r="F8338" t="s">
        <v>11</v>
      </c>
      <c r="G8338" t="s">
        <v>24</v>
      </c>
      <c r="H8338" t="s">
        <v>890</v>
      </c>
      <c r="I8338" s="2">
        <v>4.92</v>
      </c>
      <c r="J8338" s="3">
        <v>3</v>
      </c>
      <c r="K8338" s="2">
        <v>2.21</v>
      </c>
    </row>
    <row r="8339" spans="1:11" x14ac:dyDescent="0.8">
      <c r="A8339" s="1">
        <v>42980</v>
      </c>
      <c r="B8339" s="3">
        <f>YEAR(SalesData[[#This Row],[Order Date]])</f>
        <v>2017</v>
      </c>
      <c r="C8339" s="3">
        <f>MONTH(SalesData[[#This Row],[Order Date]])</f>
        <v>9</v>
      </c>
      <c r="D8339" t="s">
        <v>2246</v>
      </c>
      <c r="E8339" t="s">
        <v>149</v>
      </c>
      <c r="F8339" t="s">
        <v>39</v>
      </c>
      <c r="G8339" t="s">
        <v>52</v>
      </c>
      <c r="H8339" t="s">
        <v>1032</v>
      </c>
      <c r="I8339" s="2">
        <v>238</v>
      </c>
      <c r="J8339" s="3">
        <v>2</v>
      </c>
      <c r="K8339" s="2">
        <v>38.08</v>
      </c>
    </row>
    <row r="8340" spans="1:11" x14ac:dyDescent="0.8">
      <c r="A8340" s="1">
        <v>42980</v>
      </c>
      <c r="B8340" s="3">
        <f>YEAR(SalesData[[#This Row],[Order Date]])</f>
        <v>2017</v>
      </c>
      <c r="C8340" s="3">
        <f>MONTH(SalesData[[#This Row],[Order Date]])</f>
        <v>9</v>
      </c>
      <c r="D8340" t="s">
        <v>2246</v>
      </c>
      <c r="E8340" t="s">
        <v>149</v>
      </c>
      <c r="F8340" t="s">
        <v>39</v>
      </c>
      <c r="G8340" t="s">
        <v>52</v>
      </c>
      <c r="H8340" t="s">
        <v>636</v>
      </c>
      <c r="I8340" s="2">
        <v>167.97</v>
      </c>
      <c r="J8340" s="3">
        <v>3</v>
      </c>
      <c r="K8340" s="2">
        <v>40.31</v>
      </c>
    </row>
    <row r="8341" spans="1:11" x14ac:dyDescent="0.8">
      <c r="A8341" s="1">
        <v>42980</v>
      </c>
      <c r="B8341" s="3">
        <f>YEAR(SalesData[[#This Row],[Order Date]])</f>
        <v>2017</v>
      </c>
      <c r="C8341" s="3">
        <f>MONTH(SalesData[[#This Row],[Order Date]])</f>
        <v>9</v>
      </c>
      <c r="D8341" t="s">
        <v>2246</v>
      </c>
      <c r="E8341" t="s">
        <v>149</v>
      </c>
      <c r="F8341" t="s">
        <v>11</v>
      </c>
      <c r="G8341" t="s">
        <v>12</v>
      </c>
      <c r="H8341" t="s">
        <v>2069</v>
      </c>
      <c r="I8341" s="2">
        <v>17.12</v>
      </c>
      <c r="J8341" s="3">
        <v>4</v>
      </c>
      <c r="K8341" s="2">
        <v>7.7</v>
      </c>
    </row>
    <row r="8342" spans="1:11" x14ac:dyDescent="0.8">
      <c r="A8342" s="1">
        <v>42980</v>
      </c>
      <c r="B8342" s="3">
        <f>YEAR(SalesData[[#This Row],[Order Date]])</f>
        <v>2017</v>
      </c>
      <c r="C8342" s="3">
        <f>MONTH(SalesData[[#This Row],[Order Date]])</f>
        <v>9</v>
      </c>
      <c r="D8342" t="s">
        <v>2012</v>
      </c>
      <c r="E8342" t="s">
        <v>27</v>
      </c>
      <c r="F8342" t="s">
        <v>11</v>
      </c>
      <c r="G8342" t="s">
        <v>24</v>
      </c>
      <c r="H8342" t="s">
        <v>844</v>
      </c>
      <c r="I8342" s="2">
        <v>9.4</v>
      </c>
      <c r="J8342" s="3">
        <v>5</v>
      </c>
      <c r="K8342" s="2">
        <v>2.73</v>
      </c>
    </row>
    <row r="8343" spans="1:11" x14ac:dyDescent="0.8">
      <c r="A8343" s="1">
        <v>42980</v>
      </c>
      <c r="B8343" s="3">
        <f>YEAR(SalesData[[#This Row],[Order Date]])</f>
        <v>2017</v>
      </c>
      <c r="C8343" s="3">
        <f>MONTH(SalesData[[#This Row],[Order Date]])</f>
        <v>9</v>
      </c>
      <c r="D8343" t="s">
        <v>2012</v>
      </c>
      <c r="E8343" t="s">
        <v>27</v>
      </c>
      <c r="F8343" t="s">
        <v>11</v>
      </c>
      <c r="G8343" t="s">
        <v>16</v>
      </c>
      <c r="H8343" t="s">
        <v>364</v>
      </c>
      <c r="I8343" s="2">
        <v>74</v>
      </c>
      <c r="J8343" s="3">
        <v>5</v>
      </c>
      <c r="K8343" s="2">
        <v>37</v>
      </c>
    </row>
    <row r="8344" spans="1:11" x14ac:dyDescent="0.8">
      <c r="A8344" s="1">
        <v>42980</v>
      </c>
      <c r="B8344" s="3">
        <f>YEAR(SalesData[[#This Row],[Order Date]])</f>
        <v>2017</v>
      </c>
      <c r="C8344" s="3">
        <f>MONTH(SalesData[[#This Row],[Order Date]])</f>
        <v>9</v>
      </c>
      <c r="D8344" t="s">
        <v>2012</v>
      </c>
      <c r="E8344" t="s">
        <v>27</v>
      </c>
      <c r="F8344" t="s">
        <v>39</v>
      </c>
      <c r="G8344" t="s">
        <v>40</v>
      </c>
      <c r="H8344" t="s">
        <v>375</v>
      </c>
      <c r="I8344" s="2">
        <v>201.58</v>
      </c>
      <c r="J8344" s="3">
        <v>2</v>
      </c>
      <c r="K8344" s="2">
        <v>12.6</v>
      </c>
    </row>
    <row r="8345" spans="1:11" x14ac:dyDescent="0.8">
      <c r="A8345" s="1">
        <v>42980</v>
      </c>
      <c r="B8345" s="3">
        <f>YEAR(SalesData[[#This Row],[Order Date]])</f>
        <v>2017</v>
      </c>
      <c r="C8345" s="3">
        <f>MONTH(SalesData[[#This Row],[Order Date]])</f>
        <v>9</v>
      </c>
      <c r="D8345" t="s">
        <v>2550</v>
      </c>
      <c r="E8345" t="s">
        <v>613</v>
      </c>
      <c r="F8345" t="s">
        <v>11</v>
      </c>
      <c r="G8345" t="s">
        <v>18</v>
      </c>
      <c r="H8345" t="s">
        <v>349</v>
      </c>
      <c r="I8345" s="2">
        <v>10.9</v>
      </c>
      <c r="J8345" s="3">
        <v>1</v>
      </c>
      <c r="K8345" s="2">
        <v>2.83</v>
      </c>
    </row>
    <row r="8346" spans="1:11" x14ac:dyDescent="0.8">
      <c r="A8346" s="1">
        <v>42980</v>
      </c>
      <c r="B8346" s="3">
        <f>YEAR(SalesData[[#This Row],[Order Date]])</f>
        <v>2017</v>
      </c>
      <c r="C8346" s="3">
        <f>MONTH(SalesData[[#This Row],[Order Date]])</f>
        <v>9</v>
      </c>
      <c r="D8346" t="s">
        <v>2550</v>
      </c>
      <c r="E8346" t="s">
        <v>613</v>
      </c>
      <c r="F8346" t="s">
        <v>11</v>
      </c>
      <c r="G8346" t="s">
        <v>12</v>
      </c>
      <c r="H8346" t="s">
        <v>2202</v>
      </c>
      <c r="I8346" s="2">
        <v>79.92</v>
      </c>
      <c r="J8346" s="3">
        <v>4</v>
      </c>
      <c r="K8346" s="2">
        <v>37.56</v>
      </c>
    </row>
    <row r="8347" spans="1:11" x14ac:dyDescent="0.8">
      <c r="A8347" s="1">
        <v>42980</v>
      </c>
      <c r="B8347" s="3">
        <f>YEAR(SalesData[[#This Row],[Order Date]])</f>
        <v>2017</v>
      </c>
      <c r="C8347" s="3">
        <f>MONTH(SalesData[[#This Row],[Order Date]])</f>
        <v>9</v>
      </c>
      <c r="D8347" t="s">
        <v>2550</v>
      </c>
      <c r="E8347" t="s">
        <v>613</v>
      </c>
      <c r="F8347" t="s">
        <v>11</v>
      </c>
      <c r="G8347" t="s">
        <v>12</v>
      </c>
      <c r="H8347" t="s">
        <v>2211</v>
      </c>
      <c r="I8347" s="2">
        <v>146.82</v>
      </c>
      <c r="J8347" s="3">
        <v>3</v>
      </c>
      <c r="K8347" s="2">
        <v>73.41</v>
      </c>
    </row>
    <row r="8348" spans="1:11" x14ac:dyDescent="0.8">
      <c r="A8348" s="1">
        <v>42980</v>
      </c>
      <c r="B8348" s="3">
        <f>YEAR(SalesData[[#This Row],[Order Date]])</f>
        <v>2017</v>
      </c>
      <c r="C8348" s="3">
        <f>MONTH(SalesData[[#This Row],[Order Date]])</f>
        <v>9</v>
      </c>
      <c r="D8348" t="s">
        <v>249</v>
      </c>
      <c r="E8348" t="s">
        <v>15</v>
      </c>
      <c r="F8348" t="s">
        <v>11</v>
      </c>
      <c r="G8348" t="s">
        <v>43</v>
      </c>
      <c r="H8348" t="s">
        <v>1247</v>
      </c>
      <c r="I8348" s="2">
        <v>16</v>
      </c>
      <c r="J8348" s="3">
        <v>4</v>
      </c>
      <c r="K8348" s="2">
        <v>5.6</v>
      </c>
    </row>
    <row r="8349" spans="1:11" x14ac:dyDescent="0.8">
      <c r="A8349" s="1">
        <v>42980</v>
      </c>
      <c r="B8349" s="3">
        <f>YEAR(SalesData[[#This Row],[Order Date]])</f>
        <v>2017</v>
      </c>
      <c r="C8349" s="3">
        <f>MONTH(SalesData[[#This Row],[Order Date]])</f>
        <v>9</v>
      </c>
      <c r="D8349" t="s">
        <v>249</v>
      </c>
      <c r="E8349" t="s">
        <v>15</v>
      </c>
      <c r="F8349" t="s">
        <v>11</v>
      </c>
      <c r="G8349" t="s">
        <v>92</v>
      </c>
      <c r="H8349" t="s">
        <v>1838</v>
      </c>
      <c r="I8349" s="2">
        <v>5.59</v>
      </c>
      <c r="J8349" s="3">
        <v>2</v>
      </c>
      <c r="K8349" s="2">
        <v>-15.09</v>
      </c>
    </row>
    <row r="8350" spans="1:11" x14ac:dyDescent="0.8">
      <c r="A8350" s="1">
        <v>42980</v>
      </c>
      <c r="B8350" s="3">
        <f>YEAR(SalesData[[#This Row],[Order Date]])</f>
        <v>2017</v>
      </c>
      <c r="C8350" s="3">
        <f>MONTH(SalesData[[#This Row],[Order Date]])</f>
        <v>9</v>
      </c>
      <c r="D8350" t="s">
        <v>249</v>
      </c>
      <c r="E8350" t="s">
        <v>15</v>
      </c>
      <c r="F8350" t="s">
        <v>11</v>
      </c>
      <c r="G8350" t="s">
        <v>18</v>
      </c>
      <c r="H8350" t="s">
        <v>2231</v>
      </c>
      <c r="I8350" s="2">
        <v>235.92</v>
      </c>
      <c r="J8350" s="3">
        <v>5</v>
      </c>
      <c r="K8350" s="2">
        <v>-44.24</v>
      </c>
    </row>
    <row r="8351" spans="1:11" x14ac:dyDescent="0.8">
      <c r="A8351" s="1">
        <v>42980</v>
      </c>
      <c r="B8351" s="3">
        <f>YEAR(SalesData[[#This Row],[Order Date]])</f>
        <v>2017</v>
      </c>
      <c r="C8351" s="3">
        <f>MONTH(SalesData[[#This Row],[Order Date]])</f>
        <v>9</v>
      </c>
      <c r="D8351" t="s">
        <v>831</v>
      </c>
      <c r="E8351" t="s">
        <v>15</v>
      </c>
      <c r="F8351" t="s">
        <v>39</v>
      </c>
      <c r="G8351" t="s">
        <v>52</v>
      </c>
      <c r="H8351" t="s">
        <v>477</v>
      </c>
      <c r="I8351" s="2">
        <v>40.68</v>
      </c>
      <c r="J8351" s="3">
        <v>3</v>
      </c>
      <c r="K8351" s="2">
        <v>-7.12</v>
      </c>
    </row>
    <row r="8352" spans="1:11" x14ac:dyDescent="0.8">
      <c r="A8352" s="1">
        <v>42980</v>
      </c>
      <c r="B8352" s="3">
        <f>YEAR(SalesData[[#This Row],[Order Date]])</f>
        <v>2017</v>
      </c>
      <c r="C8352" s="3">
        <f>MONTH(SalesData[[#This Row],[Order Date]])</f>
        <v>9</v>
      </c>
      <c r="D8352" t="s">
        <v>714</v>
      </c>
      <c r="E8352" t="s">
        <v>27</v>
      </c>
      <c r="F8352" t="s">
        <v>11</v>
      </c>
      <c r="G8352" t="s">
        <v>20</v>
      </c>
      <c r="H8352" t="s">
        <v>1120</v>
      </c>
      <c r="I8352" s="2">
        <v>18.72</v>
      </c>
      <c r="J8352" s="3">
        <v>5</v>
      </c>
      <c r="K8352" s="2">
        <v>6.55</v>
      </c>
    </row>
    <row r="8353" spans="1:11" x14ac:dyDescent="0.8">
      <c r="A8353" s="1">
        <v>42980</v>
      </c>
      <c r="B8353" s="3">
        <f>YEAR(SalesData[[#This Row],[Order Date]])</f>
        <v>2017</v>
      </c>
      <c r="C8353" s="3">
        <f>MONTH(SalesData[[#This Row],[Order Date]])</f>
        <v>9</v>
      </c>
      <c r="D8353" t="s">
        <v>714</v>
      </c>
      <c r="E8353" t="s">
        <v>27</v>
      </c>
      <c r="F8353" t="s">
        <v>34</v>
      </c>
      <c r="G8353" t="s">
        <v>145</v>
      </c>
      <c r="H8353" t="s">
        <v>1333</v>
      </c>
      <c r="I8353" s="2">
        <v>236.53</v>
      </c>
      <c r="J8353" s="3">
        <v>2</v>
      </c>
      <c r="K8353" s="2">
        <v>-2.96</v>
      </c>
    </row>
    <row r="8354" spans="1:11" x14ac:dyDescent="0.8">
      <c r="A8354" s="1">
        <v>42980</v>
      </c>
      <c r="B8354" s="3">
        <f>YEAR(SalesData[[#This Row],[Order Date]])</f>
        <v>2017</v>
      </c>
      <c r="C8354" s="3">
        <f>MONTH(SalesData[[#This Row],[Order Date]])</f>
        <v>9</v>
      </c>
      <c r="D8354" t="s">
        <v>2381</v>
      </c>
      <c r="E8354" t="s">
        <v>164</v>
      </c>
      <c r="F8354" t="s">
        <v>34</v>
      </c>
      <c r="G8354" t="s">
        <v>35</v>
      </c>
      <c r="H8354" t="s">
        <v>2029</v>
      </c>
      <c r="I8354" s="2">
        <v>215.98</v>
      </c>
      <c r="J8354" s="3">
        <v>3</v>
      </c>
      <c r="K8354" s="2">
        <v>-2.7</v>
      </c>
    </row>
    <row r="8355" spans="1:11" x14ac:dyDescent="0.8">
      <c r="A8355" s="1">
        <v>42980</v>
      </c>
      <c r="B8355" s="3">
        <f>YEAR(SalesData[[#This Row],[Order Date]])</f>
        <v>2017</v>
      </c>
      <c r="C8355" s="3">
        <f>MONTH(SalesData[[#This Row],[Order Date]])</f>
        <v>9</v>
      </c>
      <c r="D8355" t="s">
        <v>1723</v>
      </c>
      <c r="E8355" t="s">
        <v>33</v>
      </c>
      <c r="F8355" t="s">
        <v>11</v>
      </c>
      <c r="G8355" t="s">
        <v>20</v>
      </c>
      <c r="H8355" t="s">
        <v>1777</v>
      </c>
      <c r="I8355" s="2">
        <v>1577.94</v>
      </c>
      <c r="J8355" s="3">
        <v>3</v>
      </c>
      <c r="K8355" s="2">
        <v>757.41</v>
      </c>
    </row>
    <row r="8356" spans="1:11" x14ac:dyDescent="0.8">
      <c r="A8356" s="1">
        <v>42980</v>
      </c>
      <c r="B8356" s="3">
        <f>YEAR(SalesData[[#This Row],[Order Date]])</f>
        <v>2017</v>
      </c>
      <c r="C8356" s="3">
        <f>MONTH(SalesData[[#This Row],[Order Date]])</f>
        <v>9</v>
      </c>
      <c r="D8356" t="s">
        <v>1286</v>
      </c>
      <c r="E8356" t="s">
        <v>278</v>
      </c>
      <c r="F8356" t="s">
        <v>11</v>
      </c>
      <c r="G8356" t="s">
        <v>16</v>
      </c>
      <c r="H8356" t="s">
        <v>1434</v>
      </c>
      <c r="I8356" s="2">
        <v>11.7</v>
      </c>
      <c r="J8356" s="3">
        <v>2</v>
      </c>
      <c r="K8356" s="2">
        <v>3.95</v>
      </c>
    </row>
    <row r="8357" spans="1:11" x14ac:dyDescent="0.8">
      <c r="A8357" s="1">
        <v>42980</v>
      </c>
      <c r="B8357" s="3">
        <f>YEAR(SalesData[[#This Row],[Order Date]])</f>
        <v>2017</v>
      </c>
      <c r="C8357" s="3">
        <f>MONTH(SalesData[[#This Row],[Order Date]])</f>
        <v>9</v>
      </c>
      <c r="D8357" t="s">
        <v>576</v>
      </c>
      <c r="E8357" t="s">
        <v>27</v>
      </c>
      <c r="F8357" t="s">
        <v>11</v>
      </c>
      <c r="G8357" t="s">
        <v>92</v>
      </c>
      <c r="H8357" t="s">
        <v>1387</v>
      </c>
      <c r="I8357" s="2">
        <v>43.1</v>
      </c>
      <c r="J8357" s="3">
        <v>5</v>
      </c>
      <c r="K8357" s="2">
        <v>11.21</v>
      </c>
    </row>
    <row r="8358" spans="1:11" x14ac:dyDescent="0.8">
      <c r="A8358" s="1">
        <v>42980</v>
      </c>
      <c r="B8358" s="3">
        <f>YEAR(SalesData[[#This Row],[Order Date]])</f>
        <v>2017</v>
      </c>
      <c r="C8358" s="3">
        <f>MONTH(SalesData[[#This Row],[Order Date]])</f>
        <v>9</v>
      </c>
      <c r="D8358" t="s">
        <v>576</v>
      </c>
      <c r="E8358" t="s">
        <v>27</v>
      </c>
      <c r="F8358" t="s">
        <v>34</v>
      </c>
      <c r="G8358" t="s">
        <v>47</v>
      </c>
      <c r="H8358" t="s">
        <v>1397</v>
      </c>
      <c r="I8358" s="2">
        <v>511.5</v>
      </c>
      <c r="J8358" s="3">
        <v>5</v>
      </c>
      <c r="K8358" s="2">
        <v>132.99</v>
      </c>
    </row>
    <row r="8359" spans="1:11" x14ac:dyDescent="0.8">
      <c r="A8359" s="1">
        <v>42980</v>
      </c>
      <c r="B8359" s="3">
        <f>YEAR(SalesData[[#This Row],[Order Date]])</f>
        <v>2017</v>
      </c>
      <c r="C8359" s="3">
        <f>MONTH(SalesData[[#This Row],[Order Date]])</f>
        <v>9</v>
      </c>
      <c r="D8359" t="s">
        <v>576</v>
      </c>
      <c r="E8359" t="s">
        <v>27</v>
      </c>
      <c r="F8359" t="s">
        <v>11</v>
      </c>
      <c r="G8359" t="s">
        <v>20</v>
      </c>
      <c r="H8359" t="s">
        <v>2022</v>
      </c>
      <c r="I8359" s="2">
        <v>147.91999999999999</v>
      </c>
      <c r="J8359" s="3">
        <v>5</v>
      </c>
      <c r="K8359" s="2">
        <v>46.23</v>
      </c>
    </row>
    <row r="8360" spans="1:11" x14ac:dyDescent="0.8">
      <c r="A8360" s="1">
        <v>42981</v>
      </c>
      <c r="B8360" s="3">
        <f>YEAR(SalesData[[#This Row],[Order Date]])</f>
        <v>2017</v>
      </c>
      <c r="C8360" s="3">
        <f>MONTH(SalesData[[#This Row],[Order Date]])</f>
        <v>9</v>
      </c>
      <c r="D8360" t="s">
        <v>915</v>
      </c>
      <c r="E8360" t="s">
        <v>15</v>
      </c>
      <c r="F8360" t="s">
        <v>11</v>
      </c>
      <c r="G8360" t="s">
        <v>20</v>
      </c>
      <c r="H8360" t="s">
        <v>1281</v>
      </c>
      <c r="I8360" s="2">
        <v>42.62</v>
      </c>
      <c r="J8360" s="3">
        <v>7</v>
      </c>
      <c r="K8360" s="2">
        <v>-68.19</v>
      </c>
    </row>
    <row r="8361" spans="1:11" x14ac:dyDescent="0.8">
      <c r="A8361" s="1">
        <v>42981</v>
      </c>
      <c r="B8361" s="3">
        <f>YEAR(SalesData[[#This Row],[Order Date]])</f>
        <v>2017</v>
      </c>
      <c r="C8361" s="3">
        <f>MONTH(SalesData[[#This Row],[Order Date]])</f>
        <v>9</v>
      </c>
      <c r="D8361" t="s">
        <v>1152</v>
      </c>
      <c r="E8361" t="s">
        <v>123</v>
      </c>
      <c r="F8361" t="s">
        <v>11</v>
      </c>
      <c r="G8361" t="s">
        <v>63</v>
      </c>
      <c r="H8361" t="s">
        <v>1444</v>
      </c>
      <c r="I8361" s="2">
        <v>24.45</v>
      </c>
      <c r="J8361" s="3">
        <v>4</v>
      </c>
      <c r="K8361" s="2">
        <v>8.86</v>
      </c>
    </row>
    <row r="8362" spans="1:11" x14ac:dyDescent="0.8">
      <c r="A8362" s="1">
        <v>42981</v>
      </c>
      <c r="B8362" s="3">
        <f>YEAR(SalesData[[#This Row],[Order Date]])</f>
        <v>2017</v>
      </c>
      <c r="C8362" s="3">
        <f>MONTH(SalesData[[#This Row],[Order Date]])</f>
        <v>9</v>
      </c>
      <c r="D8362" t="s">
        <v>573</v>
      </c>
      <c r="E8362" t="s">
        <v>27</v>
      </c>
      <c r="F8362" t="s">
        <v>11</v>
      </c>
      <c r="G8362" t="s">
        <v>24</v>
      </c>
      <c r="H8362" t="s">
        <v>998</v>
      </c>
      <c r="I8362" s="2">
        <v>5.96</v>
      </c>
      <c r="J8362" s="3">
        <v>2</v>
      </c>
      <c r="K8362" s="2">
        <v>1.67</v>
      </c>
    </row>
    <row r="8363" spans="1:11" x14ac:dyDescent="0.8">
      <c r="A8363" s="1">
        <v>42981</v>
      </c>
      <c r="B8363" s="3">
        <f>YEAR(SalesData[[#This Row],[Order Date]])</f>
        <v>2017</v>
      </c>
      <c r="C8363" s="3">
        <f>MONTH(SalesData[[#This Row],[Order Date]])</f>
        <v>9</v>
      </c>
      <c r="D8363" t="s">
        <v>343</v>
      </c>
      <c r="E8363" t="s">
        <v>27</v>
      </c>
      <c r="F8363" t="s">
        <v>11</v>
      </c>
      <c r="G8363" t="s">
        <v>20</v>
      </c>
      <c r="H8363" t="s">
        <v>1175</v>
      </c>
      <c r="I8363" s="2">
        <v>82.56</v>
      </c>
      <c r="J8363" s="3">
        <v>5</v>
      </c>
      <c r="K8363" s="2">
        <v>28.9</v>
      </c>
    </row>
    <row r="8364" spans="1:11" x14ac:dyDescent="0.8">
      <c r="A8364" s="1">
        <v>42981</v>
      </c>
      <c r="B8364" s="3">
        <f>YEAR(SalesData[[#This Row],[Order Date]])</f>
        <v>2017</v>
      </c>
      <c r="C8364" s="3">
        <f>MONTH(SalesData[[#This Row],[Order Date]])</f>
        <v>9</v>
      </c>
      <c r="D8364" t="s">
        <v>343</v>
      </c>
      <c r="E8364" t="s">
        <v>27</v>
      </c>
      <c r="F8364" t="s">
        <v>39</v>
      </c>
      <c r="G8364" t="s">
        <v>52</v>
      </c>
      <c r="H8364" t="s">
        <v>544</v>
      </c>
      <c r="I8364" s="2">
        <v>284.97000000000003</v>
      </c>
      <c r="J8364" s="3">
        <v>3</v>
      </c>
      <c r="K8364" s="2">
        <v>85.49</v>
      </c>
    </row>
    <row r="8365" spans="1:11" x14ac:dyDescent="0.8">
      <c r="A8365" s="1">
        <v>42981</v>
      </c>
      <c r="B8365" s="3">
        <f>YEAR(SalesData[[#This Row],[Order Date]])</f>
        <v>2017</v>
      </c>
      <c r="C8365" s="3">
        <f>MONTH(SalesData[[#This Row],[Order Date]])</f>
        <v>9</v>
      </c>
      <c r="D8365" t="s">
        <v>2347</v>
      </c>
      <c r="E8365" t="s">
        <v>149</v>
      </c>
      <c r="F8365" t="s">
        <v>11</v>
      </c>
      <c r="G8365" t="s">
        <v>12</v>
      </c>
      <c r="H8365" t="s">
        <v>979</v>
      </c>
      <c r="I8365" s="2">
        <v>419.4</v>
      </c>
      <c r="J8365" s="3">
        <v>4</v>
      </c>
      <c r="K8365" s="2">
        <v>201.31</v>
      </c>
    </row>
    <row r="8366" spans="1:11" x14ac:dyDescent="0.8">
      <c r="A8366" s="1">
        <v>42981</v>
      </c>
      <c r="B8366" s="3">
        <f>YEAR(SalesData[[#This Row],[Order Date]])</f>
        <v>2017</v>
      </c>
      <c r="C8366" s="3">
        <f>MONTH(SalesData[[#This Row],[Order Date]])</f>
        <v>9</v>
      </c>
      <c r="D8366" t="s">
        <v>2347</v>
      </c>
      <c r="E8366" t="s">
        <v>149</v>
      </c>
      <c r="F8366" t="s">
        <v>34</v>
      </c>
      <c r="G8366" t="s">
        <v>35</v>
      </c>
      <c r="H8366" t="s">
        <v>1484</v>
      </c>
      <c r="I8366" s="2">
        <v>90.8</v>
      </c>
      <c r="J8366" s="3">
        <v>1</v>
      </c>
      <c r="K8366" s="2">
        <v>14.12</v>
      </c>
    </row>
    <row r="8367" spans="1:11" x14ac:dyDescent="0.8">
      <c r="A8367" s="1">
        <v>42981</v>
      </c>
      <c r="B8367" s="3">
        <f>YEAR(SalesData[[#This Row],[Order Date]])</f>
        <v>2017</v>
      </c>
      <c r="C8367" s="3">
        <f>MONTH(SalesData[[#This Row],[Order Date]])</f>
        <v>9</v>
      </c>
      <c r="D8367" t="s">
        <v>2347</v>
      </c>
      <c r="E8367" t="s">
        <v>149</v>
      </c>
      <c r="F8367" t="s">
        <v>34</v>
      </c>
      <c r="G8367" t="s">
        <v>35</v>
      </c>
      <c r="H8367" t="s">
        <v>1819</v>
      </c>
      <c r="I8367" s="2">
        <v>181.76</v>
      </c>
      <c r="J8367" s="3">
        <v>2</v>
      </c>
      <c r="K8367" s="2">
        <v>-8.08</v>
      </c>
    </row>
    <row r="8368" spans="1:11" x14ac:dyDescent="0.8">
      <c r="A8368" s="1">
        <v>42981</v>
      </c>
      <c r="B8368" s="3">
        <f>YEAR(SalesData[[#This Row],[Order Date]])</f>
        <v>2017</v>
      </c>
      <c r="C8368" s="3">
        <f>MONTH(SalesData[[#This Row],[Order Date]])</f>
        <v>9</v>
      </c>
      <c r="D8368" t="s">
        <v>2347</v>
      </c>
      <c r="E8368" t="s">
        <v>149</v>
      </c>
      <c r="F8368" t="s">
        <v>11</v>
      </c>
      <c r="G8368" t="s">
        <v>24</v>
      </c>
      <c r="H8368" t="s">
        <v>869</v>
      </c>
      <c r="I8368" s="2">
        <v>5.56</v>
      </c>
      <c r="J8368" s="3">
        <v>2</v>
      </c>
      <c r="K8368" s="2">
        <v>2.2200000000000002</v>
      </c>
    </row>
    <row r="8369" spans="1:11" x14ac:dyDescent="0.8">
      <c r="A8369" s="1">
        <v>42981</v>
      </c>
      <c r="B8369" s="3">
        <f>YEAR(SalesData[[#This Row],[Order Date]])</f>
        <v>2017</v>
      </c>
      <c r="C8369" s="3">
        <f>MONTH(SalesData[[#This Row],[Order Date]])</f>
        <v>9</v>
      </c>
      <c r="D8369" t="s">
        <v>1652</v>
      </c>
      <c r="E8369" t="s">
        <v>27</v>
      </c>
      <c r="F8369" t="s">
        <v>34</v>
      </c>
      <c r="G8369" t="s">
        <v>74</v>
      </c>
      <c r="H8369" t="s">
        <v>342</v>
      </c>
      <c r="I8369" s="2">
        <v>239.67</v>
      </c>
      <c r="J8369" s="3">
        <v>2</v>
      </c>
      <c r="K8369" s="2">
        <v>14.1</v>
      </c>
    </row>
    <row r="8370" spans="1:11" x14ac:dyDescent="0.8">
      <c r="A8370" s="1">
        <v>42981</v>
      </c>
      <c r="B8370" s="3">
        <f>YEAR(SalesData[[#This Row],[Order Date]])</f>
        <v>2017</v>
      </c>
      <c r="C8370" s="3">
        <f>MONTH(SalesData[[#This Row],[Order Date]])</f>
        <v>9</v>
      </c>
      <c r="D8370" t="s">
        <v>1005</v>
      </c>
      <c r="E8370" t="s">
        <v>10</v>
      </c>
      <c r="F8370" t="s">
        <v>34</v>
      </c>
      <c r="G8370" t="s">
        <v>47</v>
      </c>
      <c r="H8370" t="s">
        <v>1996</v>
      </c>
      <c r="I8370" s="2">
        <v>108.4</v>
      </c>
      <c r="J8370" s="3">
        <v>5</v>
      </c>
      <c r="K8370" s="2">
        <v>-105.69</v>
      </c>
    </row>
    <row r="8371" spans="1:11" x14ac:dyDescent="0.8">
      <c r="A8371" s="1">
        <v>42981</v>
      </c>
      <c r="B8371" s="3">
        <f>YEAR(SalesData[[#This Row],[Order Date]])</f>
        <v>2017</v>
      </c>
      <c r="C8371" s="3">
        <f>MONTH(SalesData[[#This Row],[Order Date]])</f>
        <v>9</v>
      </c>
      <c r="D8371" t="s">
        <v>578</v>
      </c>
      <c r="E8371" t="s">
        <v>15</v>
      </c>
      <c r="F8371" t="s">
        <v>11</v>
      </c>
      <c r="G8371" t="s">
        <v>12</v>
      </c>
      <c r="H8371" t="s">
        <v>2697</v>
      </c>
      <c r="I8371" s="2">
        <v>8.9</v>
      </c>
      <c r="J8371" s="3">
        <v>3</v>
      </c>
      <c r="K8371" s="2">
        <v>3.34</v>
      </c>
    </row>
    <row r="8372" spans="1:11" x14ac:dyDescent="0.8">
      <c r="A8372" s="1">
        <v>42981</v>
      </c>
      <c r="B8372" s="3">
        <f>YEAR(SalesData[[#This Row],[Order Date]])</f>
        <v>2017</v>
      </c>
      <c r="C8372" s="3">
        <f>MONTH(SalesData[[#This Row],[Order Date]])</f>
        <v>9</v>
      </c>
      <c r="D8372" t="s">
        <v>578</v>
      </c>
      <c r="E8372" t="s">
        <v>15</v>
      </c>
      <c r="F8372" t="s">
        <v>39</v>
      </c>
      <c r="G8372" t="s">
        <v>52</v>
      </c>
      <c r="H8372" t="s">
        <v>243</v>
      </c>
      <c r="I8372" s="2">
        <v>100.8</v>
      </c>
      <c r="J8372" s="3">
        <v>2</v>
      </c>
      <c r="K8372" s="2">
        <v>21.42</v>
      </c>
    </row>
    <row r="8373" spans="1:11" x14ac:dyDescent="0.8">
      <c r="A8373" s="1">
        <v>42982</v>
      </c>
      <c r="B8373" s="3">
        <f>YEAR(SalesData[[#This Row],[Order Date]])</f>
        <v>2017</v>
      </c>
      <c r="C8373" s="3">
        <f>MONTH(SalesData[[#This Row],[Order Date]])</f>
        <v>9</v>
      </c>
      <c r="D8373" t="s">
        <v>1994</v>
      </c>
      <c r="E8373" t="s">
        <v>10</v>
      </c>
      <c r="F8373" t="s">
        <v>11</v>
      </c>
      <c r="G8373" t="s">
        <v>24</v>
      </c>
      <c r="H8373" t="s">
        <v>2351</v>
      </c>
      <c r="I8373" s="2">
        <v>10.19</v>
      </c>
      <c r="J8373" s="3">
        <v>7</v>
      </c>
      <c r="K8373" s="2">
        <v>3.19</v>
      </c>
    </row>
    <row r="8374" spans="1:11" x14ac:dyDescent="0.8">
      <c r="A8374" s="1">
        <v>42982</v>
      </c>
      <c r="B8374" s="3">
        <f>YEAR(SalesData[[#This Row],[Order Date]])</f>
        <v>2017</v>
      </c>
      <c r="C8374" s="3">
        <f>MONTH(SalesData[[#This Row],[Order Date]])</f>
        <v>9</v>
      </c>
      <c r="D8374" t="s">
        <v>1994</v>
      </c>
      <c r="E8374" t="s">
        <v>10</v>
      </c>
      <c r="F8374" t="s">
        <v>11</v>
      </c>
      <c r="G8374" t="s">
        <v>18</v>
      </c>
      <c r="H8374" t="s">
        <v>1592</v>
      </c>
      <c r="I8374" s="2">
        <v>16.78</v>
      </c>
      <c r="J8374" s="3">
        <v>1</v>
      </c>
      <c r="K8374" s="2">
        <v>-0.21</v>
      </c>
    </row>
    <row r="8375" spans="1:11" x14ac:dyDescent="0.8">
      <c r="A8375" s="1">
        <v>42982</v>
      </c>
      <c r="B8375" s="3">
        <f>YEAR(SalesData[[#This Row],[Order Date]])</f>
        <v>2017</v>
      </c>
      <c r="C8375" s="3">
        <f>MONTH(SalesData[[#This Row],[Order Date]])</f>
        <v>9</v>
      </c>
      <c r="D8375" t="s">
        <v>1994</v>
      </c>
      <c r="E8375" t="s">
        <v>10</v>
      </c>
      <c r="F8375" t="s">
        <v>11</v>
      </c>
      <c r="G8375" t="s">
        <v>24</v>
      </c>
      <c r="H8375" t="s">
        <v>2357</v>
      </c>
      <c r="I8375" s="2">
        <v>13.12</v>
      </c>
      <c r="J8375" s="3">
        <v>5</v>
      </c>
      <c r="K8375" s="2">
        <v>3.77</v>
      </c>
    </row>
    <row r="8376" spans="1:11" x14ac:dyDescent="0.8">
      <c r="A8376" s="1">
        <v>42982</v>
      </c>
      <c r="B8376" s="3">
        <f>YEAR(SalesData[[#This Row],[Order Date]])</f>
        <v>2017</v>
      </c>
      <c r="C8376" s="3">
        <f>MONTH(SalesData[[#This Row],[Order Date]])</f>
        <v>9</v>
      </c>
      <c r="D8376" t="s">
        <v>259</v>
      </c>
      <c r="E8376" t="s">
        <v>149</v>
      </c>
      <c r="F8376" t="s">
        <v>39</v>
      </c>
      <c r="G8376" t="s">
        <v>52</v>
      </c>
      <c r="H8376" t="s">
        <v>1969</v>
      </c>
      <c r="I8376" s="2">
        <v>91.96</v>
      </c>
      <c r="J8376" s="3">
        <v>4</v>
      </c>
      <c r="K8376" s="2">
        <v>39.54</v>
      </c>
    </row>
    <row r="8377" spans="1:11" x14ac:dyDescent="0.8">
      <c r="A8377" s="1">
        <v>42982</v>
      </c>
      <c r="B8377" s="3">
        <f>YEAR(SalesData[[#This Row],[Order Date]])</f>
        <v>2017</v>
      </c>
      <c r="C8377" s="3">
        <f>MONTH(SalesData[[#This Row],[Order Date]])</f>
        <v>9</v>
      </c>
      <c r="D8377" t="s">
        <v>458</v>
      </c>
      <c r="E8377" t="s">
        <v>27</v>
      </c>
      <c r="F8377" t="s">
        <v>34</v>
      </c>
      <c r="G8377" t="s">
        <v>145</v>
      </c>
      <c r="H8377" t="s">
        <v>402</v>
      </c>
      <c r="I8377" s="2">
        <v>1322.35</v>
      </c>
      <c r="J8377" s="3">
        <v>3</v>
      </c>
      <c r="K8377" s="2">
        <v>-99.18</v>
      </c>
    </row>
    <row r="8378" spans="1:11" x14ac:dyDescent="0.8">
      <c r="A8378" s="1">
        <v>42982</v>
      </c>
      <c r="B8378" s="3">
        <f>YEAR(SalesData[[#This Row],[Order Date]])</f>
        <v>2017</v>
      </c>
      <c r="C8378" s="3">
        <f>MONTH(SalesData[[#This Row],[Order Date]])</f>
        <v>9</v>
      </c>
      <c r="D8378" t="s">
        <v>2347</v>
      </c>
      <c r="E8378" t="s">
        <v>27</v>
      </c>
      <c r="F8378" t="s">
        <v>11</v>
      </c>
      <c r="G8378" t="s">
        <v>12</v>
      </c>
      <c r="H8378" t="s">
        <v>219</v>
      </c>
      <c r="I8378" s="2">
        <v>12.96</v>
      </c>
      <c r="J8378" s="3">
        <v>2</v>
      </c>
      <c r="K8378" s="2">
        <v>6.22</v>
      </c>
    </row>
    <row r="8379" spans="1:11" x14ac:dyDescent="0.8">
      <c r="A8379" s="1">
        <v>42982</v>
      </c>
      <c r="B8379" s="3">
        <f>YEAR(SalesData[[#This Row],[Order Date]])</f>
        <v>2017</v>
      </c>
      <c r="C8379" s="3">
        <f>MONTH(SalesData[[#This Row],[Order Date]])</f>
        <v>9</v>
      </c>
      <c r="D8379" t="s">
        <v>2347</v>
      </c>
      <c r="E8379" t="s">
        <v>27</v>
      </c>
      <c r="F8379" t="s">
        <v>39</v>
      </c>
      <c r="G8379" t="s">
        <v>40</v>
      </c>
      <c r="H8379" t="s">
        <v>1215</v>
      </c>
      <c r="I8379" s="2">
        <v>43.18</v>
      </c>
      <c r="J8379" s="3">
        <v>3</v>
      </c>
      <c r="K8379" s="2">
        <v>15.11</v>
      </c>
    </row>
    <row r="8380" spans="1:11" x14ac:dyDescent="0.8">
      <c r="A8380" s="1">
        <v>42982</v>
      </c>
      <c r="B8380" s="3">
        <f>YEAR(SalesData[[#This Row],[Order Date]])</f>
        <v>2017</v>
      </c>
      <c r="C8380" s="3">
        <f>MONTH(SalesData[[#This Row],[Order Date]])</f>
        <v>9</v>
      </c>
      <c r="D8380" t="s">
        <v>2271</v>
      </c>
      <c r="E8380" t="s">
        <v>15</v>
      </c>
      <c r="F8380" t="s">
        <v>34</v>
      </c>
      <c r="G8380" t="s">
        <v>74</v>
      </c>
      <c r="H8380" t="s">
        <v>2698</v>
      </c>
      <c r="I8380" s="2">
        <v>825.17</v>
      </c>
      <c r="J8380" s="3">
        <v>9</v>
      </c>
      <c r="K8380" s="2">
        <v>-117.88</v>
      </c>
    </row>
    <row r="8381" spans="1:11" x14ac:dyDescent="0.8">
      <c r="A8381" s="1">
        <v>42982</v>
      </c>
      <c r="B8381" s="3">
        <f>YEAR(SalesData[[#This Row],[Order Date]])</f>
        <v>2017</v>
      </c>
      <c r="C8381" s="3">
        <f>MONTH(SalesData[[#This Row],[Order Date]])</f>
        <v>9</v>
      </c>
      <c r="D8381" t="s">
        <v>2271</v>
      </c>
      <c r="E8381" t="s">
        <v>15</v>
      </c>
      <c r="F8381" t="s">
        <v>11</v>
      </c>
      <c r="G8381" t="s">
        <v>12</v>
      </c>
      <c r="H8381" t="s">
        <v>1887</v>
      </c>
      <c r="I8381" s="2">
        <v>17.760000000000002</v>
      </c>
      <c r="J8381" s="3">
        <v>3</v>
      </c>
      <c r="K8381" s="2">
        <v>5.55</v>
      </c>
    </row>
    <row r="8382" spans="1:11" x14ac:dyDescent="0.8">
      <c r="A8382" s="1">
        <v>42982</v>
      </c>
      <c r="B8382" s="3">
        <f>YEAR(SalesData[[#This Row],[Order Date]])</f>
        <v>2017</v>
      </c>
      <c r="C8382" s="3">
        <f>MONTH(SalesData[[#This Row],[Order Date]])</f>
        <v>9</v>
      </c>
      <c r="D8382" t="s">
        <v>2271</v>
      </c>
      <c r="E8382" t="s">
        <v>15</v>
      </c>
      <c r="F8382" t="s">
        <v>11</v>
      </c>
      <c r="G8382" t="s">
        <v>24</v>
      </c>
      <c r="H8382" t="s">
        <v>1915</v>
      </c>
      <c r="I8382" s="2">
        <v>6.91</v>
      </c>
      <c r="J8382" s="3">
        <v>3</v>
      </c>
      <c r="K8382" s="2">
        <v>0.86</v>
      </c>
    </row>
    <row r="8383" spans="1:11" x14ac:dyDescent="0.8">
      <c r="A8383" s="1">
        <v>42982</v>
      </c>
      <c r="B8383" s="3">
        <f>YEAR(SalesData[[#This Row],[Order Date]])</f>
        <v>2017</v>
      </c>
      <c r="C8383" s="3">
        <f>MONTH(SalesData[[#This Row],[Order Date]])</f>
        <v>9</v>
      </c>
      <c r="D8383" t="s">
        <v>1571</v>
      </c>
      <c r="E8383" t="s">
        <v>78</v>
      </c>
      <c r="F8383" t="s">
        <v>11</v>
      </c>
      <c r="G8383" t="s">
        <v>24</v>
      </c>
      <c r="H8383" t="s">
        <v>811</v>
      </c>
      <c r="I8383" s="2">
        <v>8.26</v>
      </c>
      <c r="J8383" s="3">
        <v>4</v>
      </c>
      <c r="K8383" s="2">
        <v>0.62</v>
      </c>
    </row>
    <row r="8384" spans="1:11" x14ac:dyDescent="0.8">
      <c r="A8384" s="1">
        <v>42982</v>
      </c>
      <c r="B8384" s="3">
        <f>YEAR(SalesData[[#This Row],[Order Date]])</f>
        <v>2017</v>
      </c>
      <c r="C8384" s="3">
        <f>MONTH(SalesData[[#This Row],[Order Date]])</f>
        <v>9</v>
      </c>
      <c r="D8384" t="s">
        <v>1571</v>
      </c>
      <c r="E8384" t="s">
        <v>78</v>
      </c>
      <c r="F8384" t="s">
        <v>11</v>
      </c>
      <c r="G8384" t="s">
        <v>20</v>
      </c>
      <c r="H8384" t="s">
        <v>1533</v>
      </c>
      <c r="I8384" s="2">
        <v>25.56</v>
      </c>
      <c r="J8384" s="3">
        <v>5</v>
      </c>
      <c r="K8384" s="2">
        <v>-20.45</v>
      </c>
    </row>
    <row r="8385" spans="1:11" x14ac:dyDescent="0.8">
      <c r="A8385" s="1">
        <v>42982</v>
      </c>
      <c r="B8385" s="3">
        <f>YEAR(SalesData[[#This Row],[Order Date]])</f>
        <v>2017</v>
      </c>
      <c r="C8385" s="3">
        <f>MONTH(SalesData[[#This Row],[Order Date]])</f>
        <v>9</v>
      </c>
      <c r="D8385" t="s">
        <v>1571</v>
      </c>
      <c r="E8385" t="s">
        <v>78</v>
      </c>
      <c r="F8385" t="s">
        <v>11</v>
      </c>
      <c r="G8385" t="s">
        <v>20</v>
      </c>
      <c r="H8385" t="s">
        <v>1630</v>
      </c>
      <c r="I8385" s="2">
        <v>4.37</v>
      </c>
      <c r="J8385" s="3">
        <v>2</v>
      </c>
      <c r="K8385" s="2">
        <v>-3.06</v>
      </c>
    </row>
    <row r="8386" spans="1:11" x14ac:dyDescent="0.8">
      <c r="A8386" s="1">
        <v>42982</v>
      </c>
      <c r="B8386" s="3">
        <f>YEAR(SalesData[[#This Row],[Order Date]])</f>
        <v>2017</v>
      </c>
      <c r="C8386" s="3">
        <f>MONTH(SalesData[[#This Row],[Order Date]])</f>
        <v>9</v>
      </c>
      <c r="D8386" t="s">
        <v>1571</v>
      </c>
      <c r="E8386" t="s">
        <v>78</v>
      </c>
      <c r="F8386" t="s">
        <v>11</v>
      </c>
      <c r="G8386" t="s">
        <v>12</v>
      </c>
      <c r="H8386" t="s">
        <v>2437</v>
      </c>
      <c r="I8386" s="2">
        <v>11.52</v>
      </c>
      <c r="J8386" s="3">
        <v>4</v>
      </c>
      <c r="K8386" s="2">
        <v>3.74</v>
      </c>
    </row>
    <row r="8387" spans="1:11" x14ac:dyDescent="0.8">
      <c r="A8387" s="1">
        <v>42982</v>
      </c>
      <c r="B8387" s="3">
        <f>YEAR(SalesData[[#This Row],[Order Date]])</f>
        <v>2017</v>
      </c>
      <c r="C8387" s="3">
        <f>MONTH(SalesData[[#This Row],[Order Date]])</f>
        <v>9</v>
      </c>
      <c r="D8387" t="s">
        <v>1781</v>
      </c>
      <c r="E8387" t="s">
        <v>27</v>
      </c>
      <c r="F8387" t="s">
        <v>11</v>
      </c>
      <c r="G8387" t="s">
        <v>20</v>
      </c>
      <c r="H8387" t="s">
        <v>37</v>
      </c>
      <c r="I8387" s="2">
        <v>487.98</v>
      </c>
      <c r="J8387" s="3">
        <v>2</v>
      </c>
      <c r="K8387" s="2">
        <v>152.5</v>
      </c>
    </row>
    <row r="8388" spans="1:11" x14ac:dyDescent="0.8">
      <c r="A8388" s="1">
        <v>42982</v>
      </c>
      <c r="B8388" s="3">
        <f>YEAR(SalesData[[#This Row],[Order Date]])</f>
        <v>2017</v>
      </c>
      <c r="C8388" s="3">
        <f>MONTH(SalesData[[#This Row],[Order Date]])</f>
        <v>9</v>
      </c>
      <c r="D8388" t="s">
        <v>1781</v>
      </c>
      <c r="E8388" t="s">
        <v>27</v>
      </c>
      <c r="F8388" t="s">
        <v>39</v>
      </c>
      <c r="G8388" t="s">
        <v>40</v>
      </c>
      <c r="H8388" t="s">
        <v>1342</v>
      </c>
      <c r="I8388" s="2">
        <v>5.56</v>
      </c>
      <c r="J8388" s="3">
        <v>1</v>
      </c>
      <c r="K8388" s="2">
        <v>1.74</v>
      </c>
    </row>
    <row r="8389" spans="1:11" x14ac:dyDescent="0.8">
      <c r="A8389" s="1">
        <v>42982</v>
      </c>
      <c r="B8389" s="3">
        <f>YEAR(SalesData[[#This Row],[Order Date]])</f>
        <v>2017</v>
      </c>
      <c r="C8389" s="3">
        <f>MONTH(SalesData[[#This Row],[Order Date]])</f>
        <v>9</v>
      </c>
      <c r="D8389" t="s">
        <v>1781</v>
      </c>
      <c r="E8389" t="s">
        <v>27</v>
      </c>
      <c r="F8389" t="s">
        <v>11</v>
      </c>
      <c r="G8389" t="s">
        <v>18</v>
      </c>
      <c r="H8389" t="s">
        <v>1560</v>
      </c>
      <c r="I8389" s="2">
        <v>217.85</v>
      </c>
      <c r="J8389" s="3">
        <v>5</v>
      </c>
      <c r="K8389" s="2">
        <v>65.36</v>
      </c>
    </row>
    <row r="8390" spans="1:11" x14ac:dyDescent="0.8">
      <c r="A8390" s="1">
        <v>42982</v>
      </c>
      <c r="B8390" s="3">
        <f>YEAR(SalesData[[#This Row],[Order Date]])</f>
        <v>2017</v>
      </c>
      <c r="C8390" s="3">
        <f>MONTH(SalesData[[#This Row],[Order Date]])</f>
        <v>9</v>
      </c>
      <c r="D8390" t="s">
        <v>77</v>
      </c>
      <c r="E8390" t="s">
        <v>23</v>
      </c>
      <c r="F8390" t="s">
        <v>39</v>
      </c>
      <c r="G8390" t="s">
        <v>52</v>
      </c>
      <c r="H8390" t="s">
        <v>1742</v>
      </c>
      <c r="I8390" s="2">
        <v>19.04</v>
      </c>
      <c r="J8390" s="3">
        <v>4</v>
      </c>
      <c r="K8390" s="2">
        <v>-1.43</v>
      </c>
    </row>
    <row r="8391" spans="1:11" x14ac:dyDescent="0.8">
      <c r="A8391" s="1">
        <v>42982</v>
      </c>
      <c r="B8391" s="3">
        <f>YEAR(SalesData[[#This Row],[Order Date]])</f>
        <v>2017</v>
      </c>
      <c r="C8391" s="3">
        <f>MONTH(SalesData[[#This Row],[Order Date]])</f>
        <v>9</v>
      </c>
      <c r="D8391" t="s">
        <v>1568</v>
      </c>
      <c r="E8391" t="s">
        <v>27</v>
      </c>
      <c r="F8391" t="s">
        <v>11</v>
      </c>
      <c r="G8391" t="s">
        <v>18</v>
      </c>
      <c r="H8391" t="s">
        <v>1810</v>
      </c>
      <c r="I8391" s="2">
        <v>54.32</v>
      </c>
      <c r="J8391" s="3">
        <v>4</v>
      </c>
      <c r="K8391" s="2">
        <v>0.54</v>
      </c>
    </row>
    <row r="8392" spans="1:11" x14ac:dyDescent="0.8">
      <c r="A8392" s="1">
        <v>42982</v>
      </c>
      <c r="B8392" s="3">
        <f>YEAR(SalesData[[#This Row],[Order Date]])</f>
        <v>2017</v>
      </c>
      <c r="C8392" s="3">
        <f>MONTH(SalesData[[#This Row],[Order Date]])</f>
        <v>9</v>
      </c>
      <c r="D8392" t="s">
        <v>1593</v>
      </c>
      <c r="E8392" t="s">
        <v>27</v>
      </c>
      <c r="F8392" t="s">
        <v>11</v>
      </c>
      <c r="G8392" t="s">
        <v>20</v>
      </c>
      <c r="H8392" t="s">
        <v>1291</v>
      </c>
      <c r="I8392" s="2">
        <v>13.34</v>
      </c>
      <c r="J8392" s="3">
        <v>6</v>
      </c>
      <c r="K8392" s="2">
        <v>4.34</v>
      </c>
    </row>
    <row r="8393" spans="1:11" x14ac:dyDescent="0.8">
      <c r="A8393" s="1">
        <v>42982</v>
      </c>
      <c r="B8393" s="3">
        <f>YEAR(SalesData[[#This Row],[Order Date]])</f>
        <v>2017</v>
      </c>
      <c r="C8393" s="3">
        <f>MONTH(SalesData[[#This Row],[Order Date]])</f>
        <v>9</v>
      </c>
      <c r="D8393" t="s">
        <v>1593</v>
      </c>
      <c r="E8393" t="s">
        <v>27</v>
      </c>
      <c r="F8393" t="s">
        <v>34</v>
      </c>
      <c r="G8393" t="s">
        <v>145</v>
      </c>
      <c r="H8393" t="s">
        <v>2543</v>
      </c>
      <c r="I8393" s="2">
        <v>1478.27</v>
      </c>
      <c r="J8393" s="3">
        <v>8</v>
      </c>
      <c r="K8393" s="2">
        <v>92.39</v>
      </c>
    </row>
    <row r="8394" spans="1:11" x14ac:dyDescent="0.8">
      <c r="A8394" s="1">
        <v>42982</v>
      </c>
      <c r="B8394" s="3">
        <f>YEAR(SalesData[[#This Row],[Order Date]])</f>
        <v>2017</v>
      </c>
      <c r="C8394" s="3">
        <f>MONTH(SalesData[[#This Row],[Order Date]])</f>
        <v>9</v>
      </c>
      <c r="D8394" t="s">
        <v>372</v>
      </c>
      <c r="E8394" t="s">
        <v>685</v>
      </c>
      <c r="F8394" t="s">
        <v>11</v>
      </c>
      <c r="G8394" t="s">
        <v>43</v>
      </c>
      <c r="H8394" t="s">
        <v>160</v>
      </c>
      <c r="I8394" s="2">
        <v>14.82</v>
      </c>
      <c r="J8394" s="3">
        <v>6</v>
      </c>
      <c r="K8394" s="2">
        <v>6.97</v>
      </c>
    </row>
    <row r="8395" spans="1:11" x14ac:dyDescent="0.8">
      <c r="A8395" s="1">
        <v>42982</v>
      </c>
      <c r="B8395" s="3">
        <f>YEAR(SalesData[[#This Row],[Order Date]])</f>
        <v>2017</v>
      </c>
      <c r="C8395" s="3">
        <f>MONTH(SalesData[[#This Row],[Order Date]])</f>
        <v>9</v>
      </c>
      <c r="D8395" t="s">
        <v>254</v>
      </c>
      <c r="E8395" t="s">
        <v>27</v>
      </c>
      <c r="F8395" t="s">
        <v>11</v>
      </c>
      <c r="G8395" t="s">
        <v>18</v>
      </c>
      <c r="H8395" t="s">
        <v>1498</v>
      </c>
      <c r="I8395" s="2">
        <v>421.1</v>
      </c>
      <c r="J8395" s="3">
        <v>2</v>
      </c>
      <c r="K8395" s="2">
        <v>105.28</v>
      </c>
    </row>
    <row r="8396" spans="1:11" x14ac:dyDescent="0.8">
      <c r="A8396" s="1">
        <v>42982</v>
      </c>
      <c r="B8396" s="3">
        <f>YEAR(SalesData[[#This Row],[Order Date]])</f>
        <v>2017</v>
      </c>
      <c r="C8396" s="3">
        <f>MONTH(SalesData[[#This Row],[Order Date]])</f>
        <v>9</v>
      </c>
      <c r="D8396" t="s">
        <v>2323</v>
      </c>
      <c r="E8396" t="s">
        <v>123</v>
      </c>
      <c r="F8396" t="s">
        <v>34</v>
      </c>
      <c r="G8396" t="s">
        <v>35</v>
      </c>
      <c r="H8396" t="s">
        <v>1066</v>
      </c>
      <c r="I8396" s="2">
        <v>97.18</v>
      </c>
      <c r="J8396" s="3">
        <v>2</v>
      </c>
      <c r="K8396" s="2">
        <v>6.07</v>
      </c>
    </row>
    <row r="8397" spans="1:11" x14ac:dyDescent="0.8">
      <c r="A8397" s="1">
        <v>42982</v>
      </c>
      <c r="B8397" s="3">
        <f>YEAR(SalesData[[#This Row],[Order Date]])</f>
        <v>2017</v>
      </c>
      <c r="C8397" s="3">
        <f>MONTH(SalesData[[#This Row],[Order Date]])</f>
        <v>9</v>
      </c>
      <c r="D8397" t="s">
        <v>2323</v>
      </c>
      <c r="E8397" t="s">
        <v>123</v>
      </c>
      <c r="F8397" t="s">
        <v>11</v>
      </c>
      <c r="G8397" t="s">
        <v>12</v>
      </c>
      <c r="H8397" t="s">
        <v>524</v>
      </c>
      <c r="I8397" s="2">
        <v>10.37</v>
      </c>
      <c r="J8397" s="3">
        <v>2</v>
      </c>
      <c r="K8397" s="2">
        <v>3.63</v>
      </c>
    </row>
    <row r="8398" spans="1:11" x14ac:dyDescent="0.8">
      <c r="A8398" s="1">
        <v>42982</v>
      </c>
      <c r="B8398" s="3">
        <f>YEAR(SalesData[[#This Row],[Order Date]])</f>
        <v>2017</v>
      </c>
      <c r="C8398" s="3">
        <f>MONTH(SalesData[[#This Row],[Order Date]])</f>
        <v>9</v>
      </c>
      <c r="D8398" t="s">
        <v>1547</v>
      </c>
      <c r="E8398" t="s">
        <v>10</v>
      </c>
      <c r="F8398" t="s">
        <v>11</v>
      </c>
      <c r="G8398" t="s">
        <v>24</v>
      </c>
      <c r="H8398" t="s">
        <v>1253</v>
      </c>
      <c r="I8398" s="2">
        <v>30.38</v>
      </c>
      <c r="J8398" s="3">
        <v>1</v>
      </c>
      <c r="K8398" s="2">
        <v>3.8</v>
      </c>
    </row>
    <row r="8399" spans="1:11" x14ac:dyDescent="0.8">
      <c r="A8399" s="1">
        <v>42982</v>
      </c>
      <c r="B8399" s="3">
        <f>YEAR(SalesData[[#This Row],[Order Date]])</f>
        <v>2017</v>
      </c>
      <c r="C8399" s="3">
        <f>MONTH(SalesData[[#This Row],[Order Date]])</f>
        <v>9</v>
      </c>
      <c r="D8399" t="s">
        <v>2518</v>
      </c>
      <c r="E8399" t="s">
        <v>27</v>
      </c>
      <c r="F8399" t="s">
        <v>11</v>
      </c>
      <c r="G8399" t="s">
        <v>20</v>
      </c>
      <c r="H8399" t="s">
        <v>1650</v>
      </c>
      <c r="I8399" s="2">
        <v>11.81</v>
      </c>
      <c r="J8399" s="3">
        <v>3</v>
      </c>
      <c r="K8399" s="2">
        <v>4.13</v>
      </c>
    </row>
    <row r="8400" spans="1:11" x14ac:dyDescent="0.8">
      <c r="A8400" s="1">
        <v>42982</v>
      </c>
      <c r="B8400" s="3">
        <f>YEAR(SalesData[[#This Row],[Order Date]])</f>
        <v>2017</v>
      </c>
      <c r="C8400" s="3">
        <f>MONTH(SalesData[[#This Row],[Order Date]])</f>
        <v>9</v>
      </c>
      <c r="D8400" t="s">
        <v>1033</v>
      </c>
      <c r="E8400" t="s">
        <v>91</v>
      </c>
      <c r="F8400" t="s">
        <v>11</v>
      </c>
      <c r="G8400" t="s">
        <v>20</v>
      </c>
      <c r="H8400" t="s">
        <v>847</v>
      </c>
      <c r="I8400" s="2">
        <v>88.07</v>
      </c>
      <c r="J8400" s="3">
        <v>7</v>
      </c>
      <c r="K8400" s="2">
        <v>-58.72</v>
      </c>
    </row>
    <row r="8401" spans="1:11" x14ac:dyDescent="0.8">
      <c r="A8401" s="1">
        <v>42983</v>
      </c>
      <c r="B8401" s="3">
        <f>YEAR(SalesData[[#This Row],[Order Date]])</f>
        <v>2017</v>
      </c>
      <c r="C8401" s="3">
        <f>MONTH(SalesData[[#This Row],[Order Date]])</f>
        <v>9</v>
      </c>
      <c r="D8401" t="s">
        <v>1383</v>
      </c>
      <c r="E8401" t="s">
        <v>164</v>
      </c>
      <c r="F8401" t="s">
        <v>11</v>
      </c>
      <c r="G8401" t="s">
        <v>24</v>
      </c>
      <c r="H8401" t="s">
        <v>326</v>
      </c>
      <c r="I8401" s="2">
        <v>2.78</v>
      </c>
      <c r="J8401" s="3">
        <v>1</v>
      </c>
      <c r="K8401" s="2">
        <v>0.72</v>
      </c>
    </row>
    <row r="8402" spans="1:11" x14ac:dyDescent="0.8">
      <c r="A8402" s="1">
        <v>42983</v>
      </c>
      <c r="B8402" s="3">
        <f>YEAR(SalesData[[#This Row],[Order Date]])</f>
        <v>2017</v>
      </c>
      <c r="C8402" s="3">
        <f>MONTH(SalesData[[#This Row],[Order Date]])</f>
        <v>9</v>
      </c>
      <c r="D8402" t="s">
        <v>220</v>
      </c>
      <c r="E8402" t="s">
        <v>123</v>
      </c>
      <c r="F8402" t="s">
        <v>11</v>
      </c>
      <c r="G8402" t="s">
        <v>18</v>
      </c>
      <c r="H8402" t="s">
        <v>908</v>
      </c>
      <c r="I8402" s="2">
        <v>147.18</v>
      </c>
      <c r="J8402" s="3">
        <v>2</v>
      </c>
      <c r="K8402" s="2">
        <v>-29.44</v>
      </c>
    </row>
    <row r="8403" spans="1:11" x14ac:dyDescent="0.8">
      <c r="A8403" s="1">
        <v>42983</v>
      </c>
      <c r="B8403" s="3">
        <f>YEAR(SalesData[[#This Row],[Order Date]])</f>
        <v>2017</v>
      </c>
      <c r="C8403" s="3">
        <f>MONTH(SalesData[[#This Row],[Order Date]])</f>
        <v>9</v>
      </c>
      <c r="D8403" t="s">
        <v>2540</v>
      </c>
      <c r="E8403" t="s">
        <v>120</v>
      </c>
      <c r="F8403" t="s">
        <v>39</v>
      </c>
      <c r="G8403" t="s">
        <v>52</v>
      </c>
      <c r="H8403" t="s">
        <v>1526</v>
      </c>
      <c r="I8403" s="2">
        <v>89.57</v>
      </c>
      <c r="J8403" s="3">
        <v>4</v>
      </c>
      <c r="K8403" s="2">
        <v>-1.1200000000000001</v>
      </c>
    </row>
    <row r="8404" spans="1:11" x14ac:dyDescent="0.8">
      <c r="A8404" s="1">
        <v>42983</v>
      </c>
      <c r="B8404" s="3">
        <f>YEAR(SalesData[[#This Row],[Order Date]])</f>
        <v>2017</v>
      </c>
      <c r="C8404" s="3">
        <f>MONTH(SalesData[[#This Row],[Order Date]])</f>
        <v>9</v>
      </c>
      <c r="D8404" t="s">
        <v>2540</v>
      </c>
      <c r="E8404" t="s">
        <v>120</v>
      </c>
      <c r="F8404" t="s">
        <v>11</v>
      </c>
      <c r="G8404" t="s">
        <v>24</v>
      </c>
      <c r="H8404" t="s">
        <v>629</v>
      </c>
      <c r="I8404" s="2">
        <v>71.959999999999994</v>
      </c>
      <c r="J8404" s="3">
        <v>5</v>
      </c>
      <c r="K8404" s="2">
        <v>7.2</v>
      </c>
    </row>
    <row r="8405" spans="1:11" x14ac:dyDescent="0.8">
      <c r="A8405" s="1">
        <v>42983</v>
      </c>
      <c r="B8405" s="3">
        <f>YEAR(SalesData[[#This Row],[Order Date]])</f>
        <v>2017</v>
      </c>
      <c r="C8405" s="3">
        <f>MONTH(SalesData[[#This Row],[Order Date]])</f>
        <v>9</v>
      </c>
      <c r="D8405" t="s">
        <v>2540</v>
      </c>
      <c r="E8405" t="s">
        <v>120</v>
      </c>
      <c r="F8405" t="s">
        <v>11</v>
      </c>
      <c r="G8405" t="s">
        <v>12</v>
      </c>
      <c r="H8405" t="s">
        <v>219</v>
      </c>
      <c r="I8405" s="2">
        <v>15.55</v>
      </c>
      <c r="J8405" s="3">
        <v>3</v>
      </c>
      <c r="K8405" s="2">
        <v>5.44</v>
      </c>
    </row>
    <row r="8406" spans="1:11" x14ac:dyDescent="0.8">
      <c r="A8406" s="1">
        <v>42985</v>
      </c>
      <c r="B8406" s="3">
        <f>YEAR(SalesData[[#This Row],[Order Date]])</f>
        <v>2017</v>
      </c>
      <c r="C8406" s="3">
        <f>MONTH(SalesData[[#This Row],[Order Date]])</f>
        <v>9</v>
      </c>
      <c r="D8406" t="s">
        <v>148</v>
      </c>
      <c r="E8406" t="s">
        <v>27</v>
      </c>
      <c r="F8406" t="s">
        <v>34</v>
      </c>
      <c r="G8406" t="s">
        <v>47</v>
      </c>
      <c r="H8406" t="s">
        <v>1512</v>
      </c>
      <c r="I8406" s="2">
        <v>47.94</v>
      </c>
      <c r="J8406" s="3">
        <v>3</v>
      </c>
      <c r="K8406" s="2">
        <v>2.4</v>
      </c>
    </row>
    <row r="8407" spans="1:11" x14ac:dyDescent="0.8">
      <c r="A8407" s="1">
        <v>42985</v>
      </c>
      <c r="B8407" s="3">
        <f>YEAR(SalesData[[#This Row],[Order Date]])</f>
        <v>2017</v>
      </c>
      <c r="C8407" s="3">
        <f>MONTH(SalesData[[#This Row],[Order Date]])</f>
        <v>9</v>
      </c>
      <c r="D8407" t="s">
        <v>465</v>
      </c>
      <c r="E8407" t="s">
        <v>91</v>
      </c>
      <c r="F8407" t="s">
        <v>11</v>
      </c>
      <c r="G8407" t="s">
        <v>18</v>
      </c>
      <c r="H8407" t="s">
        <v>2317</v>
      </c>
      <c r="I8407" s="2">
        <v>37.68</v>
      </c>
      <c r="J8407" s="3">
        <v>3</v>
      </c>
      <c r="K8407" s="2">
        <v>2.36</v>
      </c>
    </row>
    <row r="8408" spans="1:11" x14ac:dyDescent="0.8">
      <c r="A8408" s="1">
        <v>42985</v>
      </c>
      <c r="B8408" s="3">
        <f>YEAR(SalesData[[#This Row],[Order Date]])</f>
        <v>2017</v>
      </c>
      <c r="C8408" s="3">
        <f>MONTH(SalesData[[#This Row],[Order Date]])</f>
        <v>9</v>
      </c>
      <c r="D8408" t="s">
        <v>465</v>
      </c>
      <c r="E8408" t="s">
        <v>91</v>
      </c>
      <c r="F8408" t="s">
        <v>39</v>
      </c>
      <c r="G8408" t="s">
        <v>52</v>
      </c>
      <c r="H8408" t="s">
        <v>454</v>
      </c>
      <c r="I8408" s="2">
        <v>279.94</v>
      </c>
      <c r="J8408" s="3">
        <v>7</v>
      </c>
      <c r="K8408" s="2">
        <v>80.48</v>
      </c>
    </row>
    <row r="8409" spans="1:11" x14ac:dyDescent="0.8">
      <c r="A8409" s="1">
        <v>42985</v>
      </c>
      <c r="B8409" s="3">
        <f>YEAR(SalesData[[#This Row],[Order Date]])</f>
        <v>2017</v>
      </c>
      <c r="C8409" s="3">
        <f>MONTH(SalesData[[#This Row],[Order Date]])</f>
        <v>9</v>
      </c>
      <c r="D8409" t="s">
        <v>1249</v>
      </c>
      <c r="E8409" t="s">
        <v>149</v>
      </c>
      <c r="F8409" t="s">
        <v>11</v>
      </c>
      <c r="G8409" t="s">
        <v>18</v>
      </c>
      <c r="H8409" t="s">
        <v>2332</v>
      </c>
      <c r="I8409" s="2">
        <v>478.08</v>
      </c>
      <c r="J8409" s="3">
        <v>8</v>
      </c>
      <c r="K8409" s="2">
        <v>133.86000000000001</v>
      </c>
    </row>
    <row r="8410" spans="1:11" x14ac:dyDescent="0.8">
      <c r="A8410" s="1">
        <v>42985</v>
      </c>
      <c r="B8410" s="3">
        <f>YEAR(SalesData[[#This Row],[Order Date]])</f>
        <v>2017</v>
      </c>
      <c r="C8410" s="3">
        <f>MONTH(SalesData[[#This Row],[Order Date]])</f>
        <v>9</v>
      </c>
      <c r="D8410" t="s">
        <v>545</v>
      </c>
      <c r="E8410" t="s">
        <v>15</v>
      </c>
      <c r="F8410" t="s">
        <v>11</v>
      </c>
      <c r="G8410" t="s">
        <v>12</v>
      </c>
      <c r="H8410" t="s">
        <v>625</v>
      </c>
      <c r="I8410" s="2">
        <v>73.010000000000005</v>
      </c>
      <c r="J8410" s="3">
        <v>9</v>
      </c>
      <c r="K8410" s="2">
        <v>26.47</v>
      </c>
    </row>
    <row r="8411" spans="1:11" x14ac:dyDescent="0.8">
      <c r="A8411" s="1">
        <v>42985</v>
      </c>
      <c r="B8411" s="3">
        <f>YEAR(SalesData[[#This Row],[Order Date]])</f>
        <v>2017</v>
      </c>
      <c r="C8411" s="3">
        <f>MONTH(SalesData[[#This Row],[Order Date]])</f>
        <v>9</v>
      </c>
      <c r="D8411" t="s">
        <v>2011</v>
      </c>
      <c r="E8411" t="s">
        <v>186</v>
      </c>
      <c r="F8411" t="s">
        <v>11</v>
      </c>
      <c r="G8411" t="s">
        <v>20</v>
      </c>
      <c r="H8411" t="s">
        <v>1777</v>
      </c>
      <c r="I8411" s="2">
        <v>1577.94</v>
      </c>
      <c r="J8411" s="3">
        <v>3</v>
      </c>
      <c r="K8411" s="2">
        <v>757.41</v>
      </c>
    </row>
    <row r="8412" spans="1:11" x14ac:dyDescent="0.8">
      <c r="A8412" s="1">
        <v>42985</v>
      </c>
      <c r="B8412" s="3">
        <f>YEAR(SalesData[[#This Row],[Order Date]])</f>
        <v>2017</v>
      </c>
      <c r="C8412" s="3">
        <f>MONTH(SalesData[[#This Row],[Order Date]])</f>
        <v>9</v>
      </c>
      <c r="D8412" t="s">
        <v>724</v>
      </c>
      <c r="E8412" t="s">
        <v>95</v>
      </c>
      <c r="F8412" t="s">
        <v>11</v>
      </c>
      <c r="G8412" t="s">
        <v>20</v>
      </c>
      <c r="H8412" t="s">
        <v>184</v>
      </c>
      <c r="I8412" s="2">
        <v>7.86</v>
      </c>
      <c r="J8412" s="3">
        <v>3</v>
      </c>
      <c r="K8412" s="2">
        <v>-6.02</v>
      </c>
    </row>
    <row r="8413" spans="1:11" x14ac:dyDescent="0.8">
      <c r="A8413" s="1">
        <v>42985</v>
      </c>
      <c r="B8413" s="3">
        <f>YEAR(SalesData[[#This Row],[Order Date]])</f>
        <v>2017</v>
      </c>
      <c r="C8413" s="3">
        <f>MONTH(SalesData[[#This Row],[Order Date]])</f>
        <v>9</v>
      </c>
      <c r="D8413" t="s">
        <v>352</v>
      </c>
      <c r="E8413" t="s">
        <v>23</v>
      </c>
      <c r="F8413" t="s">
        <v>11</v>
      </c>
      <c r="G8413" t="s">
        <v>16</v>
      </c>
      <c r="H8413" t="s">
        <v>1434</v>
      </c>
      <c r="I8413" s="2">
        <v>29.24</v>
      </c>
      <c r="J8413" s="3">
        <v>5</v>
      </c>
      <c r="K8413" s="2">
        <v>9.8699999999999992</v>
      </c>
    </row>
    <row r="8414" spans="1:11" x14ac:dyDescent="0.8">
      <c r="A8414" s="1">
        <v>42985</v>
      </c>
      <c r="B8414" s="3">
        <f>YEAR(SalesData[[#This Row],[Order Date]])</f>
        <v>2017</v>
      </c>
      <c r="C8414" s="3">
        <f>MONTH(SalesData[[#This Row],[Order Date]])</f>
        <v>9</v>
      </c>
      <c r="D8414" t="s">
        <v>352</v>
      </c>
      <c r="E8414" t="s">
        <v>23</v>
      </c>
      <c r="F8414" t="s">
        <v>11</v>
      </c>
      <c r="G8414" t="s">
        <v>12</v>
      </c>
      <c r="H8414" t="s">
        <v>134</v>
      </c>
      <c r="I8414" s="2">
        <v>15.55</v>
      </c>
      <c r="J8414" s="3">
        <v>3</v>
      </c>
      <c r="K8414" s="2">
        <v>5.44</v>
      </c>
    </row>
    <row r="8415" spans="1:11" x14ac:dyDescent="0.8">
      <c r="A8415" s="1">
        <v>42985</v>
      </c>
      <c r="B8415" s="3">
        <f>YEAR(SalesData[[#This Row],[Order Date]])</f>
        <v>2017</v>
      </c>
      <c r="C8415" s="3">
        <f>MONTH(SalesData[[#This Row],[Order Date]])</f>
        <v>9</v>
      </c>
      <c r="D8415" t="s">
        <v>352</v>
      </c>
      <c r="E8415" t="s">
        <v>23</v>
      </c>
      <c r="F8415" t="s">
        <v>11</v>
      </c>
      <c r="G8415" t="s">
        <v>63</v>
      </c>
      <c r="H8415" t="s">
        <v>396</v>
      </c>
      <c r="I8415" s="2">
        <v>4.9000000000000004</v>
      </c>
      <c r="J8415" s="3">
        <v>3</v>
      </c>
      <c r="K8415" s="2">
        <v>1.65</v>
      </c>
    </row>
    <row r="8416" spans="1:11" x14ac:dyDescent="0.8">
      <c r="A8416" s="1">
        <v>42985</v>
      </c>
      <c r="B8416" s="3">
        <f>YEAR(SalesData[[#This Row],[Order Date]])</f>
        <v>2017</v>
      </c>
      <c r="C8416" s="3">
        <f>MONTH(SalesData[[#This Row],[Order Date]])</f>
        <v>9</v>
      </c>
      <c r="D8416" t="s">
        <v>2065</v>
      </c>
      <c r="E8416" t="s">
        <v>157</v>
      </c>
      <c r="F8416" t="s">
        <v>39</v>
      </c>
      <c r="G8416" t="s">
        <v>52</v>
      </c>
      <c r="H8416" t="s">
        <v>1265</v>
      </c>
      <c r="I8416" s="2">
        <v>13.48</v>
      </c>
      <c r="J8416" s="3">
        <v>1</v>
      </c>
      <c r="K8416" s="2">
        <v>1.89</v>
      </c>
    </row>
    <row r="8417" spans="1:11" x14ac:dyDescent="0.8">
      <c r="A8417" s="1">
        <v>42985</v>
      </c>
      <c r="B8417" s="3">
        <f>YEAR(SalesData[[#This Row],[Order Date]])</f>
        <v>2017</v>
      </c>
      <c r="C8417" s="3">
        <f>MONTH(SalesData[[#This Row],[Order Date]])</f>
        <v>9</v>
      </c>
      <c r="D8417" t="s">
        <v>599</v>
      </c>
      <c r="E8417" t="s">
        <v>296</v>
      </c>
      <c r="F8417" t="s">
        <v>34</v>
      </c>
      <c r="G8417" t="s">
        <v>47</v>
      </c>
      <c r="H8417" t="s">
        <v>209</v>
      </c>
      <c r="I8417" s="2">
        <v>25.16</v>
      </c>
      <c r="J8417" s="3">
        <v>2</v>
      </c>
      <c r="K8417" s="2">
        <v>10.57</v>
      </c>
    </row>
    <row r="8418" spans="1:11" x14ac:dyDescent="0.8">
      <c r="A8418" s="1">
        <v>42985</v>
      </c>
      <c r="B8418" s="3">
        <f>YEAR(SalesData[[#This Row],[Order Date]])</f>
        <v>2017</v>
      </c>
      <c r="C8418" s="3">
        <f>MONTH(SalesData[[#This Row],[Order Date]])</f>
        <v>9</v>
      </c>
      <c r="D8418" t="s">
        <v>599</v>
      </c>
      <c r="E8418" t="s">
        <v>296</v>
      </c>
      <c r="F8418" t="s">
        <v>39</v>
      </c>
      <c r="G8418" t="s">
        <v>40</v>
      </c>
      <c r="H8418" t="s">
        <v>2369</v>
      </c>
      <c r="I8418" s="2">
        <v>126.56</v>
      </c>
      <c r="J8418" s="3">
        <v>4</v>
      </c>
      <c r="K8418" s="2">
        <v>47.46</v>
      </c>
    </row>
    <row r="8419" spans="1:11" x14ac:dyDescent="0.8">
      <c r="A8419" s="1">
        <v>42985</v>
      </c>
      <c r="B8419" s="3">
        <f>YEAR(SalesData[[#This Row],[Order Date]])</f>
        <v>2017</v>
      </c>
      <c r="C8419" s="3">
        <f>MONTH(SalesData[[#This Row],[Order Date]])</f>
        <v>9</v>
      </c>
      <c r="D8419" t="s">
        <v>547</v>
      </c>
      <c r="E8419" t="s">
        <v>27</v>
      </c>
      <c r="F8419" t="s">
        <v>34</v>
      </c>
      <c r="G8419" t="s">
        <v>47</v>
      </c>
      <c r="H8419" t="s">
        <v>2480</v>
      </c>
      <c r="I8419" s="2">
        <v>19.760000000000002</v>
      </c>
      <c r="J8419" s="3">
        <v>4</v>
      </c>
      <c r="K8419" s="2">
        <v>8.3000000000000007</v>
      </c>
    </row>
    <row r="8420" spans="1:11" x14ac:dyDescent="0.8">
      <c r="A8420" s="1">
        <v>42985</v>
      </c>
      <c r="B8420" s="3">
        <f>YEAR(SalesData[[#This Row],[Order Date]])</f>
        <v>2017</v>
      </c>
      <c r="C8420" s="3">
        <f>MONTH(SalesData[[#This Row],[Order Date]])</f>
        <v>9</v>
      </c>
      <c r="D8420" t="s">
        <v>429</v>
      </c>
      <c r="E8420" t="s">
        <v>186</v>
      </c>
      <c r="F8420" t="s">
        <v>39</v>
      </c>
      <c r="G8420" t="s">
        <v>52</v>
      </c>
      <c r="H8420" t="s">
        <v>1063</v>
      </c>
      <c r="I8420" s="2">
        <v>113.52</v>
      </c>
      <c r="J8420" s="3">
        <v>4</v>
      </c>
      <c r="K8420" s="2">
        <v>46.54</v>
      </c>
    </row>
    <row r="8421" spans="1:11" x14ac:dyDescent="0.8">
      <c r="A8421" s="1">
        <v>42985</v>
      </c>
      <c r="B8421" s="3">
        <f>YEAR(SalesData[[#This Row],[Order Date]])</f>
        <v>2017</v>
      </c>
      <c r="C8421" s="3">
        <f>MONTH(SalesData[[#This Row],[Order Date]])</f>
        <v>9</v>
      </c>
      <c r="D8421" t="s">
        <v>429</v>
      </c>
      <c r="E8421" t="s">
        <v>186</v>
      </c>
      <c r="F8421" t="s">
        <v>34</v>
      </c>
      <c r="G8421" t="s">
        <v>47</v>
      </c>
      <c r="H8421" t="s">
        <v>1037</v>
      </c>
      <c r="I8421" s="2">
        <v>135.30000000000001</v>
      </c>
      <c r="J8421" s="3">
        <v>5</v>
      </c>
      <c r="K8421" s="2">
        <v>37.880000000000003</v>
      </c>
    </row>
    <row r="8422" spans="1:11" x14ac:dyDescent="0.8">
      <c r="A8422" s="1">
        <v>42985</v>
      </c>
      <c r="B8422" s="3">
        <f>YEAR(SalesData[[#This Row],[Order Date]])</f>
        <v>2017</v>
      </c>
      <c r="C8422" s="3">
        <f>MONTH(SalesData[[#This Row],[Order Date]])</f>
        <v>9</v>
      </c>
      <c r="D8422" t="s">
        <v>1320</v>
      </c>
      <c r="E8422" t="s">
        <v>27</v>
      </c>
      <c r="F8422" t="s">
        <v>34</v>
      </c>
      <c r="G8422" t="s">
        <v>35</v>
      </c>
      <c r="H8422" t="s">
        <v>1819</v>
      </c>
      <c r="I8422" s="2">
        <v>161.57</v>
      </c>
      <c r="J8422" s="3">
        <v>2</v>
      </c>
      <c r="K8422" s="2">
        <v>-28.27</v>
      </c>
    </row>
    <row r="8423" spans="1:11" x14ac:dyDescent="0.8">
      <c r="A8423" s="1">
        <v>42985</v>
      </c>
      <c r="B8423" s="3">
        <f>YEAR(SalesData[[#This Row],[Order Date]])</f>
        <v>2017</v>
      </c>
      <c r="C8423" s="3">
        <f>MONTH(SalesData[[#This Row],[Order Date]])</f>
        <v>9</v>
      </c>
      <c r="D8423" t="s">
        <v>1414</v>
      </c>
      <c r="E8423" t="s">
        <v>120</v>
      </c>
      <c r="F8423" t="s">
        <v>11</v>
      </c>
      <c r="G8423" t="s">
        <v>92</v>
      </c>
      <c r="H8423" t="s">
        <v>1062</v>
      </c>
      <c r="I8423" s="2">
        <v>81.569999999999993</v>
      </c>
      <c r="J8423" s="3">
        <v>2</v>
      </c>
      <c r="K8423" s="2">
        <v>7.14</v>
      </c>
    </row>
    <row r="8424" spans="1:11" x14ac:dyDescent="0.8">
      <c r="A8424" s="1">
        <v>42985</v>
      </c>
      <c r="B8424" s="3">
        <f>YEAR(SalesData[[#This Row],[Order Date]])</f>
        <v>2017</v>
      </c>
      <c r="C8424" s="3">
        <f>MONTH(SalesData[[#This Row],[Order Date]])</f>
        <v>9</v>
      </c>
      <c r="D8424" t="s">
        <v>2558</v>
      </c>
      <c r="E8424" t="s">
        <v>164</v>
      </c>
      <c r="F8424" t="s">
        <v>34</v>
      </c>
      <c r="G8424" t="s">
        <v>47</v>
      </c>
      <c r="H8424" t="s">
        <v>2448</v>
      </c>
      <c r="I8424" s="2">
        <v>80.959999999999994</v>
      </c>
      <c r="J8424" s="3">
        <v>4</v>
      </c>
      <c r="K8424" s="2">
        <v>34.81</v>
      </c>
    </row>
    <row r="8425" spans="1:11" x14ac:dyDescent="0.8">
      <c r="A8425" s="1">
        <v>42985</v>
      </c>
      <c r="B8425" s="3">
        <f>YEAR(SalesData[[#This Row],[Order Date]])</f>
        <v>2017</v>
      </c>
      <c r="C8425" s="3">
        <f>MONTH(SalesData[[#This Row],[Order Date]])</f>
        <v>9</v>
      </c>
      <c r="D8425" t="s">
        <v>2558</v>
      </c>
      <c r="E8425" t="s">
        <v>164</v>
      </c>
      <c r="F8425" t="s">
        <v>39</v>
      </c>
      <c r="G8425" t="s">
        <v>40</v>
      </c>
      <c r="H8425" t="s">
        <v>802</v>
      </c>
      <c r="I8425" s="2">
        <v>455.71</v>
      </c>
      <c r="J8425" s="3">
        <v>2</v>
      </c>
      <c r="K8425" s="2">
        <v>34.18</v>
      </c>
    </row>
    <row r="8426" spans="1:11" x14ac:dyDescent="0.8">
      <c r="A8426" s="1">
        <v>42985</v>
      </c>
      <c r="B8426" s="3">
        <f>YEAR(SalesData[[#This Row],[Order Date]])</f>
        <v>2017</v>
      </c>
      <c r="C8426" s="3">
        <f>MONTH(SalesData[[#This Row],[Order Date]])</f>
        <v>9</v>
      </c>
      <c r="D8426" t="s">
        <v>2558</v>
      </c>
      <c r="E8426" t="s">
        <v>164</v>
      </c>
      <c r="F8426" t="s">
        <v>11</v>
      </c>
      <c r="G8426" t="s">
        <v>24</v>
      </c>
      <c r="H8426" t="s">
        <v>2682</v>
      </c>
      <c r="I8426" s="2">
        <v>25.98</v>
      </c>
      <c r="J8426" s="3">
        <v>1</v>
      </c>
      <c r="K8426" s="2">
        <v>7.27</v>
      </c>
    </row>
    <row r="8427" spans="1:11" x14ac:dyDescent="0.8">
      <c r="A8427" s="1">
        <v>42985</v>
      </c>
      <c r="B8427" s="3">
        <f>YEAR(SalesData[[#This Row],[Order Date]])</f>
        <v>2017</v>
      </c>
      <c r="C8427" s="3">
        <f>MONTH(SalesData[[#This Row],[Order Date]])</f>
        <v>9</v>
      </c>
      <c r="D8427" t="s">
        <v>554</v>
      </c>
      <c r="E8427" t="s">
        <v>1529</v>
      </c>
      <c r="F8427" t="s">
        <v>11</v>
      </c>
      <c r="G8427" t="s">
        <v>12</v>
      </c>
      <c r="H8427" t="s">
        <v>1180</v>
      </c>
      <c r="I8427" s="2">
        <v>16.899999999999999</v>
      </c>
      <c r="J8427" s="3">
        <v>5</v>
      </c>
      <c r="K8427" s="2">
        <v>7.77</v>
      </c>
    </row>
    <row r="8428" spans="1:11" x14ac:dyDescent="0.8">
      <c r="A8428" s="1">
        <v>42985</v>
      </c>
      <c r="B8428" s="3">
        <f>YEAR(SalesData[[#This Row],[Order Date]])</f>
        <v>2017</v>
      </c>
      <c r="C8428" s="3">
        <f>MONTH(SalesData[[#This Row],[Order Date]])</f>
        <v>9</v>
      </c>
      <c r="D8428" t="s">
        <v>554</v>
      </c>
      <c r="E8428" t="s">
        <v>1529</v>
      </c>
      <c r="F8428" t="s">
        <v>11</v>
      </c>
      <c r="G8428" t="s">
        <v>12</v>
      </c>
      <c r="H8428" t="s">
        <v>2202</v>
      </c>
      <c r="I8428" s="2">
        <v>39.96</v>
      </c>
      <c r="J8428" s="3">
        <v>2</v>
      </c>
      <c r="K8428" s="2">
        <v>18.78</v>
      </c>
    </row>
    <row r="8429" spans="1:11" x14ac:dyDescent="0.8">
      <c r="A8429" s="1">
        <v>42986</v>
      </c>
      <c r="B8429" s="3">
        <f>YEAR(SalesData[[#This Row],[Order Date]])</f>
        <v>2017</v>
      </c>
      <c r="C8429" s="3">
        <f>MONTH(SalesData[[#This Row],[Order Date]])</f>
        <v>9</v>
      </c>
      <c r="D8429" t="s">
        <v>514</v>
      </c>
      <c r="E8429" t="s">
        <v>15</v>
      </c>
      <c r="F8429" t="s">
        <v>34</v>
      </c>
      <c r="G8429" t="s">
        <v>145</v>
      </c>
      <c r="H8429" t="s">
        <v>1049</v>
      </c>
      <c r="I8429" s="2">
        <v>765.63</v>
      </c>
      <c r="J8429" s="3">
        <v>7</v>
      </c>
      <c r="K8429" s="2">
        <v>-566.55999999999995</v>
      </c>
    </row>
    <row r="8430" spans="1:11" x14ac:dyDescent="0.8">
      <c r="A8430" s="1">
        <v>42986</v>
      </c>
      <c r="B8430" s="3">
        <f>YEAR(SalesData[[#This Row],[Order Date]])</f>
        <v>2017</v>
      </c>
      <c r="C8430" s="3">
        <f>MONTH(SalesData[[#This Row],[Order Date]])</f>
        <v>9</v>
      </c>
      <c r="D8430" t="s">
        <v>2017</v>
      </c>
      <c r="E8430" t="s">
        <v>23</v>
      </c>
      <c r="F8430" t="s">
        <v>39</v>
      </c>
      <c r="G8430" t="s">
        <v>40</v>
      </c>
      <c r="H8430" t="s">
        <v>2312</v>
      </c>
      <c r="I8430" s="2">
        <v>258.52999999999997</v>
      </c>
      <c r="J8430" s="3">
        <v>2</v>
      </c>
      <c r="K8430" s="2">
        <v>-47.4</v>
      </c>
    </row>
    <row r="8431" spans="1:11" x14ac:dyDescent="0.8">
      <c r="A8431" s="1">
        <v>42986</v>
      </c>
      <c r="B8431" s="3">
        <f>YEAR(SalesData[[#This Row],[Order Date]])</f>
        <v>2017</v>
      </c>
      <c r="C8431" s="3">
        <f>MONTH(SalesData[[#This Row],[Order Date]])</f>
        <v>9</v>
      </c>
      <c r="D8431" t="s">
        <v>556</v>
      </c>
      <c r="E8431" t="s">
        <v>78</v>
      </c>
      <c r="F8431" t="s">
        <v>39</v>
      </c>
      <c r="G8431" t="s">
        <v>52</v>
      </c>
      <c r="H8431" t="s">
        <v>385</v>
      </c>
      <c r="I8431" s="2">
        <v>9.1</v>
      </c>
      <c r="J8431" s="3">
        <v>1</v>
      </c>
      <c r="K8431" s="2">
        <v>1.71</v>
      </c>
    </row>
    <row r="8432" spans="1:11" x14ac:dyDescent="0.8">
      <c r="A8432" s="1">
        <v>42986</v>
      </c>
      <c r="B8432" s="3">
        <f>YEAR(SalesData[[#This Row],[Order Date]])</f>
        <v>2017</v>
      </c>
      <c r="C8432" s="3">
        <f>MONTH(SalesData[[#This Row],[Order Date]])</f>
        <v>9</v>
      </c>
      <c r="D8432" t="s">
        <v>490</v>
      </c>
      <c r="E8432" t="s">
        <v>78</v>
      </c>
      <c r="F8432" t="s">
        <v>39</v>
      </c>
      <c r="G8432" t="s">
        <v>52</v>
      </c>
      <c r="H8432" t="s">
        <v>1573</v>
      </c>
      <c r="I8432" s="2">
        <v>116.83</v>
      </c>
      <c r="J8432" s="3">
        <v>4</v>
      </c>
      <c r="K8432" s="2">
        <v>33.590000000000003</v>
      </c>
    </row>
    <row r="8433" spans="1:11" x14ac:dyDescent="0.8">
      <c r="A8433" s="1">
        <v>42986</v>
      </c>
      <c r="B8433" s="3">
        <f>YEAR(SalesData[[#This Row],[Order Date]])</f>
        <v>2017</v>
      </c>
      <c r="C8433" s="3">
        <f>MONTH(SalesData[[#This Row],[Order Date]])</f>
        <v>9</v>
      </c>
      <c r="D8433" t="s">
        <v>1868</v>
      </c>
      <c r="E8433" t="s">
        <v>10</v>
      </c>
      <c r="F8433" t="s">
        <v>39</v>
      </c>
      <c r="G8433" t="s">
        <v>52</v>
      </c>
      <c r="H8433" t="s">
        <v>1985</v>
      </c>
      <c r="I8433" s="2">
        <v>85.2</v>
      </c>
      <c r="J8433" s="3">
        <v>6</v>
      </c>
      <c r="K8433" s="2">
        <v>20.239999999999998</v>
      </c>
    </row>
    <row r="8434" spans="1:11" x14ac:dyDescent="0.8">
      <c r="A8434" s="1">
        <v>42986</v>
      </c>
      <c r="B8434" s="3">
        <f>YEAR(SalesData[[#This Row],[Order Date]])</f>
        <v>2017</v>
      </c>
      <c r="C8434" s="3">
        <f>MONTH(SalesData[[#This Row],[Order Date]])</f>
        <v>9</v>
      </c>
      <c r="D8434" t="s">
        <v>202</v>
      </c>
      <c r="E8434" t="s">
        <v>10</v>
      </c>
      <c r="F8434" t="s">
        <v>11</v>
      </c>
      <c r="G8434" t="s">
        <v>20</v>
      </c>
      <c r="H8434" t="s">
        <v>1281</v>
      </c>
      <c r="I8434" s="2">
        <v>42.62</v>
      </c>
      <c r="J8434" s="3">
        <v>7</v>
      </c>
      <c r="K8434" s="2">
        <v>-68.19</v>
      </c>
    </row>
    <row r="8435" spans="1:11" x14ac:dyDescent="0.8">
      <c r="A8435" s="1">
        <v>42986</v>
      </c>
      <c r="B8435" s="3">
        <f>YEAR(SalesData[[#This Row],[Order Date]])</f>
        <v>2017</v>
      </c>
      <c r="C8435" s="3">
        <f>MONTH(SalesData[[#This Row],[Order Date]])</f>
        <v>9</v>
      </c>
      <c r="D8435" t="s">
        <v>202</v>
      </c>
      <c r="E8435" t="s">
        <v>10</v>
      </c>
      <c r="F8435" t="s">
        <v>39</v>
      </c>
      <c r="G8435" t="s">
        <v>603</v>
      </c>
      <c r="H8435" t="s">
        <v>2010</v>
      </c>
      <c r="I8435" s="2">
        <v>319.98</v>
      </c>
      <c r="J8435" s="3">
        <v>2</v>
      </c>
      <c r="K8435" s="2">
        <v>107.99</v>
      </c>
    </row>
    <row r="8436" spans="1:11" x14ac:dyDescent="0.8">
      <c r="A8436" s="1">
        <v>42986</v>
      </c>
      <c r="B8436" s="3">
        <f>YEAR(SalesData[[#This Row],[Order Date]])</f>
        <v>2017</v>
      </c>
      <c r="C8436" s="3">
        <f>MONTH(SalesData[[#This Row],[Order Date]])</f>
        <v>9</v>
      </c>
      <c r="D8436" t="s">
        <v>202</v>
      </c>
      <c r="E8436" t="s">
        <v>10</v>
      </c>
      <c r="F8436" t="s">
        <v>11</v>
      </c>
      <c r="G8436" t="s">
        <v>43</v>
      </c>
      <c r="H8436" t="s">
        <v>1109</v>
      </c>
      <c r="I8436" s="2">
        <v>45.92</v>
      </c>
      <c r="J8436" s="3">
        <v>5</v>
      </c>
      <c r="K8436" s="2">
        <v>15.5</v>
      </c>
    </row>
    <row r="8437" spans="1:11" x14ac:dyDescent="0.8">
      <c r="A8437" s="1">
        <v>42986</v>
      </c>
      <c r="B8437" s="3">
        <f>YEAR(SalesData[[#This Row],[Order Date]])</f>
        <v>2017</v>
      </c>
      <c r="C8437" s="3">
        <f>MONTH(SalesData[[#This Row],[Order Date]])</f>
        <v>9</v>
      </c>
      <c r="D8437" t="s">
        <v>202</v>
      </c>
      <c r="E8437" t="s">
        <v>10</v>
      </c>
      <c r="F8437" t="s">
        <v>34</v>
      </c>
      <c r="G8437" t="s">
        <v>47</v>
      </c>
      <c r="H8437" t="s">
        <v>86</v>
      </c>
      <c r="I8437" s="2">
        <v>21.18</v>
      </c>
      <c r="J8437" s="3">
        <v>2</v>
      </c>
      <c r="K8437" s="2">
        <v>-11.65</v>
      </c>
    </row>
    <row r="8438" spans="1:11" x14ac:dyDescent="0.8">
      <c r="A8438" s="1">
        <v>42986</v>
      </c>
      <c r="B8438" s="3">
        <f>YEAR(SalesData[[#This Row],[Order Date]])</f>
        <v>2017</v>
      </c>
      <c r="C8438" s="3">
        <f>MONTH(SalesData[[#This Row],[Order Date]])</f>
        <v>9</v>
      </c>
      <c r="D8438" t="s">
        <v>202</v>
      </c>
      <c r="E8438" t="s">
        <v>10</v>
      </c>
      <c r="F8438" t="s">
        <v>11</v>
      </c>
      <c r="G8438" t="s">
        <v>12</v>
      </c>
      <c r="H8438" t="s">
        <v>756</v>
      </c>
      <c r="I8438" s="2">
        <v>20.74</v>
      </c>
      <c r="J8438" s="3">
        <v>4</v>
      </c>
      <c r="K8438" s="2">
        <v>7.26</v>
      </c>
    </row>
    <row r="8439" spans="1:11" x14ac:dyDescent="0.8">
      <c r="A8439" s="1">
        <v>42986</v>
      </c>
      <c r="B8439" s="3">
        <f>YEAR(SalesData[[#This Row],[Order Date]])</f>
        <v>2017</v>
      </c>
      <c r="C8439" s="3">
        <f>MONTH(SalesData[[#This Row],[Order Date]])</f>
        <v>9</v>
      </c>
      <c r="D8439" t="s">
        <v>202</v>
      </c>
      <c r="E8439" t="s">
        <v>10</v>
      </c>
      <c r="F8439" t="s">
        <v>34</v>
      </c>
      <c r="G8439" t="s">
        <v>35</v>
      </c>
      <c r="H8439" t="s">
        <v>2041</v>
      </c>
      <c r="I8439" s="2">
        <v>213.43</v>
      </c>
      <c r="J8439" s="3">
        <v>5</v>
      </c>
      <c r="K8439" s="2">
        <v>-39.64</v>
      </c>
    </row>
    <row r="8440" spans="1:11" x14ac:dyDescent="0.8">
      <c r="A8440" s="1">
        <v>42986</v>
      </c>
      <c r="B8440" s="3">
        <f>YEAR(SalesData[[#This Row],[Order Date]])</f>
        <v>2017</v>
      </c>
      <c r="C8440" s="3">
        <f>MONTH(SalesData[[#This Row],[Order Date]])</f>
        <v>9</v>
      </c>
      <c r="D8440" t="s">
        <v>2115</v>
      </c>
      <c r="E8440" t="s">
        <v>123</v>
      </c>
      <c r="F8440" t="s">
        <v>11</v>
      </c>
      <c r="G8440" t="s">
        <v>18</v>
      </c>
      <c r="H8440" t="s">
        <v>1331</v>
      </c>
      <c r="I8440" s="2">
        <v>61.68</v>
      </c>
      <c r="J8440" s="3">
        <v>5</v>
      </c>
      <c r="K8440" s="2">
        <v>5.4</v>
      </c>
    </row>
    <row r="8441" spans="1:11" x14ac:dyDescent="0.8">
      <c r="A8441" s="1">
        <v>42986</v>
      </c>
      <c r="B8441" s="3">
        <f>YEAR(SalesData[[#This Row],[Order Date]])</f>
        <v>2017</v>
      </c>
      <c r="C8441" s="3">
        <f>MONTH(SalesData[[#This Row],[Order Date]])</f>
        <v>9</v>
      </c>
      <c r="D8441" t="s">
        <v>2115</v>
      </c>
      <c r="E8441" t="s">
        <v>123</v>
      </c>
      <c r="F8441" t="s">
        <v>39</v>
      </c>
      <c r="G8441" t="s">
        <v>40</v>
      </c>
      <c r="H8441" t="s">
        <v>1551</v>
      </c>
      <c r="I8441" s="2">
        <v>158.38</v>
      </c>
      <c r="J8441" s="3">
        <v>3</v>
      </c>
      <c r="K8441" s="2">
        <v>13.86</v>
      </c>
    </row>
    <row r="8442" spans="1:11" x14ac:dyDescent="0.8">
      <c r="A8442" s="1">
        <v>42986</v>
      </c>
      <c r="B8442" s="3">
        <f>YEAR(SalesData[[#This Row],[Order Date]])</f>
        <v>2017</v>
      </c>
      <c r="C8442" s="3">
        <f>MONTH(SalesData[[#This Row],[Order Date]])</f>
        <v>9</v>
      </c>
      <c r="D8442" t="s">
        <v>2179</v>
      </c>
      <c r="E8442" t="s">
        <v>149</v>
      </c>
      <c r="F8442" t="s">
        <v>11</v>
      </c>
      <c r="G8442" t="s">
        <v>18</v>
      </c>
      <c r="H8442" t="s">
        <v>464</v>
      </c>
      <c r="I8442" s="2">
        <v>65.12</v>
      </c>
      <c r="J8442" s="3">
        <v>4</v>
      </c>
      <c r="K8442" s="2">
        <v>16.93</v>
      </c>
    </row>
    <row r="8443" spans="1:11" x14ac:dyDescent="0.8">
      <c r="A8443" s="1">
        <v>42987</v>
      </c>
      <c r="B8443" s="3">
        <f>YEAR(SalesData[[#This Row],[Order Date]])</f>
        <v>2017</v>
      </c>
      <c r="C8443" s="3">
        <f>MONTH(SalesData[[#This Row],[Order Date]])</f>
        <v>9</v>
      </c>
      <c r="D8443" t="s">
        <v>1249</v>
      </c>
      <c r="E8443" t="s">
        <v>23</v>
      </c>
      <c r="F8443" t="s">
        <v>34</v>
      </c>
      <c r="G8443" t="s">
        <v>35</v>
      </c>
      <c r="H8443" t="s">
        <v>1819</v>
      </c>
      <c r="I8443" s="2">
        <v>141.37</v>
      </c>
      <c r="J8443" s="3">
        <v>2</v>
      </c>
      <c r="K8443" s="2">
        <v>-48.47</v>
      </c>
    </row>
    <row r="8444" spans="1:11" x14ac:dyDescent="0.8">
      <c r="A8444" s="1">
        <v>42987</v>
      </c>
      <c r="B8444" s="3">
        <f>YEAR(SalesData[[#This Row],[Order Date]])</f>
        <v>2017</v>
      </c>
      <c r="C8444" s="3">
        <f>MONTH(SalesData[[#This Row],[Order Date]])</f>
        <v>9</v>
      </c>
      <c r="D8444" t="s">
        <v>1249</v>
      </c>
      <c r="E8444" t="s">
        <v>23</v>
      </c>
      <c r="F8444" t="s">
        <v>11</v>
      </c>
      <c r="G8444" t="s">
        <v>20</v>
      </c>
      <c r="H8444" t="s">
        <v>1197</v>
      </c>
      <c r="I8444" s="2">
        <v>3.04</v>
      </c>
      <c r="J8444" s="3">
        <v>2</v>
      </c>
      <c r="K8444" s="2">
        <v>-2.33</v>
      </c>
    </row>
    <row r="8445" spans="1:11" x14ac:dyDescent="0.8">
      <c r="A8445" s="1">
        <v>42987</v>
      </c>
      <c r="B8445" s="3">
        <f>YEAR(SalesData[[#This Row],[Order Date]])</f>
        <v>2017</v>
      </c>
      <c r="C8445" s="3">
        <f>MONTH(SalesData[[#This Row],[Order Date]])</f>
        <v>9</v>
      </c>
      <c r="D8445" t="s">
        <v>1249</v>
      </c>
      <c r="E8445" t="s">
        <v>23</v>
      </c>
      <c r="F8445" t="s">
        <v>11</v>
      </c>
      <c r="G8445" t="s">
        <v>20</v>
      </c>
      <c r="H8445" t="s">
        <v>852</v>
      </c>
      <c r="I8445" s="2">
        <v>4.5</v>
      </c>
      <c r="J8445" s="3">
        <v>1</v>
      </c>
      <c r="K8445" s="2">
        <v>-3.6</v>
      </c>
    </row>
    <row r="8446" spans="1:11" x14ac:dyDescent="0.8">
      <c r="A8446" s="1">
        <v>42987</v>
      </c>
      <c r="B8446" s="3">
        <f>YEAR(SalesData[[#This Row],[Order Date]])</f>
        <v>2017</v>
      </c>
      <c r="C8446" s="3">
        <f>MONTH(SalesData[[#This Row],[Order Date]])</f>
        <v>9</v>
      </c>
      <c r="D8446" t="s">
        <v>1249</v>
      </c>
      <c r="E8446" t="s">
        <v>23</v>
      </c>
      <c r="F8446" t="s">
        <v>11</v>
      </c>
      <c r="G8446" t="s">
        <v>24</v>
      </c>
      <c r="H8446" t="s">
        <v>2204</v>
      </c>
      <c r="I8446" s="2">
        <v>4.67</v>
      </c>
      <c r="J8446" s="3">
        <v>1</v>
      </c>
      <c r="K8446" s="2">
        <v>1.58</v>
      </c>
    </row>
    <row r="8447" spans="1:11" x14ac:dyDescent="0.8">
      <c r="A8447" s="1">
        <v>42987</v>
      </c>
      <c r="B8447" s="3">
        <f>YEAR(SalesData[[#This Row],[Order Date]])</f>
        <v>2017</v>
      </c>
      <c r="C8447" s="3">
        <f>MONTH(SalesData[[#This Row],[Order Date]])</f>
        <v>9</v>
      </c>
      <c r="D8447" t="s">
        <v>1249</v>
      </c>
      <c r="E8447" t="s">
        <v>23</v>
      </c>
      <c r="F8447" t="s">
        <v>39</v>
      </c>
      <c r="G8447" t="s">
        <v>52</v>
      </c>
      <c r="H8447" t="s">
        <v>1939</v>
      </c>
      <c r="I8447" s="2">
        <v>95.88</v>
      </c>
      <c r="J8447" s="3">
        <v>3</v>
      </c>
      <c r="K8447" s="2">
        <v>28.76</v>
      </c>
    </row>
    <row r="8448" spans="1:11" x14ac:dyDescent="0.8">
      <c r="A8448" s="1">
        <v>42987</v>
      </c>
      <c r="B8448" s="3">
        <f>YEAR(SalesData[[#This Row],[Order Date]])</f>
        <v>2017</v>
      </c>
      <c r="C8448" s="3">
        <f>MONTH(SalesData[[#This Row],[Order Date]])</f>
        <v>9</v>
      </c>
      <c r="D8448" t="s">
        <v>1249</v>
      </c>
      <c r="E8448" t="s">
        <v>23</v>
      </c>
      <c r="F8448" t="s">
        <v>34</v>
      </c>
      <c r="G8448" t="s">
        <v>47</v>
      </c>
      <c r="H8448" t="s">
        <v>1587</v>
      </c>
      <c r="I8448" s="2">
        <v>17.02</v>
      </c>
      <c r="J8448" s="3">
        <v>2</v>
      </c>
      <c r="K8448" s="2">
        <v>1.7</v>
      </c>
    </row>
    <row r="8449" spans="1:11" x14ac:dyDescent="0.8">
      <c r="A8449" s="1">
        <v>42987</v>
      </c>
      <c r="B8449" s="3">
        <f>YEAR(SalesData[[#This Row],[Order Date]])</f>
        <v>2017</v>
      </c>
      <c r="C8449" s="3">
        <f>MONTH(SalesData[[#This Row],[Order Date]])</f>
        <v>9</v>
      </c>
      <c r="D8449" t="s">
        <v>1249</v>
      </c>
      <c r="E8449" t="s">
        <v>23</v>
      </c>
      <c r="F8449" t="s">
        <v>39</v>
      </c>
      <c r="G8449" t="s">
        <v>52</v>
      </c>
      <c r="H8449" t="s">
        <v>66</v>
      </c>
      <c r="I8449" s="2">
        <v>258.7</v>
      </c>
      <c r="J8449" s="3">
        <v>3</v>
      </c>
      <c r="K8449" s="2">
        <v>64.67</v>
      </c>
    </row>
    <row r="8450" spans="1:11" x14ac:dyDescent="0.8">
      <c r="A8450" s="1">
        <v>42987</v>
      </c>
      <c r="B8450" s="3">
        <f>YEAR(SalesData[[#This Row],[Order Date]])</f>
        <v>2017</v>
      </c>
      <c r="C8450" s="3">
        <f>MONTH(SalesData[[#This Row],[Order Date]])</f>
        <v>9</v>
      </c>
      <c r="D8450" t="s">
        <v>1249</v>
      </c>
      <c r="E8450" t="s">
        <v>23</v>
      </c>
      <c r="F8450" t="s">
        <v>39</v>
      </c>
      <c r="G8450" t="s">
        <v>40</v>
      </c>
      <c r="H8450" t="s">
        <v>2650</v>
      </c>
      <c r="I8450" s="2">
        <v>1931.96</v>
      </c>
      <c r="J8450" s="3">
        <v>7</v>
      </c>
      <c r="K8450" s="2">
        <v>-386.39</v>
      </c>
    </row>
    <row r="8451" spans="1:11" x14ac:dyDescent="0.8">
      <c r="A8451" s="1">
        <v>42987</v>
      </c>
      <c r="B8451" s="3">
        <f>YEAR(SalesData[[#This Row],[Order Date]])</f>
        <v>2017</v>
      </c>
      <c r="C8451" s="3">
        <f>MONTH(SalesData[[#This Row],[Order Date]])</f>
        <v>9</v>
      </c>
      <c r="D8451" t="s">
        <v>637</v>
      </c>
      <c r="E8451" t="s">
        <v>70</v>
      </c>
      <c r="F8451" t="s">
        <v>11</v>
      </c>
      <c r="G8451" t="s">
        <v>18</v>
      </c>
      <c r="H8451" t="s">
        <v>729</v>
      </c>
      <c r="I8451" s="2">
        <v>628.80999999999995</v>
      </c>
      <c r="J8451" s="3">
        <v>7</v>
      </c>
      <c r="K8451" s="2">
        <v>12.58</v>
      </c>
    </row>
    <row r="8452" spans="1:11" x14ac:dyDescent="0.8">
      <c r="A8452" s="1">
        <v>42987</v>
      </c>
      <c r="B8452" s="3">
        <f>YEAR(SalesData[[#This Row],[Order Date]])</f>
        <v>2017</v>
      </c>
      <c r="C8452" s="3">
        <f>MONTH(SalesData[[#This Row],[Order Date]])</f>
        <v>9</v>
      </c>
      <c r="D8452" t="s">
        <v>637</v>
      </c>
      <c r="E8452" t="s">
        <v>70</v>
      </c>
      <c r="F8452" t="s">
        <v>11</v>
      </c>
      <c r="G8452" t="s">
        <v>18</v>
      </c>
      <c r="H8452" t="s">
        <v>585</v>
      </c>
      <c r="I8452" s="2">
        <v>56.45</v>
      </c>
      <c r="J8452" s="3">
        <v>5</v>
      </c>
      <c r="K8452" s="2">
        <v>14.68</v>
      </c>
    </row>
    <row r="8453" spans="1:11" x14ac:dyDescent="0.8">
      <c r="A8453" s="1">
        <v>42987</v>
      </c>
      <c r="B8453" s="3">
        <f>YEAR(SalesData[[#This Row],[Order Date]])</f>
        <v>2017</v>
      </c>
      <c r="C8453" s="3">
        <f>MONTH(SalesData[[#This Row],[Order Date]])</f>
        <v>9</v>
      </c>
      <c r="D8453" t="s">
        <v>2284</v>
      </c>
      <c r="E8453" t="s">
        <v>120</v>
      </c>
      <c r="F8453" t="s">
        <v>11</v>
      </c>
      <c r="G8453" t="s">
        <v>200</v>
      </c>
      <c r="H8453" t="s">
        <v>807</v>
      </c>
      <c r="I8453" s="2">
        <v>8.83</v>
      </c>
      <c r="J8453" s="3">
        <v>3</v>
      </c>
      <c r="K8453" s="2">
        <v>-1.99</v>
      </c>
    </row>
    <row r="8454" spans="1:11" x14ac:dyDescent="0.8">
      <c r="A8454" s="1">
        <v>42987</v>
      </c>
      <c r="B8454" s="3">
        <f>YEAR(SalesData[[#This Row],[Order Date]])</f>
        <v>2017</v>
      </c>
      <c r="C8454" s="3">
        <f>MONTH(SalesData[[#This Row],[Order Date]])</f>
        <v>9</v>
      </c>
      <c r="D8454" t="s">
        <v>2284</v>
      </c>
      <c r="E8454" t="s">
        <v>120</v>
      </c>
      <c r="F8454" t="s">
        <v>11</v>
      </c>
      <c r="G8454" t="s">
        <v>12</v>
      </c>
      <c r="H8454" t="s">
        <v>1664</v>
      </c>
      <c r="I8454" s="2">
        <v>177.54</v>
      </c>
      <c r="J8454" s="3">
        <v>4</v>
      </c>
      <c r="K8454" s="2">
        <v>62.14</v>
      </c>
    </row>
    <row r="8455" spans="1:11" x14ac:dyDescent="0.8">
      <c r="A8455" s="1">
        <v>42987</v>
      </c>
      <c r="B8455" s="3">
        <f>YEAR(SalesData[[#This Row],[Order Date]])</f>
        <v>2017</v>
      </c>
      <c r="C8455" s="3">
        <f>MONTH(SalesData[[#This Row],[Order Date]])</f>
        <v>9</v>
      </c>
      <c r="D8455" t="s">
        <v>2284</v>
      </c>
      <c r="E8455" t="s">
        <v>120</v>
      </c>
      <c r="F8455" t="s">
        <v>11</v>
      </c>
      <c r="G8455" t="s">
        <v>18</v>
      </c>
      <c r="H8455" t="s">
        <v>1410</v>
      </c>
      <c r="I8455" s="2">
        <v>258.48</v>
      </c>
      <c r="J8455" s="3">
        <v>2</v>
      </c>
      <c r="K8455" s="2">
        <v>-3.23</v>
      </c>
    </row>
    <row r="8456" spans="1:11" x14ac:dyDescent="0.8">
      <c r="A8456" s="1">
        <v>42987</v>
      </c>
      <c r="B8456" s="3">
        <f>YEAR(SalesData[[#This Row],[Order Date]])</f>
        <v>2017</v>
      </c>
      <c r="C8456" s="3">
        <f>MONTH(SalesData[[#This Row],[Order Date]])</f>
        <v>9</v>
      </c>
      <c r="D8456" t="s">
        <v>2284</v>
      </c>
      <c r="E8456" t="s">
        <v>120</v>
      </c>
      <c r="F8456" t="s">
        <v>34</v>
      </c>
      <c r="G8456" t="s">
        <v>47</v>
      </c>
      <c r="H8456" t="s">
        <v>281</v>
      </c>
      <c r="I8456" s="2">
        <v>14.14</v>
      </c>
      <c r="J8456" s="3">
        <v>3</v>
      </c>
      <c r="K8456" s="2">
        <v>4.24</v>
      </c>
    </row>
    <row r="8457" spans="1:11" x14ac:dyDescent="0.8">
      <c r="A8457" s="1">
        <v>42987</v>
      </c>
      <c r="B8457" s="3">
        <f>YEAR(SalesData[[#This Row],[Order Date]])</f>
        <v>2017</v>
      </c>
      <c r="C8457" s="3">
        <f>MONTH(SalesData[[#This Row],[Order Date]])</f>
        <v>9</v>
      </c>
      <c r="D8457" t="s">
        <v>2429</v>
      </c>
      <c r="E8457" t="s">
        <v>110</v>
      </c>
      <c r="F8457" t="s">
        <v>11</v>
      </c>
      <c r="G8457" t="s">
        <v>63</v>
      </c>
      <c r="H8457" t="s">
        <v>785</v>
      </c>
      <c r="I8457" s="2">
        <v>17.48</v>
      </c>
      <c r="J8457" s="3">
        <v>2</v>
      </c>
      <c r="K8457" s="2">
        <v>8.2200000000000006</v>
      </c>
    </row>
    <row r="8458" spans="1:11" x14ac:dyDescent="0.8">
      <c r="A8458" s="1">
        <v>42987</v>
      </c>
      <c r="B8458" s="3">
        <f>YEAR(SalesData[[#This Row],[Order Date]])</f>
        <v>2017</v>
      </c>
      <c r="C8458" s="3">
        <f>MONTH(SalesData[[#This Row],[Order Date]])</f>
        <v>9</v>
      </c>
      <c r="D8458" t="s">
        <v>587</v>
      </c>
      <c r="E8458" t="s">
        <v>95</v>
      </c>
      <c r="F8458" t="s">
        <v>11</v>
      </c>
      <c r="G8458" t="s">
        <v>12</v>
      </c>
      <c r="H8458" t="s">
        <v>2663</v>
      </c>
      <c r="I8458" s="2">
        <v>6.37</v>
      </c>
      <c r="J8458" s="3">
        <v>2</v>
      </c>
      <c r="K8458" s="2">
        <v>2.39</v>
      </c>
    </row>
    <row r="8459" spans="1:11" x14ac:dyDescent="0.8">
      <c r="A8459" s="1">
        <v>42987</v>
      </c>
      <c r="B8459" s="3">
        <f>YEAR(SalesData[[#This Row],[Order Date]])</f>
        <v>2017</v>
      </c>
      <c r="C8459" s="3">
        <f>MONTH(SalesData[[#This Row],[Order Date]])</f>
        <v>9</v>
      </c>
      <c r="D8459" t="s">
        <v>154</v>
      </c>
      <c r="E8459" t="s">
        <v>27</v>
      </c>
      <c r="F8459" t="s">
        <v>11</v>
      </c>
      <c r="G8459" t="s">
        <v>24</v>
      </c>
      <c r="H8459" t="s">
        <v>317</v>
      </c>
      <c r="I8459" s="2">
        <v>6.56</v>
      </c>
      <c r="J8459" s="3">
        <v>2</v>
      </c>
      <c r="K8459" s="2">
        <v>1.9</v>
      </c>
    </row>
    <row r="8460" spans="1:11" x14ac:dyDescent="0.8">
      <c r="A8460" s="1">
        <v>42987</v>
      </c>
      <c r="B8460" s="3">
        <f>YEAR(SalesData[[#This Row],[Order Date]])</f>
        <v>2017</v>
      </c>
      <c r="C8460" s="3">
        <f>MONTH(SalesData[[#This Row],[Order Date]])</f>
        <v>9</v>
      </c>
      <c r="D8460" t="s">
        <v>154</v>
      </c>
      <c r="E8460" t="s">
        <v>27</v>
      </c>
      <c r="F8460" t="s">
        <v>34</v>
      </c>
      <c r="G8460" t="s">
        <v>35</v>
      </c>
      <c r="H8460" t="s">
        <v>1128</v>
      </c>
      <c r="I8460" s="2">
        <v>243.92</v>
      </c>
      <c r="J8460" s="3">
        <v>5</v>
      </c>
      <c r="K8460" s="2">
        <v>-15.25</v>
      </c>
    </row>
    <row r="8461" spans="1:11" x14ac:dyDescent="0.8">
      <c r="A8461" s="1">
        <v>42987</v>
      </c>
      <c r="B8461" s="3">
        <f>YEAR(SalesData[[#This Row],[Order Date]])</f>
        <v>2017</v>
      </c>
      <c r="C8461" s="3">
        <f>MONTH(SalesData[[#This Row],[Order Date]])</f>
        <v>9</v>
      </c>
      <c r="D8461" t="s">
        <v>154</v>
      </c>
      <c r="E8461" t="s">
        <v>27</v>
      </c>
      <c r="F8461" t="s">
        <v>11</v>
      </c>
      <c r="G8461" t="s">
        <v>12</v>
      </c>
      <c r="H8461" t="s">
        <v>1768</v>
      </c>
      <c r="I8461" s="2">
        <v>47.52</v>
      </c>
      <c r="J8461" s="3">
        <v>9</v>
      </c>
      <c r="K8461" s="2">
        <v>22.81</v>
      </c>
    </row>
    <row r="8462" spans="1:11" x14ac:dyDescent="0.8">
      <c r="A8462" s="1">
        <v>42987</v>
      </c>
      <c r="B8462" s="3">
        <f>YEAR(SalesData[[#This Row],[Order Date]])</f>
        <v>2017</v>
      </c>
      <c r="C8462" s="3">
        <f>MONTH(SalesData[[#This Row],[Order Date]])</f>
        <v>9</v>
      </c>
      <c r="D8462" t="s">
        <v>1394</v>
      </c>
      <c r="E8462" t="s">
        <v>27</v>
      </c>
      <c r="F8462" t="s">
        <v>11</v>
      </c>
      <c r="G8462" t="s">
        <v>18</v>
      </c>
      <c r="H8462" t="s">
        <v>115</v>
      </c>
      <c r="I8462" s="2">
        <v>99.87</v>
      </c>
      <c r="J8462" s="3">
        <v>3</v>
      </c>
      <c r="K8462" s="2">
        <v>23.97</v>
      </c>
    </row>
    <row r="8463" spans="1:11" x14ac:dyDescent="0.8">
      <c r="A8463" s="1">
        <v>42987</v>
      </c>
      <c r="B8463" s="3">
        <f>YEAR(SalesData[[#This Row],[Order Date]])</f>
        <v>2017</v>
      </c>
      <c r="C8463" s="3">
        <f>MONTH(SalesData[[#This Row],[Order Date]])</f>
        <v>9</v>
      </c>
      <c r="D8463" t="s">
        <v>875</v>
      </c>
      <c r="E8463" t="s">
        <v>10</v>
      </c>
      <c r="F8463" t="s">
        <v>11</v>
      </c>
      <c r="G8463" t="s">
        <v>16</v>
      </c>
      <c r="H8463" t="s">
        <v>2216</v>
      </c>
      <c r="I8463" s="2">
        <v>9.86</v>
      </c>
      <c r="J8463" s="3">
        <v>4</v>
      </c>
      <c r="K8463" s="2">
        <v>3.45</v>
      </c>
    </row>
    <row r="8464" spans="1:11" x14ac:dyDescent="0.8">
      <c r="A8464" s="1">
        <v>42987</v>
      </c>
      <c r="B8464" s="3">
        <f>YEAR(SalesData[[#This Row],[Order Date]])</f>
        <v>2017</v>
      </c>
      <c r="C8464" s="3">
        <f>MONTH(SalesData[[#This Row],[Order Date]])</f>
        <v>9</v>
      </c>
      <c r="D8464" t="s">
        <v>1263</v>
      </c>
      <c r="E8464" t="s">
        <v>78</v>
      </c>
      <c r="F8464" t="s">
        <v>11</v>
      </c>
      <c r="G8464" t="s">
        <v>24</v>
      </c>
      <c r="H8464" t="s">
        <v>258</v>
      </c>
      <c r="I8464" s="2">
        <v>25.92</v>
      </c>
      <c r="J8464" s="3">
        <v>5</v>
      </c>
      <c r="K8464" s="2">
        <v>3.89</v>
      </c>
    </row>
    <row r="8465" spans="1:11" x14ac:dyDescent="0.8">
      <c r="A8465" s="1">
        <v>42987</v>
      </c>
      <c r="B8465" s="3">
        <f>YEAR(SalesData[[#This Row],[Order Date]])</f>
        <v>2017</v>
      </c>
      <c r="C8465" s="3">
        <f>MONTH(SalesData[[#This Row],[Order Date]])</f>
        <v>9</v>
      </c>
      <c r="D8465" t="s">
        <v>1263</v>
      </c>
      <c r="E8465" t="s">
        <v>78</v>
      </c>
      <c r="F8465" t="s">
        <v>34</v>
      </c>
      <c r="G8465" t="s">
        <v>47</v>
      </c>
      <c r="H8465" t="s">
        <v>654</v>
      </c>
      <c r="I8465" s="2">
        <v>66.11</v>
      </c>
      <c r="J8465" s="3">
        <v>2</v>
      </c>
      <c r="K8465" s="2">
        <v>-9.09</v>
      </c>
    </row>
    <row r="8466" spans="1:11" x14ac:dyDescent="0.8">
      <c r="A8466" s="1">
        <v>42987</v>
      </c>
      <c r="B8466" s="3">
        <f>YEAR(SalesData[[#This Row],[Order Date]])</f>
        <v>2017</v>
      </c>
      <c r="C8466" s="3">
        <f>MONTH(SalesData[[#This Row],[Order Date]])</f>
        <v>9</v>
      </c>
      <c r="D8466" t="s">
        <v>346</v>
      </c>
      <c r="E8466" t="s">
        <v>27</v>
      </c>
      <c r="F8466" t="s">
        <v>39</v>
      </c>
      <c r="G8466" t="s">
        <v>52</v>
      </c>
      <c r="H8466" t="s">
        <v>2656</v>
      </c>
      <c r="I8466" s="2">
        <v>159.96</v>
      </c>
      <c r="J8466" s="3">
        <v>4</v>
      </c>
      <c r="K8466" s="2">
        <v>51.19</v>
      </c>
    </row>
    <row r="8467" spans="1:11" x14ac:dyDescent="0.8">
      <c r="A8467" s="1">
        <v>42987</v>
      </c>
      <c r="B8467" s="3">
        <f>YEAR(SalesData[[#This Row],[Order Date]])</f>
        <v>2017</v>
      </c>
      <c r="C8467" s="3">
        <f>MONTH(SalesData[[#This Row],[Order Date]])</f>
        <v>9</v>
      </c>
      <c r="D8467" t="s">
        <v>389</v>
      </c>
      <c r="E8467" t="s">
        <v>91</v>
      </c>
      <c r="F8467" t="s">
        <v>11</v>
      </c>
      <c r="G8467" t="s">
        <v>12</v>
      </c>
      <c r="H8467" t="s">
        <v>2394</v>
      </c>
      <c r="I8467" s="2">
        <v>31.1</v>
      </c>
      <c r="J8467" s="3">
        <v>6</v>
      </c>
      <c r="K8467" s="2">
        <v>11.28</v>
      </c>
    </row>
    <row r="8468" spans="1:11" x14ac:dyDescent="0.8">
      <c r="A8468" s="1">
        <v>42987</v>
      </c>
      <c r="B8468" s="3">
        <f>YEAR(SalesData[[#This Row],[Order Date]])</f>
        <v>2017</v>
      </c>
      <c r="C8468" s="3">
        <f>MONTH(SalesData[[#This Row],[Order Date]])</f>
        <v>9</v>
      </c>
      <c r="D8468" t="s">
        <v>389</v>
      </c>
      <c r="E8468" t="s">
        <v>91</v>
      </c>
      <c r="F8468" t="s">
        <v>11</v>
      </c>
      <c r="G8468" t="s">
        <v>92</v>
      </c>
      <c r="H8468" t="s">
        <v>1838</v>
      </c>
      <c r="I8468" s="2">
        <v>11.18</v>
      </c>
      <c r="J8468" s="3">
        <v>1</v>
      </c>
      <c r="K8468" s="2">
        <v>0.84</v>
      </c>
    </row>
    <row r="8469" spans="1:11" x14ac:dyDescent="0.8">
      <c r="A8469" s="1">
        <v>42987</v>
      </c>
      <c r="B8469" s="3">
        <f>YEAR(SalesData[[#This Row],[Order Date]])</f>
        <v>2017</v>
      </c>
      <c r="C8469" s="3">
        <f>MONTH(SalesData[[#This Row],[Order Date]])</f>
        <v>9</v>
      </c>
      <c r="D8469" t="s">
        <v>1433</v>
      </c>
      <c r="E8469" t="s">
        <v>78</v>
      </c>
      <c r="F8469" t="s">
        <v>11</v>
      </c>
      <c r="G8469" t="s">
        <v>16</v>
      </c>
      <c r="H8469" t="s">
        <v>348</v>
      </c>
      <c r="I8469" s="2">
        <v>17.71</v>
      </c>
      <c r="J8469" s="3">
        <v>6</v>
      </c>
      <c r="K8469" s="2">
        <v>5.98</v>
      </c>
    </row>
    <row r="8470" spans="1:11" x14ac:dyDescent="0.8">
      <c r="A8470" s="1">
        <v>42987</v>
      </c>
      <c r="B8470" s="3">
        <f>YEAR(SalesData[[#This Row],[Order Date]])</f>
        <v>2017</v>
      </c>
      <c r="C8470" s="3">
        <f>MONTH(SalesData[[#This Row],[Order Date]])</f>
        <v>9</v>
      </c>
      <c r="D8470" t="s">
        <v>1433</v>
      </c>
      <c r="E8470" t="s">
        <v>78</v>
      </c>
      <c r="F8470" t="s">
        <v>11</v>
      </c>
      <c r="G8470" t="s">
        <v>20</v>
      </c>
      <c r="H8470" t="s">
        <v>1668</v>
      </c>
      <c r="I8470" s="2">
        <v>4.8600000000000003</v>
      </c>
      <c r="J8470" s="3">
        <v>3</v>
      </c>
      <c r="K8470" s="2">
        <v>-3.56</v>
      </c>
    </row>
    <row r="8471" spans="1:11" x14ac:dyDescent="0.8">
      <c r="A8471" s="1">
        <v>42987</v>
      </c>
      <c r="B8471" s="3">
        <f>YEAR(SalesData[[#This Row],[Order Date]])</f>
        <v>2017</v>
      </c>
      <c r="C8471" s="3">
        <f>MONTH(SalesData[[#This Row],[Order Date]])</f>
        <v>9</v>
      </c>
      <c r="D8471" t="s">
        <v>1433</v>
      </c>
      <c r="E8471" t="s">
        <v>78</v>
      </c>
      <c r="F8471" t="s">
        <v>11</v>
      </c>
      <c r="G8471" t="s">
        <v>20</v>
      </c>
      <c r="H8471" t="s">
        <v>579</v>
      </c>
      <c r="I8471" s="2">
        <v>6.26</v>
      </c>
      <c r="J8471" s="3">
        <v>2</v>
      </c>
      <c r="K8471" s="2">
        <v>-5.22</v>
      </c>
    </row>
    <row r="8472" spans="1:11" x14ac:dyDescent="0.8">
      <c r="A8472" s="1">
        <v>42988</v>
      </c>
      <c r="B8472" s="3">
        <f>YEAR(SalesData[[#This Row],[Order Date]])</f>
        <v>2017</v>
      </c>
      <c r="C8472" s="3">
        <f>MONTH(SalesData[[#This Row],[Order Date]])</f>
        <v>9</v>
      </c>
      <c r="D8472" t="s">
        <v>212</v>
      </c>
      <c r="E8472" t="s">
        <v>15</v>
      </c>
      <c r="F8472" t="s">
        <v>39</v>
      </c>
      <c r="G8472" t="s">
        <v>40</v>
      </c>
      <c r="H8472" t="s">
        <v>863</v>
      </c>
      <c r="I8472" s="2">
        <v>147.16999999999999</v>
      </c>
      <c r="J8472" s="3">
        <v>4</v>
      </c>
      <c r="K8472" s="2">
        <v>16.559999999999999</v>
      </c>
    </row>
    <row r="8473" spans="1:11" x14ac:dyDescent="0.8">
      <c r="A8473" s="1">
        <v>42988</v>
      </c>
      <c r="B8473" s="3">
        <f>YEAR(SalesData[[#This Row],[Order Date]])</f>
        <v>2017</v>
      </c>
      <c r="C8473" s="3">
        <f>MONTH(SalesData[[#This Row],[Order Date]])</f>
        <v>9</v>
      </c>
      <c r="D8473" t="s">
        <v>483</v>
      </c>
      <c r="E8473" t="s">
        <v>27</v>
      </c>
      <c r="F8473" t="s">
        <v>34</v>
      </c>
      <c r="G8473" t="s">
        <v>35</v>
      </c>
      <c r="H8473" t="s">
        <v>542</v>
      </c>
      <c r="I8473" s="2">
        <v>362.35</v>
      </c>
      <c r="J8473" s="3">
        <v>3</v>
      </c>
      <c r="K8473" s="2">
        <v>27.18</v>
      </c>
    </row>
    <row r="8474" spans="1:11" x14ac:dyDescent="0.8">
      <c r="A8474" s="1">
        <v>42988</v>
      </c>
      <c r="B8474" s="3">
        <f>YEAR(SalesData[[#This Row],[Order Date]])</f>
        <v>2017</v>
      </c>
      <c r="C8474" s="3">
        <f>MONTH(SalesData[[#This Row],[Order Date]])</f>
        <v>9</v>
      </c>
      <c r="D8474" t="s">
        <v>483</v>
      </c>
      <c r="E8474" t="s">
        <v>27</v>
      </c>
      <c r="F8474" t="s">
        <v>11</v>
      </c>
      <c r="G8474" t="s">
        <v>20</v>
      </c>
      <c r="H8474" t="s">
        <v>451</v>
      </c>
      <c r="I8474" s="2">
        <v>7.18</v>
      </c>
      <c r="J8474" s="3">
        <v>2</v>
      </c>
      <c r="K8474" s="2">
        <v>2.25</v>
      </c>
    </row>
    <row r="8475" spans="1:11" x14ac:dyDescent="0.8">
      <c r="A8475" s="1">
        <v>42988</v>
      </c>
      <c r="B8475" s="3">
        <f>YEAR(SalesData[[#This Row],[Order Date]])</f>
        <v>2017</v>
      </c>
      <c r="C8475" s="3">
        <f>MONTH(SalesData[[#This Row],[Order Date]])</f>
        <v>9</v>
      </c>
      <c r="D8475" t="s">
        <v>2534</v>
      </c>
      <c r="E8475" t="s">
        <v>186</v>
      </c>
      <c r="F8475" t="s">
        <v>11</v>
      </c>
      <c r="G8475" t="s">
        <v>20</v>
      </c>
      <c r="H8475" t="s">
        <v>1668</v>
      </c>
      <c r="I8475" s="2">
        <v>16.2</v>
      </c>
      <c r="J8475" s="3">
        <v>3</v>
      </c>
      <c r="K8475" s="2">
        <v>7.78</v>
      </c>
    </row>
    <row r="8476" spans="1:11" x14ac:dyDescent="0.8">
      <c r="A8476" s="1">
        <v>42988</v>
      </c>
      <c r="B8476" s="3">
        <f>YEAR(SalesData[[#This Row],[Order Date]])</f>
        <v>2017</v>
      </c>
      <c r="C8476" s="3">
        <f>MONTH(SalesData[[#This Row],[Order Date]])</f>
        <v>9</v>
      </c>
      <c r="D8476" t="s">
        <v>2534</v>
      </c>
      <c r="E8476" t="s">
        <v>186</v>
      </c>
      <c r="F8476" t="s">
        <v>11</v>
      </c>
      <c r="G8476" t="s">
        <v>92</v>
      </c>
      <c r="H8476" t="s">
        <v>1244</v>
      </c>
      <c r="I8476" s="2">
        <v>33.99</v>
      </c>
      <c r="J8476" s="3">
        <v>3</v>
      </c>
      <c r="K8476" s="2">
        <v>14.62</v>
      </c>
    </row>
    <row r="8477" spans="1:11" x14ac:dyDescent="0.8">
      <c r="A8477" s="1">
        <v>42988</v>
      </c>
      <c r="B8477" s="3">
        <f>YEAR(SalesData[[#This Row],[Order Date]])</f>
        <v>2017</v>
      </c>
      <c r="C8477" s="3">
        <f>MONTH(SalesData[[#This Row],[Order Date]])</f>
        <v>9</v>
      </c>
      <c r="D8477" t="s">
        <v>2534</v>
      </c>
      <c r="E8477" t="s">
        <v>186</v>
      </c>
      <c r="F8477" t="s">
        <v>39</v>
      </c>
      <c r="G8477" t="s">
        <v>52</v>
      </c>
      <c r="H8477" t="s">
        <v>1428</v>
      </c>
      <c r="I8477" s="2">
        <v>296.85000000000002</v>
      </c>
      <c r="J8477" s="3">
        <v>5</v>
      </c>
      <c r="K8477" s="2">
        <v>53.43</v>
      </c>
    </row>
    <row r="8478" spans="1:11" x14ac:dyDescent="0.8">
      <c r="A8478" s="1">
        <v>42988</v>
      </c>
      <c r="B8478" s="3">
        <f>YEAR(SalesData[[#This Row],[Order Date]])</f>
        <v>2017</v>
      </c>
      <c r="C8478" s="3">
        <f>MONTH(SalesData[[#This Row],[Order Date]])</f>
        <v>9</v>
      </c>
      <c r="D8478" t="s">
        <v>2534</v>
      </c>
      <c r="E8478" t="s">
        <v>186</v>
      </c>
      <c r="F8478" t="s">
        <v>39</v>
      </c>
      <c r="G8478" t="s">
        <v>52</v>
      </c>
      <c r="H8478" t="s">
        <v>673</v>
      </c>
      <c r="I8478" s="2">
        <v>112.8</v>
      </c>
      <c r="J8478" s="3">
        <v>6</v>
      </c>
      <c r="K8478" s="2">
        <v>6.77</v>
      </c>
    </row>
    <row r="8479" spans="1:11" x14ac:dyDescent="0.8">
      <c r="A8479" s="1">
        <v>42988</v>
      </c>
      <c r="B8479" s="3">
        <f>YEAR(SalesData[[#This Row],[Order Date]])</f>
        <v>2017</v>
      </c>
      <c r="C8479" s="3">
        <f>MONTH(SalesData[[#This Row],[Order Date]])</f>
        <v>9</v>
      </c>
      <c r="D8479" t="s">
        <v>2534</v>
      </c>
      <c r="E8479" t="s">
        <v>186</v>
      </c>
      <c r="F8479" t="s">
        <v>11</v>
      </c>
      <c r="G8479" t="s">
        <v>20</v>
      </c>
      <c r="H8479" t="s">
        <v>937</v>
      </c>
      <c r="I8479" s="2">
        <v>13.71</v>
      </c>
      <c r="J8479" s="3">
        <v>3</v>
      </c>
      <c r="K8479" s="2">
        <v>6.58</v>
      </c>
    </row>
    <row r="8480" spans="1:11" x14ac:dyDescent="0.8">
      <c r="A8480" s="1">
        <v>42988</v>
      </c>
      <c r="B8480" s="3">
        <f>YEAR(SalesData[[#This Row],[Order Date]])</f>
        <v>2017</v>
      </c>
      <c r="C8480" s="3">
        <f>MONTH(SalesData[[#This Row],[Order Date]])</f>
        <v>9</v>
      </c>
      <c r="D8480" t="s">
        <v>2534</v>
      </c>
      <c r="E8480" t="s">
        <v>186</v>
      </c>
      <c r="F8480" t="s">
        <v>11</v>
      </c>
      <c r="G8480" t="s">
        <v>12</v>
      </c>
      <c r="H8480" t="s">
        <v>1710</v>
      </c>
      <c r="I8480" s="2">
        <v>24.9</v>
      </c>
      <c r="J8480" s="3">
        <v>5</v>
      </c>
      <c r="K8480" s="2">
        <v>11.7</v>
      </c>
    </row>
    <row r="8481" spans="1:11" x14ac:dyDescent="0.8">
      <c r="A8481" s="1">
        <v>42988</v>
      </c>
      <c r="B8481" s="3">
        <f>YEAR(SalesData[[#This Row],[Order Date]])</f>
        <v>2017</v>
      </c>
      <c r="C8481" s="3">
        <f>MONTH(SalesData[[#This Row],[Order Date]])</f>
        <v>9</v>
      </c>
      <c r="D8481" t="s">
        <v>2534</v>
      </c>
      <c r="E8481" t="s">
        <v>186</v>
      </c>
      <c r="F8481" t="s">
        <v>11</v>
      </c>
      <c r="G8481" t="s">
        <v>18</v>
      </c>
      <c r="H8481" t="s">
        <v>68</v>
      </c>
      <c r="I8481" s="2">
        <v>286.29000000000002</v>
      </c>
      <c r="J8481" s="3">
        <v>3</v>
      </c>
      <c r="K8481" s="2">
        <v>17.18</v>
      </c>
    </row>
    <row r="8482" spans="1:11" x14ac:dyDescent="0.8">
      <c r="A8482" s="1">
        <v>42988</v>
      </c>
      <c r="B8482" s="3">
        <f>YEAR(SalesData[[#This Row],[Order Date]])</f>
        <v>2017</v>
      </c>
      <c r="C8482" s="3">
        <f>MONTH(SalesData[[#This Row],[Order Date]])</f>
        <v>9</v>
      </c>
      <c r="D8482" t="s">
        <v>2534</v>
      </c>
      <c r="E8482" t="s">
        <v>186</v>
      </c>
      <c r="F8482" t="s">
        <v>11</v>
      </c>
      <c r="G8482" t="s">
        <v>92</v>
      </c>
      <c r="H8482" t="s">
        <v>1031</v>
      </c>
      <c r="I8482" s="2">
        <v>24.18</v>
      </c>
      <c r="J8482" s="3">
        <v>2</v>
      </c>
      <c r="K8482" s="2">
        <v>7.25</v>
      </c>
    </row>
    <row r="8483" spans="1:11" x14ac:dyDescent="0.8">
      <c r="A8483" s="1">
        <v>42988</v>
      </c>
      <c r="B8483" s="3">
        <f>YEAR(SalesData[[#This Row],[Order Date]])</f>
        <v>2017</v>
      </c>
      <c r="C8483" s="3">
        <f>MONTH(SalesData[[#This Row],[Order Date]])</f>
        <v>9</v>
      </c>
      <c r="D8483" t="s">
        <v>2117</v>
      </c>
      <c r="E8483" t="s">
        <v>15</v>
      </c>
      <c r="F8483" t="s">
        <v>11</v>
      </c>
      <c r="G8483" t="s">
        <v>20</v>
      </c>
      <c r="H8483" t="s">
        <v>1606</v>
      </c>
      <c r="I8483" s="2">
        <v>762.59</v>
      </c>
      <c r="J8483" s="3">
        <v>3</v>
      </c>
      <c r="K8483" s="2">
        <v>-1143.8900000000001</v>
      </c>
    </row>
    <row r="8484" spans="1:11" x14ac:dyDescent="0.8">
      <c r="A8484" s="1">
        <v>42988</v>
      </c>
      <c r="B8484" s="3">
        <f>YEAR(SalesData[[#This Row],[Order Date]])</f>
        <v>2017</v>
      </c>
      <c r="C8484" s="3">
        <f>MONTH(SalesData[[#This Row],[Order Date]])</f>
        <v>9</v>
      </c>
      <c r="D8484" t="s">
        <v>1548</v>
      </c>
      <c r="E8484" t="s">
        <v>149</v>
      </c>
      <c r="F8484" t="s">
        <v>11</v>
      </c>
      <c r="G8484" t="s">
        <v>12</v>
      </c>
      <c r="H8484" t="s">
        <v>2583</v>
      </c>
      <c r="I8484" s="2">
        <v>18.760000000000002</v>
      </c>
      <c r="J8484" s="3">
        <v>2</v>
      </c>
      <c r="K8484" s="2">
        <v>9</v>
      </c>
    </row>
    <row r="8485" spans="1:11" x14ac:dyDescent="0.8">
      <c r="A8485" s="1">
        <v>42988</v>
      </c>
      <c r="B8485" s="3">
        <f>YEAR(SalesData[[#This Row],[Order Date]])</f>
        <v>2017</v>
      </c>
      <c r="C8485" s="3">
        <f>MONTH(SalesData[[#This Row],[Order Date]])</f>
        <v>9</v>
      </c>
      <c r="D8485" t="s">
        <v>1868</v>
      </c>
      <c r="E8485" t="s">
        <v>434</v>
      </c>
      <c r="F8485" t="s">
        <v>11</v>
      </c>
      <c r="G8485" t="s">
        <v>24</v>
      </c>
      <c r="H8485" t="s">
        <v>384</v>
      </c>
      <c r="I8485" s="2">
        <v>14.88</v>
      </c>
      <c r="J8485" s="3">
        <v>2</v>
      </c>
      <c r="K8485" s="2">
        <v>3.72</v>
      </c>
    </row>
    <row r="8486" spans="1:11" x14ac:dyDescent="0.8">
      <c r="A8486" s="1">
        <v>42988</v>
      </c>
      <c r="B8486" s="3">
        <f>YEAR(SalesData[[#This Row],[Order Date]])</f>
        <v>2017</v>
      </c>
      <c r="C8486" s="3">
        <f>MONTH(SalesData[[#This Row],[Order Date]])</f>
        <v>9</v>
      </c>
      <c r="D8486" t="s">
        <v>1538</v>
      </c>
      <c r="E8486" t="s">
        <v>78</v>
      </c>
      <c r="F8486" t="s">
        <v>11</v>
      </c>
      <c r="G8486" t="s">
        <v>12</v>
      </c>
      <c r="H8486" t="s">
        <v>1855</v>
      </c>
      <c r="I8486" s="2">
        <v>85.06</v>
      </c>
      <c r="J8486" s="3">
        <v>3</v>
      </c>
      <c r="K8486" s="2">
        <v>28.71</v>
      </c>
    </row>
    <row r="8487" spans="1:11" x14ac:dyDescent="0.8">
      <c r="A8487" s="1">
        <v>42988</v>
      </c>
      <c r="B8487" s="3">
        <f>YEAR(SalesData[[#This Row],[Order Date]])</f>
        <v>2017</v>
      </c>
      <c r="C8487" s="3">
        <f>MONTH(SalesData[[#This Row],[Order Date]])</f>
        <v>9</v>
      </c>
      <c r="D8487" t="s">
        <v>740</v>
      </c>
      <c r="E8487" t="s">
        <v>30</v>
      </c>
      <c r="F8487" t="s">
        <v>11</v>
      </c>
      <c r="G8487" t="s">
        <v>20</v>
      </c>
      <c r="H8487" t="s">
        <v>561</v>
      </c>
      <c r="I8487" s="2">
        <v>2.78</v>
      </c>
      <c r="J8487" s="3">
        <v>1</v>
      </c>
      <c r="K8487" s="2">
        <v>1.36</v>
      </c>
    </row>
    <row r="8488" spans="1:11" x14ac:dyDescent="0.8">
      <c r="A8488" s="1">
        <v>42988</v>
      </c>
      <c r="B8488" s="3">
        <f>YEAR(SalesData[[#This Row],[Order Date]])</f>
        <v>2017</v>
      </c>
      <c r="C8488" s="3">
        <f>MONTH(SalesData[[#This Row],[Order Date]])</f>
        <v>9</v>
      </c>
      <c r="D8488" t="s">
        <v>887</v>
      </c>
      <c r="E8488" t="s">
        <v>78</v>
      </c>
      <c r="F8488" t="s">
        <v>39</v>
      </c>
      <c r="G8488" t="s">
        <v>52</v>
      </c>
      <c r="H8488" t="s">
        <v>1911</v>
      </c>
      <c r="I8488" s="2">
        <v>37.06</v>
      </c>
      <c r="J8488" s="3">
        <v>4</v>
      </c>
      <c r="K8488" s="2">
        <v>8.8000000000000007</v>
      </c>
    </row>
    <row r="8489" spans="1:11" x14ac:dyDescent="0.8">
      <c r="A8489" s="1">
        <v>42988</v>
      </c>
      <c r="B8489" s="3">
        <f>YEAR(SalesData[[#This Row],[Order Date]])</f>
        <v>2017</v>
      </c>
      <c r="C8489" s="3">
        <f>MONTH(SalesData[[#This Row],[Order Date]])</f>
        <v>9</v>
      </c>
      <c r="D8489" t="s">
        <v>887</v>
      </c>
      <c r="E8489" t="s">
        <v>78</v>
      </c>
      <c r="F8489" t="s">
        <v>39</v>
      </c>
      <c r="G8489" t="s">
        <v>40</v>
      </c>
      <c r="H8489" t="s">
        <v>2194</v>
      </c>
      <c r="I8489" s="2">
        <v>259.89999999999998</v>
      </c>
      <c r="J8489" s="3">
        <v>2</v>
      </c>
      <c r="K8489" s="2">
        <v>-56.31</v>
      </c>
    </row>
    <row r="8490" spans="1:11" x14ac:dyDescent="0.8">
      <c r="A8490" s="1">
        <v>42989</v>
      </c>
      <c r="B8490" s="3">
        <f>YEAR(SalesData[[#This Row],[Order Date]])</f>
        <v>2017</v>
      </c>
      <c r="C8490" s="3">
        <f>MONTH(SalesData[[#This Row],[Order Date]])</f>
        <v>9</v>
      </c>
      <c r="D8490" t="s">
        <v>1164</v>
      </c>
      <c r="E8490" t="s">
        <v>123</v>
      </c>
      <c r="F8490" t="s">
        <v>34</v>
      </c>
      <c r="G8490" t="s">
        <v>47</v>
      </c>
      <c r="H8490" t="s">
        <v>920</v>
      </c>
      <c r="I8490" s="2">
        <v>34.5</v>
      </c>
      <c r="J8490" s="3">
        <v>1</v>
      </c>
      <c r="K8490" s="2">
        <v>6.04</v>
      </c>
    </row>
    <row r="8491" spans="1:11" x14ac:dyDescent="0.8">
      <c r="A8491" s="1">
        <v>42989</v>
      </c>
      <c r="B8491" s="3">
        <f>YEAR(SalesData[[#This Row],[Order Date]])</f>
        <v>2017</v>
      </c>
      <c r="C8491" s="3">
        <f>MONTH(SalesData[[#This Row],[Order Date]])</f>
        <v>9</v>
      </c>
      <c r="D8491" t="s">
        <v>1507</v>
      </c>
      <c r="E8491" t="s">
        <v>30</v>
      </c>
      <c r="F8491" t="s">
        <v>11</v>
      </c>
      <c r="G8491" t="s">
        <v>12</v>
      </c>
      <c r="H8491" t="s">
        <v>2377</v>
      </c>
      <c r="I8491" s="2">
        <v>184.66</v>
      </c>
      <c r="J8491" s="3">
        <v>7</v>
      </c>
      <c r="K8491" s="2">
        <v>84.94</v>
      </c>
    </row>
    <row r="8492" spans="1:11" x14ac:dyDescent="0.8">
      <c r="A8492" s="1">
        <v>42989</v>
      </c>
      <c r="B8492" s="3">
        <f>YEAR(SalesData[[#This Row],[Order Date]])</f>
        <v>2017</v>
      </c>
      <c r="C8492" s="3">
        <f>MONTH(SalesData[[#This Row],[Order Date]])</f>
        <v>9</v>
      </c>
      <c r="D8492" t="s">
        <v>1385</v>
      </c>
      <c r="E8492" t="s">
        <v>27</v>
      </c>
      <c r="F8492" t="s">
        <v>11</v>
      </c>
      <c r="G8492" t="s">
        <v>12</v>
      </c>
      <c r="H8492" t="s">
        <v>2272</v>
      </c>
      <c r="I8492" s="2">
        <v>12.96</v>
      </c>
      <c r="J8492" s="3">
        <v>2</v>
      </c>
      <c r="K8492" s="2">
        <v>6.22</v>
      </c>
    </row>
    <row r="8493" spans="1:11" x14ac:dyDescent="0.8">
      <c r="A8493" s="1">
        <v>42989</v>
      </c>
      <c r="B8493" s="3">
        <f>YEAR(SalesData[[#This Row],[Order Date]])</f>
        <v>2017</v>
      </c>
      <c r="C8493" s="3">
        <f>MONTH(SalesData[[#This Row],[Order Date]])</f>
        <v>9</v>
      </c>
      <c r="D8493" t="s">
        <v>1385</v>
      </c>
      <c r="E8493" t="s">
        <v>27</v>
      </c>
      <c r="F8493" t="s">
        <v>11</v>
      </c>
      <c r="G8493" t="s">
        <v>63</v>
      </c>
      <c r="H8493" t="s">
        <v>2479</v>
      </c>
      <c r="I8493" s="2">
        <v>22.18</v>
      </c>
      <c r="J8493" s="3">
        <v>2</v>
      </c>
      <c r="K8493" s="2">
        <v>10.87</v>
      </c>
    </row>
    <row r="8494" spans="1:11" x14ac:dyDescent="0.8">
      <c r="A8494" s="1">
        <v>42989</v>
      </c>
      <c r="B8494" s="3">
        <f>YEAR(SalesData[[#This Row],[Order Date]])</f>
        <v>2017</v>
      </c>
      <c r="C8494" s="3">
        <f>MONTH(SalesData[[#This Row],[Order Date]])</f>
        <v>9</v>
      </c>
      <c r="D8494" t="s">
        <v>1385</v>
      </c>
      <c r="E8494" t="s">
        <v>27</v>
      </c>
      <c r="F8494" t="s">
        <v>34</v>
      </c>
      <c r="G8494" t="s">
        <v>35</v>
      </c>
      <c r="H8494" t="s">
        <v>650</v>
      </c>
      <c r="I8494" s="2">
        <v>2054.27</v>
      </c>
      <c r="J8494" s="3">
        <v>8</v>
      </c>
      <c r="K8494" s="2">
        <v>256.77999999999997</v>
      </c>
    </row>
    <row r="8495" spans="1:11" x14ac:dyDescent="0.8">
      <c r="A8495" s="1">
        <v>42989</v>
      </c>
      <c r="B8495" s="3">
        <f>YEAR(SalesData[[#This Row],[Order Date]])</f>
        <v>2017</v>
      </c>
      <c r="C8495" s="3">
        <f>MONTH(SalesData[[#This Row],[Order Date]])</f>
        <v>9</v>
      </c>
      <c r="D8495" t="s">
        <v>1452</v>
      </c>
      <c r="E8495" t="s">
        <v>15</v>
      </c>
      <c r="F8495" t="s">
        <v>11</v>
      </c>
      <c r="G8495" t="s">
        <v>43</v>
      </c>
      <c r="H8495" t="s">
        <v>1233</v>
      </c>
      <c r="I8495" s="2">
        <v>10.53</v>
      </c>
      <c r="J8495" s="3">
        <v>4</v>
      </c>
      <c r="K8495" s="2">
        <v>3.29</v>
      </c>
    </row>
    <row r="8496" spans="1:11" x14ac:dyDescent="0.8">
      <c r="A8496" s="1">
        <v>42989</v>
      </c>
      <c r="B8496" s="3">
        <f>YEAR(SalesData[[#This Row],[Order Date]])</f>
        <v>2017</v>
      </c>
      <c r="C8496" s="3">
        <f>MONTH(SalesData[[#This Row],[Order Date]])</f>
        <v>9</v>
      </c>
      <c r="D8496" t="s">
        <v>1452</v>
      </c>
      <c r="E8496" t="s">
        <v>15</v>
      </c>
      <c r="F8496" t="s">
        <v>11</v>
      </c>
      <c r="G8496" t="s">
        <v>12</v>
      </c>
      <c r="H8496" t="s">
        <v>1845</v>
      </c>
      <c r="I8496" s="2">
        <v>20.54</v>
      </c>
      <c r="J8496" s="3">
        <v>6</v>
      </c>
      <c r="K8496" s="2">
        <v>6.42</v>
      </c>
    </row>
    <row r="8497" spans="1:11" x14ac:dyDescent="0.8">
      <c r="A8497" s="1">
        <v>42989</v>
      </c>
      <c r="B8497" s="3">
        <f>YEAR(SalesData[[#This Row],[Order Date]])</f>
        <v>2017</v>
      </c>
      <c r="C8497" s="3">
        <f>MONTH(SalesData[[#This Row],[Order Date]])</f>
        <v>9</v>
      </c>
      <c r="D8497" t="s">
        <v>352</v>
      </c>
      <c r="E8497" t="s">
        <v>27</v>
      </c>
      <c r="F8497" t="s">
        <v>34</v>
      </c>
      <c r="G8497" t="s">
        <v>47</v>
      </c>
      <c r="H8497" t="s">
        <v>2594</v>
      </c>
      <c r="I8497" s="2">
        <v>32.36</v>
      </c>
      <c r="J8497" s="3">
        <v>4</v>
      </c>
      <c r="K8497" s="2">
        <v>11.65</v>
      </c>
    </row>
    <row r="8498" spans="1:11" x14ac:dyDescent="0.8">
      <c r="A8498" s="1">
        <v>42989</v>
      </c>
      <c r="B8498" s="3">
        <f>YEAR(SalesData[[#This Row],[Order Date]])</f>
        <v>2017</v>
      </c>
      <c r="C8498" s="3">
        <f>MONTH(SalesData[[#This Row],[Order Date]])</f>
        <v>9</v>
      </c>
      <c r="D8498" t="s">
        <v>352</v>
      </c>
      <c r="E8498" t="s">
        <v>27</v>
      </c>
      <c r="F8498" t="s">
        <v>11</v>
      </c>
      <c r="G8498" t="s">
        <v>92</v>
      </c>
      <c r="H8498" t="s">
        <v>2007</v>
      </c>
      <c r="I8498" s="2">
        <v>406.6</v>
      </c>
      <c r="J8498" s="3">
        <v>5</v>
      </c>
      <c r="K8498" s="2">
        <v>113.85</v>
      </c>
    </row>
    <row r="8499" spans="1:11" x14ac:dyDescent="0.8">
      <c r="A8499" s="1">
        <v>42989</v>
      </c>
      <c r="B8499" s="3">
        <f>YEAR(SalesData[[#This Row],[Order Date]])</f>
        <v>2017</v>
      </c>
      <c r="C8499" s="3">
        <f>MONTH(SalesData[[#This Row],[Order Date]])</f>
        <v>9</v>
      </c>
      <c r="D8499" t="s">
        <v>829</v>
      </c>
      <c r="E8499" t="s">
        <v>164</v>
      </c>
      <c r="F8499" t="s">
        <v>34</v>
      </c>
      <c r="G8499" t="s">
        <v>35</v>
      </c>
      <c r="H8499" t="s">
        <v>2132</v>
      </c>
      <c r="I8499" s="2">
        <v>177.57</v>
      </c>
      <c r="J8499" s="3">
        <v>2</v>
      </c>
      <c r="K8499" s="2">
        <v>8.8800000000000008</v>
      </c>
    </row>
    <row r="8500" spans="1:11" x14ac:dyDescent="0.8">
      <c r="A8500" s="1">
        <v>42989</v>
      </c>
      <c r="B8500" s="3">
        <f>YEAR(SalesData[[#This Row],[Order Date]])</f>
        <v>2017</v>
      </c>
      <c r="C8500" s="3">
        <f>MONTH(SalesData[[#This Row],[Order Date]])</f>
        <v>9</v>
      </c>
      <c r="D8500" t="s">
        <v>829</v>
      </c>
      <c r="E8500" t="s">
        <v>164</v>
      </c>
      <c r="F8500" t="s">
        <v>11</v>
      </c>
      <c r="G8500" t="s">
        <v>12</v>
      </c>
      <c r="H8500" t="s">
        <v>28</v>
      </c>
      <c r="I8500" s="2">
        <v>19.440000000000001</v>
      </c>
      <c r="J8500" s="3">
        <v>3</v>
      </c>
      <c r="K8500" s="2">
        <v>9.33</v>
      </c>
    </row>
    <row r="8501" spans="1:11" x14ac:dyDescent="0.8">
      <c r="A8501" s="1">
        <v>42989</v>
      </c>
      <c r="B8501" s="3">
        <f>YEAR(SalesData[[#This Row],[Order Date]])</f>
        <v>2017</v>
      </c>
      <c r="C8501" s="3">
        <f>MONTH(SalesData[[#This Row],[Order Date]])</f>
        <v>9</v>
      </c>
      <c r="D8501" t="s">
        <v>829</v>
      </c>
      <c r="E8501" t="s">
        <v>164</v>
      </c>
      <c r="F8501" t="s">
        <v>11</v>
      </c>
      <c r="G8501" t="s">
        <v>12</v>
      </c>
      <c r="H8501" t="s">
        <v>2086</v>
      </c>
      <c r="I8501" s="2">
        <v>71.28</v>
      </c>
      <c r="J8501" s="3">
        <v>11</v>
      </c>
      <c r="K8501" s="2">
        <v>34.21</v>
      </c>
    </row>
    <row r="8502" spans="1:11" x14ac:dyDescent="0.8">
      <c r="A8502" s="1">
        <v>42989</v>
      </c>
      <c r="B8502" s="3">
        <f>YEAR(SalesData[[#This Row],[Order Date]])</f>
        <v>2017</v>
      </c>
      <c r="C8502" s="3">
        <f>MONTH(SalesData[[#This Row],[Order Date]])</f>
        <v>9</v>
      </c>
      <c r="D8502" t="s">
        <v>829</v>
      </c>
      <c r="E8502" t="s">
        <v>164</v>
      </c>
      <c r="F8502" t="s">
        <v>11</v>
      </c>
      <c r="G8502" t="s">
        <v>20</v>
      </c>
      <c r="H8502" t="s">
        <v>1103</v>
      </c>
      <c r="I8502" s="2">
        <v>1471.96</v>
      </c>
      <c r="J8502" s="3">
        <v>5</v>
      </c>
      <c r="K8502" s="2">
        <v>459.99</v>
      </c>
    </row>
    <row r="8503" spans="1:11" x14ac:dyDescent="0.8">
      <c r="A8503" s="1">
        <v>42989</v>
      </c>
      <c r="B8503" s="3">
        <f>YEAR(SalesData[[#This Row],[Order Date]])</f>
        <v>2017</v>
      </c>
      <c r="C8503" s="3">
        <f>MONTH(SalesData[[#This Row],[Order Date]])</f>
        <v>9</v>
      </c>
      <c r="D8503" t="s">
        <v>829</v>
      </c>
      <c r="E8503" t="s">
        <v>164</v>
      </c>
      <c r="F8503" t="s">
        <v>39</v>
      </c>
      <c r="G8503" t="s">
        <v>40</v>
      </c>
      <c r="H8503" t="s">
        <v>2699</v>
      </c>
      <c r="I8503" s="2">
        <v>79.959999999999994</v>
      </c>
      <c r="J8503" s="3">
        <v>5</v>
      </c>
      <c r="K8503" s="2">
        <v>-17.989999999999998</v>
      </c>
    </row>
    <row r="8504" spans="1:11" x14ac:dyDescent="0.8">
      <c r="A8504" s="1">
        <v>42989</v>
      </c>
      <c r="B8504" s="3">
        <f>YEAR(SalesData[[#This Row],[Order Date]])</f>
        <v>2017</v>
      </c>
      <c r="C8504" s="3">
        <f>MONTH(SalesData[[#This Row],[Order Date]])</f>
        <v>9</v>
      </c>
      <c r="D8504" t="s">
        <v>672</v>
      </c>
      <c r="E8504" t="s">
        <v>10</v>
      </c>
      <c r="F8504" t="s">
        <v>11</v>
      </c>
      <c r="G8504" t="s">
        <v>12</v>
      </c>
      <c r="H8504" t="s">
        <v>2070</v>
      </c>
      <c r="I8504" s="2">
        <v>10.27</v>
      </c>
      <c r="J8504" s="3">
        <v>3</v>
      </c>
      <c r="K8504" s="2">
        <v>3.21</v>
      </c>
    </row>
    <row r="8505" spans="1:11" x14ac:dyDescent="0.8">
      <c r="A8505" s="1">
        <v>42989</v>
      </c>
      <c r="B8505" s="3">
        <f>YEAR(SalesData[[#This Row],[Order Date]])</f>
        <v>2017</v>
      </c>
      <c r="C8505" s="3">
        <f>MONTH(SalesData[[#This Row],[Order Date]])</f>
        <v>9</v>
      </c>
      <c r="D8505" t="s">
        <v>672</v>
      </c>
      <c r="E8505" t="s">
        <v>10</v>
      </c>
      <c r="F8505" t="s">
        <v>34</v>
      </c>
      <c r="G8505" t="s">
        <v>145</v>
      </c>
      <c r="H8505" t="s">
        <v>950</v>
      </c>
      <c r="I8505" s="2">
        <v>512.19000000000005</v>
      </c>
      <c r="J8505" s="3">
        <v>5</v>
      </c>
      <c r="K8505" s="2">
        <v>-65.849999999999994</v>
      </c>
    </row>
    <row r="8506" spans="1:11" x14ac:dyDescent="0.8">
      <c r="A8506" s="1">
        <v>42989</v>
      </c>
      <c r="B8506" s="3">
        <f>YEAR(SalesData[[#This Row],[Order Date]])</f>
        <v>2017</v>
      </c>
      <c r="C8506" s="3">
        <f>MONTH(SalesData[[#This Row],[Order Date]])</f>
        <v>9</v>
      </c>
      <c r="D8506" t="s">
        <v>672</v>
      </c>
      <c r="E8506" t="s">
        <v>10</v>
      </c>
      <c r="F8506" t="s">
        <v>11</v>
      </c>
      <c r="G8506" t="s">
        <v>92</v>
      </c>
      <c r="H8506" t="s">
        <v>776</v>
      </c>
      <c r="I8506" s="2">
        <v>1.56</v>
      </c>
      <c r="J8506" s="3">
        <v>2</v>
      </c>
      <c r="K8506" s="2">
        <v>-4.2</v>
      </c>
    </row>
    <row r="8507" spans="1:11" x14ac:dyDescent="0.8">
      <c r="A8507" s="1">
        <v>42989</v>
      </c>
      <c r="B8507" s="3">
        <f>YEAR(SalesData[[#This Row],[Order Date]])</f>
        <v>2017</v>
      </c>
      <c r="C8507" s="3">
        <f>MONTH(SalesData[[#This Row],[Order Date]])</f>
        <v>9</v>
      </c>
      <c r="D8507" t="s">
        <v>1538</v>
      </c>
      <c r="E8507" t="s">
        <v>27</v>
      </c>
      <c r="F8507" t="s">
        <v>39</v>
      </c>
      <c r="G8507" t="s">
        <v>40</v>
      </c>
      <c r="H8507" t="s">
        <v>2290</v>
      </c>
      <c r="I8507" s="2">
        <v>143.94999999999999</v>
      </c>
      <c r="J8507" s="3">
        <v>6</v>
      </c>
      <c r="K8507" s="2">
        <v>17.989999999999998</v>
      </c>
    </row>
    <row r="8508" spans="1:11" x14ac:dyDescent="0.8">
      <c r="A8508" s="1">
        <v>42989</v>
      </c>
      <c r="B8508" s="3">
        <f>YEAR(SalesData[[#This Row],[Order Date]])</f>
        <v>2017</v>
      </c>
      <c r="C8508" s="3">
        <f>MONTH(SalesData[[#This Row],[Order Date]])</f>
        <v>9</v>
      </c>
      <c r="D8508" t="s">
        <v>1538</v>
      </c>
      <c r="E8508" t="s">
        <v>27</v>
      </c>
      <c r="F8508" t="s">
        <v>11</v>
      </c>
      <c r="G8508" t="s">
        <v>12</v>
      </c>
      <c r="H8508" t="s">
        <v>1622</v>
      </c>
      <c r="I8508" s="2">
        <v>19.440000000000001</v>
      </c>
      <c r="J8508" s="3">
        <v>3</v>
      </c>
      <c r="K8508" s="2">
        <v>9.33</v>
      </c>
    </row>
    <row r="8509" spans="1:11" x14ac:dyDescent="0.8">
      <c r="A8509" s="1">
        <v>42989</v>
      </c>
      <c r="B8509" s="3">
        <f>YEAR(SalesData[[#This Row],[Order Date]])</f>
        <v>2017</v>
      </c>
      <c r="C8509" s="3">
        <f>MONTH(SalesData[[#This Row],[Order Date]])</f>
        <v>9</v>
      </c>
      <c r="D8509" t="s">
        <v>352</v>
      </c>
      <c r="E8509" t="s">
        <v>55</v>
      </c>
      <c r="F8509" t="s">
        <v>11</v>
      </c>
      <c r="G8509" t="s">
        <v>92</v>
      </c>
      <c r="H8509" t="s">
        <v>2652</v>
      </c>
      <c r="I8509" s="2">
        <v>67.900000000000006</v>
      </c>
      <c r="J8509" s="3">
        <v>5</v>
      </c>
      <c r="K8509" s="2">
        <v>20.37</v>
      </c>
    </row>
    <row r="8510" spans="1:11" x14ac:dyDescent="0.8">
      <c r="A8510" s="1">
        <v>42989</v>
      </c>
      <c r="B8510" s="3">
        <f>YEAR(SalesData[[#This Row],[Order Date]])</f>
        <v>2017</v>
      </c>
      <c r="C8510" s="3">
        <f>MONTH(SalesData[[#This Row],[Order Date]])</f>
        <v>9</v>
      </c>
      <c r="D8510" t="s">
        <v>740</v>
      </c>
      <c r="E8510" t="s">
        <v>33</v>
      </c>
      <c r="F8510" t="s">
        <v>11</v>
      </c>
      <c r="G8510" t="s">
        <v>92</v>
      </c>
      <c r="H8510" t="s">
        <v>286</v>
      </c>
      <c r="I8510" s="2">
        <v>195.68</v>
      </c>
      <c r="J8510" s="3">
        <v>4</v>
      </c>
      <c r="K8510" s="2">
        <v>50.88</v>
      </c>
    </row>
    <row r="8511" spans="1:11" x14ac:dyDescent="0.8">
      <c r="A8511" s="1">
        <v>42989</v>
      </c>
      <c r="B8511" s="3">
        <f>YEAR(SalesData[[#This Row],[Order Date]])</f>
        <v>2017</v>
      </c>
      <c r="C8511" s="3">
        <f>MONTH(SalesData[[#This Row],[Order Date]])</f>
        <v>9</v>
      </c>
      <c r="D8511" t="s">
        <v>740</v>
      </c>
      <c r="E8511" t="s">
        <v>33</v>
      </c>
      <c r="F8511" t="s">
        <v>11</v>
      </c>
      <c r="G8511" t="s">
        <v>43</v>
      </c>
      <c r="H8511" t="s">
        <v>1045</v>
      </c>
      <c r="I8511" s="2">
        <v>14.2</v>
      </c>
      <c r="J8511" s="3">
        <v>4</v>
      </c>
      <c r="K8511" s="2">
        <v>6.67</v>
      </c>
    </row>
    <row r="8512" spans="1:11" x14ac:dyDescent="0.8">
      <c r="A8512" s="1">
        <v>42990</v>
      </c>
      <c r="B8512" s="3">
        <f>YEAR(SalesData[[#This Row],[Order Date]])</f>
        <v>2017</v>
      </c>
      <c r="C8512" s="3">
        <f>MONTH(SalesData[[#This Row],[Order Date]])</f>
        <v>9</v>
      </c>
      <c r="D8512" t="s">
        <v>1288</v>
      </c>
      <c r="E8512" t="s">
        <v>27</v>
      </c>
      <c r="F8512" t="s">
        <v>34</v>
      </c>
      <c r="G8512" t="s">
        <v>47</v>
      </c>
      <c r="H8512" t="s">
        <v>1779</v>
      </c>
      <c r="I8512" s="2">
        <v>8.36</v>
      </c>
      <c r="J8512" s="3">
        <v>2</v>
      </c>
      <c r="K8512" s="2">
        <v>3.01</v>
      </c>
    </row>
    <row r="8513" spans="1:11" x14ac:dyDescent="0.8">
      <c r="A8513" s="1">
        <v>42990</v>
      </c>
      <c r="B8513" s="3">
        <f>YEAR(SalesData[[#This Row],[Order Date]])</f>
        <v>2017</v>
      </c>
      <c r="C8513" s="3">
        <f>MONTH(SalesData[[#This Row],[Order Date]])</f>
        <v>9</v>
      </c>
      <c r="D8513" t="s">
        <v>1712</v>
      </c>
      <c r="E8513" t="s">
        <v>531</v>
      </c>
      <c r="F8513" t="s">
        <v>11</v>
      </c>
      <c r="G8513" t="s">
        <v>12</v>
      </c>
      <c r="H8513" t="s">
        <v>754</v>
      </c>
      <c r="I8513" s="2">
        <v>39.9</v>
      </c>
      <c r="J8513" s="3">
        <v>5</v>
      </c>
      <c r="K8513" s="2">
        <v>19.95</v>
      </c>
    </row>
    <row r="8514" spans="1:11" x14ac:dyDescent="0.8">
      <c r="A8514" s="1">
        <v>42990</v>
      </c>
      <c r="B8514" s="3">
        <f>YEAR(SalesData[[#This Row],[Order Date]])</f>
        <v>2017</v>
      </c>
      <c r="C8514" s="3">
        <f>MONTH(SalesData[[#This Row],[Order Date]])</f>
        <v>9</v>
      </c>
      <c r="D8514" t="s">
        <v>1712</v>
      </c>
      <c r="E8514" t="s">
        <v>531</v>
      </c>
      <c r="F8514" t="s">
        <v>11</v>
      </c>
      <c r="G8514" t="s">
        <v>92</v>
      </c>
      <c r="H8514" t="s">
        <v>1349</v>
      </c>
      <c r="I8514" s="2">
        <v>90.86</v>
      </c>
      <c r="J8514" s="3">
        <v>7</v>
      </c>
      <c r="K8514" s="2">
        <v>26.35</v>
      </c>
    </row>
    <row r="8515" spans="1:11" x14ac:dyDescent="0.8">
      <c r="A8515" s="1">
        <v>42990</v>
      </c>
      <c r="B8515" s="3">
        <f>YEAR(SalesData[[#This Row],[Order Date]])</f>
        <v>2017</v>
      </c>
      <c r="C8515" s="3">
        <f>MONTH(SalesData[[#This Row],[Order Date]])</f>
        <v>9</v>
      </c>
      <c r="D8515" t="s">
        <v>1712</v>
      </c>
      <c r="E8515" t="s">
        <v>531</v>
      </c>
      <c r="F8515" t="s">
        <v>11</v>
      </c>
      <c r="G8515" t="s">
        <v>12</v>
      </c>
      <c r="H8515" t="s">
        <v>2477</v>
      </c>
      <c r="I8515" s="2">
        <v>94.85</v>
      </c>
      <c r="J8515" s="3">
        <v>5</v>
      </c>
      <c r="K8515" s="2">
        <v>45.53</v>
      </c>
    </row>
    <row r="8516" spans="1:11" x14ac:dyDescent="0.8">
      <c r="A8516" s="1">
        <v>42990</v>
      </c>
      <c r="B8516" s="3">
        <f>YEAR(SalesData[[#This Row],[Order Date]])</f>
        <v>2017</v>
      </c>
      <c r="C8516" s="3">
        <f>MONTH(SalesData[[#This Row],[Order Date]])</f>
        <v>9</v>
      </c>
      <c r="D8516" t="s">
        <v>1131</v>
      </c>
      <c r="E8516" t="s">
        <v>1529</v>
      </c>
      <c r="F8516" t="s">
        <v>11</v>
      </c>
      <c r="G8516" t="s">
        <v>12</v>
      </c>
      <c r="H8516" t="s">
        <v>455</v>
      </c>
      <c r="I8516" s="2">
        <v>45.36</v>
      </c>
      <c r="J8516" s="3">
        <v>7</v>
      </c>
      <c r="K8516" s="2">
        <v>21.77</v>
      </c>
    </row>
    <row r="8517" spans="1:11" x14ac:dyDescent="0.8">
      <c r="A8517" s="1">
        <v>42990</v>
      </c>
      <c r="B8517" s="3">
        <f>YEAR(SalesData[[#This Row],[Order Date]])</f>
        <v>2017</v>
      </c>
      <c r="C8517" s="3">
        <f>MONTH(SalesData[[#This Row],[Order Date]])</f>
        <v>9</v>
      </c>
      <c r="D8517" t="s">
        <v>1131</v>
      </c>
      <c r="E8517" t="s">
        <v>1529</v>
      </c>
      <c r="F8517" t="s">
        <v>11</v>
      </c>
      <c r="G8517" t="s">
        <v>20</v>
      </c>
      <c r="H8517" t="s">
        <v>1993</v>
      </c>
      <c r="I8517" s="2">
        <v>45.78</v>
      </c>
      <c r="J8517" s="3">
        <v>3</v>
      </c>
      <c r="K8517" s="2">
        <v>22.89</v>
      </c>
    </row>
    <row r="8518" spans="1:11" x14ac:dyDescent="0.8">
      <c r="A8518" s="1">
        <v>42990</v>
      </c>
      <c r="B8518" s="3">
        <f>YEAR(SalesData[[#This Row],[Order Date]])</f>
        <v>2017</v>
      </c>
      <c r="C8518" s="3">
        <f>MONTH(SalesData[[#This Row],[Order Date]])</f>
        <v>9</v>
      </c>
      <c r="D8518" t="s">
        <v>1661</v>
      </c>
      <c r="E8518" t="s">
        <v>27</v>
      </c>
      <c r="F8518" t="s">
        <v>11</v>
      </c>
      <c r="G8518" t="s">
        <v>12</v>
      </c>
      <c r="H8518" t="s">
        <v>457</v>
      </c>
      <c r="I8518" s="2">
        <v>166.44</v>
      </c>
      <c r="J8518" s="3">
        <v>3</v>
      </c>
      <c r="K8518" s="2">
        <v>79.89</v>
      </c>
    </row>
    <row r="8519" spans="1:11" x14ac:dyDescent="0.8">
      <c r="A8519" s="1">
        <v>42991</v>
      </c>
      <c r="B8519" s="3">
        <f>YEAR(SalesData[[#This Row],[Order Date]])</f>
        <v>2017</v>
      </c>
      <c r="C8519" s="3">
        <f>MONTH(SalesData[[#This Row],[Order Date]])</f>
        <v>9</v>
      </c>
      <c r="D8519" t="s">
        <v>128</v>
      </c>
      <c r="E8519" t="s">
        <v>245</v>
      </c>
      <c r="F8519" t="s">
        <v>11</v>
      </c>
      <c r="G8519" t="s">
        <v>24</v>
      </c>
      <c r="H8519" t="s">
        <v>949</v>
      </c>
      <c r="I8519" s="2">
        <v>15.92</v>
      </c>
      <c r="J8519" s="3">
        <v>5</v>
      </c>
      <c r="K8519" s="2">
        <v>2.79</v>
      </c>
    </row>
    <row r="8520" spans="1:11" x14ac:dyDescent="0.8">
      <c r="A8520" s="1">
        <v>42992</v>
      </c>
      <c r="B8520" s="3">
        <f>YEAR(SalesData[[#This Row],[Order Date]])</f>
        <v>2017</v>
      </c>
      <c r="C8520" s="3">
        <f>MONTH(SalesData[[#This Row],[Order Date]])</f>
        <v>9</v>
      </c>
      <c r="D8520" t="s">
        <v>1477</v>
      </c>
      <c r="E8520" t="s">
        <v>110</v>
      </c>
      <c r="F8520" t="s">
        <v>11</v>
      </c>
      <c r="G8520" t="s">
        <v>12</v>
      </c>
      <c r="H8520" t="s">
        <v>2533</v>
      </c>
      <c r="I8520" s="2">
        <v>19.05</v>
      </c>
      <c r="J8520" s="3">
        <v>3</v>
      </c>
      <c r="K8520" s="2">
        <v>8.76</v>
      </c>
    </row>
    <row r="8521" spans="1:11" x14ac:dyDescent="0.8">
      <c r="A8521" s="1">
        <v>42992</v>
      </c>
      <c r="B8521" s="3">
        <f>YEAR(SalesData[[#This Row],[Order Date]])</f>
        <v>2017</v>
      </c>
      <c r="C8521" s="3">
        <f>MONTH(SalesData[[#This Row],[Order Date]])</f>
        <v>9</v>
      </c>
      <c r="D8521" t="s">
        <v>760</v>
      </c>
      <c r="E8521" t="s">
        <v>177</v>
      </c>
      <c r="F8521" t="s">
        <v>11</v>
      </c>
      <c r="G8521" t="s">
        <v>24</v>
      </c>
      <c r="H8521" t="s">
        <v>484</v>
      </c>
      <c r="I8521" s="2">
        <v>70.95</v>
      </c>
      <c r="J8521" s="3">
        <v>3</v>
      </c>
      <c r="K8521" s="2">
        <v>18.45</v>
      </c>
    </row>
    <row r="8522" spans="1:11" x14ac:dyDescent="0.8">
      <c r="A8522" s="1">
        <v>42992</v>
      </c>
      <c r="B8522" s="3">
        <f>YEAR(SalesData[[#This Row],[Order Date]])</f>
        <v>2017</v>
      </c>
      <c r="C8522" s="3">
        <f>MONTH(SalesData[[#This Row],[Order Date]])</f>
        <v>9</v>
      </c>
      <c r="D8522" t="s">
        <v>2429</v>
      </c>
      <c r="E8522" t="s">
        <v>27</v>
      </c>
      <c r="F8522" t="s">
        <v>11</v>
      </c>
      <c r="G8522" t="s">
        <v>16</v>
      </c>
      <c r="H8522" t="s">
        <v>1407</v>
      </c>
      <c r="I8522" s="2">
        <v>56.7</v>
      </c>
      <c r="J8522" s="3">
        <v>9</v>
      </c>
      <c r="K8522" s="2">
        <v>26.08</v>
      </c>
    </row>
    <row r="8523" spans="1:11" x14ac:dyDescent="0.8">
      <c r="A8523" s="1">
        <v>42992</v>
      </c>
      <c r="B8523" s="3">
        <f>YEAR(SalesData[[#This Row],[Order Date]])</f>
        <v>2017</v>
      </c>
      <c r="C8523" s="3">
        <f>MONTH(SalesData[[#This Row],[Order Date]])</f>
        <v>9</v>
      </c>
      <c r="D8523" t="s">
        <v>820</v>
      </c>
      <c r="E8523" t="s">
        <v>23</v>
      </c>
      <c r="F8523" t="s">
        <v>11</v>
      </c>
      <c r="G8523" t="s">
        <v>20</v>
      </c>
      <c r="H8523" t="s">
        <v>1367</v>
      </c>
      <c r="I8523" s="2">
        <v>3.88</v>
      </c>
      <c r="J8523" s="3">
        <v>2</v>
      </c>
      <c r="K8523" s="2">
        <v>-2.59</v>
      </c>
    </row>
    <row r="8524" spans="1:11" x14ac:dyDescent="0.8">
      <c r="A8524" s="1">
        <v>42992</v>
      </c>
      <c r="B8524" s="3">
        <f>YEAR(SalesData[[#This Row],[Order Date]])</f>
        <v>2017</v>
      </c>
      <c r="C8524" s="3">
        <f>MONTH(SalesData[[#This Row],[Order Date]])</f>
        <v>9</v>
      </c>
      <c r="D8524" t="s">
        <v>820</v>
      </c>
      <c r="E8524" t="s">
        <v>23</v>
      </c>
      <c r="F8524" t="s">
        <v>39</v>
      </c>
      <c r="G8524" t="s">
        <v>302</v>
      </c>
      <c r="H8524" t="s">
        <v>2352</v>
      </c>
      <c r="I8524" s="2">
        <v>12.59</v>
      </c>
      <c r="J8524" s="3">
        <v>1</v>
      </c>
      <c r="K8524" s="2">
        <v>-18.04</v>
      </c>
    </row>
    <row r="8525" spans="1:11" x14ac:dyDescent="0.8">
      <c r="A8525" s="1">
        <v>42992</v>
      </c>
      <c r="B8525" s="3">
        <f>YEAR(SalesData[[#This Row],[Order Date]])</f>
        <v>2017</v>
      </c>
      <c r="C8525" s="3">
        <f>MONTH(SalesData[[#This Row],[Order Date]])</f>
        <v>9</v>
      </c>
      <c r="D8525" t="s">
        <v>820</v>
      </c>
      <c r="E8525" t="s">
        <v>23</v>
      </c>
      <c r="F8525" t="s">
        <v>34</v>
      </c>
      <c r="G8525" t="s">
        <v>35</v>
      </c>
      <c r="H8525" t="s">
        <v>964</v>
      </c>
      <c r="I8525" s="2">
        <v>113.37</v>
      </c>
      <c r="J8525" s="3">
        <v>2</v>
      </c>
      <c r="K8525" s="2">
        <v>-29.15</v>
      </c>
    </row>
    <row r="8526" spans="1:11" x14ac:dyDescent="0.8">
      <c r="A8526" s="1">
        <v>42992</v>
      </c>
      <c r="B8526" s="3">
        <f>YEAR(SalesData[[#This Row],[Order Date]])</f>
        <v>2017</v>
      </c>
      <c r="C8526" s="3">
        <f>MONTH(SalesData[[#This Row],[Order Date]])</f>
        <v>9</v>
      </c>
      <c r="D8526" t="s">
        <v>820</v>
      </c>
      <c r="E8526" t="s">
        <v>23</v>
      </c>
      <c r="F8526" t="s">
        <v>11</v>
      </c>
      <c r="G8526" t="s">
        <v>20</v>
      </c>
      <c r="H8526" t="s">
        <v>1993</v>
      </c>
      <c r="I8526" s="2">
        <v>18.309999999999999</v>
      </c>
      <c r="J8526" s="3">
        <v>4</v>
      </c>
      <c r="K8526" s="2">
        <v>-12.21</v>
      </c>
    </row>
    <row r="8527" spans="1:11" x14ac:dyDescent="0.8">
      <c r="A8527" s="1">
        <v>42992</v>
      </c>
      <c r="B8527" s="3">
        <f>YEAR(SalesData[[#This Row],[Order Date]])</f>
        <v>2017</v>
      </c>
      <c r="C8527" s="3">
        <f>MONTH(SalesData[[#This Row],[Order Date]])</f>
        <v>9</v>
      </c>
      <c r="D8527" t="s">
        <v>820</v>
      </c>
      <c r="E8527" t="s">
        <v>23</v>
      </c>
      <c r="F8527" t="s">
        <v>34</v>
      </c>
      <c r="G8527" t="s">
        <v>47</v>
      </c>
      <c r="H8527" t="s">
        <v>956</v>
      </c>
      <c r="I8527" s="2">
        <v>127.94</v>
      </c>
      <c r="J8527" s="3">
        <v>8</v>
      </c>
      <c r="K8527" s="2">
        <v>4.8</v>
      </c>
    </row>
    <row r="8528" spans="1:11" x14ac:dyDescent="0.8">
      <c r="A8528" s="1">
        <v>42992</v>
      </c>
      <c r="B8528" s="3">
        <f>YEAR(SalesData[[#This Row],[Order Date]])</f>
        <v>2017</v>
      </c>
      <c r="C8528" s="3">
        <f>MONTH(SalesData[[#This Row],[Order Date]])</f>
        <v>9</v>
      </c>
      <c r="D8528" t="s">
        <v>820</v>
      </c>
      <c r="E8528" t="s">
        <v>23</v>
      </c>
      <c r="F8528" t="s">
        <v>39</v>
      </c>
      <c r="G8528" t="s">
        <v>302</v>
      </c>
      <c r="H8528" t="s">
        <v>2375</v>
      </c>
      <c r="I8528" s="2">
        <v>241.17</v>
      </c>
      <c r="J8528" s="3">
        <v>2</v>
      </c>
      <c r="K8528" s="2">
        <v>-168.82</v>
      </c>
    </row>
    <row r="8529" spans="1:11" x14ac:dyDescent="0.8">
      <c r="A8529" s="1">
        <v>42992</v>
      </c>
      <c r="B8529" s="3">
        <f>YEAR(SalesData[[#This Row],[Order Date]])</f>
        <v>2017</v>
      </c>
      <c r="C8529" s="3">
        <f>MONTH(SalesData[[#This Row],[Order Date]])</f>
        <v>9</v>
      </c>
      <c r="D8529" t="s">
        <v>556</v>
      </c>
      <c r="E8529" t="s">
        <v>245</v>
      </c>
      <c r="F8529" t="s">
        <v>11</v>
      </c>
      <c r="G8529" t="s">
        <v>92</v>
      </c>
      <c r="H8529" t="s">
        <v>253</v>
      </c>
      <c r="I8529" s="2">
        <v>942.78</v>
      </c>
      <c r="J8529" s="3">
        <v>4</v>
      </c>
      <c r="K8529" s="2">
        <v>94.28</v>
      </c>
    </row>
    <row r="8530" spans="1:11" x14ac:dyDescent="0.8">
      <c r="A8530" s="1">
        <v>42992</v>
      </c>
      <c r="B8530" s="3">
        <f>YEAR(SalesData[[#This Row],[Order Date]])</f>
        <v>2017</v>
      </c>
      <c r="C8530" s="3">
        <f>MONTH(SalesData[[#This Row],[Order Date]])</f>
        <v>9</v>
      </c>
      <c r="D8530" t="s">
        <v>556</v>
      </c>
      <c r="E8530" t="s">
        <v>245</v>
      </c>
      <c r="F8530" t="s">
        <v>11</v>
      </c>
      <c r="G8530" t="s">
        <v>12</v>
      </c>
      <c r="H8530" t="s">
        <v>1158</v>
      </c>
      <c r="I8530" s="2">
        <v>74.349999999999994</v>
      </c>
      <c r="J8530" s="3">
        <v>3</v>
      </c>
      <c r="K8530" s="2">
        <v>23.24</v>
      </c>
    </row>
    <row r="8531" spans="1:11" x14ac:dyDescent="0.8">
      <c r="A8531" s="1">
        <v>42992</v>
      </c>
      <c r="B8531" s="3">
        <f>YEAR(SalesData[[#This Row],[Order Date]])</f>
        <v>2017</v>
      </c>
      <c r="C8531" s="3">
        <f>MONTH(SalesData[[#This Row],[Order Date]])</f>
        <v>9</v>
      </c>
      <c r="D8531" t="s">
        <v>2206</v>
      </c>
      <c r="E8531" t="s">
        <v>149</v>
      </c>
      <c r="F8531" t="s">
        <v>39</v>
      </c>
      <c r="G8531" t="s">
        <v>40</v>
      </c>
      <c r="H8531" t="s">
        <v>898</v>
      </c>
      <c r="I8531" s="2">
        <v>1079.8499999999999</v>
      </c>
      <c r="J8531" s="3">
        <v>3</v>
      </c>
      <c r="K8531" s="2">
        <v>323.95999999999998</v>
      </c>
    </row>
    <row r="8532" spans="1:11" x14ac:dyDescent="0.8">
      <c r="A8532" s="1">
        <v>42992</v>
      </c>
      <c r="B8532" s="3">
        <f>YEAR(SalesData[[#This Row],[Order Date]])</f>
        <v>2017</v>
      </c>
      <c r="C8532" s="3">
        <f>MONTH(SalesData[[#This Row],[Order Date]])</f>
        <v>9</v>
      </c>
      <c r="D8532" t="s">
        <v>2206</v>
      </c>
      <c r="E8532" t="s">
        <v>149</v>
      </c>
      <c r="F8532" t="s">
        <v>11</v>
      </c>
      <c r="G8532" t="s">
        <v>18</v>
      </c>
      <c r="H8532" t="s">
        <v>257</v>
      </c>
      <c r="I8532" s="2">
        <v>70.98</v>
      </c>
      <c r="J8532" s="3">
        <v>1</v>
      </c>
      <c r="K8532" s="2">
        <v>3.55</v>
      </c>
    </row>
    <row r="8533" spans="1:11" x14ac:dyDescent="0.8">
      <c r="A8533" s="1">
        <v>42992</v>
      </c>
      <c r="B8533" s="3">
        <f>YEAR(SalesData[[#This Row],[Order Date]])</f>
        <v>2017</v>
      </c>
      <c r="C8533" s="3">
        <f>MONTH(SalesData[[#This Row],[Order Date]])</f>
        <v>9</v>
      </c>
      <c r="D8533" t="s">
        <v>2206</v>
      </c>
      <c r="E8533" t="s">
        <v>149</v>
      </c>
      <c r="F8533" t="s">
        <v>11</v>
      </c>
      <c r="G8533" t="s">
        <v>24</v>
      </c>
      <c r="H8533" t="s">
        <v>2676</v>
      </c>
      <c r="I8533" s="2">
        <v>29.95</v>
      </c>
      <c r="J8533" s="3">
        <v>5</v>
      </c>
      <c r="K8533" s="2">
        <v>8.69</v>
      </c>
    </row>
    <row r="8534" spans="1:11" x14ac:dyDescent="0.8">
      <c r="A8534" s="1">
        <v>42992</v>
      </c>
      <c r="B8534" s="3">
        <f>YEAR(SalesData[[#This Row],[Order Date]])</f>
        <v>2017</v>
      </c>
      <c r="C8534" s="3">
        <f>MONTH(SalesData[[#This Row],[Order Date]])</f>
        <v>9</v>
      </c>
      <c r="D8534" t="s">
        <v>2206</v>
      </c>
      <c r="E8534" t="s">
        <v>149</v>
      </c>
      <c r="F8534" t="s">
        <v>34</v>
      </c>
      <c r="G8534" t="s">
        <v>35</v>
      </c>
      <c r="H8534" t="s">
        <v>1435</v>
      </c>
      <c r="I8534" s="2">
        <v>589.41</v>
      </c>
      <c r="J8534" s="3">
        <v>5</v>
      </c>
      <c r="K8534" s="2">
        <v>-6.55</v>
      </c>
    </row>
    <row r="8535" spans="1:11" x14ac:dyDescent="0.8">
      <c r="A8535" s="1">
        <v>42992</v>
      </c>
      <c r="B8535" s="3">
        <f>YEAR(SalesData[[#This Row],[Order Date]])</f>
        <v>2017</v>
      </c>
      <c r="C8535" s="3">
        <f>MONTH(SalesData[[#This Row],[Order Date]])</f>
        <v>9</v>
      </c>
      <c r="D8535" t="s">
        <v>2463</v>
      </c>
      <c r="E8535" t="s">
        <v>149</v>
      </c>
      <c r="F8535" t="s">
        <v>11</v>
      </c>
      <c r="G8535" t="s">
        <v>12</v>
      </c>
      <c r="H8535" t="s">
        <v>2660</v>
      </c>
      <c r="I8535" s="2">
        <v>8.56</v>
      </c>
      <c r="J8535" s="3">
        <v>2</v>
      </c>
      <c r="K8535" s="2">
        <v>3.85</v>
      </c>
    </row>
    <row r="8536" spans="1:11" x14ac:dyDescent="0.8">
      <c r="A8536" s="1">
        <v>42992</v>
      </c>
      <c r="B8536" s="3">
        <f>YEAR(SalesData[[#This Row],[Order Date]])</f>
        <v>2017</v>
      </c>
      <c r="C8536" s="3">
        <f>MONTH(SalesData[[#This Row],[Order Date]])</f>
        <v>9</v>
      </c>
      <c r="D8536" t="s">
        <v>2463</v>
      </c>
      <c r="E8536" t="s">
        <v>149</v>
      </c>
      <c r="F8536" t="s">
        <v>11</v>
      </c>
      <c r="G8536" t="s">
        <v>12</v>
      </c>
      <c r="H8536" t="s">
        <v>1767</v>
      </c>
      <c r="I8536" s="2">
        <v>11.56</v>
      </c>
      <c r="J8536" s="3">
        <v>2</v>
      </c>
      <c r="K8536" s="2">
        <v>5.66</v>
      </c>
    </row>
    <row r="8537" spans="1:11" x14ac:dyDescent="0.8">
      <c r="A8537" s="1">
        <v>42992</v>
      </c>
      <c r="B8537" s="3">
        <f>YEAR(SalesData[[#This Row],[Order Date]])</f>
        <v>2017</v>
      </c>
      <c r="C8537" s="3">
        <f>MONTH(SalesData[[#This Row],[Order Date]])</f>
        <v>9</v>
      </c>
      <c r="D8537" t="s">
        <v>1776</v>
      </c>
      <c r="E8537" t="s">
        <v>78</v>
      </c>
      <c r="F8537" t="s">
        <v>39</v>
      </c>
      <c r="G8537" t="s">
        <v>52</v>
      </c>
      <c r="H8537" t="s">
        <v>261</v>
      </c>
      <c r="I8537" s="2">
        <v>895.94</v>
      </c>
      <c r="J8537" s="3">
        <v>7</v>
      </c>
      <c r="K8537" s="2">
        <v>190.39</v>
      </c>
    </row>
    <row r="8538" spans="1:11" x14ac:dyDescent="0.8">
      <c r="A8538" s="1">
        <v>42993</v>
      </c>
      <c r="B8538" s="3">
        <f>YEAR(SalesData[[#This Row],[Order Date]])</f>
        <v>2017</v>
      </c>
      <c r="C8538" s="3">
        <f>MONTH(SalesData[[#This Row],[Order Date]])</f>
        <v>9</v>
      </c>
      <c r="D8538" t="s">
        <v>2103</v>
      </c>
      <c r="E8538" t="s">
        <v>10</v>
      </c>
      <c r="F8538" t="s">
        <v>11</v>
      </c>
      <c r="G8538" t="s">
        <v>12</v>
      </c>
      <c r="H8538" t="s">
        <v>981</v>
      </c>
      <c r="I8538" s="2">
        <v>31.87</v>
      </c>
      <c r="J8538" s="3">
        <v>8</v>
      </c>
      <c r="K8538" s="2">
        <v>11.55</v>
      </c>
    </row>
    <row r="8539" spans="1:11" x14ac:dyDescent="0.8">
      <c r="A8539" s="1">
        <v>42993</v>
      </c>
      <c r="B8539" s="3">
        <f>YEAR(SalesData[[#This Row],[Order Date]])</f>
        <v>2017</v>
      </c>
      <c r="C8539" s="3">
        <f>MONTH(SalesData[[#This Row],[Order Date]])</f>
        <v>9</v>
      </c>
      <c r="D8539" t="s">
        <v>2248</v>
      </c>
      <c r="E8539" t="s">
        <v>149</v>
      </c>
      <c r="F8539" t="s">
        <v>34</v>
      </c>
      <c r="G8539" t="s">
        <v>47</v>
      </c>
      <c r="H8539" t="s">
        <v>214</v>
      </c>
      <c r="I8539" s="2">
        <v>35.56</v>
      </c>
      <c r="J8539" s="3">
        <v>7</v>
      </c>
      <c r="K8539" s="2">
        <v>12.09</v>
      </c>
    </row>
    <row r="8540" spans="1:11" x14ac:dyDescent="0.8">
      <c r="A8540" s="1">
        <v>42993</v>
      </c>
      <c r="B8540" s="3">
        <f>YEAR(SalesData[[#This Row],[Order Date]])</f>
        <v>2017</v>
      </c>
      <c r="C8540" s="3">
        <f>MONTH(SalesData[[#This Row],[Order Date]])</f>
        <v>9</v>
      </c>
      <c r="D8540" t="s">
        <v>227</v>
      </c>
      <c r="E8540" t="s">
        <v>15</v>
      </c>
      <c r="F8540" t="s">
        <v>39</v>
      </c>
      <c r="G8540" t="s">
        <v>40</v>
      </c>
      <c r="H8540" t="s">
        <v>2628</v>
      </c>
      <c r="I8540" s="2">
        <v>323.98</v>
      </c>
      <c r="J8540" s="3">
        <v>3</v>
      </c>
      <c r="K8540" s="2">
        <v>20.25</v>
      </c>
    </row>
    <row r="8541" spans="1:11" x14ac:dyDescent="0.8">
      <c r="A8541" s="1">
        <v>42993</v>
      </c>
      <c r="B8541" s="3">
        <f>YEAR(SalesData[[#This Row],[Order Date]])</f>
        <v>2017</v>
      </c>
      <c r="C8541" s="3">
        <f>MONTH(SalesData[[#This Row],[Order Date]])</f>
        <v>9</v>
      </c>
      <c r="D8541" t="s">
        <v>1016</v>
      </c>
      <c r="E8541" t="s">
        <v>434</v>
      </c>
      <c r="F8541" t="s">
        <v>39</v>
      </c>
      <c r="G8541" t="s">
        <v>40</v>
      </c>
      <c r="H8541" t="s">
        <v>943</v>
      </c>
      <c r="I8541" s="2">
        <v>39.99</v>
      </c>
      <c r="J8541" s="3">
        <v>1</v>
      </c>
      <c r="K8541" s="2">
        <v>11.6</v>
      </c>
    </row>
    <row r="8542" spans="1:11" x14ac:dyDescent="0.8">
      <c r="A8542" s="1">
        <v>42993</v>
      </c>
      <c r="B8542" s="3">
        <f>YEAR(SalesData[[#This Row],[Order Date]])</f>
        <v>2017</v>
      </c>
      <c r="C8542" s="3">
        <f>MONTH(SalesData[[#This Row],[Order Date]])</f>
        <v>9</v>
      </c>
      <c r="D8542" t="s">
        <v>1016</v>
      </c>
      <c r="E8542" t="s">
        <v>434</v>
      </c>
      <c r="F8542" t="s">
        <v>11</v>
      </c>
      <c r="G8542" t="s">
        <v>24</v>
      </c>
      <c r="H8542" t="s">
        <v>25</v>
      </c>
      <c r="I8542" s="2">
        <v>16.28</v>
      </c>
      <c r="J8542" s="3">
        <v>2</v>
      </c>
      <c r="K8542" s="2">
        <v>6.51</v>
      </c>
    </row>
    <row r="8543" spans="1:11" x14ac:dyDescent="0.8">
      <c r="A8543" s="1">
        <v>42993</v>
      </c>
      <c r="B8543" s="3">
        <f>YEAR(SalesData[[#This Row],[Order Date]])</f>
        <v>2017</v>
      </c>
      <c r="C8543" s="3">
        <f>MONTH(SalesData[[#This Row],[Order Date]])</f>
        <v>9</v>
      </c>
      <c r="D8543" t="s">
        <v>1016</v>
      </c>
      <c r="E8543" t="s">
        <v>434</v>
      </c>
      <c r="F8543" t="s">
        <v>34</v>
      </c>
      <c r="G8543" t="s">
        <v>74</v>
      </c>
      <c r="H8543" t="s">
        <v>1604</v>
      </c>
      <c r="I8543" s="2">
        <v>782.94</v>
      </c>
      <c r="J8543" s="3">
        <v>3</v>
      </c>
      <c r="K8543" s="2">
        <v>203.56</v>
      </c>
    </row>
    <row r="8544" spans="1:11" x14ac:dyDescent="0.8">
      <c r="A8544" s="1">
        <v>42993</v>
      </c>
      <c r="B8544" s="3">
        <f>YEAR(SalesData[[#This Row],[Order Date]])</f>
        <v>2017</v>
      </c>
      <c r="C8544" s="3">
        <f>MONTH(SalesData[[#This Row],[Order Date]])</f>
        <v>9</v>
      </c>
      <c r="D8544" t="s">
        <v>1016</v>
      </c>
      <c r="E8544" t="s">
        <v>434</v>
      </c>
      <c r="F8544" t="s">
        <v>11</v>
      </c>
      <c r="G8544" t="s">
        <v>20</v>
      </c>
      <c r="H8544" t="s">
        <v>763</v>
      </c>
      <c r="I8544" s="2">
        <v>242.48</v>
      </c>
      <c r="J8544" s="3">
        <v>7</v>
      </c>
      <c r="K8544" s="2">
        <v>116.39</v>
      </c>
    </row>
    <row r="8545" spans="1:11" x14ac:dyDescent="0.8">
      <c r="A8545" s="1">
        <v>42993</v>
      </c>
      <c r="B8545" s="3">
        <f>YEAR(SalesData[[#This Row],[Order Date]])</f>
        <v>2017</v>
      </c>
      <c r="C8545" s="3">
        <f>MONTH(SalesData[[#This Row],[Order Date]])</f>
        <v>9</v>
      </c>
      <c r="D8545" t="s">
        <v>1335</v>
      </c>
      <c r="E8545" t="s">
        <v>27</v>
      </c>
      <c r="F8545" t="s">
        <v>11</v>
      </c>
      <c r="G8545" t="s">
        <v>20</v>
      </c>
      <c r="H8545" t="s">
        <v>420</v>
      </c>
      <c r="I8545" s="2">
        <v>2357.4899999999998</v>
      </c>
      <c r="J8545" s="3">
        <v>7</v>
      </c>
      <c r="K8545" s="2">
        <v>884.06</v>
      </c>
    </row>
    <row r="8546" spans="1:11" x14ac:dyDescent="0.8">
      <c r="A8546" s="1">
        <v>42993</v>
      </c>
      <c r="B8546" s="3">
        <f>YEAR(SalesData[[#This Row],[Order Date]])</f>
        <v>2017</v>
      </c>
      <c r="C8546" s="3">
        <f>MONTH(SalesData[[#This Row],[Order Date]])</f>
        <v>9</v>
      </c>
      <c r="D8546" t="s">
        <v>1335</v>
      </c>
      <c r="E8546" t="s">
        <v>27</v>
      </c>
      <c r="F8546" t="s">
        <v>39</v>
      </c>
      <c r="G8546" t="s">
        <v>40</v>
      </c>
      <c r="H8546" t="s">
        <v>2300</v>
      </c>
      <c r="I8546" s="2">
        <v>369.54</v>
      </c>
      <c r="J8546" s="3">
        <v>7</v>
      </c>
      <c r="K8546" s="2">
        <v>32.340000000000003</v>
      </c>
    </row>
    <row r="8547" spans="1:11" x14ac:dyDescent="0.8">
      <c r="A8547" s="1">
        <v>42993</v>
      </c>
      <c r="B8547" s="3">
        <f>YEAR(SalesData[[#This Row],[Order Date]])</f>
        <v>2017</v>
      </c>
      <c r="C8547" s="3">
        <f>MONTH(SalesData[[#This Row],[Order Date]])</f>
        <v>9</v>
      </c>
      <c r="D8547" t="s">
        <v>1335</v>
      </c>
      <c r="E8547" t="s">
        <v>27</v>
      </c>
      <c r="F8547" t="s">
        <v>34</v>
      </c>
      <c r="G8547" t="s">
        <v>35</v>
      </c>
      <c r="H8547" t="s">
        <v>699</v>
      </c>
      <c r="I8547" s="2">
        <v>184.75</v>
      </c>
      <c r="J8547" s="3">
        <v>3</v>
      </c>
      <c r="K8547" s="2">
        <v>-20.78</v>
      </c>
    </row>
    <row r="8548" spans="1:11" x14ac:dyDescent="0.8">
      <c r="A8548" s="1">
        <v>42993</v>
      </c>
      <c r="B8548" s="3">
        <f>YEAR(SalesData[[#This Row],[Order Date]])</f>
        <v>2017</v>
      </c>
      <c r="C8548" s="3">
        <f>MONTH(SalesData[[#This Row],[Order Date]])</f>
        <v>9</v>
      </c>
      <c r="D8548" t="s">
        <v>1633</v>
      </c>
      <c r="E8548" t="s">
        <v>120</v>
      </c>
      <c r="F8548" t="s">
        <v>11</v>
      </c>
      <c r="G8548" t="s">
        <v>12</v>
      </c>
      <c r="H8548" t="s">
        <v>1601</v>
      </c>
      <c r="I8548" s="2">
        <v>163.96</v>
      </c>
      <c r="J8548" s="3">
        <v>5</v>
      </c>
      <c r="K8548" s="2">
        <v>59.44</v>
      </c>
    </row>
    <row r="8549" spans="1:11" x14ac:dyDescent="0.8">
      <c r="A8549" s="1">
        <v>42993</v>
      </c>
      <c r="B8549" s="3">
        <f>YEAR(SalesData[[#This Row],[Order Date]])</f>
        <v>2017</v>
      </c>
      <c r="C8549" s="3">
        <f>MONTH(SalesData[[#This Row],[Order Date]])</f>
        <v>9</v>
      </c>
      <c r="D8549" t="s">
        <v>794</v>
      </c>
      <c r="E8549" t="s">
        <v>27</v>
      </c>
      <c r="F8549" t="s">
        <v>34</v>
      </c>
      <c r="G8549" t="s">
        <v>35</v>
      </c>
      <c r="H8549" t="s">
        <v>1379</v>
      </c>
      <c r="I8549" s="2">
        <v>218.35</v>
      </c>
      <c r="J8549" s="3">
        <v>3</v>
      </c>
      <c r="K8549" s="2">
        <v>0</v>
      </c>
    </row>
    <row r="8550" spans="1:11" x14ac:dyDescent="0.8">
      <c r="A8550" s="1">
        <v>42993</v>
      </c>
      <c r="B8550" s="3">
        <f>YEAR(SalesData[[#This Row],[Order Date]])</f>
        <v>2017</v>
      </c>
      <c r="C8550" s="3">
        <f>MONTH(SalesData[[#This Row],[Order Date]])</f>
        <v>9</v>
      </c>
      <c r="D8550" t="s">
        <v>794</v>
      </c>
      <c r="E8550" t="s">
        <v>27</v>
      </c>
      <c r="F8550" t="s">
        <v>34</v>
      </c>
      <c r="G8550" t="s">
        <v>47</v>
      </c>
      <c r="H8550" t="s">
        <v>2196</v>
      </c>
      <c r="I8550" s="2">
        <v>529.9</v>
      </c>
      <c r="J8550" s="3">
        <v>5</v>
      </c>
      <c r="K8550" s="2">
        <v>105.98</v>
      </c>
    </row>
    <row r="8551" spans="1:11" x14ac:dyDescent="0.8">
      <c r="A8551" s="1">
        <v>42993</v>
      </c>
      <c r="B8551" s="3">
        <f>YEAR(SalesData[[#This Row],[Order Date]])</f>
        <v>2017</v>
      </c>
      <c r="C8551" s="3">
        <f>MONTH(SalesData[[#This Row],[Order Date]])</f>
        <v>9</v>
      </c>
      <c r="D8551" t="s">
        <v>794</v>
      </c>
      <c r="E8551" t="s">
        <v>27</v>
      </c>
      <c r="F8551" t="s">
        <v>11</v>
      </c>
      <c r="G8551" t="s">
        <v>24</v>
      </c>
      <c r="H8551" t="s">
        <v>406</v>
      </c>
      <c r="I8551" s="2">
        <v>99.3</v>
      </c>
      <c r="J8551" s="3">
        <v>10</v>
      </c>
      <c r="K8551" s="2">
        <v>41.71</v>
      </c>
    </row>
    <row r="8552" spans="1:11" x14ac:dyDescent="0.8">
      <c r="A8552" s="1">
        <v>42993</v>
      </c>
      <c r="B8552" s="3">
        <f>YEAR(SalesData[[#This Row],[Order Date]])</f>
        <v>2017</v>
      </c>
      <c r="C8552" s="3">
        <f>MONTH(SalesData[[#This Row],[Order Date]])</f>
        <v>9</v>
      </c>
      <c r="D8552" t="s">
        <v>794</v>
      </c>
      <c r="E8552" t="s">
        <v>27</v>
      </c>
      <c r="F8552" t="s">
        <v>11</v>
      </c>
      <c r="G8552" t="s">
        <v>92</v>
      </c>
      <c r="H8552" t="s">
        <v>1888</v>
      </c>
      <c r="I8552" s="2">
        <v>108.96</v>
      </c>
      <c r="J8552" s="3">
        <v>2</v>
      </c>
      <c r="K8552" s="2">
        <v>30.51</v>
      </c>
    </row>
    <row r="8553" spans="1:11" x14ac:dyDescent="0.8">
      <c r="A8553" s="1">
        <v>42993</v>
      </c>
      <c r="B8553" s="3">
        <f>YEAR(SalesData[[#This Row],[Order Date]])</f>
        <v>2017</v>
      </c>
      <c r="C8553" s="3">
        <f>MONTH(SalesData[[#This Row],[Order Date]])</f>
        <v>9</v>
      </c>
      <c r="D8553" t="s">
        <v>794</v>
      </c>
      <c r="E8553" t="s">
        <v>27</v>
      </c>
      <c r="F8553" t="s">
        <v>11</v>
      </c>
      <c r="G8553" t="s">
        <v>20</v>
      </c>
      <c r="H8553" t="s">
        <v>893</v>
      </c>
      <c r="I8553" s="2">
        <v>2.69</v>
      </c>
      <c r="J8553" s="3">
        <v>1</v>
      </c>
      <c r="K8553" s="2">
        <v>0.84</v>
      </c>
    </row>
    <row r="8554" spans="1:11" x14ac:dyDescent="0.8">
      <c r="A8554" s="1">
        <v>42993</v>
      </c>
      <c r="B8554" s="3">
        <f>YEAR(SalesData[[#This Row],[Order Date]])</f>
        <v>2017</v>
      </c>
      <c r="C8554" s="3">
        <f>MONTH(SalesData[[#This Row],[Order Date]])</f>
        <v>9</v>
      </c>
      <c r="D8554" t="s">
        <v>2700</v>
      </c>
      <c r="E8554" t="s">
        <v>177</v>
      </c>
      <c r="F8554" t="s">
        <v>34</v>
      </c>
      <c r="G8554" t="s">
        <v>47</v>
      </c>
      <c r="H8554" t="s">
        <v>2049</v>
      </c>
      <c r="I8554" s="2">
        <v>47.4</v>
      </c>
      <c r="J8554" s="3">
        <v>5</v>
      </c>
      <c r="K8554" s="2">
        <v>18.96</v>
      </c>
    </row>
    <row r="8555" spans="1:11" x14ac:dyDescent="0.8">
      <c r="A8555" s="1">
        <v>42993</v>
      </c>
      <c r="B8555" s="3">
        <f>YEAR(SalesData[[#This Row],[Order Date]])</f>
        <v>2017</v>
      </c>
      <c r="C8555" s="3">
        <f>MONTH(SalesData[[#This Row],[Order Date]])</f>
        <v>9</v>
      </c>
      <c r="D8555" t="s">
        <v>2700</v>
      </c>
      <c r="E8555" t="s">
        <v>177</v>
      </c>
      <c r="F8555" t="s">
        <v>34</v>
      </c>
      <c r="G8555" t="s">
        <v>35</v>
      </c>
      <c r="H8555" t="s">
        <v>2612</v>
      </c>
      <c r="I8555" s="2">
        <v>512.96</v>
      </c>
      <c r="J8555" s="3">
        <v>4</v>
      </c>
      <c r="K8555" s="2">
        <v>143.63</v>
      </c>
    </row>
    <row r="8556" spans="1:11" x14ac:dyDescent="0.8">
      <c r="A8556" s="1">
        <v>42993</v>
      </c>
      <c r="B8556" s="3">
        <f>YEAR(SalesData[[#This Row],[Order Date]])</f>
        <v>2017</v>
      </c>
      <c r="C8556" s="3">
        <f>MONTH(SalesData[[#This Row],[Order Date]])</f>
        <v>9</v>
      </c>
      <c r="D8556" t="s">
        <v>2700</v>
      </c>
      <c r="E8556" t="s">
        <v>177</v>
      </c>
      <c r="F8556" t="s">
        <v>39</v>
      </c>
      <c r="G8556" t="s">
        <v>40</v>
      </c>
      <c r="H8556" t="s">
        <v>876</v>
      </c>
      <c r="I8556" s="2">
        <v>395.94</v>
      </c>
      <c r="J8556" s="3">
        <v>6</v>
      </c>
      <c r="K8556" s="2">
        <v>102.94</v>
      </c>
    </row>
    <row r="8557" spans="1:11" x14ac:dyDescent="0.8">
      <c r="A8557" s="1">
        <v>42993</v>
      </c>
      <c r="B8557" s="3">
        <f>YEAR(SalesData[[#This Row],[Order Date]])</f>
        <v>2017</v>
      </c>
      <c r="C8557" s="3">
        <f>MONTH(SalesData[[#This Row],[Order Date]])</f>
        <v>9</v>
      </c>
      <c r="D8557" t="s">
        <v>2700</v>
      </c>
      <c r="E8557" t="s">
        <v>177</v>
      </c>
      <c r="F8557" t="s">
        <v>11</v>
      </c>
      <c r="G8557" t="s">
        <v>18</v>
      </c>
      <c r="H8557" t="s">
        <v>272</v>
      </c>
      <c r="I8557" s="2">
        <v>81.96</v>
      </c>
      <c r="J8557" s="3">
        <v>2</v>
      </c>
      <c r="K8557" s="2">
        <v>0</v>
      </c>
    </row>
    <row r="8558" spans="1:11" x14ac:dyDescent="0.8">
      <c r="A8558" s="1">
        <v>42993</v>
      </c>
      <c r="B8558" s="3">
        <f>YEAR(SalesData[[#This Row],[Order Date]])</f>
        <v>2017</v>
      </c>
      <c r="C8558" s="3">
        <f>MONTH(SalesData[[#This Row],[Order Date]])</f>
        <v>9</v>
      </c>
      <c r="D8558" t="s">
        <v>978</v>
      </c>
      <c r="E8558" t="s">
        <v>10</v>
      </c>
      <c r="F8558" t="s">
        <v>11</v>
      </c>
      <c r="G8558" t="s">
        <v>24</v>
      </c>
      <c r="H8558" t="s">
        <v>526</v>
      </c>
      <c r="I8558" s="2">
        <v>31.74</v>
      </c>
      <c r="J8558" s="3">
        <v>2</v>
      </c>
      <c r="K8558" s="2">
        <v>8.33</v>
      </c>
    </row>
    <row r="8559" spans="1:11" x14ac:dyDescent="0.8">
      <c r="A8559" s="1">
        <v>42993</v>
      </c>
      <c r="B8559" s="3">
        <f>YEAR(SalesData[[#This Row],[Order Date]])</f>
        <v>2017</v>
      </c>
      <c r="C8559" s="3">
        <f>MONTH(SalesData[[#This Row],[Order Date]])</f>
        <v>9</v>
      </c>
      <c r="D8559" t="s">
        <v>1104</v>
      </c>
      <c r="E8559" t="s">
        <v>164</v>
      </c>
      <c r="F8559" t="s">
        <v>11</v>
      </c>
      <c r="G8559" t="s">
        <v>24</v>
      </c>
      <c r="H8559" t="s">
        <v>1235</v>
      </c>
      <c r="I8559" s="2">
        <v>12.42</v>
      </c>
      <c r="J8559" s="3">
        <v>3</v>
      </c>
      <c r="K8559" s="2">
        <v>5.22</v>
      </c>
    </row>
    <row r="8560" spans="1:11" x14ac:dyDescent="0.8">
      <c r="A8560" s="1">
        <v>42993</v>
      </c>
      <c r="B8560" s="3">
        <f>YEAR(SalesData[[#This Row],[Order Date]])</f>
        <v>2017</v>
      </c>
      <c r="C8560" s="3">
        <f>MONTH(SalesData[[#This Row],[Order Date]])</f>
        <v>9</v>
      </c>
      <c r="D8560" t="s">
        <v>724</v>
      </c>
      <c r="E8560" t="s">
        <v>613</v>
      </c>
      <c r="F8560" t="s">
        <v>11</v>
      </c>
      <c r="G8560" t="s">
        <v>18</v>
      </c>
      <c r="H8560" t="s">
        <v>1317</v>
      </c>
      <c r="I8560" s="2">
        <v>38.619999999999997</v>
      </c>
      <c r="J8560" s="3">
        <v>2</v>
      </c>
      <c r="K8560" s="2">
        <v>10.81</v>
      </c>
    </row>
    <row r="8561" spans="1:11" x14ac:dyDescent="0.8">
      <c r="A8561" s="1">
        <v>42993</v>
      </c>
      <c r="B8561" s="3">
        <f>YEAR(SalesData[[#This Row],[Order Date]])</f>
        <v>2017</v>
      </c>
      <c r="C8561" s="3">
        <f>MONTH(SalesData[[#This Row],[Order Date]])</f>
        <v>9</v>
      </c>
      <c r="D8561" t="s">
        <v>724</v>
      </c>
      <c r="E8561" t="s">
        <v>613</v>
      </c>
      <c r="F8561" t="s">
        <v>39</v>
      </c>
      <c r="G8561" t="s">
        <v>52</v>
      </c>
      <c r="H8561" t="s">
        <v>2337</v>
      </c>
      <c r="I8561" s="2">
        <v>59.98</v>
      </c>
      <c r="J8561" s="3">
        <v>2</v>
      </c>
      <c r="K8561" s="2">
        <v>10.8</v>
      </c>
    </row>
    <row r="8562" spans="1:11" x14ac:dyDescent="0.8">
      <c r="A8562" s="1">
        <v>42993</v>
      </c>
      <c r="B8562" s="3">
        <f>YEAR(SalesData[[#This Row],[Order Date]])</f>
        <v>2017</v>
      </c>
      <c r="C8562" s="3">
        <f>MONTH(SalesData[[#This Row],[Order Date]])</f>
        <v>9</v>
      </c>
      <c r="D8562" t="s">
        <v>2323</v>
      </c>
      <c r="E8562" t="s">
        <v>296</v>
      </c>
      <c r="F8562" t="s">
        <v>11</v>
      </c>
      <c r="G8562" t="s">
        <v>20</v>
      </c>
      <c r="H8562" t="s">
        <v>485</v>
      </c>
      <c r="I8562" s="2">
        <v>295.06</v>
      </c>
      <c r="J8562" s="3">
        <v>9</v>
      </c>
      <c r="K8562" s="2">
        <v>106.96</v>
      </c>
    </row>
    <row r="8563" spans="1:11" x14ac:dyDescent="0.8">
      <c r="A8563" s="1">
        <v>42993</v>
      </c>
      <c r="B8563" s="3">
        <f>YEAR(SalesData[[#This Row],[Order Date]])</f>
        <v>2017</v>
      </c>
      <c r="C8563" s="3">
        <f>MONTH(SalesData[[#This Row],[Order Date]])</f>
        <v>9</v>
      </c>
      <c r="D8563" t="s">
        <v>1383</v>
      </c>
      <c r="E8563" t="s">
        <v>27</v>
      </c>
      <c r="F8563" t="s">
        <v>34</v>
      </c>
      <c r="G8563" t="s">
        <v>145</v>
      </c>
      <c r="H8563" t="s">
        <v>320</v>
      </c>
      <c r="I8563" s="2">
        <v>300.89999999999998</v>
      </c>
      <c r="J8563" s="3">
        <v>1</v>
      </c>
      <c r="K8563" s="2">
        <v>11.28</v>
      </c>
    </row>
    <row r="8564" spans="1:11" x14ac:dyDescent="0.8">
      <c r="A8564" s="1">
        <v>42994</v>
      </c>
      <c r="B8564" s="3">
        <f>YEAR(SalesData[[#This Row],[Order Date]])</f>
        <v>2017</v>
      </c>
      <c r="C8564" s="3">
        <f>MONTH(SalesData[[#This Row],[Order Date]])</f>
        <v>9</v>
      </c>
      <c r="D8564" t="s">
        <v>1035</v>
      </c>
      <c r="E8564" t="s">
        <v>27</v>
      </c>
      <c r="F8564" t="s">
        <v>11</v>
      </c>
      <c r="G8564" t="s">
        <v>12</v>
      </c>
      <c r="H8564" t="s">
        <v>1987</v>
      </c>
      <c r="I8564" s="2">
        <v>8.82</v>
      </c>
      <c r="J8564" s="3">
        <v>2</v>
      </c>
      <c r="K8564" s="2">
        <v>4.0599999999999996</v>
      </c>
    </row>
    <row r="8565" spans="1:11" x14ac:dyDescent="0.8">
      <c r="A8565" s="1">
        <v>42994</v>
      </c>
      <c r="B8565" s="3">
        <f>YEAR(SalesData[[#This Row],[Order Date]])</f>
        <v>2017</v>
      </c>
      <c r="C8565" s="3">
        <f>MONTH(SalesData[[#This Row],[Order Date]])</f>
        <v>9</v>
      </c>
      <c r="D8565" t="s">
        <v>1035</v>
      </c>
      <c r="E8565" t="s">
        <v>27</v>
      </c>
      <c r="F8565" t="s">
        <v>11</v>
      </c>
      <c r="G8565" t="s">
        <v>24</v>
      </c>
      <c r="H8565" t="s">
        <v>266</v>
      </c>
      <c r="I8565" s="2">
        <v>5.98</v>
      </c>
      <c r="J8565" s="3">
        <v>1</v>
      </c>
      <c r="K8565" s="2">
        <v>1.55</v>
      </c>
    </row>
    <row r="8566" spans="1:11" x14ac:dyDescent="0.8">
      <c r="A8566" s="1">
        <v>42994</v>
      </c>
      <c r="B8566" s="3">
        <f>YEAR(SalesData[[#This Row],[Order Date]])</f>
        <v>2017</v>
      </c>
      <c r="C8566" s="3">
        <f>MONTH(SalesData[[#This Row],[Order Date]])</f>
        <v>9</v>
      </c>
      <c r="D8566" t="s">
        <v>2294</v>
      </c>
      <c r="E8566" t="s">
        <v>10</v>
      </c>
      <c r="F8566" t="s">
        <v>11</v>
      </c>
      <c r="G8566" t="s">
        <v>63</v>
      </c>
      <c r="H8566" t="s">
        <v>2521</v>
      </c>
      <c r="I8566" s="2">
        <v>17.57</v>
      </c>
      <c r="J8566" s="3">
        <v>2</v>
      </c>
      <c r="K8566" s="2">
        <v>6.37</v>
      </c>
    </row>
    <row r="8567" spans="1:11" x14ac:dyDescent="0.8">
      <c r="A8567" s="1">
        <v>42994</v>
      </c>
      <c r="B8567" s="3">
        <f>YEAR(SalesData[[#This Row],[Order Date]])</f>
        <v>2017</v>
      </c>
      <c r="C8567" s="3">
        <f>MONTH(SalesData[[#This Row],[Order Date]])</f>
        <v>9</v>
      </c>
      <c r="D8567" t="s">
        <v>2294</v>
      </c>
      <c r="E8567" t="s">
        <v>10</v>
      </c>
      <c r="F8567" t="s">
        <v>39</v>
      </c>
      <c r="G8567" t="s">
        <v>40</v>
      </c>
      <c r="H8567" t="s">
        <v>1708</v>
      </c>
      <c r="I8567" s="2">
        <v>55.99</v>
      </c>
      <c r="J8567" s="3">
        <v>1</v>
      </c>
      <c r="K8567" s="2">
        <v>5.6</v>
      </c>
    </row>
    <row r="8568" spans="1:11" x14ac:dyDescent="0.8">
      <c r="A8568" s="1">
        <v>42994</v>
      </c>
      <c r="B8568" s="3">
        <f>YEAR(SalesData[[#This Row],[Order Date]])</f>
        <v>2017</v>
      </c>
      <c r="C8568" s="3">
        <f>MONTH(SalesData[[#This Row],[Order Date]])</f>
        <v>9</v>
      </c>
      <c r="D8568" t="s">
        <v>2253</v>
      </c>
      <c r="E8568" t="s">
        <v>23</v>
      </c>
      <c r="F8568" t="s">
        <v>11</v>
      </c>
      <c r="G8568" t="s">
        <v>12</v>
      </c>
      <c r="H8568" t="s">
        <v>2122</v>
      </c>
      <c r="I8568" s="2">
        <v>20.74</v>
      </c>
      <c r="J8568" s="3">
        <v>4</v>
      </c>
      <c r="K8568" s="2">
        <v>7.26</v>
      </c>
    </row>
    <row r="8569" spans="1:11" x14ac:dyDescent="0.8">
      <c r="A8569" s="1">
        <v>42994</v>
      </c>
      <c r="B8569" s="3">
        <f>YEAR(SalesData[[#This Row],[Order Date]])</f>
        <v>2017</v>
      </c>
      <c r="C8569" s="3">
        <f>MONTH(SalesData[[#This Row],[Order Date]])</f>
        <v>9</v>
      </c>
      <c r="D8569" t="s">
        <v>1361</v>
      </c>
      <c r="E8569" t="s">
        <v>23</v>
      </c>
      <c r="F8569" t="s">
        <v>39</v>
      </c>
      <c r="G8569" t="s">
        <v>52</v>
      </c>
      <c r="H8569" t="s">
        <v>1314</v>
      </c>
      <c r="I8569" s="2">
        <v>71.98</v>
      </c>
      <c r="J8569" s="3">
        <v>3</v>
      </c>
      <c r="K8569" s="2">
        <v>19.79</v>
      </c>
    </row>
    <row r="8570" spans="1:11" x14ac:dyDescent="0.8">
      <c r="A8570" s="1">
        <v>42994</v>
      </c>
      <c r="B8570" s="3">
        <f>YEAR(SalesData[[#This Row],[Order Date]])</f>
        <v>2017</v>
      </c>
      <c r="C8570" s="3">
        <f>MONTH(SalesData[[#This Row],[Order Date]])</f>
        <v>9</v>
      </c>
      <c r="D8570" t="s">
        <v>1361</v>
      </c>
      <c r="E8570" t="s">
        <v>23</v>
      </c>
      <c r="F8570" t="s">
        <v>34</v>
      </c>
      <c r="G8570" t="s">
        <v>47</v>
      </c>
      <c r="H8570" t="s">
        <v>1976</v>
      </c>
      <c r="I8570" s="2">
        <v>22.51</v>
      </c>
      <c r="J8570" s="3">
        <v>3</v>
      </c>
      <c r="K8570" s="2">
        <v>2.25</v>
      </c>
    </row>
    <row r="8571" spans="1:11" x14ac:dyDescent="0.8">
      <c r="A8571" s="1">
        <v>42994</v>
      </c>
      <c r="B8571" s="3">
        <f>YEAR(SalesData[[#This Row],[Order Date]])</f>
        <v>2017</v>
      </c>
      <c r="C8571" s="3">
        <f>MONTH(SalesData[[#This Row],[Order Date]])</f>
        <v>9</v>
      </c>
      <c r="D8571" t="s">
        <v>1361</v>
      </c>
      <c r="E8571" t="s">
        <v>23</v>
      </c>
      <c r="F8571" t="s">
        <v>11</v>
      </c>
      <c r="G8571" t="s">
        <v>20</v>
      </c>
      <c r="H8571" t="s">
        <v>2329</v>
      </c>
      <c r="I8571" s="2">
        <v>3.44</v>
      </c>
      <c r="J8571" s="3">
        <v>2</v>
      </c>
      <c r="K8571" s="2">
        <v>-2.76</v>
      </c>
    </row>
    <row r="8572" spans="1:11" x14ac:dyDescent="0.8">
      <c r="A8572" s="1">
        <v>42994</v>
      </c>
      <c r="B8572" s="3">
        <f>YEAR(SalesData[[#This Row],[Order Date]])</f>
        <v>2017</v>
      </c>
      <c r="C8572" s="3">
        <f>MONTH(SalesData[[#This Row],[Order Date]])</f>
        <v>9</v>
      </c>
      <c r="D8572" t="s">
        <v>1361</v>
      </c>
      <c r="E8572" t="s">
        <v>23</v>
      </c>
      <c r="F8572" t="s">
        <v>11</v>
      </c>
      <c r="G8572" t="s">
        <v>20</v>
      </c>
      <c r="H8572" t="s">
        <v>1142</v>
      </c>
      <c r="I8572" s="2">
        <v>538.19000000000005</v>
      </c>
      <c r="J8572" s="3">
        <v>2</v>
      </c>
      <c r="K8572" s="2">
        <v>-412.62</v>
      </c>
    </row>
    <row r="8573" spans="1:11" x14ac:dyDescent="0.8">
      <c r="A8573" s="1">
        <v>42994</v>
      </c>
      <c r="B8573" s="3">
        <f>YEAR(SalesData[[#This Row],[Order Date]])</f>
        <v>2017</v>
      </c>
      <c r="C8573" s="3">
        <f>MONTH(SalesData[[#This Row],[Order Date]])</f>
        <v>9</v>
      </c>
      <c r="D8573" t="s">
        <v>1361</v>
      </c>
      <c r="E8573" t="s">
        <v>23</v>
      </c>
      <c r="F8573" t="s">
        <v>39</v>
      </c>
      <c r="G8573" t="s">
        <v>52</v>
      </c>
      <c r="H8573" t="s">
        <v>84</v>
      </c>
      <c r="I8573" s="2">
        <v>47.98</v>
      </c>
      <c r="J8573" s="3">
        <v>2</v>
      </c>
      <c r="K8573" s="2">
        <v>14.4</v>
      </c>
    </row>
    <row r="8574" spans="1:11" x14ac:dyDescent="0.8">
      <c r="A8574" s="1">
        <v>42994</v>
      </c>
      <c r="B8574" s="3">
        <f>YEAR(SalesData[[#This Row],[Order Date]])</f>
        <v>2017</v>
      </c>
      <c r="C8574" s="3">
        <f>MONTH(SalesData[[#This Row],[Order Date]])</f>
        <v>9</v>
      </c>
      <c r="D8574" t="s">
        <v>702</v>
      </c>
      <c r="E8574" t="s">
        <v>23</v>
      </c>
      <c r="F8574" t="s">
        <v>11</v>
      </c>
      <c r="G8574" t="s">
        <v>12</v>
      </c>
      <c r="H8574" t="s">
        <v>1845</v>
      </c>
      <c r="I8574" s="2">
        <v>20.54</v>
      </c>
      <c r="J8574" s="3">
        <v>6</v>
      </c>
      <c r="K8574" s="2">
        <v>6.42</v>
      </c>
    </row>
    <row r="8575" spans="1:11" x14ac:dyDescent="0.8">
      <c r="A8575" s="1">
        <v>42994</v>
      </c>
      <c r="B8575" s="3">
        <f>YEAR(SalesData[[#This Row],[Order Date]])</f>
        <v>2017</v>
      </c>
      <c r="C8575" s="3">
        <f>MONTH(SalesData[[#This Row],[Order Date]])</f>
        <v>9</v>
      </c>
      <c r="D8575" t="s">
        <v>1776</v>
      </c>
      <c r="E8575" t="s">
        <v>27</v>
      </c>
      <c r="F8575" t="s">
        <v>11</v>
      </c>
      <c r="G8575" t="s">
        <v>43</v>
      </c>
      <c r="H8575" t="s">
        <v>1036</v>
      </c>
      <c r="I8575" s="2">
        <v>17.899999999999999</v>
      </c>
      <c r="J8575" s="3">
        <v>5</v>
      </c>
      <c r="K8575" s="2">
        <v>8.77</v>
      </c>
    </row>
    <row r="8576" spans="1:11" x14ac:dyDescent="0.8">
      <c r="A8576" s="1">
        <v>42994</v>
      </c>
      <c r="B8576" s="3">
        <f>YEAR(SalesData[[#This Row],[Order Date]])</f>
        <v>2017</v>
      </c>
      <c r="C8576" s="3">
        <f>MONTH(SalesData[[#This Row],[Order Date]])</f>
        <v>9</v>
      </c>
      <c r="D8576" t="s">
        <v>2501</v>
      </c>
      <c r="E8576" t="s">
        <v>33</v>
      </c>
      <c r="F8576" t="s">
        <v>39</v>
      </c>
      <c r="G8576" t="s">
        <v>52</v>
      </c>
      <c r="H8576" t="s">
        <v>2229</v>
      </c>
      <c r="I8576" s="2">
        <v>18</v>
      </c>
      <c r="J8576" s="3">
        <v>1</v>
      </c>
      <c r="K8576" s="2">
        <v>3.24</v>
      </c>
    </row>
    <row r="8577" spans="1:11" x14ac:dyDescent="0.8">
      <c r="A8577" s="1">
        <v>42995</v>
      </c>
      <c r="B8577" s="3">
        <f>YEAR(SalesData[[#This Row],[Order Date]])</f>
        <v>2017</v>
      </c>
      <c r="C8577" s="3">
        <f>MONTH(SalesData[[#This Row],[Order Date]])</f>
        <v>9</v>
      </c>
      <c r="D8577" t="s">
        <v>2365</v>
      </c>
      <c r="E8577" t="s">
        <v>164</v>
      </c>
      <c r="F8577" t="s">
        <v>11</v>
      </c>
      <c r="G8577" t="s">
        <v>12</v>
      </c>
      <c r="H8577" t="s">
        <v>2701</v>
      </c>
      <c r="I8577" s="2">
        <v>12.96</v>
      </c>
      <c r="J8577" s="3">
        <v>2</v>
      </c>
      <c r="K8577" s="2">
        <v>6.35</v>
      </c>
    </row>
    <row r="8578" spans="1:11" x14ac:dyDescent="0.8">
      <c r="A8578" s="1">
        <v>42995</v>
      </c>
      <c r="B8578" s="3">
        <f>YEAR(SalesData[[#This Row],[Order Date]])</f>
        <v>2017</v>
      </c>
      <c r="C8578" s="3">
        <f>MONTH(SalesData[[#This Row],[Order Date]])</f>
        <v>9</v>
      </c>
      <c r="D8578" t="s">
        <v>2248</v>
      </c>
      <c r="E8578" t="s">
        <v>30</v>
      </c>
      <c r="F8578" t="s">
        <v>34</v>
      </c>
      <c r="G8578" t="s">
        <v>35</v>
      </c>
      <c r="H8578" t="s">
        <v>2182</v>
      </c>
      <c r="I8578" s="2">
        <v>723.92</v>
      </c>
      <c r="J8578" s="3">
        <v>4</v>
      </c>
      <c r="K8578" s="2">
        <v>188.22</v>
      </c>
    </row>
    <row r="8579" spans="1:11" x14ac:dyDescent="0.8">
      <c r="A8579" s="1">
        <v>42995</v>
      </c>
      <c r="B8579" s="3">
        <f>YEAR(SalesData[[#This Row],[Order Date]])</f>
        <v>2017</v>
      </c>
      <c r="C8579" s="3">
        <f>MONTH(SalesData[[#This Row],[Order Date]])</f>
        <v>9</v>
      </c>
      <c r="D8579" t="s">
        <v>2248</v>
      </c>
      <c r="E8579" t="s">
        <v>30</v>
      </c>
      <c r="F8579" t="s">
        <v>11</v>
      </c>
      <c r="G8579" t="s">
        <v>12</v>
      </c>
      <c r="H8579" t="s">
        <v>625</v>
      </c>
      <c r="I8579" s="2">
        <v>106.32</v>
      </c>
      <c r="J8579" s="3">
        <v>3</v>
      </c>
      <c r="K8579" s="2">
        <v>49.97</v>
      </c>
    </row>
    <row r="8580" spans="1:11" x14ac:dyDescent="0.8">
      <c r="A8580" s="1">
        <v>42995</v>
      </c>
      <c r="B8580" s="3">
        <f>YEAR(SalesData[[#This Row],[Order Date]])</f>
        <v>2017</v>
      </c>
      <c r="C8580" s="3">
        <f>MONTH(SalesData[[#This Row],[Order Date]])</f>
        <v>9</v>
      </c>
      <c r="D8580" t="s">
        <v>1478</v>
      </c>
      <c r="E8580" t="s">
        <v>296</v>
      </c>
      <c r="F8580" t="s">
        <v>11</v>
      </c>
      <c r="G8580" t="s">
        <v>20</v>
      </c>
      <c r="H8580" t="s">
        <v>451</v>
      </c>
      <c r="I8580" s="2">
        <v>10.78</v>
      </c>
      <c r="J8580" s="3">
        <v>3</v>
      </c>
      <c r="K8580" s="2">
        <v>3.5</v>
      </c>
    </row>
    <row r="8581" spans="1:11" x14ac:dyDescent="0.8">
      <c r="A8581" s="1">
        <v>42995</v>
      </c>
      <c r="B8581" s="3">
        <f>YEAR(SalesData[[#This Row],[Order Date]])</f>
        <v>2017</v>
      </c>
      <c r="C8581" s="3">
        <f>MONTH(SalesData[[#This Row],[Order Date]])</f>
        <v>9</v>
      </c>
      <c r="D8581" t="s">
        <v>1478</v>
      </c>
      <c r="E8581" t="s">
        <v>296</v>
      </c>
      <c r="F8581" t="s">
        <v>11</v>
      </c>
      <c r="G8581" t="s">
        <v>20</v>
      </c>
      <c r="H8581" t="s">
        <v>1313</v>
      </c>
      <c r="I8581" s="2">
        <v>11.78</v>
      </c>
      <c r="J8581" s="3">
        <v>3</v>
      </c>
      <c r="K8581" s="2">
        <v>4.2699999999999996</v>
      </c>
    </row>
    <row r="8582" spans="1:11" x14ac:dyDescent="0.8">
      <c r="A8582" s="1">
        <v>42995</v>
      </c>
      <c r="B8582" s="3">
        <f>YEAR(SalesData[[#This Row],[Order Date]])</f>
        <v>2017</v>
      </c>
      <c r="C8582" s="3">
        <f>MONTH(SalesData[[#This Row],[Order Date]])</f>
        <v>9</v>
      </c>
      <c r="D8582" t="s">
        <v>1478</v>
      </c>
      <c r="E8582" t="s">
        <v>296</v>
      </c>
      <c r="F8582" t="s">
        <v>11</v>
      </c>
      <c r="G8582" t="s">
        <v>12</v>
      </c>
      <c r="H8582" t="s">
        <v>1759</v>
      </c>
      <c r="I8582" s="2">
        <v>164.88</v>
      </c>
      <c r="J8582" s="3">
        <v>3</v>
      </c>
      <c r="K8582" s="2">
        <v>80.790000000000006</v>
      </c>
    </row>
    <row r="8583" spans="1:11" x14ac:dyDescent="0.8">
      <c r="A8583" s="1">
        <v>42995</v>
      </c>
      <c r="B8583" s="3">
        <f>YEAR(SalesData[[#This Row],[Order Date]])</f>
        <v>2017</v>
      </c>
      <c r="C8583" s="3">
        <f>MONTH(SalesData[[#This Row],[Order Date]])</f>
        <v>9</v>
      </c>
      <c r="D8583" t="s">
        <v>1478</v>
      </c>
      <c r="E8583" t="s">
        <v>296</v>
      </c>
      <c r="F8583" t="s">
        <v>34</v>
      </c>
      <c r="G8583" t="s">
        <v>74</v>
      </c>
      <c r="H8583" t="s">
        <v>2702</v>
      </c>
      <c r="I8583" s="2">
        <v>1292.94</v>
      </c>
      <c r="J8583" s="3">
        <v>3</v>
      </c>
      <c r="K8583" s="2">
        <v>77.58</v>
      </c>
    </row>
    <row r="8584" spans="1:11" x14ac:dyDescent="0.8">
      <c r="A8584" s="1">
        <v>42995</v>
      </c>
      <c r="B8584" s="3">
        <f>YEAR(SalesData[[#This Row],[Order Date]])</f>
        <v>2017</v>
      </c>
      <c r="C8584" s="3">
        <f>MONTH(SalesData[[#This Row],[Order Date]])</f>
        <v>9</v>
      </c>
      <c r="D8584" t="s">
        <v>1478</v>
      </c>
      <c r="E8584" t="s">
        <v>296</v>
      </c>
      <c r="F8584" t="s">
        <v>11</v>
      </c>
      <c r="G8584" t="s">
        <v>20</v>
      </c>
      <c r="H8584" t="s">
        <v>744</v>
      </c>
      <c r="I8584" s="2">
        <v>25.58</v>
      </c>
      <c r="J8584" s="3">
        <v>2</v>
      </c>
      <c r="K8584" s="2">
        <v>8.9499999999999993</v>
      </c>
    </row>
    <row r="8585" spans="1:11" x14ac:dyDescent="0.8">
      <c r="A8585" s="1">
        <v>42995</v>
      </c>
      <c r="B8585" s="3">
        <f>YEAR(SalesData[[#This Row],[Order Date]])</f>
        <v>2017</v>
      </c>
      <c r="C8585" s="3">
        <f>MONTH(SalesData[[#This Row],[Order Date]])</f>
        <v>9</v>
      </c>
      <c r="D8585" t="s">
        <v>1478</v>
      </c>
      <c r="E8585" t="s">
        <v>296</v>
      </c>
      <c r="F8585" t="s">
        <v>11</v>
      </c>
      <c r="G8585" t="s">
        <v>18</v>
      </c>
      <c r="H8585" t="s">
        <v>2368</v>
      </c>
      <c r="I8585" s="2">
        <v>261.74</v>
      </c>
      <c r="J8585" s="3">
        <v>2</v>
      </c>
      <c r="K8585" s="2">
        <v>65.44</v>
      </c>
    </row>
    <row r="8586" spans="1:11" x14ac:dyDescent="0.8">
      <c r="A8586" s="1">
        <v>42995</v>
      </c>
      <c r="B8586" s="3">
        <f>YEAR(SalesData[[#This Row],[Order Date]])</f>
        <v>2017</v>
      </c>
      <c r="C8586" s="3">
        <f>MONTH(SalesData[[#This Row],[Order Date]])</f>
        <v>9</v>
      </c>
      <c r="D8586" t="s">
        <v>1478</v>
      </c>
      <c r="E8586" t="s">
        <v>296</v>
      </c>
      <c r="F8586" t="s">
        <v>11</v>
      </c>
      <c r="G8586" t="s">
        <v>16</v>
      </c>
      <c r="H8586" t="s">
        <v>932</v>
      </c>
      <c r="I8586" s="2">
        <v>14.4</v>
      </c>
      <c r="J8586" s="3">
        <v>5</v>
      </c>
      <c r="K8586" s="2">
        <v>7.06</v>
      </c>
    </row>
    <row r="8587" spans="1:11" x14ac:dyDescent="0.8">
      <c r="A8587" s="1">
        <v>42995</v>
      </c>
      <c r="B8587" s="3">
        <f>YEAR(SalesData[[#This Row],[Order Date]])</f>
        <v>2017</v>
      </c>
      <c r="C8587" s="3">
        <f>MONTH(SalesData[[#This Row],[Order Date]])</f>
        <v>9</v>
      </c>
      <c r="D8587" t="s">
        <v>2259</v>
      </c>
      <c r="E8587" t="s">
        <v>10</v>
      </c>
      <c r="F8587" t="s">
        <v>11</v>
      </c>
      <c r="G8587" t="s">
        <v>24</v>
      </c>
      <c r="H8587" t="s">
        <v>271</v>
      </c>
      <c r="I8587" s="2">
        <v>9.91</v>
      </c>
      <c r="J8587" s="3">
        <v>3</v>
      </c>
      <c r="K8587" s="2">
        <v>3.22</v>
      </c>
    </row>
    <row r="8588" spans="1:11" x14ac:dyDescent="0.8">
      <c r="A8588" s="1">
        <v>42995</v>
      </c>
      <c r="B8588" s="3">
        <f>YEAR(SalesData[[#This Row],[Order Date]])</f>
        <v>2017</v>
      </c>
      <c r="C8588" s="3">
        <f>MONTH(SalesData[[#This Row],[Order Date]])</f>
        <v>9</v>
      </c>
      <c r="D8588" t="s">
        <v>2259</v>
      </c>
      <c r="E8588" t="s">
        <v>10</v>
      </c>
      <c r="F8588" t="s">
        <v>34</v>
      </c>
      <c r="G8588" t="s">
        <v>35</v>
      </c>
      <c r="H8588" t="s">
        <v>1480</v>
      </c>
      <c r="I8588" s="2">
        <v>318.43</v>
      </c>
      <c r="J8588" s="3">
        <v>5</v>
      </c>
      <c r="K8588" s="2">
        <v>-77.33</v>
      </c>
    </row>
    <row r="8589" spans="1:11" x14ac:dyDescent="0.8">
      <c r="A8589" s="1">
        <v>42995</v>
      </c>
      <c r="B8589" s="3">
        <f>YEAR(SalesData[[#This Row],[Order Date]])</f>
        <v>2017</v>
      </c>
      <c r="C8589" s="3">
        <f>MONTH(SalesData[[#This Row],[Order Date]])</f>
        <v>9</v>
      </c>
      <c r="D8589" t="s">
        <v>2259</v>
      </c>
      <c r="E8589" t="s">
        <v>10</v>
      </c>
      <c r="F8589" t="s">
        <v>11</v>
      </c>
      <c r="G8589" t="s">
        <v>20</v>
      </c>
      <c r="H8589" t="s">
        <v>2200</v>
      </c>
      <c r="I8589" s="2">
        <v>5.8</v>
      </c>
      <c r="J8589" s="3">
        <v>5</v>
      </c>
      <c r="K8589" s="2">
        <v>-10.15</v>
      </c>
    </row>
    <row r="8590" spans="1:11" x14ac:dyDescent="0.8">
      <c r="A8590" s="1">
        <v>42995</v>
      </c>
      <c r="B8590" s="3">
        <f>YEAR(SalesData[[#This Row],[Order Date]])</f>
        <v>2017</v>
      </c>
      <c r="C8590" s="3">
        <f>MONTH(SalesData[[#This Row],[Order Date]])</f>
        <v>9</v>
      </c>
      <c r="D8590" t="s">
        <v>2259</v>
      </c>
      <c r="E8590" t="s">
        <v>10</v>
      </c>
      <c r="F8590" t="s">
        <v>39</v>
      </c>
      <c r="G8590" t="s">
        <v>40</v>
      </c>
      <c r="H8590" t="s">
        <v>313</v>
      </c>
      <c r="I8590" s="2">
        <v>1415.76</v>
      </c>
      <c r="J8590" s="3">
        <v>6</v>
      </c>
      <c r="K8590" s="2">
        <v>88.49</v>
      </c>
    </row>
    <row r="8591" spans="1:11" x14ac:dyDescent="0.8">
      <c r="A8591" s="1">
        <v>42995</v>
      </c>
      <c r="B8591" s="3">
        <f>YEAR(SalesData[[#This Row],[Order Date]])</f>
        <v>2017</v>
      </c>
      <c r="C8591" s="3">
        <f>MONTH(SalesData[[#This Row],[Order Date]])</f>
        <v>9</v>
      </c>
      <c r="D8591" t="s">
        <v>1074</v>
      </c>
      <c r="E8591" t="s">
        <v>177</v>
      </c>
      <c r="F8591" t="s">
        <v>39</v>
      </c>
      <c r="G8591" t="s">
        <v>302</v>
      </c>
      <c r="H8591" t="s">
        <v>2703</v>
      </c>
      <c r="I8591" s="2">
        <v>480</v>
      </c>
      <c r="J8591" s="3">
        <v>4</v>
      </c>
      <c r="K8591" s="2">
        <v>225.6</v>
      </c>
    </row>
    <row r="8592" spans="1:11" x14ac:dyDescent="0.8">
      <c r="A8592" s="1">
        <v>42995</v>
      </c>
      <c r="B8592" s="3">
        <f>YEAR(SalesData[[#This Row],[Order Date]])</f>
        <v>2017</v>
      </c>
      <c r="C8592" s="3">
        <f>MONTH(SalesData[[#This Row],[Order Date]])</f>
        <v>9</v>
      </c>
      <c r="D8592" t="s">
        <v>1074</v>
      </c>
      <c r="E8592" t="s">
        <v>177</v>
      </c>
      <c r="F8592" t="s">
        <v>11</v>
      </c>
      <c r="G8592" t="s">
        <v>18</v>
      </c>
      <c r="H8592" t="s">
        <v>1472</v>
      </c>
      <c r="I8592" s="2">
        <v>34.049999999999997</v>
      </c>
      <c r="J8592" s="3">
        <v>3</v>
      </c>
      <c r="K8592" s="2">
        <v>9.5299999999999994</v>
      </c>
    </row>
    <row r="8593" spans="1:11" x14ac:dyDescent="0.8">
      <c r="A8593" s="1">
        <v>42995</v>
      </c>
      <c r="B8593" s="3">
        <f>YEAR(SalesData[[#This Row],[Order Date]])</f>
        <v>2017</v>
      </c>
      <c r="C8593" s="3">
        <f>MONTH(SalesData[[#This Row],[Order Date]])</f>
        <v>9</v>
      </c>
      <c r="D8593" t="s">
        <v>233</v>
      </c>
      <c r="E8593" t="s">
        <v>510</v>
      </c>
      <c r="F8593" t="s">
        <v>39</v>
      </c>
      <c r="G8593" t="s">
        <v>52</v>
      </c>
      <c r="H8593" t="s">
        <v>1314</v>
      </c>
      <c r="I8593" s="2">
        <v>89.97</v>
      </c>
      <c r="J8593" s="3">
        <v>3</v>
      </c>
      <c r="K8593" s="2">
        <v>37.79</v>
      </c>
    </row>
    <row r="8594" spans="1:11" x14ac:dyDescent="0.8">
      <c r="A8594" s="1">
        <v>42996</v>
      </c>
      <c r="B8594" s="3">
        <f>YEAR(SalesData[[#This Row],[Order Date]])</f>
        <v>2017</v>
      </c>
      <c r="C8594" s="3">
        <f>MONTH(SalesData[[#This Row],[Order Date]])</f>
        <v>9</v>
      </c>
      <c r="D8594" t="s">
        <v>1771</v>
      </c>
      <c r="E8594" t="s">
        <v>27</v>
      </c>
      <c r="F8594" t="s">
        <v>11</v>
      </c>
      <c r="G8594" t="s">
        <v>24</v>
      </c>
      <c r="H8594" t="s">
        <v>1569</v>
      </c>
      <c r="I8594" s="2">
        <v>8.82</v>
      </c>
      <c r="J8594" s="3">
        <v>3</v>
      </c>
      <c r="K8594" s="2">
        <v>2.38</v>
      </c>
    </row>
    <row r="8595" spans="1:11" x14ac:dyDescent="0.8">
      <c r="A8595" s="1">
        <v>42996</v>
      </c>
      <c r="B8595" s="3">
        <f>YEAR(SalesData[[#This Row],[Order Date]])</f>
        <v>2017</v>
      </c>
      <c r="C8595" s="3">
        <f>MONTH(SalesData[[#This Row],[Order Date]])</f>
        <v>9</v>
      </c>
      <c r="D8595" t="s">
        <v>1771</v>
      </c>
      <c r="E8595" t="s">
        <v>27</v>
      </c>
      <c r="F8595" t="s">
        <v>11</v>
      </c>
      <c r="G8595" t="s">
        <v>63</v>
      </c>
      <c r="H8595" t="s">
        <v>1427</v>
      </c>
      <c r="I8595" s="2">
        <v>10.86</v>
      </c>
      <c r="J8595" s="3">
        <v>3</v>
      </c>
      <c r="K8595" s="2">
        <v>5.0999999999999996</v>
      </c>
    </row>
    <row r="8596" spans="1:11" x14ac:dyDescent="0.8">
      <c r="A8596" s="1">
        <v>42996</v>
      </c>
      <c r="B8596" s="3">
        <f>YEAR(SalesData[[#This Row],[Order Date]])</f>
        <v>2017</v>
      </c>
      <c r="C8596" s="3">
        <f>MONTH(SalesData[[#This Row],[Order Date]])</f>
        <v>9</v>
      </c>
      <c r="D8596" t="s">
        <v>1771</v>
      </c>
      <c r="E8596" t="s">
        <v>27</v>
      </c>
      <c r="F8596" t="s">
        <v>11</v>
      </c>
      <c r="G8596" t="s">
        <v>12</v>
      </c>
      <c r="H8596" t="s">
        <v>2490</v>
      </c>
      <c r="I8596" s="2">
        <v>143.69999999999999</v>
      </c>
      <c r="J8596" s="3">
        <v>3</v>
      </c>
      <c r="K8596" s="2">
        <v>68.98</v>
      </c>
    </row>
    <row r="8597" spans="1:11" x14ac:dyDescent="0.8">
      <c r="A8597" s="1">
        <v>42996</v>
      </c>
      <c r="B8597" s="3">
        <f>YEAR(SalesData[[#This Row],[Order Date]])</f>
        <v>2017</v>
      </c>
      <c r="C8597" s="3">
        <f>MONTH(SalesData[[#This Row],[Order Date]])</f>
        <v>9</v>
      </c>
      <c r="D8597" t="s">
        <v>202</v>
      </c>
      <c r="E8597" t="s">
        <v>157</v>
      </c>
      <c r="F8597" t="s">
        <v>11</v>
      </c>
      <c r="G8597" t="s">
        <v>12</v>
      </c>
      <c r="H8597" t="s">
        <v>1924</v>
      </c>
      <c r="I8597" s="2">
        <v>22.72</v>
      </c>
      <c r="J8597" s="3">
        <v>4</v>
      </c>
      <c r="K8597" s="2">
        <v>10.220000000000001</v>
      </c>
    </row>
    <row r="8598" spans="1:11" x14ac:dyDescent="0.8">
      <c r="A8598" s="1">
        <v>42996</v>
      </c>
      <c r="B8598" s="3">
        <f>YEAR(SalesData[[#This Row],[Order Date]])</f>
        <v>2017</v>
      </c>
      <c r="C8598" s="3">
        <f>MONTH(SalesData[[#This Row],[Order Date]])</f>
        <v>9</v>
      </c>
      <c r="D8598" t="s">
        <v>907</v>
      </c>
      <c r="E8598" t="s">
        <v>10</v>
      </c>
      <c r="F8598" t="s">
        <v>11</v>
      </c>
      <c r="G8598" t="s">
        <v>24</v>
      </c>
      <c r="H8598" t="s">
        <v>527</v>
      </c>
      <c r="I8598" s="2">
        <v>8.93</v>
      </c>
      <c r="J8598" s="3">
        <v>2</v>
      </c>
      <c r="K8598" s="2">
        <v>0.56000000000000005</v>
      </c>
    </row>
    <row r="8599" spans="1:11" x14ac:dyDescent="0.8">
      <c r="A8599" s="1">
        <v>42996</v>
      </c>
      <c r="B8599" s="3">
        <f>YEAR(SalesData[[#This Row],[Order Date]])</f>
        <v>2017</v>
      </c>
      <c r="C8599" s="3">
        <f>MONTH(SalesData[[#This Row],[Order Date]])</f>
        <v>9</v>
      </c>
      <c r="D8599" t="s">
        <v>907</v>
      </c>
      <c r="E8599" t="s">
        <v>10</v>
      </c>
      <c r="F8599" t="s">
        <v>11</v>
      </c>
      <c r="G8599" t="s">
        <v>18</v>
      </c>
      <c r="H8599" t="s">
        <v>2598</v>
      </c>
      <c r="I8599" s="2">
        <v>47.58</v>
      </c>
      <c r="J8599" s="3">
        <v>2</v>
      </c>
      <c r="K8599" s="2">
        <v>-2.97</v>
      </c>
    </row>
    <row r="8600" spans="1:11" x14ac:dyDescent="0.8">
      <c r="A8600" s="1">
        <v>42996</v>
      </c>
      <c r="B8600" s="3">
        <f>YEAR(SalesData[[#This Row],[Order Date]])</f>
        <v>2017</v>
      </c>
      <c r="C8600" s="3">
        <f>MONTH(SalesData[[#This Row],[Order Date]])</f>
        <v>9</v>
      </c>
      <c r="D8600" t="s">
        <v>119</v>
      </c>
      <c r="E8600" t="s">
        <v>149</v>
      </c>
      <c r="F8600" t="s">
        <v>11</v>
      </c>
      <c r="G8600" t="s">
        <v>12</v>
      </c>
      <c r="H8600" t="s">
        <v>1130</v>
      </c>
      <c r="I8600" s="2">
        <v>19.440000000000001</v>
      </c>
      <c r="J8600" s="3">
        <v>3</v>
      </c>
      <c r="K8600" s="2">
        <v>9.33</v>
      </c>
    </row>
    <row r="8601" spans="1:11" x14ac:dyDescent="0.8">
      <c r="A8601" s="1">
        <v>42996</v>
      </c>
      <c r="B8601" s="3">
        <f>YEAR(SalesData[[#This Row],[Order Date]])</f>
        <v>2017</v>
      </c>
      <c r="C8601" s="3">
        <f>MONTH(SalesData[[#This Row],[Order Date]])</f>
        <v>9</v>
      </c>
      <c r="D8601" t="s">
        <v>119</v>
      </c>
      <c r="E8601" t="s">
        <v>149</v>
      </c>
      <c r="F8601" t="s">
        <v>34</v>
      </c>
      <c r="G8601" t="s">
        <v>47</v>
      </c>
      <c r="H8601" t="s">
        <v>117</v>
      </c>
      <c r="I8601" s="2">
        <v>9.82</v>
      </c>
      <c r="J8601" s="3">
        <v>2</v>
      </c>
      <c r="K8601" s="2">
        <v>3.24</v>
      </c>
    </row>
    <row r="8602" spans="1:11" x14ac:dyDescent="0.8">
      <c r="A8602" s="1">
        <v>42996</v>
      </c>
      <c r="B8602" s="3">
        <f>YEAR(SalesData[[#This Row],[Order Date]])</f>
        <v>2017</v>
      </c>
      <c r="C8602" s="3">
        <f>MONTH(SalesData[[#This Row],[Order Date]])</f>
        <v>9</v>
      </c>
      <c r="D8602" t="s">
        <v>217</v>
      </c>
      <c r="E8602" t="s">
        <v>996</v>
      </c>
      <c r="F8602" t="s">
        <v>11</v>
      </c>
      <c r="G8602" t="s">
        <v>12</v>
      </c>
      <c r="H8602" t="s">
        <v>754</v>
      </c>
      <c r="I8602" s="2">
        <v>15.96</v>
      </c>
      <c r="J8602" s="3">
        <v>2</v>
      </c>
      <c r="K8602" s="2">
        <v>7.98</v>
      </c>
    </row>
    <row r="8603" spans="1:11" x14ac:dyDescent="0.8">
      <c r="A8603" s="1">
        <v>42996</v>
      </c>
      <c r="B8603" s="3">
        <f>YEAR(SalesData[[#This Row],[Order Date]])</f>
        <v>2017</v>
      </c>
      <c r="C8603" s="3">
        <f>MONTH(SalesData[[#This Row],[Order Date]])</f>
        <v>9</v>
      </c>
      <c r="D8603" t="s">
        <v>1813</v>
      </c>
      <c r="E8603" t="s">
        <v>399</v>
      </c>
      <c r="F8603" t="s">
        <v>11</v>
      </c>
      <c r="G8603" t="s">
        <v>20</v>
      </c>
      <c r="H8603" t="s">
        <v>205</v>
      </c>
      <c r="I8603" s="2">
        <v>10.08</v>
      </c>
      <c r="J8603" s="3">
        <v>7</v>
      </c>
      <c r="K8603" s="2">
        <v>3.53</v>
      </c>
    </row>
    <row r="8604" spans="1:11" x14ac:dyDescent="0.8">
      <c r="A8604" s="1">
        <v>42996</v>
      </c>
      <c r="B8604" s="3">
        <f>YEAR(SalesData[[#This Row],[Order Date]])</f>
        <v>2017</v>
      </c>
      <c r="C8604" s="3">
        <f>MONTH(SalesData[[#This Row],[Order Date]])</f>
        <v>9</v>
      </c>
      <c r="D8604" t="s">
        <v>1813</v>
      </c>
      <c r="E8604" t="s">
        <v>399</v>
      </c>
      <c r="F8604" t="s">
        <v>39</v>
      </c>
      <c r="G8604" t="s">
        <v>52</v>
      </c>
      <c r="H8604" t="s">
        <v>2686</v>
      </c>
      <c r="I8604" s="2">
        <v>101.34</v>
      </c>
      <c r="J8604" s="3">
        <v>3</v>
      </c>
      <c r="K8604" s="2">
        <v>8.11</v>
      </c>
    </row>
    <row r="8605" spans="1:11" x14ac:dyDescent="0.8">
      <c r="A8605" s="1">
        <v>42996</v>
      </c>
      <c r="B8605" s="3">
        <f>YEAR(SalesData[[#This Row],[Order Date]])</f>
        <v>2017</v>
      </c>
      <c r="C8605" s="3">
        <f>MONTH(SalesData[[#This Row],[Order Date]])</f>
        <v>9</v>
      </c>
      <c r="D8605" t="s">
        <v>1680</v>
      </c>
      <c r="E8605" t="s">
        <v>30</v>
      </c>
      <c r="F8605" t="s">
        <v>39</v>
      </c>
      <c r="G8605" t="s">
        <v>40</v>
      </c>
      <c r="H8605" t="s">
        <v>735</v>
      </c>
      <c r="I8605" s="2">
        <v>95.68</v>
      </c>
      <c r="J8605" s="3">
        <v>8</v>
      </c>
      <c r="K8605" s="2">
        <v>26.79</v>
      </c>
    </row>
    <row r="8606" spans="1:11" x14ac:dyDescent="0.8">
      <c r="A8606" s="1">
        <v>42996</v>
      </c>
      <c r="B8606" s="3">
        <f>YEAR(SalesData[[#This Row],[Order Date]])</f>
        <v>2017</v>
      </c>
      <c r="C8606" s="3">
        <f>MONTH(SalesData[[#This Row],[Order Date]])</f>
        <v>9</v>
      </c>
      <c r="D8606" t="s">
        <v>1680</v>
      </c>
      <c r="E8606" t="s">
        <v>30</v>
      </c>
      <c r="F8606" t="s">
        <v>11</v>
      </c>
      <c r="G8606" t="s">
        <v>12</v>
      </c>
      <c r="H8606" t="s">
        <v>2704</v>
      </c>
      <c r="I8606" s="2">
        <v>50.96</v>
      </c>
      <c r="J8606" s="3">
        <v>7</v>
      </c>
      <c r="K8606" s="2">
        <v>24.46</v>
      </c>
    </row>
    <row r="8607" spans="1:11" x14ac:dyDescent="0.8">
      <c r="A8607" s="1">
        <v>42996</v>
      </c>
      <c r="B8607" s="3">
        <f>YEAR(SalesData[[#This Row],[Order Date]])</f>
        <v>2017</v>
      </c>
      <c r="C8607" s="3">
        <f>MONTH(SalesData[[#This Row],[Order Date]])</f>
        <v>9</v>
      </c>
      <c r="D8607" t="s">
        <v>1680</v>
      </c>
      <c r="E8607" t="s">
        <v>30</v>
      </c>
      <c r="F8607" t="s">
        <v>11</v>
      </c>
      <c r="G8607" t="s">
        <v>24</v>
      </c>
      <c r="H8607" t="s">
        <v>1253</v>
      </c>
      <c r="I8607" s="2">
        <v>113.94</v>
      </c>
      <c r="J8607" s="3">
        <v>3</v>
      </c>
      <c r="K8607" s="2">
        <v>34.18</v>
      </c>
    </row>
    <row r="8608" spans="1:11" x14ac:dyDescent="0.8">
      <c r="A8608" s="1">
        <v>42996</v>
      </c>
      <c r="B8608" s="3">
        <f>YEAR(SalesData[[#This Row],[Order Date]])</f>
        <v>2017</v>
      </c>
      <c r="C8608" s="3">
        <f>MONTH(SalesData[[#This Row],[Order Date]])</f>
        <v>9</v>
      </c>
      <c r="D8608" t="s">
        <v>1680</v>
      </c>
      <c r="E8608" t="s">
        <v>30</v>
      </c>
      <c r="F8608" t="s">
        <v>11</v>
      </c>
      <c r="G8608" t="s">
        <v>12</v>
      </c>
      <c r="H8608" t="s">
        <v>1944</v>
      </c>
      <c r="I8608" s="2">
        <v>25.92</v>
      </c>
      <c r="J8608" s="3">
        <v>4</v>
      </c>
      <c r="K8608" s="2">
        <v>12.44</v>
      </c>
    </row>
    <row r="8609" spans="1:11" x14ac:dyDescent="0.8">
      <c r="A8609" s="1">
        <v>42996</v>
      </c>
      <c r="B8609" s="3">
        <f>YEAR(SalesData[[#This Row],[Order Date]])</f>
        <v>2017</v>
      </c>
      <c r="C8609" s="3">
        <f>MONTH(SalesData[[#This Row],[Order Date]])</f>
        <v>9</v>
      </c>
      <c r="D8609" t="s">
        <v>1680</v>
      </c>
      <c r="E8609" t="s">
        <v>30</v>
      </c>
      <c r="F8609" t="s">
        <v>34</v>
      </c>
      <c r="G8609" t="s">
        <v>47</v>
      </c>
      <c r="H8609" t="s">
        <v>2397</v>
      </c>
      <c r="I8609" s="2">
        <v>20.32</v>
      </c>
      <c r="J8609" s="3">
        <v>4</v>
      </c>
      <c r="K8609" s="2">
        <v>6.91</v>
      </c>
    </row>
    <row r="8610" spans="1:11" x14ac:dyDescent="0.8">
      <c r="A8610" s="1">
        <v>42996</v>
      </c>
      <c r="B8610" s="3">
        <f>YEAR(SalesData[[#This Row],[Order Date]])</f>
        <v>2017</v>
      </c>
      <c r="C8610" s="3">
        <f>MONTH(SalesData[[#This Row],[Order Date]])</f>
        <v>9</v>
      </c>
      <c r="D8610" t="s">
        <v>1680</v>
      </c>
      <c r="E8610" t="s">
        <v>30</v>
      </c>
      <c r="F8610" t="s">
        <v>39</v>
      </c>
      <c r="G8610" t="s">
        <v>40</v>
      </c>
      <c r="H8610" t="s">
        <v>2597</v>
      </c>
      <c r="I8610" s="2">
        <v>411.98</v>
      </c>
      <c r="J8610" s="3">
        <v>2</v>
      </c>
      <c r="K8610" s="2">
        <v>119.47</v>
      </c>
    </row>
    <row r="8611" spans="1:11" x14ac:dyDescent="0.8">
      <c r="A8611" s="1">
        <v>42996</v>
      </c>
      <c r="B8611" s="3">
        <f>YEAR(SalesData[[#This Row],[Order Date]])</f>
        <v>2017</v>
      </c>
      <c r="C8611" s="3">
        <f>MONTH(SalesData[[#This Row],[Order Date]])</f>
        <v>9</v>
      </c>
      <c r="D8611" t="s">
        <v>1680</v>
      </c>
      <c r="E8611" t="s">
        <v>30</v>
      </c>
      <c r="F8611" t="s">
        <v>11</v>
      </c>
      <c r="G8611" t="s">
        <v>200</v>
      </c>
      <c r="H8611" t="s">
        <v>2054</v>
      </c>
      <c r="I8611" s="2">
        <v>34.479999999999997</v>
      </c>
      <c r="J8611" s="3">
        <v>2</v>
      </c>
      <c r="K8611" s="2">
        <v>10</v>
      </c>
    </row>
    <row r="8612" spans="1:11" x14ac:dyDescent="0.8">
      <c r="A8612" s="1">
        <v>42996</v>
      </c>
      <c r="B8612" s="3">
        <f>YEAR(SalesData[[#This Row],[Order Date]])</f>
        <v>2017</v>
      </c>
      <c r="C8612" s="3">
        <f>MONTH(SalesData[[#This Row],[Order Date]])</f>
        <v>9</v>
      </c>
      <c r="D8612" t="s">
        <v>1680</v>
      </c>
      <c r="E8612" t="s">
        <v>30</v>
      </c>
      <c r="F8612" t="s">
        <v>11</v>
      </c>
      <c r="G8612" t="s">
        <v>12</v>
      </c>
      <c r="H8612" t="s">
        <v>1492</v>
      </c>
      <c r="I8612" s="2">
        <v>244.55</v>
      </c>
      <c r="J8612" s="3">
        <v>5</v>
      </c>
      <c r="K8612" s="2">
        <v>114.94</v>
      </c>
    </row>
    <row r="8613" spans="1:11" x14ac:dyDescent="0.8">
      <c r="A8613" s="1">
        <v>42996</v>
      </c>
      <c r="B8613" s="3">
        <f>YEAR(SalesData[[#This Row],[Order Date]])</f>
        <v>2017</v>
      </c>
      <c r="C8613" s="3">
        <f>MONTH(SalesData[[#This Row],[Order Date]])</f>
        <v>9</v>
      </c>
      <c r="D8613" t="s">
        <v>674</v>
      </c>
      <c r="E8613" t="s">
        <v>10</v>
      </c>
      <c r="F8613" t="s">
        <v>11</v>
      </c>
      <c r="G8613" t="s">
        <v>63</v>
      </c>
      <c r="H8613" t="s">
        <v>2072</v>
      </c>
      <c r="I8613" s="2">
        <v>114.85</v>
      </c>
      <c r="J8613" s="3">
        <v>4</v>
      </c>
      <c r="K8613" s="2">
        <v>35.89</v>
      </c>
    </row>
    <row r="8614" spans="1:11" x14ac:dyDescent="0.8">
      <c r="A8614" s="1">
        <v>42997</v>
      </c>
      <c r="B8614" s="3">
        <f>YEAR(SalesData[[#This Row],[Order Date]])</f>
        <v>2017</v>
      </c>
      <c r="C8614" s="3">
        <f>MONTH(SalesData[[#This Row],[Order Date]])</f>
        <v>9</v>
      </c>
      <c r="D8614" t="s">
        <v>1417</v>
      </c>
      <c r="E8614" t="s">
        <v>123</v>
      </c>
      <c r="F8614" t="s">
        <v>11</v>
      </c>
      <c r="G8614" t="s">
        <v>18</v>
      </c>
      <c r="H8614" t="s">
        <v>2332</v>
      </c>
      <c r="I8614" s="2">
        <v>95.62</v>
      </c>
      <c r="J8614" s="3">
        <v>2</v>
      </c>
      <c r="K8614" s="2">
        <v>9.56</v>
      </c>
    </row>
    <row r="8615" spans="1:11" x14ac:dyDescent="0.8">
      <c r="A8615" s="1">
        <v>42997</v>
      </c>
      <c r="B8615" s="3">
        <f>YEAR(SalesData[[#This Row],[Order Date]])</f>
        <v>2017</v>
      </c>
      <c r="C8615" s="3">
        <f>MONTH(SalesData[[#This Row],[Order Date]])</f>
        <v>9</v>
      </c>
      <c r="D8615" t="s">
        <v>2252</v>
      </c>
      <c r="E8615" t="s">
        <v>91</v>
      </c>
      <c r="F8615" t="s">
        <v>39</v>
      </c>
      <c r="G8615" t="s">
        <v>40</v>
      </c>
      <c r="H8615" t="s">
        <v>767</v>
      </c>
      <c r="I8615" s="2">
        <v>191.98</v>
      </c>
      <c r="J8615" s="3">
        <v>3</v>
      </c>
      <c r="K8615" s="2">
        <v>19.2</v>
      </c>
    </row>
    <row r="8616" spans="1:11" x14ac:dyDescent="0.8">
      <c r="A8616" s="1">
        <v>42997</v>
      </c>
      <c r="B8616" s="3">
        <f>YEAR(SalesData[[#This Row],[Order Date]])</f>
        <v>2017</v>
      </c>
      <c r="C8616" s="3">
        <f>MONTH(SalesData[[#This Row],[Order Date]])</f>
        <v>9</v>
      </c>
      <c r="D8616" t="s">
        <v>2252</v>
      </c>
      <c r="E8616" t="s">
        <v>91</v>
      </c>
      <c r="F8616" t="s">
        <v>11</v>
      </c>
      <c r="G8616" t="s">
        <v>24</v>
      </c>
      <c r="H8616" t="s">
        <v>406</v>
      </c>
      <c r="I8616" s="2">
        <v>23.83</v>
      </c>
      <c r="J8616" s="3">
        <v>3</v>
      </c>
      <c r="K8616" s="2">
        <v>6.55</v>
      </c>
    </row>
    <row r="8617" spans="1:11" x14ac:dyDescent="0.8">
      <c r="A8617" s="1">
        <v>42997</v>
      </c>
      <c r="B8617" s="3">
        <f>YEAR(SalesData[[#This Row],[Order Date]])</f>
        <v>2017</v>
      </c>
      <c r="C8617" s="3">
        <f>MONTH(SalesData[[#This Row],[Order Date]])</f>
        <v>9</v>
      </c>
      <c r="D8617" t="s">
        <v>2252</v>
      </c>
      <c r="E8617" t="s">
        <v>91</v>
      </c>
      <c r="F8617" t="s">
        <v>34</v>
      </c>
      <c r="G8617" t="s">
        <v>47</v>
      </c>
      <c r="H8617" t="s">
        <v>48</v>
      </c>
      <c r="I8617" s="2">
        <v>409.22</v>
      </c>
      <c r="J8617" s="3">
        <v>8</v>
      </c>
      <c r="K8617" s="2">
        <v>61.38</v>
      </c>
    </row>
    <row r="8618" spans="1:11" x14ac:dyDescent="0.8">
      <c r="A8618" s="1">
        <v>42997</v>
      </c>
      <c r="B8618" s="3">
        <f>YEAR(SalesData[[#This Row],[Order Date]])</f>
        <v>2017</v>
      </c>
      <c r="C8618" s="3">
        <f>MONTH(SalesData[[#This Row],[Order Date]])</f>
        <v>9</v>
      </c>
      <c r="D8618" t="s">
        <v>2252</v>
      </c>
      <c r="E8618" t="s">
        <v>91</v>
      </c>
      <c r="F8618" t="s">
        <v>34</v>
      </c>
      <c r="G8618" t="s">
        <v>74</v>
      </c>
      <c r="H8618" t="s">
        <v>99</v>
      </c>
      <c r="I8618" s="2">
        <v>72.59</v>
      </c>
      <c r="J8618" s="3">
        <v>2</v>
      </c>
      <c r="K8618" s="2">
        <v>-128.24</v>
      </c>
    </row>
    <row r="8619" spans="1:11" x14ac:dyDescent="0.8">
      <c r="A8619" s="1">
        <v>42997</v>
      </c>
      <c r="B8619" s="3">
        <f>YEAR(SalesData[[#This Row],[Order Date]])</f>
        <v>2017</v>
      </c>
      <c r="C8619" s="3">
        <f>MONTH(SalesData[[#This Row],[Order Date]])</f>
        <v>9</v>
      </c>
      <c r="D8619" t="s">
        <v>1288</v>
      </c>
      <c r="E8619" t="s">
        <v>149</v>
      </c>
      <c r="F8619" t="s">
        <v>11</v>
      </c>
      <c r="G8619" t="s">
        <v>12</v>
      </c>
      <c r="H8619" t="s">
        <v>2169</v>
      </c>
      <c r="I8619" s="2">
        <v>32.4</v>
      </c>
      <c r="J8619" s="3">
        <v>5</v>
      </c>
      <c r="K8619" s="2">
        <v>15.55</v>
      </c>
    </row>
    <row r="8620" spans="1:11" x14ac:dyDescent="0.8">
      <c r="A8620" s="1">
        <v>42997</v>
      </c>
      <c r="B8620" s="3">
        <f>YEAR(SalesData[[#This Row],[Order Date]])</f>
        <v>2017</v>
      </c>
      <c r="C8620" s="3">
        <f>MONTH(SalesData[[#This Row],[Order Date]])</f>
        <v>9</v>
      </c>
      <c r="D8620" t="s">
        <v>2205</v>
      </c>
      <c r="E8620" t="s">
        <v>27</v>
      </c>
      <c r="F8620" t="s">
        <v>39</v>
      </c>
      <c r="G8620" t="s">
        <v>52</v>
      </c>
      <c r="H8620" t="s">
        <v>2278</v>
      </c>
      <c r="I8620" s="2">
        <v>149.94999999999999</v>
      </c>
      <c r="J8620" s="3">
        <v>5</v>
      </c>
      <c r="K8620" s="2">
        <v>31.49</v>
      </c>
    </row>
    <row r="8621" spans="1:11" x14ac:dyDescent="0.8">
      <c r="A8621" s="1">
        <v>42997</v>
      </c>
      <c r="B8621" s="3">
        <f>YEAR(SalesData[[#This Row],[Order Date]])</f>
        <v>2017</v>
      </c>
      <c r="C8621" s="3">
        <f>MONTH(SalesData[[#This Row],[Order Date]])</f>
        <v>9</v>
      </c>
      <c r="D8621" t="s">
        <v>2205</v>
      </c>
      <c r="E8621" t="s">
        <v>27</v>
      </c>
      <c r="F8621" t="s">
        <v>11</v>
      </c>
      <c r="G8621" t="s">
        <v>24</v>
      </c>
      <c r="H8621" t="s">
        <v>2571</v>
      </c>
      <c r="I8621" s="2">
        <v>23.32</v>
      </c>
      <c r="J8621" s="3">
        <v>2</v>
      </c>
      <c r="K8621" s="2">
        <v>6.06</v>
      </c>
    </row>
    <row r="8622" spans="1:11" x14ac:dyDescent="0.8">
      <c r="A8622" s="1">
        <v>42997</v>
      </c>
      <c r="B8622" s="3">
        <f>YEAR(SalesData[[#This Row],[Order Date]])</f>
        <v>2017</v>
      </c>
      <c r="C8622" s="3">
        <f>MONTH(SalesData[[#This Row],[Order Date]])</f>
        <v>9</v>
      </c>
      <c r="D8622" t="s">
        <v>2205</v>
      </c>
      <c r="E8622" t="s">
        <v>27</v>
      </c>
      <c r="F8622" t="s">
        <v>11</v>
      </c>
      <c r="G8622" t="s">
        <v>24</v>
      </c>
      <c r="H8622" t="s">
        <v>2469</v>
      </c>
      <c r="I8622" s="2">
        <v>16.739999999999998</v>
      </c>
      <c r="J8622" s="3">
        <v>3</v>
      </c>
      <c r="K8622" s="2">
        <v>4.8499999999999996</v>
      </c>
    </row>
    <row r="8623" spans="1:11" x14ac:dyDescent="0.8">
      <c r="A8623" s="1">
        <v>42997</v>
      </c>
      <c r="B8623" s="3">
        <f>YEAR(SalesData[[#This Row],[Order Date]])</f>
        <v>2017</v>
      </c>
      <c r="C8623" s="3">
        <f>MONTH(SalesData[[#This Row],[Order Date]])</f>
        <v>9</v>
      </c>
      <c r="D8623" t="s">
        <v>1369</v>
      </c>
      <c r="E8623" t="s">
        <v>30</v>
      </c>
      <c r="F8623" t="s">
        <v>11</v>
      </c>
      <c r="G8623" t="s">
        <v>24</v>
      </c>
      <c r="H8623" t="s">
        <v>1206</v>
      </c>
      <c r="I8623" s="2">
        <v>35.4</v>
      </c>
      <c r="J8623" s="3">
        <v>5</v>
      </c>
      <c r="K8623" s="2">
        <v>13.45</v>
      </c>
    </row>
    <row r="8624" spans="1:11" x14ac:dyDescent="0.8">
      <c r="A8624" s="1">
        <v>42997</v>
      </c>
      <c r="B8624" s="3">
        <f>YEAR(SalesData[[#This Row],[Order Date]])</f>
        <v>2017</v>
      </c>
      <c r="C8624" s="3">
        <f>MONTH(SalesData[[#This Row],[Order Date]])</f>
        <v>9</v>
      </c>
      <c r="D8624" t="s">
        <v>1817</v>
      </c>
      <c r="E8624" t="s">
        <v>95</v>
      </c>
      <c r="F8624" t="s">
        <v>11</v>
      </c>
      <c r="G8624" t="s">
        <v>18</v>
      </c>
      <c r="H8624" t="s">
        <v>211</v>
      </c>
      <c r="I8624" s="2">
        <v>12.62</v>
      </c>
      <c r="J8624" s="3">
        <v>2</v>
      </c>
      <c r="K8624" s="2">
        <v>-2.52</v>
      </c>
    </row>
    <row r="8625" spans="1:11" x14ac:dyDescent="0.8">
      <c r="A8625" s="1">
        <v>42997</v>
      </c>
      <c r="B8625" s="3">
        <f>YEAR(SalesData[[#This Row],[Order Date]])</f>
        <v>2017</v>
      </c>
      <c r="C8625" s="3">
        <f>MONTH(SalesData[[#This Row],[Order Date]])</f>
        <v>9</v>
      </c>
      <c r="D8625" t="s">
        <v>1817</v>
      </c>
      <c r="E8625" t="s">
        <v>95</v>
      </c>
      <c r="F8625" t="s">
        <v>39</v>
      </c>
      <c r="G8625" t="s">
        <v>52</v>
      </c>
      <c r="H8625" t="s">
        <v>636</v>
      </c>
      <c r="I8625" s="2">
        <v>89.58</v>
      </c>
      <c r="J8625" s="3">
        <v>2</v>
      </c>
      <c r="K8625" s="2">
        <v>4.4800000000000004</v>
      </c>
    </row>
    <row r="8626" spans="1:11" x14ac:dyDescent="0.8">
      <c r="A8626" s="1">
        <v>42997</v>
      </c>
      <c r="B8626" s="3">
        <f>YEAR(SalesData[[#This Row],[Order Date]])</f>
        <v>2017</v>
      </c>
      <c r="C8626" s="3">
        <f>MONTH(SalesData[[#This Row],[Order Date]])</f>
        <v>9</v>
      </c>
      <c r="D8626" t="s">
        <v>1817</v>
      </c>
      <c r="E8626" t="s">
        <v>95</v>
      </c>
      <c r="F8626" t="s">
        <v>39</v>
      </c>
      <c r="G8626" t="s">
        <v>40</v>
      </c>
      <c r="H8626" t="s">
        <v>313</v>
      </c>
      <c r="I8626" s="2">
        <v>471.92</v>
      </c>
      <c r="J8626" s="3">
        <v>2</v>
      </c>
      <c r="K8626" s="2">
        <v>29.5</v>
      </c>
    </row>
    <row r="8627" spans="1:11" x14ac:dyDescent="0.8">
      <c r="A8627" s="1">
        <v>42997</v>
      </c>
      <c r="B8627" s="3">
        <f>YEAR(SalesData[[#This Row],[Order Date]])</f>
        <v>2017</v>
      </c>
      <c r="C8627" s="3">
        <f>MONTH(SalesData[[#This Row],[Order Date]])</f>
        <v>9</v>
      </c>
      <c r="D8627" t="s">
        <v>1817</v>
      </c>
      <c r="E8627" t="s">
        <v>95</v>
      </c>
      <c r="F8627" t="s">
        <v>11</v>
      </c>
      <c r="G8627" t="s">
        <v>20</v>
      </c>
      <c r="H8627" t="s">
        <v>1503</v>
      </c>
      <c r="I8627" s="2">
        <v>18.18</v>
      </c>
      <c r="J8627" s="3">
        <v>4</v>
      </c>
      <c r="K8627" s="2">
        <v>-13.94</v>
      </c>
    </row>
    <row r="8628" spans="1:11" x14ac:dyDescent="0.8">
      <c r="A8628" s="1">
        <v>42997</v>
      </c>
      <c r="B8628" s="3">
        <f>YEAR(SalesData[[#This Row],[Order Date]])</f>
        <v>2017</v>
      </c>
      <c r="C8628" s="3">
        <f>MONTH(SalesData[[#This Row],[Order Date]])</f>
        <v>9</v>
      </c>
      <c r="D8628" t="s">
        <v>696</v>
      </c>
      <c r="E8628" t="s">
        <v>23</v>
      </c>
      <c r="F8628" t="s">
        <v>11</v>
      </c>
      <c r="G8628" t="s">
        <v>20</v>
      </c>
      <c r="H8628" t="s">
        <v>1763</v>
      </c>
      <c r="I8628" s="2">
        <v>4.84</v>
      </c>
      <c r="J8628" s="3">
        <v>3</v>
      </c>
      <c r="K8628" s="2">
        <v>-3.39</v>
      </c>
    </row>
    <row r="8629" spans="1:11" x14ac:dyDescent="0.8">
      <c r="A8629" s="1">
        <v>42998</v>
      </c>
      <c r="B8629" s="3">
        <f>YEAR(SalesData[[#This Row],[Order Date]])</f>
        <v>2017</v>
      </c>
      <c r="C8629" s="3">
        <f>MONTH(SalesData[[#This Row],[Order Date]])</f>
        <v>9</v>
      </c>
      <c r="D8629" t="s">
        <v>58</v>
      </c>
      <c r="E8629" t="s">
        <v>149</v>
      </c>
      <c r="F8629" t="s">
        <v>34</v>
      </c>
      <c r="G8629" t="s">
        <v>35</v>
      </c>
      <c r="H8629" t="s">
        <v>2404</v>
      </c>
      <c r="I8629" s="2">
        <v>272.64999999999998</v>
      </c>
      <c r="J8629" s="3">
        <v>3</v>
      </c>
      <c r="K8629" s="2">
        <v>18.18</v>
      </c>
    </row>
    <row r="8630" spans="1:11" x14ac:dyDescent="0.8">
      <c r="A8630" s="1">
        <v>42998</v>
      </c>
      <c r="B8630" s="3">
        <f>YEAR(SalesData[[#This Row],[Order Date]])</f>
        <v>2017</v>
      </c>
      <c r="C8630" s="3">
        <f>MONTH(SalesData[[#This Row],[Order Date]])</f>
        <v>9</v>
      </c>
      <c r="D8630" t="s">
        <v>58</v>
      </c>
      <c r="E8630" t="s">
        <v>149</v>
      </c>
      <c r="F8630" t="s">
        <v>39</v>
      </c>
      <c r="G8630" t="s">
        <v>52</v>
      </c>
      <c r="H8630" t="s">
        <v>351</v>
      </c>
      <c r="I8630" s="2">
        <v>212.8</v>
      </c>
      <c r="J8630" s="3">
        <v>2</v>
      </c>
      <c r="K8630" s="2">
        <v>95.76</v>
      </c>
    </row>
    <row r="8631" spans="1:11" x14ac:dyDescent="0.8">
      <c r="A8631" s="1">
        <v>42998</v>
      </c>
      <c r="B8631" s="3">
        <f>YEAR(SalesData[[#This Row],[Order Date]])</f>
        <v>2017</v>
      </c>
      <c r="C8631" s="3">
        <f>MONTH(SalesData[[#This Row],[Order Date]])</f>
        <v>9</v>
      </c>
      <c r="D8631" t="s">
        <v>58</v>
      </c>
      <c r="E8631" t="s">
        <v>149</v>
      </c>
      <c r="F8631" t="s">
        <v>11</v>
      </c>
      <c r="G8631" t="s">
        <v>12</v>
      </c>
      <c r="H8631" t="s">
        <v>2485</v>
      </c>
      <c r="I8631" s="2">
        <v>38.520000000000003</v>
      </c>
      <c r="J8631" s="3">
        <v>9</v>
      </c>
      <c r="K8631" s="2">
        <v>18.100000000000001</v>
      </c>
    </row>
    <row r="8632" spans="1:11" x14ac:dyDescent="0.8">
      <c r="A8632" s="1">
        <v>42998</v>
      </c>
      <c r="B8632" s="3">
        <f>YEAR(SalesData[[#This Row],[Order Date]])</f>
        <v>2017</v>
      </c>
      <c r="C8632" s="3">
        <f>MONTH(SalesData[[#This Row],[Order Date]])</f>
        <v>9</v>
      </c>
      <c r="D8632" t="s">
        <v>58</v>
      </c>
      <c r="E8632" t="s">
        <v>149</v>
      </c>
      <c r="F8632" t="s">
        <v>39</v>
      </c>
      <c r="G8632" t="s">
        <v>52</v>
      </c>
      <c r="H8632" t="s">
        <v>652</v>
      </c>
      <c r="I8632" s="2">
        <v>72.64</v>
      </c>
      <c r="J8632" s="3">
        <v>2</v>
      </c>
      <c r="K8632" s="2">
        <v>21.79</v>
      </c>
    </row>
    <row r="8633" spans="1:11" x14ac:dyDescent="0.8">
      <c r="A8633" s="1">
        <v>42998</v>
      </c>
      <c r="B8633" s="3">
        <f>YEAR(SalesData[[#This Row],[Order Date]])</f>
        <v>2017</v>
      </c>
      <c r="C8633" s="3">
        <f>MONTH(SalesData[[#This Row],[Order Date]])</f>
        <v>9</v>
      </c>
      <c r="D8633" t="s">
        <v>58</v>
      </c>
      <c r="E8633" t="s">
        <v>149</v>
      </c>
      <c r="F8633" t="s">
        <v>11</v>
      </c>
      <c r="G8633" t="s">
        <v>18</v>
      </c>
      <c r="H8633" t="s">
        <v>1472</v>
      </c>
      <c r="I8633" s="2">
        <v>45.4</v>
      </c>
      <c r="J8633" s="3">
        <v>4</v>
      </c>
      <c r="K8633" s="2">
        <v>12.71</v>
      </c>
    </row>
    <row r="8634" spans="1:11" x14ac:dyDescent="0.8">
      <c r="A8634" s="1">
        <v>42998</v>
      </c>
      <c r="B8634" s="3">
        <f>YEAR(SalesData[[#This Row],[Order Date]])</f>
        <v>2017</v>
      </c>
      <c r="C8634" s="3">
        <f>MONTH(SalesData[[#This Row],[Order Date]])</f>
        <v>9</v>
      </c>
      <c r="D8634" t="s">
        <v>58</v>
      </c>
      <c r="E8634" t="s">
        <v>149</v>
      </c>
      <c r="F8634" t="s">
        <v>11</v>
      </c>
      <c r="G8634" t="s">
        <v>12</v>
      </c>
      <c r="H8634" t="s">
        <v>2387</v>
      </c>
      <c r="I8634" s="2">
        <v>13.76</v>
      </c>
      <c r="J8634" s="3">
        <v>2</v>
      </c>
      <c r="K8634" s="2">
        <v>6.33</v>
      </c>
    </row>
    <row r="8635" spans="1:11" x14ac:dyDescent="0.8">
      <c r="A8635" s="1">
        <v>42998</v>
      </c>
      <c r="B8635" s="3">
        <f>YEAR(SalesData[[#This Row],[Order Date]])</f>
        <v>2017</v>
      </c>
      <c r="C8635" s="3">
        <f>MONTH(SalesData[[#This Row],[Order Date]])</f>
        <v>9</v>
      </c>
      <c r="D8635" t="s">
        <v>58</v>
      </c>
      <c r="E8635" t="s">
        <v>149</v>
      </c>
      <c r="F8635" t="s">
        <v>34</v>
      </c>
      <c r="G8635" t="s">
        <v>35</v>
      </c>
      <c r="H8635" t="s">
        <v>2029</v>
      </c>
      <c r="I8635" s="2">
        <v>80.989999999999995</v>
      </c>
      <c r="J8635" s="3">
        <v>1</v>
      </c>
      <c r="K8635" s="2">
        <v>8.1</v>
      </c>
    </row>
    <row r="8636" spans="1:11" x14ac:dyDescent="0.8">
      <c r="A8636" s="1">
        <v>42998</v>
      </c>
      <c r="B8636" s="3">
        <f>YEAR(SalesData[[#This Row],[Order Date]])</f>
        <v>2017</v>
      </c>
      <c r="C8636" s="3">
        <f>MONTH(SalesData[[#This Row],[Order Date]])</f>
        <v>9</v>
      </c>
      <c r="D8636" t="s">
        <v>58</v>
      </c>
      <c r="E8636" t="s">
        <v>149</v>
      </c>
      <c r="F8636" t="s">
        <v>11</v>
      </c>
      <c r="G8636" t="s">
        <v>20</v>
      </c>
      <c r="H8636" t="s">
        <v>150</v>
      </c>
      <c r="I8636" s="2">
        <v>11.78</v>
      </c>
      <c r="J8636" s="3">
        <v>3</v>
      </c>
      <c r="K8636" s="2">
        <v>3.98</v>
      </c>
    </row>
    <row r="8637" spans="1:11" x14ac:dyDescent="0.8">
      <c r="A8637" s="1">
        <v>42998</v>
      </c>
      <c r="B8637" s="3">
        <f>YEAR(SalesData[[#This Row],[Order Date]])</f>
        <v>2017</v>
      </c>
      <c r="C8637" s="3">
        <f>MONTH(SalesData[[#This Row],[Order Date]])</f>
        <v>9</v>
      </c>
      <c r="D8637" t="s">
        <v>58</v>
      </c>
      <c r="E8637" t="s">
        <v>149</v>
      </c>
      <c r="F8637" t="s">
        <v>11</v>
      </c>
      <c r="G8637" t="s">
        <v>43</v>
      </c>
      <c r="H8637" t="s">
        <v>962</v>
      </c>
      <c r="I8637" s="2">
        <v>4.3600000000000003</v>
      </c>
      <c r="J8637" s="3">
        <v>2</v>
      </c>
      <c r="K8637" s="2">
        <v>1.79</v>
      </c>
    </row>
    <row r="8638" spans="1:11" x14ac:dyDescent="0.8">
      <c r="A8638" s="1">
        <v>42998</v>
      </c>
      <c r="B8638" s="3">
        <f>YEAR(SalesData[[#This Row],[Order Date]])</f>
        <v>2017</v>
      </c>
      <c r="C8638" s="3">
        <f>MONTH(SalesData[[#This Row],[Order Date]])</f>
        <v>9</v>
      </c>
      <c r="D8638" t="s">
        <v>58</v>
      </c>
      <c r="E8638" t="s">
        <v>149</v>
      </c>
      <c r="F8638" t="s">
        <v>34</v>
      </c>
      <c r="G8638" t="s">
        <v>35</v>
      </c>
      <c r="H8638" t="s">
        <v>1982</v>
      </c>
      <c r="I8638" s="2">
        <v>2888.13</v>
      </c>
      <c r="J8638" s="3">
        <v>11</v>
      </c>
      <c r="K8638" s="2">
        <v>609.72</v>
      </c>
    </row>
    <row r="8639" spans="1:11" x14ac:dyDescent="0.8">
      <c r="A8639" s="1">
        <v>42998</v>
      </c>
      <c r="B8639" s="3">
        <f>YEAR(SalesData[[#This Row],[Order Date]])</f>
        <v>2017</v>
      </c>
      <c r="C8639" s="3">
        <f>MONTH(SalesData[[#This Row],[Order Date]])</f>
        <v>9</v>
      </c>
      <c r="D8639" t="s">
        <v>58</v>
      </c>
      <c r="E8639" t="s">
        <v>149</v>
      </c>
      <c r="F8639" t="s">
        <v>39</v>
      </c>
      <c r="G8639" t="s">
        <v>40</v>
      </c>
      <c r="H8639" t="s">
        <v>676</v>
      </c>
      <c r="I8639" s="2">
        <v>1299.6600000000001</v>
      </c>
      <c r="J8639" s="3">
        <v>2</v>
      </c>
      <c r="K8639" s="2">
        <v>350.91</v>
      </c>
    </row>
    <row r="8640" spans="1:11" x14ac:dyDescent="0.8">
      <c r="A8640" s="1">
        <v>42998</v>
      </c>
      <c r="B8640" s="3">
        <f>YEAR(SalesData[[#This Row],[Order Date]])</f>
        <v>2017</v>
      </c>
      <c r="C8640" s="3">
        <f>MONTH(SalesData[[#This Row],[Order Date]])</f>
        <v>9</v>
      </c>
      <c r="D8640" t="s">
        <v>58</v>
      </c>
      <c r="E8640" t="s">
        <v>149</v>
      </c>
      <c r="F8640" t="s">
        <v>34</v>
      </c>
      <c r="G8640" t="s">
        <v>35</v>
      </c>
      <c r="H8640" t="s">
        <v>991</v>
      </c>
      <c r="I8640" s="2">
        <v>2254.41</v>
      </c>
      <c r="J8640" s="3">
        <v>5</v>
      </c>
      <c r="K8640" s="2">
        <v>375.74</v>
      </c>
    </row>
    <row r="8641" spans="1:11" x14ac:dyDescent="0.8">
      <c r="A8641" s="1">
        <v>42998</v>
      </c>
      <c r="B8641" s="3">
        <f>YEAR(SalesData[[#This Row],[Order Date]])</f>
        <v>2017</v>
      </c>
      <c r="C8641" s="3">
        <f>MONTH(SalesData[[#This Row],[Order Date]])</f>
        <v>9</v>
      </c>
      <c r="D8641" t="s">
        <v>58</v>
      </c>
      <c r="E8641" t="s">
        <v>149</v>
      </c>
      <c r="F8641" t="s">
        <v>39</v>
      </c>
      <c r="G8641" t="s">
        <v>40</v>
      </c>
      <c r="H8641" t="s">
        <v>832</v>
      </c>
      <c r="I8641" s="2">
        <v>104.85</v>
      </c>
      <c r="J8641" s="3">
        <v>3</v>
      </c>
      <c r="K8641" s="2">
        <v>28.31</v>
      </c>
    </row>
    <row r="8642" spans="1:11" x14ac:dyDescent="0.8">
      <c r="A8642" s="1">
        <v>42998</v>
      </c>
      <c r="B8642" s="3">
        <f>YEAR(SalesData[[#This Row],[Order Date]])</f>
        <v>2017</v>
      </c>
      <c r="C8642" s="3">
        <f>MONTH(SalesData[[#This Row],[Order Date]])</f>
        <v>9</v>
      </c>
      <c r="D8642" t="s">
        <v>58</v>
      </c>
      <c r="E8642" t="s">
        <v>149</v>
      </c>
      <c r="F8642" t="s">
        <v>39</v>
      </c>
      <c r="G8642" t="s">
        <v>52</v>
      </c>
      <c r="H8642" t="s">
        <v>2235</v>
      </c>
      <c r="I8642" s="2">
        <v>59.97</v>
      </c>
      <c r="J8642" s="3">
        <v>3</v>
      </c>
      <c r="K8642" s="2">
        <v>20.39</v>
      </c>
    </row>
    <row r="8643" spans="1:11" x14ac:dyDescent="0.8">
      <c r="A8643" s="1">
        <v>42999</v>
      </c>
      <c r="B8643" s="3">
        <f>YEAR(SalesData[[#This Row],[Order Date]])</f>
        <v>2017</v>
      </c>
      <c r="C8643" s="3">
        <f>MONTH(SalesData[[#This Row],[Order Date]])</f>
        <v>9</v>
      </c>
      <c r="D8643" t="s">
        <v>1148</v>
      </c>
      <c r="E8643" t="s">
        <v>315</v>
      </c>
      <c r="F8643" t="s">
        <v>11</v>
      </c>
      <c r="G8643" t="s">
        <v>20</v>
      </c>
      <c r="H8643" t="s">
        <v>899</v>
      </c>
      <c r="I8643" s="2">
        <v>20.16</v>
      </c>
      <c r="J8643" s="3">
        <v>7</v>
      </c>
      <c r="K8643" s="2">
        <v>9.8800000000000008</v>
      </c>
    </row>
    <row r="8644" spans="1:11" x14ac:dyDescent="0.8">
      <c r="A8644" s="1">
        <v>42999</v>
      </c>
      <c r="B8644" s="3">
        <f>YEAR(SalesData[[#This Row],[Order Date]])</f>
        <v>2017</v>
      </c>
      <c r="C8644" s="3">
        <f>MONTH(SalesData[[#This Row],[Order Date]])</f>
        <v>9</v>
      </c>
      <c r="D8644" t="s">
        <v>277</v>
      </c>
      <c r="E8644" t="s">
        <v>30</v>
      </c>
      <c r="F8644" t="s">
        <v>11</v>
      </c>
      <c r="G8644" t="s">
        <v>92</v>
      </c>
      <c r="H8644" t="s">
        <v>1640</v>
      </c>
      <c r="I8644" s="2">
        <v>80.48</v>
      </c>
      <c r="J8644" s="3">
        <v>1</v>
      </c>
      <c r="K8644" s="2">
        <v>24.14</v>
      </c>
    </row>
    <row r="8645" spans="1:11" x14ac:dyDescent="0.8">
      <c r="A8645" s="1">
        <v>42999</v>
      </c>
      <c r="B8645" s="3">
        <f>YEAR(SalesData[[#This Row],[Order Date]])</f>
        <v>2017</v>
      </c>
      <c r="C8645" s="3">
        <f>MONTH(SalesData[[#This Row],[Order Date]])</f>
        <v>9</v>
      </c>
      <c r="D8645" t="s">
        <v>622</v>
      </c>
      <c r="E8645" t="s">
        <v>23</v>
      </c>
      <c r="F8645" t="s">
        <v>11</v>
      </c>
      <c r="G8645" t="s">
        <v>20</v>
      </c>
      <c r="H8645" t="s">
        <v>1176</v>
      </c>
      <c r="I8645" s="2">
        <v>1.91</v>
      </c>
      <c r="J8645" s="3">
        <v>2</v>
      </c>
      <c r="K8645" s="2">
        <v>-1.53</v>
      </c>
    </row>
    <row r="8646" spans="1:11" x14ac:dyDescent="0.8">
      <c r="A8646" s="1">
        <v>42999</v>
      </c>
      <c r="B8646" s="3">
        <f>YEAR(SalesData[[#This Row],[Order Date]])</f>
        <v>2017</v>
      </c>
      <c r="C8646" s="3">
        <f>MONTH(SalesData[[#This Row],[Order Date]])</f>
        <v>9</v>
      </c>
      <c r="D8646" t="s">
        <v>2095</v>
      </c>
      <c r="E8646" t="s">
        <v>164</v>
      </c>
      <c r="F8646" t="s">
        <v>39</v>
      </c>
      <c r="G8646" t="s">
        <v>52</v>
      </c>
      <c r="H8646" t="s">
        <v>867</v>
      </c>
      <c r="I8646" s="2">
        <v>71.98</v>
      </c>
      <c r="J8646" s="3">
        <v>2</v>
      </c>
      <c r="K8646" s="2">
        <v>15.12</v>
      </c>
    </row>
    <row r="8647" spans="1:11" x14ac:dyDescent="0.8">
      <c r="A8647" s="1">
        <v>42999</v>
      </c>
      <c r="B8647" s="3">
        <f>YEAR(SalesData[[#This Row],[Order Date]])</f>
        <v>2017</v>
      </c>
      <c r="C8647" s="3">
        <f>MONTH(SalesData[[#This Row],[Order Date]])</f>
        <v>9</v>
      </c>
      <c r="D8647" t="s">
        <v>2095</v>
      </c>
      <c r="E8647" t="s">
        <v>164</v>
      </c>
      <c r="F8647" t="s">
        <v>39</v>
      </c>
      <c r="G8647" t="s">
        <v>52</v>
      </c>
      <c r="H8647" t="s">
        <v>804</v>
      </c>
      <c r="I8647" s="2">
        <v>79.98</v>
      </c>
      <c r="J8647" s="3">
        <v>2</v>
      </c>
      <c r="K8647" s="2">
        <v>26.39</v>
      </c>
    </row>
    <row r="8648" spans="1:11" x14ac:dyDescent="0.8">
      <c r="A8648" s="1">
        <v>42999</v>
      </c>
      <c r="B8648" s="3">
        <f>YEAR(SalesData[[#This Row],[Order Date]])</f>
        <v>2017</v>
      </c>
      <c r="C8648" s="3">
        <f>MONTH(SalesData[[#This Row],[Order Date]])</f>
        <v>9</v>
      </c>
      <c r="D8648" t="s">
        <v>884</v>
      </c>
      <c r="E8648" t="s">
        <v>123</v>
      </c>
      <c r="F8648" t="s">
        <v>11</v>
      </c>
      <c r="G8648" t="s">
        <v>20</v>
      </c>
      <c r="H8648" t="s">
        <v>485</v>
      </c>
      <c r="I8648" s="2">
        <v>12.29</v>
      </c>
      <c r="J8648" s="3">
        <v>1</v>
      </c>
      <c r="K8648" s="2">
        <v>-8.61</v>
      </c>
    </row>
    <row r="8649" spans="1:11" x14ac:dyDescent="0.8">
      <c r="A8649" s="1">
        <v>42999</v>
      </c>
      <c r="B8649" s="3">
        <f>YEAR(SalesData[[#This Row],[Order Date]])</f>
        <v>2017</v>
      </c>
      <c r="C8649" s="3">
        <f>MONTH(SalesData[[#This Row],[Order Date]])</f>
        <v>9</v>
      </c>
      <c r="D8649" t="s">
        <v>2244</v>
      </c>
      <c r="E8649" t="s">
        <v>27</v>
      </c>
      <c r="F8649" t="s">
        <v>11</v>
      </c>
      <c r="G8649" t="s">
        <v>18</v>
      </c>
      <c r="H8649" t="s">
        <v>2422</v>
      </c>
      <c r="I8649" s="2">
        <v>15.51</v>
      </c>
      <c r="J8649" s="3">
        <v>1</v>
      </c>
      <c r="K8649" s="2">
        <v>3.88</v>
      </c>
    </row>
    <row r="8650" spans="1:11" x14ac:dyDescent="0.8">
      <c r="A8650" s="1">
        <v>42999</v>
      </c>
      <c r="B8650" s="3">
        <f>YEAR(SalesData[[#This Row],[Order Date]])</f>
        <v>2017</v>
      </c>
      <c r="C8650" s="3">
        <f>MONTH(SalesData[[#This Row],[Order Date]])</f>
        <v>9</v>
      </c>
      <c r="D8650" t="s">
        <v>1413</v>
      </c>
      <c r="E8650" t="s">
        <v>27</v>
      </c>
      <c r="F8650" t="s">
        <v>11</v>
      </c>
      <c r="G8650" t="s">
        <v>12</v>
      </c>
      <c r="H8650" t="s">
        <v>754</v>
      </c>
      <c r="I8650" s="2">
        <v>55.86</v>
      </c>
      <c r="J8650" s="3">
        <v>7</v>
      </c>
      <c r="K8650" s="2">
        <v>27.93</v>
      </c>
    </row>
    <row r="8651" spans="1:11" x14ac:dyDescent="0.8">
      <c r="A8651" s="1">
        <v>43000</v>
      </c>
      <c r="B8651" s="3">
        <f>YEAR(SalesData[[#This Row],[Order Date]])</f>
        <v>2017</v>
      </c>
      <c r="C8651" s="3">
        <f>MONTH(SalesData[[#This Row],[Order Date]])</f>
        <v>9</v>
      </c>
      <c r="D8651" t="s">
        <v>1466</v>
      </c>
      <c r="E8651" t="s">
        <v>157</v>
      </c>
      <c r="F8651" t="s">
        <v>11</v>
      </c>
      <c r="G8651" t="s">
        <v>12</v>
      </c>
      <c r="H8651" t="s">
        <v>1191</v>
      </c>
      <c r="I8651" s="2">
        <v>219.84</v>
      </c>
      <c r="J8651" s="3">
        <v>4</v>
      </c>
      <c r="K8651" s="2">
        <v>107.72</v>
      </c>
    </row>
    <row r="8652" spans="1:11" x14ac:dyDescent="0.8">
      <c r="A8652" s="1">
        <v>43000</v>
      </c>
      <c r="B8652" s="3">
        <f>YEAR(SalesData[[#This Row],[Order Date]])</f>
        <v>2017</v>
      </c>
      <c r="C8652" s="3">
        <f>MONTH(SalesData[[#This Row],[Order Date]])</f>
        <v>9</v>
      </c>
      <c r="D8652" t="s">
        <v>1466</v>
      </c>
      <c r="E8652" t="s">
        <v>157</v>
      </c>
      <c r="F8652" t="s">
        <v>39</v>
      </c>
      <c r="G8652" t="s">
        <v>52</v>
      </c>
      <c r="H8652" t="s">
        <v>1068</v>
      </c>
      <c r="I8652" s="2">
        <v>98.16</v>
      </c>
      <c r="J8652" s="3">
        <v>6</v>
      </c>
      <c r="K8652" s="2">
        <v>9.82</v>
      </c>
    </row>
    <row r="8653" spans="1:11" x14ac:dyDescent="0.8">
      <c r="A8653" s="1">
        <v>43000</v>
      </c>
      <c r="B8653" s="3">
        <f>YEAR(SalesData[[#This Row],[Order Date]])</f>
        <v>2017</v>
      </c>
      <c r="C8653" s="3">
        <f>MONTH(SalesData[[#This Row],[Order Date]])</f>
        <v>9</v>
      </c>
      <c r="D8653" t="s">
        <v>1466</v>
      </c>
      <c r="E8653" t="s">
        <v>157</v>
      </c>
      <c r="F8653" t="s">
        <v>11</v>
      </c>
      <c r="G8653" t="s">
        <v>20</v>
      </c>
      <c r="H8653" t="s">
        <v>555</v>
      </c>
      <c r="I8653" s="2">
        <v>33.04</v>
      </c>
      <c r="J8653" s="3">
        <v>8</v>
      </c>
      <c r="K8653" s="2">
        <v>15.53</v>
      </c>
    </row>
    <row r="8654" spans="1:11" x14ac:dyDescent="0.8">
      <c r="A8654" s="1">
        <v>43000</v>
      </c>
      <c r="B8654" s="3">
        <f>YEAR(SalesData[[#This Row],[Order Date]])</f>
        <v>2017</v>
      </c>
      <c r="C8654" s="3">
        <f>MONTH(SalesData[[#This Row],[Order Date]])</f>
        <v>9</v>
      </c>
      <c r="D8654" t="s">
        <v>1466</v>
      </c>
      <c r="E8654" t="s">
        <v>157</v>
      </c>
      <c r="F8654" t="s">
        <v>39</v>
      </c>
      <c r="G8654" t="s">
        <v>40</v>
      </c>
      <c r="H8654" t="s">
        <v>174</v>
      </c>
      <c r="I8654" s="2">
        <v>86.97</v>
      </c>
      <c r="J8654" s="3">
        <v>3</v>
      </c>
      <c r="K8654" s="2">
        <v>25.22</v>
      </c>
    </row>
    <row r="8655" spans="1:11" x14ac:dyDescent="0.8">
      <c r="A8655" s="1">
        <v>43000</v>
      </c>
      <c r="B8655" s="3">
        <f>YEAR(SalesData[[#This Row],[Order Date]])</f>
        <v>2017</v>
      </c>
      <c r="C8655" s="3">
        <f>MONTH(SalesData[[#This Row],[Order Date]])</f>
        <v>9</v>
      </c>
      <c r="D8655" t="s">
        <v>1320</v>
      </c>
      <c r="E8655" t="s">
        <v>23</v>
      </c>
      <c r="F8655" t="s">
        <v>11</v>
      </c>
      <c r="G8655" t="s">
        <v>20</v>
      </c>
      <c r="H8655" t="s">
        <v>984</v>
      </c>
      <c r="I8655" s="2">
        <v>5.61</v>
      </c>
      <c r="J8655" s="3">
        <v>1</v>
      </c>
      <c r="K8655" s="2">
        <v>-4.3</v>
      </c>
    </row>
    <row r="8656" spans="1:11" x14ac:dyDescent="0.8">
      <c r="A8656" s="1">
        <v>43000</v>
      </c>
      <c r="B8656" s="3">
        <f>YEAR(SalesData[[#This Row],[Order Date]])</f>
        <v>2017</v>
      </c>
      <c r="C8656" s="3">
        <f>MONTH(SalesData[[#This Row],[Order Date]])</f>
        <v>9</v>
      </c>
      <c r="D8656" t="s">
        <v>1320</v>
      </c>
      <c r="E8656" t="s">
        <v>23</v>
      </c>
      <c r="F8656" t="s">
        <v>11</v>
      </c>
      <c r="G8656" t="s">
        <v>200</v>
      </c>
      <c r="H8656" t="s">
        <v>461</v>
      </c>
      <c r="I8656" s="2">
        <v>4663.74</v>
      </c>
      <c r="J8656" s="3">
        <v>7</v>
      </c>
      <c r="K8656" s="2">
        <v>-1049.3399999999999</v>
      </c>
    </row>
    <row r="8657" spans="1:11" x14ac:dyDescent="0.8">
      <c r="A8657" s="1">
        <v>43000</v>
      </c>
      <c r="B8657" s="3">
        <f>YEAR(SalesData[[#This Row],[Order Date]])</f>
        <v>2017</v>
      </c>
      <c r="C8657" s="3">
        <f>MONTH(SalesData[[#This Row],[Order Date]])</f>
        <v>9</v>
      </c>
      <c r="D8657" t="s">
        <v>1320</v>
      </c>
      <c r="E8657" t="s">
        <v>23</v>
      </c>
      <c r="F8657" t="s">
        <v>39</v>
      </c>
      <c r="G8657" t="s">
        <v>52</v>
      </c>
      <c r="H8657" t="s">
        <v>454</v>
      </c>
      <c r="I8657" s="2">
        <v>79.98</v>
      </c>
      <c r="J8657" s="3">
        <v>2</v>
      </c>
      <c r="K8657" s="2">
        <v>23</v>
      </c>
    </row>
    <row r="8658" spans="1:11" x14ac:dyDescent="0.8">
      <c r="A8658" s="1">
        <v>43000</v>
      </c>
      <c r="B8658" s="3">
        <f>YEAR(SalesData[[#This Row],[Order Date]])</f>
        <v>2017</v>
      </c>
      <c r="C8658" s="3">
        <f>MONTH(SalesData[[#This Row],[Order Date]])</f>
        <v>9</v>
      </c>
      <c r="D8658" t="s">
        <v>665</v>
      </c>
      <c r="E8658" t="s">
        <v>110</v>
      </c>
      <c r="F8658" t="s">
        <v>34</v>
      </c>
      <c r="G8658" t="s">
        <v>74</v>
      </c>
      <c r="H8658" t="s">
        <v>99</v>
      </c>
      <c r="I8658" s="2">
        <v>241.96</v>
      </c>
      <c r="J8658" s="3">
        <v>2</v>
      </c>
      <c r="K8658" s="2">
        <v>41.13</v>
      </c>
    </row>
    <row r="8659" spans="1:11" x14ac:dyDescent="0.8">
      <c r="A8659" s="1">
        <v>43000</v>
      </c>
      <c r="B8659" s="3">
        <f>YEAR(SalesData[[#This Row],[Order Date]])</f>
        <v>2017</v>
      </c>
      <c r="C8659" s="3">
        <f>MONTH(SalesData[[#This Row],[Order Date]])</f>
        <v>9</v>
      </c>
      <c r="D8659" t="s">
        <v>665</v>
      </c>
      <c r="E8659" t="s">
        <v>110</v>
      </c>
      <c r="F8659" t="s">
        <v>11</v>
      </c>
      <c r="G8659" t="s">
        <v>16</v>
      </c>
      <c r="H8659" t="s">
        <v>2216</v>
      </c>
      <c r="I8659" s="2">
        <v>27.72</v>
      </c>
      <c r="J8659" s="3">
        <v>9</v>
      </c>
      <c r="K8659" s="2">
        <v>13.31</v>
      </c>
    </row>
    <row r="8660" spans="1:11" x14ac:dyDescent="0.8">
      <c r="A8660" s="1">
        <v>43000</v>
      </c>
      <c r="B8660" s="3">
        <f>YEAR(SalesData[[#This Row],[Order Date]])</f>
        <v>2017</v>
      </c>
      <c r="C8660" s="3">
        <f>MONTH(SalesData[[#This Row],[Order Date]])</f>
        <v>9</v>
      </c>
      <c r="D8660" t="s">
        <v>1771</v>
      </c>
      <c r="E8660" t="s">
        <v>10</v>
      </c>
      <c r="F8660" t="s">
        <v>11</v>
      </c>
      <c r="G8660" t="s">
        <v>63</v>
      </c>
      <c r="H8660" t="s">
        <v>64</v>
      </c>
      <c r="I8660" s="2">
        <v>13.39</v>
      </c>
      <c r="J8660" s="3">
        <v>3</v>
      </c>
      <c r="K8660" s="2">
        <v>5.0199999999999996</v>
      </c>
    </row>
    <row r="8661" spans="1:11" x14ac:dyDescent="0.8">
      <c r="A8661" s="1">
        <v>43000</v>
      </c>
      <c r="B8661" s="3">
        <f>YEAR(SalesData[[#This Row],[Order Date]])</f>
        <v>2017</v>
      </c>
      <c r="C8661" s="3">
        <f>MONTH(SalesData[[#This Row],[Order Date]])</f>
        <v>9</v>
      </c>
      <c r="D8661" t="s">
        <v>1771</v>
      </c>
      <c r="E8661" t="s">
        <v>10</v>
      </c>
      <c r="F8661" t="s">
        <v>11</v>
      </c>
      <c r="G8661" t="s">
        <v>20</v>
      </c>
      <c r="H8661" t="s">
        <v>310</v>
      </c>
      <c r="I8661" s="2">
        <v>11.23</v>
      </c>
      <c r="J8661" s="3">
        <v>7</v>
      </c>
      <c r="K8661" s="2">
        <v>-18.53</v>
      </c>
    </row>
    <row r="8662" spans="1:11" x14ac:dyDescent="0.8">
      <c r="A8662" s="1">
        <v>43000</v>
      </c>
      <c r="B8662" s="3">
        <f>YEAR(SalesData[[#This Row],[Order Date]])</f>
        <v>2017</v>
      </c>
      <c r="C8662" s="3">
        <f>MONTH(SalesData[[#This Row],[Order Date]])</f>
        <v>9</v>
      </c>
      <c r="D8662" t="s">
        <v>857</v>
      </c>
      <c r="E8662" t="s">
        <v>101</v>
      </c>
      <c r="F8662" t="s">
        <v>11</v>
      </c>
      <c r="G8662" t="s">
        <v>20</v>
      </c>
      <c r="H8662" t="s">
        <v>2461</v>
      </c>
      <c r="I8662" s="2">
        <v>691.96</v>
      </c>
      <c r="J8662" s="3">
        <v>4</v>
      </c>
      <c r="K8662" s="2">
        <v>318.3</v>
      </c>
    </row>
    <row r="8663" spans="1:11" x14ac:dyDescent="0.8">
      <c r="A8663" s="1">
        <v>43000</v>
      </c>
      <c r="B8663" s="3">
        <f>YEAR(SalesData[[#This Row],[Order Date]])</f>
        <v>2017</v>
      </c>
      <c r="C8663" s="3">
        <f>MONTH(SalesData[[#This Row],[Order Date]])</f>
        <v>9</v>
      </c>
      <c r="D8663" t="s">
        <v>857</v>
      </c>
      <c r="E8663" t="s">
        <v>101</v>
      </c>
      <c r="F8663" t="s">
        <v>39</v>
      </c>
      <c r="G8663" t="s">
        <v>52</v>
      </c>
      <c r="H8663" t="s">
        <v>1325</v>
      </c>
      <c r="I8663" s="2">
        <v>34.950000000000003</v>
      </c>
      <c r="J8663" s="3">
        <v>5</v>
      </c>
      <c r="K8663" s="2">
        <v>15.38</v>
      </c>
    </row>
    <row r="8664" spans="1:11" x14ac:dyDescent="0.8">
      <c r="A8664" s="1">
        <v>43000</v>
      </c>
      <c r="B8664" s="3">
        <f>YEAR(SalesData[[#This Row],[Order Date]])</f>
        <v>2017</v>
      </c>
      <c r="C8664" s="3">
        <f>MONTH(SalesData[[#This Row],[Order Date]])</f>
        <v>9</v>
      </c>
      <c r="D8664" t="s">
        <v>90</v>
      </c>
      <c r="E8664" t="s">
        <v>399</v>
      </c>
      <c r="F8664" t="s">
        <v>11</v>
      </c>
      <c r="G8664" t="s">
        <v>12</v>
      </c>
      <c r="H8664" t="s">
        <v>2499</v>
      </c>
      <c r="I8664" s="2">
        <v>27.18</v>
      </c>
      <c r="J8664" s="3">
        <v>3</v>
      </c>
      <c r="K8664" s="2">
        <v>12.23</v>
      </c>
    </row>
    <row r="8665" spans="1:11" x14ac:dyDescent="0.8">
      <c r="A8665" s="1">
        <v>43000</v>
      </c>
      <c r="B8665" s="3">
        <f>YEAR(SalesData[[#This Row],[Order Date]])</f>
        <v>2017</v>
      </c>
      <c r="C8665" s="3">
        <f>MONTH(SalesData[[#This Row],[Order Date]])</f>
        <v>9</v>
      </c>
      <c r="D8665" t="s">
        <v>383</v>
      </c>
      <c r="E8665" t="s">
        <v>59</v>
      </c>
      <c r="F8665" t="s">
        <v>39</v>
      </c>
      <c r="G8665" t="s">
        <v>40</v>
      </c>
      <c r="H8665" t="s">
        <v>41</v>
      </c>
      <c r="I8665" s="2">
        <v>391.98</v>
      </c>
      <c r="J8665" s="3">
        <v>2</v>
      </c>
      <c r="K8665" s="2">
        <v>113.67</v>
      </c>
    </row>
    <row r="8666" spans="1:11" x14ac:dyDescent="0.8">
      <c r="A8666" s="1">
        <v>43000</v>
      </c>
      <c r="B8666" s="3">
        <f>YEAR(SalesData[[#This Row],[Order Date]])</f>
        <v>2017</v>
      </c>
      <c r="C8666" s="3">
        <f>MONTH(SalesData[[#This Row],[Order Date]])</f>
        <v>9</v>
      </c>
      <c r="D8666" t="s">
        <v>1863</v>
      </c>
      <c r="E8666" t="s">
        <v>685</v>
      </c>
      <c r="F8666" t="s">
        <v>11</v>
      </c>
      <c r="G8666" t="s">
        <v>18</v>
      </c>
      <c r="H8666" t="s">
        <v>2092</v>
      </c>
      <c r="I8666" s="2">
        <v>67.400000000000006</v>
      </c>
      <c r="J8666" s="3">
        <v>5</v>
      </c>
      <c r="K8666" s="2">
        <v>17.52</v>
      </c>
    </row>
    <row r="8667" spans="1:11" x14ac:dyDescent="0.8">
      <c r="A8667" s="1">
        <v>43000</v>
      </c>
      <c r="B8667" s="3">
        <f>YEAR(SalesData[[#This Row],[Order Date]])</f>
        <v>2017</v>
      </c>
      <c r="C8667" s="3">
        <f>MONTH(SalesData[[#This Row],[Order Date]])</f>
        <v>9</v>
      </c>
      <c r="D8667" t="s">
        <v>2199</v>
      </c>
      <c r="E8667" t="s">
        <v>149</v>
      </c>
      <c r="F8667" t="s">
        <v>11</v>
      </c>
      <c r="G8667" t="s">
        <v>20</v>
      </c>
      <c r="H8667" t="s">
        <v>608</v>
      </c>
      <c r="I8667" s="2">
        <v>40.18</v>
      </c>
      <c r="J8667" s="3">
        <v>3</v>
      </c>
      <c r="K8667" s="2">
        <v>14.56</v>
      </c>
    </row>
    <row r="8668" spans="1:11" x14ac:dyDescent="0.8">
      <c r="A8668" s="1">
        <v>43000</v>
      </c>
      <c r="B8668" s="3">
        <f>YEAR(SalesData[[#This Row],[Order Date]])</f>
        <v>2017</v>
      </c>
      <c r="C8668" s="3">
        <f>MONTH(SalesData[[#This Row],[Order Date]])</f>
        <v>9</v>
      </c>
      <c r="D8668" t="s">
        <v>1625</v>
      </c>
      <c r="E8668" t="s">
        <v>30</v>
      </c>
      <c r="F8668" t="s">
        <v>11</v>
      </c>
      <c r="G8668" t="s">
        <v>12</v>
      </c>
      <c r="H8668" t="s">
        <v>2085</v>
      </c>
      <c r="I8668" s="2">
        <v>12.96</v>
      </c>
      <c r="J8668" s="3">
        <v>2</v>
      </c>
      <c r="K8668" s="2">
        <v>6.22</v>
      </c>
    </row>
    <row r="8669" spans="1:11" x14ac:dyDescent="0.8">
      <c r="A8669" s="1">
        <v>43000</v>
      </c>
      <c r="B8669" s="3">
        <f>YEAR(SalesData[[#This Row],[Order Date]])</f>
        <v>2017</v>
      </c>
      <c r="C8669" s="3">
        <f>MONTH(SalesData[[#This Row],[Order Date]])</f>
        <v>9</v>
      </c>
      <c r="D8669" t="s">
        <v>1625</v>
      </c>
      <c r="E8669" t="s">
        <v>30</v>
      </c>
      <c r="F8669" t="s">
        <v>11</v>
      </c>
      <c r="G8669" t="s">
        <v>24</v>
      </c>
      <c r="H8669" t="s">
        <v>2705</v>
      </c>
      <c r="I8669" s="2">
        <v>17.940000000000001</v>
      </c>
      <c r="J8669" s="3">
        <v>3</v>
      </c>
      <c r="K8669" s="2">
        <v>6.46</v>
      </c>
    </row>
    <row r="8670" spans="1:11" x14ac:dyDescent="0.8">
      <c r="A8670" s="1">
        <v>43000</v>
      </c>
      <c r="B8670" s="3">
        <f>YEAR(SalesData[[#This Row],[Order Date]])</f>
        <v>2017</v>
      </c>
      <c r="C8670" s="3">
        <f>MONTH(SalesData[[#This Row],[Order Date]])</f>
        <v>9</v>
      </c>
      <c r="D8670" t="s">
        <v>1051</v>
      </c>
      <c r="E8670" t="s">
        <v>27</v>
      </c>
      <c r="F8670" t="s">
        <v>11</v>
      </c>
      <c r="G8670" t="s">
        <v>200</v>
      </c>
      <c r="H8670" t="s">
        <v>2215</v>
      </c>
      <c r="I8670" s="2">
        <v>21.96</v>
      </c>
      <c r="J8670" s="3">
        <v>2</v>
      </c>
      <c r="K8670" s="2">
        <v>6.15</v>
      </c>
    </row>
    <row r="8671" spans="1:11" x14ac:dyDescent="0.8">
      <c r="A8671" s="1">
        <v>43000</v>
      </c>
      <c r="B8671" s="3">
        <f>YEAR(SalesData[[#This Row],[Order Date]])</f>
        <v>2017</v>
      </c>
      <c r="C8671" s="3">
        <f>MONTH(SalesData[[#This Row],[Order Date]])</f>
        <v>9</v>
      </c>
      <c r="D8671" t="s">
        <v>1263</v>
      </c>
      <c r="E8671" t="s">
        <v>149</v>
      </c>
      <c r="F8671" t="s">
        <v>39</v>
      </c>
      <c r="G8671" t="s">
        <v>52</v>
      </c>
      <c r="H8671" t="s">
        <v>1032</v>
      </c>
      <c r="I8671" s="2">
        <v>1071</v>
      </c>
      <c r="J8671" s="3">
        <v>9</v>
      </c>
      <c r="K8671" s="2">
        <v>171.36</v>
      </c>
    </row>
    <row r="8672" spans="1:11" x14ac:dyDescent="0.8">
      <c r="A8672" s="1">
        <v>43000</v>
      </c>
      <c r="B8672" s="3">
        <f>YEAR(SalesData[[#This Row],[Order Date]])</f>
        <v>2017</v>
      </c>
      <c r="C8672" s="3">
        <f>MONTH(SalesData[[#This Row],[Order Date]])</f>
        <v>9</v>
      </c>
      <c r="D8672" t="s">
        <v>1263</v>
      </c>
      <c r="E8672" t="s">
        <v>149</v>
      </c>
      <c r="F8672" t="s">
        <v>34</v>
      </c>
      <c r="G8672" t="s">
        <v>47</v>
      </c>
      <c r="H8672" t="s">
        <v>2576</v>
      </c>
      <c r="I8672" s="2">
        <v>12.07</v>
      </c>
      <c r="J8672" s="3">
        <v>1</v>
      </c>
      <c r="K8672" s="2">
        <v>3.98</v>
      </c>
    </row>
    <row r="8673" spans="1:11" x14ac:dyDescent="0.8">
      <c r="A8673" s="1">
        <v>43001</v>
      </c>
      <c r="B8673" s="3">
        <f>YEAR(SalesData[[#This Row],[Order Date]])</f>
        <v>2017</v>
      </c>
      <c r="C8673" s="3">
        <f>MONTH(SalesData[[#This Row],[Order Date]])</f>
        <v>9</v>
      </c>
      <c r="D8673" t="s">
        <v>2447</v>
      </c>
      <c r="E8673" t="s">
        <v>164</v>
      </c>
      <c r="F8673" t="s">
        <v>11</v>
      </c>
      <c r="G8673" t="s">
        <v>92</v>
      </c>
      <c r="H8673" t="s">
        <v>1382</v>
      </c>
      <c r="I8673" s="2">
        <v>119.96</v>
      </c>
      <c r="J8673" s="3">
        <v>2</v>
      </c>
      <c r="K8673" s="2">
        <v>33.590000000000003</v>
      </c>
    </row>
    <row r="8674" spans="1:11" x14ac:dyDescent="0.8">
      <c r="A8674" s="1">
        <v>43001</v>
      </c>
      <c r="B8674" s="3">
        <f>YEAR(SalesData[[#This Row],[Order Date]])</f>
        <v>2017</v>
      </c>
      <c r="C8674" s="3">
        <f>MONTH(SalesData[[#This Row],[Order Date]])</f>
        <v>9</v>
      </c>
      <c r="D8674" t="s">
        <v>2447</v>
      </c>
      <c r="E8674" t="s">
        <v>164</v>
      </c>
      <c r="F8674" t="s">
        <v>11</v>
      </c>
      <c r="G8674" t="s">
        <v>18</v>
      </c>
      <c r="H8674" t="s">
        <v>2219</v>
      </c>
      <c r="I8674" s="2">
        <v>31.44</v>
      </c>
      <c r="J8674" s="3">
        <v>3</v>
      </c>
      <c r="K8674" s="2">
        <v>8.49</v>
      </c>
    </row>
    <row r="8675" spans="1:11" x14ac:dyDescent="0.8">
      <c r="A8675" s="1">
        <v>43001</v>
      </c>
      <c r="B8675" s="3">
        <f>YEAR(SalesData[[#This Row],[Order Date]])</f>
        <v>2017</v>
      </c>
      <c r="C8675" s="3">
        <f>MONTH(SalesData[[#This Row],[Order Date]])</f>
        <v>9</v>
      </c>
      <c r="D8675" t="s">
        <v>2447</v>
      </c>
      <c r="E8675" t="s">
        <v>164</v>
      </c>
      <c r="F8675" t="s">
        <v>11</v>
      </c>
      <c r="G8675" t="s">
        <v>20</v>
      </c>
      <c r="H8675" t="s">
        <v>2292</v>
      </c>
      <c r="I8675" s="2">
        <v>6.88</v>
      </c>
      <c r="J8675" s="3">
        <v>1</v>
      </c>
      <c r="K8675" s="2">
        <v>2.3199999999999998</v>
      </c>
    </row>
    <row r="8676" spans="1:11" x14ac:dyDescent="0.8">
      <c r="A8676" s="1">
        <v>43001</v>
      </c>
      <c r="B8676" s="3">
        <f>YEAR(SalesData[[#This Row],[Order Date]])</f>
        <v>2017</v>
      </c>
      <c r="C8676" s="3">
        <f>MONTH(SalesData[[#This Row],[Order Date]])</f>
        <v>9</v>
      </c>
      <c r="D8676" t="s">
        <v>657</v>
      </c>
      <c r="E8676" t="s">
        <v>278</v>
      </c>
      <c r="F8676" t="s">
        <v>34</v>
      </c>
      <c r="G8676" t="s">
        <v>47</v>
      </c>
      <c r="H8676" t="s">
        <v>766</v>
      </c>
      <c r="I8676" s="2">
        <v>29.33</v>
      </c>
      <c r="J8676" s="3">
        <v>3</v>
      </c>
      <c r="K8676" s="2">
        <v>3.67</v>
      </c>
    </row>
    <row r="8677" spans="1:11" x14ac:dyDescent="0.8">
      <c r="A8677" s="1">
        <v>43001</v>
      </c>
      <c r="B8677" s="3">
        <f>YEAR(SalesData[[#This Row],[Order Date]])</f>
        <v>2017</v>
      </c>
      <c r="C8677" s="3">
        <f>MONTH(SalesData[[#This Row],[Order Date]])</f>
        <v>9</v>
      </c>
      <c r="D8677" t="s">
        <v>2094</v>
      </c>
      <c r="E8677" t="s">
        <v>840</v>
      </c>
      <c r="F8677" t="s">
        <v>39</v>
      </c>
      <c r="G8677" t="s">
        <v>52</v>
      </c>
      <c r="H8677" t="s">
        <v>474</v>
      </c>
      <c r="I8677" s="2">
        <v>291.95999999999998</v>
      </c>
      <c r="J8677" s="3">
        <v>4</v>
      </c>
      <c r="K8677" s="2">
        <v>102.19</v>
      </c>
    </row>
    <row r="8678" spans="1:11" x14ac:dyDescent="0.8">
      <c r="A8678" s="1">
        <v>43001</v>
      </c>
      <c r="B8678" s="3">
        <f>YEAR(SalesData[[#This Row],[Order Date]])</f>
        <v>2017</v>
      </c>
      <c r="C8678" s="3">
        <f>MONTH(SalesData[[#This Row],[Order Date]])</f>
        <v>9</v>
      </c>
      <c r="D8678" t="s">
        <v>239</v>
      </c>
      <c r="E8678" t="s">
        <v>278</v>
      </c>
      <c r="F8678" t="s">
        <v>11</v>
      </c>
      <c r="G8678" t="s">
        <v>63</v>
      </c>
      <c r="H8678" t="s">
        <v>2074</v>
      </c>
      <c r="I8678" s="2">
        <v>14.35</v>
      </c>
      <c r="J8678" s="3">
        <v>3</v>
      </c>
      <c r="K8678" s="2">
        <v>5.2</v>
      </c>
    </row>
    <row r="8679" spans="1:11" x14ac:dyDescent="0.8">
      <c r="A8679" s="1">
        <v>43001</v>
      </c>
      <c r="B8679" s="3">
        <f>YEAR(SalesData[[#This Row],[Order Date]])</f>
        <v>2017</v>
      </c>
      <c r="C8679" s="3">
        <f>MONTH(SalesData[[#This Row],[Order Date]])</f>
        <v>9</v>
      </c>
      <c r="D8679" t="s">
        <v>1152</v>
      </c>
      <c r="E8679" t="s">
        <v>278</v>
      </c>
      <c r="F8679" t="s">
        <v>34</v>
      </c>
      <c r="G8679" t="s">
        <v>74</v>
      </c>
      <c r="H8679" t="s">
        <v>1930</v>
      </c>
      <c r="I8679" s="2">
        <v>180.59</v>
      </c>
      <c r="J8679" s="3">
        <v>2</v>
      </c>
      <c r="K8679" s="2">
        <v>-240.78</v>
      </c>
    </row>
    <row r="8680" spans="1:11" x14ac:dyDescent="0.8">
      <c r="A8680" s="1">
        <v>43001</v>
      </c>
      <c r="B8680" s="3">
        <f>YEAR(SalesData[[#This Row],[Order Date]])</f>
        <v>2017</v>
      </c>
      <c r="C8680" s="3">
        <f>MONTH(SalesData[[#This Row],[Order Date]])</f>
        <v>9</v>
      </c>
      <c r="D8680" t="s">
        <v>1152</v>
      </c>
      <c r="E8680" t="s">
        <v>278</v>
      </c>
      <c r="F8680" t="s">
        <v>39</v>
      </c>
      <c r="G8680" t="s">
        <v>52</v>
      </c>
      <c r="H8680" t="s">
        <v>1556</v>
      </c>
      <c r="I8680" s="2">
        <v>47.98</v>
      </c>
      <c r="J8680" s="3">
        <v>2</v>
      </c>
      <c r="K8680" s="2">
        <v>0.6</v>
      </c>
    </row>
    <row r="8681" spans="1:11" x14ac:dyDescent="0.8">
      <c r="A8681" s="1">
        <v>43001</v>
      </c>
      <c r="B8681" s="3">
        <f>YEAR(SalesData[[#This Row],[Order Date]])</f>
        <v>2017</v>
      </c>
      <c r="C8681" s="3">
        <f>MONTH(SalesData[[#This Row],[Order Date]])</f>
        <v>9</v>
      </c>
      <c r="D8681" t="s">
        <v>675</v>
      </c>
      <c r="E8681" t="s">
        <v>27</v>
      </c>
      <c r="F8681" t="s">
        <v>11</v>
      </c>
      <c r="G8681" t="s">
        <v>20</v>
      </c>
      <c r="H8681" t="s">
        <v>1257</v>
      </c>
      <c r="I8681" s="2">
        <v>25.82</v>
      </c>
      <c r="J8681" s="3">
        <v>6</v>
      </c>
      <c r="K8681" s="2">
        <v>9.0399999999999991</v>
      </c>
    </row>
    <row r="8682" spans="1:11" x14ac:dyDescent="0.8">
      <c r="A8682" s="1">
        <v>43001</v>
      </c>
      <c r="B8682" s="3">
        <f>YEAR(SalesData[[#This Row],[Order Date]])</f>
        <v>2017</v>
      </c>
      <c r="C8682" s="3">
        <f>MONTH(SalesData[[#This Row],[Order Date]])</f>
        <v>9</v>
      </c>
      <c r="D8682" t="s">
        <v>675</v>
      </c>
      <c r="E8682" t="s">
        <v>27</v>
      </c>
      <c r="F8682" t="s">
        <v>11</v>
      </c>
      <c r="G8682" t="s">
        <v>92</v>
      </c>
      <c r="H8682" t="s">
        <v>1640</v>
      </c>
      <c r="I8682" s="2">
        <v>160.96</v>
      </c>
      <c r="J8682" s="3">
        <v>2</v>
      </c>
      <c r="K8682" s="2">
        <v>48.29</v>
      </c>
    </row>
    <row r="8683" spans="1:11" x14ac:dyDescent="0.8">
      <c r="A8683" s="1">
        <v>43001</v>
      </c>
      <c r="B8683" s="3">
        <f>YEAR(SalesData[[#This Row],[Order Date]])</f>
        <v>2017</v>
      </c>
      <c r="C8683" s="3">
        <f>MONTH(SalesData[[#This Row],[Order Date]])</f>
        <v>9</v>
      </c>
      <c r="D8683" t="s">
        <v>2444</v>
      </c>
      <c r="E8683" t="s">
        <v>123</v>
      </c>
      <c r="F8683" t="s">
        <v>11</v>
      </c>
      <c r="G8683" t="s">
        <v>12</v>
      </c>
      <c r="H8683" t="s">
        <v>882</v>
      </c>
      <c r="I8683" s="2">
        <v>251.64</v>
      </c>
      <c r="J8683" s="3">
        <v>3</v>
      </c>
      <c r="K8683" s="2">
        <v>88.07</v>
      </c>
    </row>
    <row r="8684" spans="1:11" x14ac:dyDescent="0.8">
      <c r="A8684" s="1">
        <v>43001</v>
      </c>
      <c r="B8684" s="3">
        <f>YEAR(SalesData[[#This Row],[Order Date]])</f>
        <v>2017</v>
      </c>
      <c r="C8684" s="3">
        <f>MONTH(SalesData[[#This Row],[Order Date]])</f>
        <v>9</v>
      </c>
      <c r="D8684" t="s">
        <v>2060</v>
      </c>
      <c r="E8684" t="s">
        <v>15</v>
      </c>
      <c r="F8684" t="s">
        <v>11</v>
      </c>
      <c r="G8684" t="s">
        <v>92</v>
      </c>
      <c r="H8684" t="s">
        <v>2519</v>
      </c>
      <c r="I8684" s="2">
        <v>73.180000000000007</v>
      </c>
      <c r="J8684" s="3">
        <v>6</v>
      </c>
      <c r="K8684" s="2">
        <v>-197.58</v>
      </c>
    </row>
    <row r="8685" spans="1:11" x14ac:dyDescent="0.8">
      <c r="A8685" s="1">
        <v>43001</v>
      </c>
      <c r="B8685" s="3">
        <f>YEAR(SalesData[[#This Row],[Order Date]])</f>
        <v>2017</v>
      </c>
      <c r="C8685" s="3">
        <f>MONTH(SalesData[[#This Row],[Order Date]])</f>
        <v>9</v>
      </c>
      <c r="D8685" t="s">
        <v>2060</v>
      </c>
      <c r="E8685" t="s">
        <v>15</v>
      </c>
      <c r="F8685" t="s">
        <v>11</v>
      </c>
      <c r="G8685" t="s">
        <v>12</v>
      </c>
      <c r="H8685" t="s">
        <v>1365</v>
      </c>
      <c r="I8685" s="2">
        <v>20.74</v>
      </c>
      <c r="J8685" s="3">
        <v>4</v>
      </c>
      <c r="K8685" s="2">
        <v>7.26</v>
      </c>
    </row>
    <row r="8686" spans="1:11" x14ac:dyDescent="0.8">
      <c r="A8686" s="1">
        <v>43001</v>
      </c>
      <c r="B8686" s="3">
        <f>YEAR(SalesData[[#This Row],[Order Date]])</f>
        <v>2017</v>
      </c>
      <c r="C8686" s="3">
        <f>MONTH(SalesData[[#This Row],[Order Date]])</f>
        <v>9</v>
      </c>
      <c r="D8686" t="s">
        <v>2060</v>
      </c>
      <c r="E8686" t="s">
        <v>15</v>
      </c>
      <c r="F8686" t="s">
        <v>39</v>
      </c>
      <c r="G8686" t="s">
        <v>40</v>
      </c>
      <c r="H8686" t="s">
        <v>1636</v>
      </c>
      <c r="I8686" s="2">
        <v>39.979999999999997</v>
      </c>
      <c r="J8686" s="3">
        <v>2</v>
      </c>
      <c r="K8686" s="2">
        <v>-9</v>
      </c>
    </row>
    <row r="8687" spans="1:11" x14ac:dyDescent="0.8">
      <c r="A8687" s="1">
        <v>43001</v>
      </c>
      <c r="B8687" s="3">
        <f>YEAR(SalesData[[#This Row],[Order Date]])</f>
        <v>2017</v>
      </c>
      <c r="C8687" s="3">
        <f>MONTH(SalesData[[#This Row],[Order Date]])</f>
        <v>9</v>
      </c>
      <c r="D8687" t="s">
        <v>2323</v>
      </c>
      <c r="E8687" t="s">
        <v>101</v>
      </c>
      <c r="F8687" t="s">
        <v>39</v>
      </c>
      <c r="G8687" t="s">
        <v>52</v>
      </c>
      <c r="H8687" t="s">
        <v>2656</v>
      </c>
      <c r="I8687" s="2">
        <v>199.95</v>
      </c>
      <c r="J8687" s="3">
        <v>5</v>
      </c>
      <c r="K8687" s="2">
        <v>63.98</v>
      </c>
    </row>
    <row r="8688" spans="1:11" x14ac:dyDescent="0.8">
      <c r="A8688" s="1">
        <v>43001</v>
      </c>
      <c r="B8688" s="3">
        <f>YEAR(SalesData[[#This Row],[Order Date]])</f>
        <v>2017</v>
      </c>
      <c r="C8688" s="3">
        <f>MONTH(SalesData[[#This Row],[Order Date]])</f>
        <v>9</v>
      </c>
      <c r="D8688" t="s">
        <v>2323</v>
      </c>
      <c r="E8688" t="s">
        <v>101</v>
      </c>
      <c r="F8688" t="s">
        <v>11</v>
      </c>
      <c r="G8688" t="s">
        <v>12</v>
      </c>
      <c r="H8688" t="s">
        <v>28</v>
      </c>
      <c r="I8688" s="2">
        <v>12.96</v>
      </c>
      <c r="J8688" s="3">
        <v>2</v>
      </c>
      <c r="K8688" s="2">
        <v>6.22</v>
      </c>
    </row>
    <row r="8689" spans="1:11" x14ac:dyDescent="0.8">
      <c r="A8689" s="1">
        <v>43001</v>
      </c>
      <c r="B8689" s="3">
        <f>YEAR(SalesData[[#This Row],[Order Date]])</f>
        <v>2017</v>
      </c>
      <c r="C8689" s="3">
        <f>MONTH(SalesData[[#This Row],[Order Date]])</f>
        <v>9</v>
      </c>
      <c r="D8689" t="s">
        <v>824</v>
      </c>
      <c r="E8689" t="s">
        <v>27</v>
      </c>
      <c r="F8689" t="s">
        <v>11</v>
      </c>
      <c r="G8689" t="s">
        <v>12</v>
      </c>
      <c r="H8689" t="s">
        <v>335</v>
      </c>
      <c r="I8689" s="2">
        <v>211.04</v>
      </c>
      <c r="J8689" s="3">
        <v>8</v>
      </c>
      <c r="K8689" s="2">
        <v>97.08</v>
      </c>
    </row>
    <row r="8690" spans="1:11" x14ac:dyDescent="0.8">
      <c r="A8690" s="1">
        <v>43001</v>
      </c>
      <c r="B8690" s="3">
        <f>YEAR(SalesData[[#This Row],[Order Date]])</f>
        <v>2017</v>
      </c>
      <c r="C8690" s="3">
        <f>MONTH(SalesData[[#This Row],[Order Date]])</f>
        <v>9</v>
      </c>
      <c r="D8690" t="s">
        <v>824</v>
      </c>
      <c r="E8690" t="s">
        <v>27</v>
      </c>
      <c r="F8690" t="s">
        <v>34</v>
      </c>
      <c r="G8690" t="s">
        <v>35</v>
      </c>
      <c r="H8690" t="s">
        <v>572</v>
      </c>
      <c r="I8690" s="2">
        <v>594.82000000000005</v>
      </c>
      <c r="J8690" s="3">
        <v>2</v>
      </c>
      <c r="K8690" s="2">
        <v>59.48</v>
      </c>
    </row>
    <row r="8691" spans="1:11" x14ac:dyDescent="0.8">
      <c r="A8691" s="1">
        <v>43001</v>
      </c>
      <c r="B8691" s="3">
        <f>YEAR(SalesData[[#This Row],[Order Date]])</f>
        <v>2017</v>
      </c>
      <c r="C8691" s="3">
        <f>MONTH(SalesData[[#This Row],[Order Date]])</f>
        <v>9</v>
      </c>
      <c r="D8691" t="s">
        <v>824</v>
      </c>
      <c r="E8691" t="s">
        <v>27</v>
      </c>
      <c r="F8691" t="s">
        <v>11</v>
      </c>
      <c r="G8691" t="s">
        <v>20</v>
      </c>
      <c r="H8691" t="s">
        <v>701</v>
      </c>
      <c r="I8691" s="2">
        <v>72.959999999999994</v>
      </c>
      <c r="J8691" s="3">
        <v>3</v>
      </c>
      <c r="K8691" s="2">
        <v>23.71</v>
      </c>
    </row>
    <row r="8692" spans="1:11" x14ac:dyDescent="0.8">
      <c r="A8692" s="1">
        <v>43001</v>
      </c>
      <c r="B8692" s="3">
        <f>YEAR(SalesData[[#This Row],[Order Date]])</f>
        <v>2017</v>
      </c>
      <c r="C8692" s="3">
        <f>MONTH(SalesData[[#This Row],[Order Date]])</f>
        <v>9</v>
      </c>
      <c r="D8692" t="s">
        <v>727</v>
      </c>
      <c r="E8692" t="s">
        <v>10</v>
      </c>
      <c r="F8692" t="s">
        <v>11</v>
      </c>
      <c r="G8692" t="s">
        <v>12</v>
      </c>
      <c r="H8692" t="s">
        <v>1147</v>
      </c>
      <c r="I8692" s="2">
        <v>9.25</v>
      </c>
      <c r="J8692" s="3">
        <v>2</v>
      </c>
      <c r="K8692" s="2">
        <v>3.35</v>
      </c>
    </row>
    <row r="8693" spans="1:11" x14ac:dyDescent="0.8">
      <c r="A8693" s="1">
        <v>43002</v>
      </c>
      <c r="B8693" s="3">
        <f>YEAR(SalesData[[#This Row],[Order Date]])</f>
        <v>2017</v>
      </c>
      <c r="C8693" s="3">
        <f>MONTH(SalesData[[#This Row],[Order Date]])</f>
        <v>9</v>
      </c>
      <c r="D8693" t="s">
        <v>72</v>
      </c>
      <c r="E8693" t="s">
        <v>123</v>
      </c>
      <c r="F8693" t="s">
        <v>39</v>
      </c>
      <c r="G8693" t="s">
        <v>52</v>
      </c>
      <c r="H8693" t="s">
        <v>946</v>
      </c>
      <c r="I8693" s="2">
        <v>17.88</v>
      </c>
      <c r="J8693" s="3">
        <v>3</v>
      </c>
      <c r="K8693" s="2">
        <v>2.46</v>
      </c>
    </row>
    <row r="8694" spans="1:11" x14ac:dyDescent="0.8">
      <c r="A8694" s="1">
        <v>43002</v>
      </c>
      <c r="B8694" s="3">
        <f>YEAR(SalesData[[#This Row],[Order Date]])</f>
        <v>2017</v>
      </c>
      <c r="C8694" s="3">
        <f>MONTH(SalesData[[#This Row],[Order Date]])</f>
        <v>9</v>
      </c>
      <c r="D8694" t="s">
        <v>72</v>
      </c>
      <c r="E8694" t="s">
        <v>123</v>
      </c>
      <c r="F8694" t="s">
        <v>11</v>
      </c>
      <c r="G8694" t="s">
        <v>16</v>
      </c>
      <c r="H8694" t="s">
        <v>814</v>
      </c>
      <c r="I8694" s="2">
        <v>235.94</v>
      </c>
      <c r="J8694" s="3">
        <v>3</v>
      </c>
      <c r="K8694" s="2">
        <v>85.53</v>
      </c>
    </row>
    <row r="8695" spans="1:11" x14ac:dyDescent="0.8">
      <c r="A8695" s="1">
        <v>43002</v>
      </c>
      <c r="B8695" s="3">
        <f>YEAR(SalesData[[#This Row],[Order Date]])</f>
        <v>2017</v>
      </c>
      <c r="C8695" s="3">
        <f>MONTH(SalesData[[#This Row],[Order Date]])</f>
        <v>9</v>
      </c>
      <c r="D8695" t="s">
        <v>2308</v>
      </c>
      <c r="E8695" t="s">
        <v>78</v>
      </c>
      <c r="F8695" t="s">
        <v>34</v>
      </c>
      <c r="G8695" t="s">
        <v>47</v>
      </c>
      <c r="H8695" t="s">
        <v>1545</v>
      </c>
      <c r="I8695" s="2">
        <v>103.06</v>
      </c>
      <c r="J8695" s="3">
        <v>3</v>
      </c>
      <c r="K8695" s="2">
        <v>24.48</v>
      </c>
    </row>
    <row r="8696" spans="1:11" x14ac:dyDescent="0.8">
      <c r="A8696" s="1">
        <v>43002</v>
      </c>
      <c r="B8696" s="3">
        <f>YEAR(SalesData[[#This Row],[Order Date]])</f>
        <v>2017</v>
      </c>
      <c r="C8696" s="3">
        <f>MONTH(SalesData[[#This Row],[Order Date]])</f>
        <v>9</v>
      </c>
      <c r="D8696" t="s">
        <v>427</v>
      </c>
      <c r="E8696" t="s">
        <v>315</v>
      </c>
      <c r="F8696" t="s">
        <v>39</v>
      </c>
      <c r="G8696" t="s">
        <v>52</v>
      </c>
      <c r="H8696" t="s">
        <v>2229</v>
      </c>
      <c r="I8696" s="2">
        <v>72</v>
      </c>
      <c r="J8696" s="3">
        <v>4</v>
      </c>
      <c r="K8696" s="2">
        <v>12.96</v>
      </c>
    </row>
    <row r="8697" spans="1:11" x14ac:dyDescent="0.8">
      <c r="A8697" s="1">
        <v>43002</v>
      </c>
      <c r="B8697" s="3">
        <f>YEAR(SalesData[[#This Row],[Order Date]])</f>
        <v>2017</v>
      </c>
      <c r="C8697" s="3">
        <f>MONTH(SalesData[[#This Row],[Order Date]])</f>
        <v>9</v>
      </c>
      <c r="D8697" t="s">
        <v>427</v>
      </c>
      <c r="E8697" t="s">
        <v>315</v>
      </c>
      <c r="F8697" t="s">
        <v>39</v>
      </c>
      <c r="G8697" t="s">
        <v>52</v>
      </c>
      <c r="H8697" t="s">
        <v>2353</v>
      </c>
      <c r="I8697" s="2">
        <v>655.9</v>
      </c>
      <c r="J8697" s="3">
        <v>5</v>
      </c>
      <c r="K8697" s="2">
        <v>275.48</v>
      </c>
    </row>
    <row r="8698" spans="1:11" x14ac:dyDescent="0.8">
      <c r="A8698" s="1">
        <v>43002</v>
      </c>
      <c r="B8698" s="3">
        <f>YEAR(SalesData[[#This Row],[Order Date]])</f>
        <v>2017</v>
      </c>
      <c r="C8698" s="3">
        <f>MONTH(SalesData[[#This Row],[Order Date]])</f>
        <v>9</v>
      </c>
      <c r="D8698" t="s">
        <v>427</v>
      </c>
      <c r="E8698" t="s">
        <v>315</v>
      </c>
      <c r="F8698" t="s">
        <v>34</v>
      </c>
      <c r="G8698" t="s">
        <v>35</v>
      </c>
      <c r="H8698" t="s">
        <v>1597</v>
      </c>
      <c r="I8698" s="2">
        <v>603.91999999999996</v>
      </c>
      <c r="J8698" s="3">
        <v>4</v>
      </c>
      <c r="K8698" s="2">
        <v>181.18</v>
      </c>
    </row>
    <row r="8699" spans="1:11" x14ac:dyDescent="0.8">
      <c r="A8699" s="1">
        <v>43002</v>
      </c>
      <c r="B8699" s="3">
        <f>YEAR(SalesData[[#This Row],[Order Date]])</f>
        <v>2017</v>
      </c>
      <c r="C8699" s="3">
        <f>MONTH(SalesData[[#This Row],[Order Date]])</f>
        <v>9</v>
      </c>
      <c r="D8699" t="s">
        <v>2585</v>
      </c>
      <c r="E8699" t="s">
        <v>78</v>
      </c>
      <c r="F8699" t="s">
        <v>39</v>
      </c>
      <c r="G8699" t="s">
        <v>40</v>
      </c>
      <c r="H8699" t="s">
        <v>676</v>
      </c>
      <c r="I8699" s="2">
        <v>1169.69</v>
      </c>
      <c r="J8699" s="3">
        <v>3</v>
      </c>
      <c r="K8699" s="2">
        <v>-253.43</v>
      </c>
    </row>
    <row r="8700" spans="1:11" x14ac:dyDescent="0.8">
      <c r="A8700" s="1">
        <v>43002</v>
      </c>
      <c r="B8700" s="3">
        <f>YEAR(SalesData[[#This Row],[Order Date]])</f>
        <v>2017</v>
      </c>
      <c r="C8700" s="3">
        <f>MONTH(SalesData[[#This Row],[Order Date]])</f>
        <v>9</v>
      </c>
      <c r="D8700" t="s">
        <v>2065</v>
      </c>
      <c r="E8700" t="s">
        <v>30</v>
      </c>
      <c r="F8700" t="s">
        <v>11</v>
      </c>
      <c r="G8700" t="s">
        <v>18</v>
      </c>
      <c r="H8700" t="s">
        <v>1656</v>
      </c>
      <c r="I8700" s="2">
        <v>40.29</v>
      </c>
      <c r="J8700" s="3">
        <v>3</v>
      </c>
      <c r="K8700" s="2">
        <v>10.07</v>
      </c>
    </row>
    <row r="8701" spans="1:11" x14ac:dyDescent="0.8">
      <c r="A8701" s="1">
        <v>43002</v>
      </c>
      <c r="B8701" s="3">
        <f>YEAR(SalesData[[#This Row],[Order Date]])</f>
        <v>2017</v>
      </c>
      <c r="C8701" s="3">
        <f>MONTH(SalesData[[#This Row],[Order Date]])</f>
        <v>9</v>
      </c>
      <c r="D8701" t="s">
        <v>2065</v>
      </c>
      <c r="E8701" t="s">
        <v>30</v>
      </c>
      <c r="F8701" t="s">
        <v>11</v>
      </c>
      <c r="G8701" t="s">
        <v>20</v>
      </c>
      <c r="H8701" t="s">
        <v>166</v>
      </c>
      <c r="I8701" s="2">
        <v>38.71</v>
      </c>
      <c r="J8701" s="3">
        <v>7</v>
      </c>
      <c r="K8701" s="2">
        <v>17.809999999999999</v>
      </c>
    </row>
    <row r="8702" spans="1:11" x14ac:dyDescent="0.8">
      <c r="A8702" s="1">
        <v>43002</v>
      </c>
      <c r="B8702" s="3">
        <f>YEAR(SalesData[[#This Row],[Order Date]])</f>
        <v>2017</v>
      </c>
      <c r="C8702" s="3">
        <f>MONTH(SalesData[[#This Row],[Order Date]])</f>
        <v>9</v>
      </c>
      <c r="D8702" t="s">
        <v>788</v>
      </c>
      <c r="E8702" t="s">
        <v>434</v>
      </c>
      <c r="F8702" t="s">
        <v>39</v>
      </c>
      <c r="G8702" t="s">
        <v>40</v>
      </c>
      <c r="H8702" t="s">
        <v>287</v>
      </c>
      <c r="I8702" s="2">
        <v>391.98</v>
      </c>
      <c r="J8702" s="3">
        <v>2</v>
      </c>
      <c r="K8702" s="2">
        <v>109.75</v>
      </c>
    </row>
    <row r="8703" spans="1:11" x14ac:dyDescent="0.8">
      <c r="A8703" s="1">
        <v>43002</v>
      </c>
      <c r="B8703" s="3">
        <f>YEAR(SalesData[[#This Row],[Order Date]])</f>
        <v>2017</v>
      </c>
      <c r="C8703" s="3">
        <f>MONTH(SalesData[[#This Row],[Order Date]])</f>
        <v>9</v>
      </c>
      <c r="D8703" t="s">
        <v>788</v>
      </c>
      <c r="E8703" t="s">
        <v>434</v>
      </c>
      <c r="F8703" t="s">
        <v>39</v>
      </c>
      <c r="G8703" t="s">
        <v>40</v>
      </c>
      <c r="H8703" t="s">
        <v>1807</v>
      </c>
      <c r="I8703" s="2">
        <v>437.85</v>
      </c>
      <c r="J8703" s="3">
        <v>3</v>
      </c>
      <c r="K8703" s="2">
        <v>131.36000000000001</v>
      </c>
    </row>
    <row r="8704" spans="1:11" x14ac:dyDescent="0.8">
      <c r="A8704" s="1">
        <v>43002</v>
      </c>
      <c r="B8704" s="3">
        <f>YEAR(SalesData[[#This Row],[Order Date]])</f>
        <v>2017</v>
      </c>
      <c r="C8704" s="3">
        <f>MONTH(SalesData[[#This Row],[Order Date]])</f>
        <v>9</v>
      </c>
      <c r="D8704" t="s">
        <v>1327</v>
      </c>
      <c r="E8704" t="s">
        <v>27</v>
      </c>
      <c r="F8704" t="s">
        <v>39</v>
      </c>
      <c r="G8704" t="s">
        <v>40</v>
      </c>
      <c r="H8704" t="s">
        <v>648</v>
      </c>
      <c r="I8704" s="2">
        <v>859.2</v>
      </c>
      <c r="J8704" s="3">
        <v>3</v>
      </c>
      <c r="K8704" s="2">
        <v>75.180000000000007</v>
      </c>
    </row>
    <row r="8705" spans="1:11" x14ac:dyDescent="0.8">
      <c r="A8705" s="1">
        <v>43002</v>
      </c>
      <c r="B8705" s="3">
        <f>YEAR(SalesData[[#This Row],[Order Date]])</f>
        <v>2017</v>
      </c>
      <c r="C8705" s="3">
        <f>MONTH(SalesData[[#This Row],[Order Date]])</f>
        <v>9</v>
      </c>
      <c r="D8705" t="s">
        <v>1327</v>
      </c>
      <c r="E8705" t="s">
        <v>27</v>
      </c>
      <c r="F8705" t="s">
        <v>39</v>
      </c>
      <c r="G8705" t="s">
        <v>302</v>
      </c>
      <c r="H8705" t="s">
        <v>2706</v>
      </c>
      <c r="I8705" s="2">
        <v>506.28</v>
      </c>
      <c r="J8705" s="3">
        <v>3</v>
      </c>
      <c r="K8705" s="2">
        <v>177.2</v>
      </c>
    </row>
    <row r="8706" spans="1:11" x14ac:dyDescent="0.8">
      <c r="A8706" s="1">
        <v>43002</v>
      </c>
      <c r="B8706" s="3">
        <f>YEAR(SalesData[[#This Row],[Order Date]])</f>
        <v>2017</v>
      </c>
      <c r="C8706" s="3">
        <f>MONTH(SalesData[[#This Row],[Order Date]])</f>
        <v>9</v>
      </c>
      <c r="D8706" t="s">
        <v>1181</v>
      </c>
      <c r="E8706" t="s">
        <v>123</v>
      </c>
      <c r="F8706" t="s">
        <v>39</v>
      </c>
      <c r="G8706" t="s">
        <v>40</v>
      </c>
      <c r="H8706" t="s">
        <v>1306</v>
      </c>
      <c r="I8706" s="2">
        <v>383.96</v>
      </c>
      <c r="J8706" s="3">
        <v>5</v>
      </c>
      <c r="K8706" s="2">
        <v>38.4</v>
      </c>
    </row>
    <row r="8707" spans="1:11" x14ac:dyDescent="0.8">
      <c r="A8707" s="1">
        <v>43002</v>
      </c>
      <c r="B8707" s="3">
        <f>YEAR(SalesData[[#This Row],[Order Date]])</f>
        <v>2017</v>
      </c>
      <c r="C8707" s="3">
        <f>MONTH(SalesData[[#This Row],[Order Date]])</f>
        <v>9</v>
      </c>
      <c r="D8707" t="s">
        <v>1181</v>
      </c>
      <c r="E8707" t="s">
        <v>123</v>
      </c>
      <c r="F8707" t="s">
        <v>11</v>
      </c>
      <c r="G8707" t="s">
        <v>20</v>
      </c>
      <c r="H8707" t="s">
        <v>2119</v>
      </c>
      <c r="I8707" s="2">
        <v>15.57</v>
      </c>
      <c r="J8707" s="3">
        <v>3</v>
      </c>
      <c r="K8707" s="2">
        <v>-11.42</v>
      </c>
    </row>
    <row r="8708" spans="1:11" x14ac:dyDescent="0.8">
      <c r="A8708" s="1">
        <v>43002</v>
      </c>
      <c r="B8708" s="3">
        <f>YEAR(SalesData[[#This Row],[Order Date]])</f>
        <v>2017</v>
      </c>
      <c r="C8708" s="3">
        <f>MONTH(SalesData[[#This Row],[Order Date]])</f>
        <v>9</v>
      </c>
      <c r="D8708" t="s">
        <v>953</v>
      </c>
      <c r="E8708" t="s">
        <v>164</v>
      </c>
      <c r="F8708" t="s">
        <v>34</v>
      </c>
      <c r="G8708" t="s">
        <v>47</v>
      </c>
      <c r="H8708" t="s">
        <v>1735</v>
      </c>
      <c r="I8708" s="2">
        <v>199.8</v>
      </c>
      <c r="J8708" s="3">
        <v>10</v>
      </c>
      <c r="K8708" s="2">
        <v>71.930000000000007</v>
      </c>
    </row>
    <row r="8709" spans="1:11" x14ac:dyDescent="0.8">
      <c r="A8709" s="1">
        <v>43002</v>
      </c>
      <c r="B8709" s="3">
        <f>YEAR(SalesData[[#This Row],[Order Date]])</f>
        <v>2017</v>
      </c>
      <c r="C8709" s="3">
        <f>MONTH(SalesData[[#This Row],[Order Date]])</f>
        <v>9</v>
      </c>
      <c r="D8709" t="s">
        <v>1385</v>
      </c>
      <c r="E8709" t="s">
        <v>30</v>
      </c>
      <c r="F8709" t="s">
        <v>11</v>
      </c>
      <c r="G8709" t="s">
        <v>18</v>
      </c>
      <c r="H8709" t="s">
        <v>2422</v>
      </c>
      <c r="I8709" s="2">
        <v>15.51</v>
      </c>
      <c r="J8709" s="3">
        <v>1</v>
      </c>
      <c r="K8709" s="2">
        <v>3.88</v>
      </c>
    </row>
    <row r="8710" spans="1:11" x14ac:dyDescent="0.8">
      <c r="A8710" s="1">
        <v>43002</v>
      </c>
      <c r="B8710" s="3">
        <f>YEAR(SalesData[[#This Row],[Order Date]])</f>
        <v>2017</v>
      </c>
      <c r="C8710" s="3">
        <f>MONTH(SalesData[[#This Row],[Order Date]])</f>
        <v>9</v>
      </c>
      <c r="D8710" t="s">
        <v>1385</v>
      </c>
      <c r="E8710" t="s">
        <v>30</v>
      </c>
      <c r="F8710" t="s">
        <v>39</v>
      </c>
      <c r="G8710" t="s">
        <v>40</v>
      </c>
      <c r="H8710" t="s">
        <v>704</v>
      </c>
      <c r="I8710" s="2">
        <v>89.9</v>
      </c>
      <c r="J8710" s="3">
        <v>2</v>
      </c>
      <c r="K8710" s="2">
        <v>25.17</v>
      </c>
    </row>
    <row r="8711" spans="1:11" x14ac:dyDescent="0.8">
      <c r="A8711" s="1">
        <v>43002</v>
      </c>
      <c r="B8711" s="3">
        <f>YEAR(SalesData[[#This Row],[Order Date]])</f>
        <v>2017</v>
      </c>
      <c r="C8711" s="3">
        <f>MONTH(SalesData[[#This Row],[Order Date]])</f>
        <v>9</v>
      </c>
      <c r="D8711" t="s">
        <v>1385</v>
      </c>
      <c r="E8711" t="s">
        <v>30</v>
      </c>
      <c r="F8711" t="s">
        <v>11</v>
      </c>
      <c r="G8711" t="s">
        <v>24</v>
      </c>
      <c r="H8711" t="s">
        <v>2028</v>
      </c>
      <c r="I8711" s="2">
        <v>14.28</v>
      </c>
      <c r="J8711" s="3">
        <v>4</v>
      </c>
      <c r="K8711" s="2">
        <v>3.71</v>
      </c>
    </row>
    <row r="8712" spans="1:11" x14ac:dyDescent="0.8">
      <c r="A8712" s="1">
        <v>43002</v>
      </c>
      <c r="B8712" s="3">
        <f>YEAR(SalesData[[#This Row],[Order Date]])</f>
        <v>2017</v>
      </c>
      <c r="C8712" s="3">
        <f>MONTH(SalesData[[#This Row],[Order Date]])</f>
        <v>9</v>
      </c>
      <c r="D8712" t="s">
        <v>1385</v>
      </c>
      <c r="E8712" t="s">
        <v>30</v>
      </c>
      <c r="F8712" t="s">
        <v>11</v>
      </c>
      <c r="G8712" t="s">
        <v>24</v>
      </c>
      <c r="H8712" t="s">
        <v>386</v>
      </c>
      <c r="I8712" s="2">
        <v>12.72</v>
      </c>
      <c r="J8712" s="3">
        <v>3</v>
      </c>
      <c r="K8712" s="2">
        <v>4.96</v>
      </c>
    </row>
    <row r="8713" spans="1:11" x14ac:dyDescent="0.8">
      <c r="A8713" s="1">
        <v>43002</v>
      </c>
      <c r="B8713" s="3">
        <f>YEAR(SalesData[[#This Row],[Order Date]])</f>
        <v>2017</v>
      </c>
      <c r="C8713" s="3">
        <f>MONTH(SalesData[[#This Row],[Order Date]])</f>
        <v>9</v>
      </c>
      <c r="D8713" t="s">
        <v>1385</v>
      </c>
      <c r="E8713" t="s">
        <v>30</v>
      </c>
      <c r="F8713" t="s">
        <v>11</v>
      </c>
      <c r="G8713" t="s">
        <v>16</v>
      </c>
      <c r="H8713" t="s">
        <v>2077</v>
      </c>
      <c r="I8713" s="2">
        <v>15.75</v>
      </c>
      <c r="J8713" s="3">
        <v>5</v>
      </c>
      <c r="K8713" s="2">
        <v>7.56</v>
      </c>
    </row>
    <row r="8714" spans="1:11" x14ac:dyDescent="0.8">
      <c r="A8714" s="1">
        <v>43002</v>
      </c>
      <c r="B8714" s="3">
        <f>YEAR(SalesData[[#This Row],[Order Date]])</f>
        <v>2017</v>
      </c>
      <c r="C8714" s="3">
        <f>MONTH(SalesData[[#This Row],[Order Date]])</f>
        <v>9</v>
      </c>
      <c r="D8714" t="s">
        <v>2071</v>
      </c>
      <c r="E8714" t="s">
        <v>15</v>
      </c>
      <c r="F8714" t="s">
        <v>34</v>
      </c>
      <c r="G8714" t="s">
        <v>35</v>
      </c>
      <c r="H8714" t="s">
        <v>572</v>
      </c>
      <c r="I8714" s="2">
        <v>520.46</v>
      </c>
      <c r="J8714" s="3">
        <v>2</v>
      </c>
      <c r="K8714" s="2">
        <v>-14.87</v>
      </c>
    </row>
    <row r="8715" spans="1:11" x14ac:dyDescent="0.8">
      <c r="A8715" s="1">
        <v>43002</v>
      </c>
      <c r="B8715" s="3">
        <f>YEAR(SalesData[[#This Row],[Order Date]])</f>
        <v>2017</v>
      </c>
      <c r="C8715" s="3">
        <f>MONTH(SalesData[[#This Row],[Order Date]])</f>
        <v>9</v>
      </c>
      <c r="D8715" t="s">
        <v>2071</v>
      </c>
      <c r="E8715" t="s">
        <v>15</v>
      </c>
      <c r="F8715" t="s">
        <v>11</v>
      </c>
      <c r="G8715" t="s">
        <v>12</v>
      </c>
      <c r="H8715" t="s">
        <v>1499</v>
      </c>
      <c r="I8715" s="2">
        <v>11.42</v>
      </c>
      <c r="J8715" s="3">
        <v>3</v>
      </c>
      <c r="K8715" s="2">
        <v>3.71</v>
      </c>
    </row>
    <row r="8716" spans="1:11" x14ac:dyDescent="0.8">
      <c r="A8716" s="1">
        <v>43002</v>
      </c>
      <c r="B8716" s="3">
        <f>YEAR(SalesData[[#This Row],[Order Date]])</f>
        <v>2017</v>
      </c>
      <c r="C8716" s="3">
        <f>MONTH(SalesData[[#This Row],[Order Date]])</f>
        <v>9</v>
      </c>
      <c r="D8716" t="s">
        <v>2083</v>
      </c>
      <c r="E8716" t="s">
        <v>27</v>
      </c>
      <c r="F8716" t="s">
        <v>11</v>
      </c>
      <c r="G8716" t="s">
        <v>12</v>
      </c>
      <c r="H8716" t="s">
        <v>2582</v>
      </c>
      <c r="I8716" s="2">
        <v>31.08</v>
      </c>
      <c r="J8716" s="3">
        <v>6</v>
      </c>
      <c r="K8716" s="2">
        <v>15.23</v>
      </c>
    </row>
    <row r="8717" spans="1:11" x14ac:dyDescent="0.8">
      <c r="A8717" s="1">
        <v>43002</v>
      </c>
      <c r="B8717" s="3">
        <f>YEAR(SalesData[[#This Row],[Order Date]])</f>
        <v>2017</v>
      </c>
      <c r="C8717" s="3">
        <f>MONTH(SalesData[[#This Row],[Order Date]])</f>
        <v>9</v>
      </c>
      <c r="D8717" t="s">
        <v>2083</v>
      </c>
      <c r="E8717" t="s">
        <v>27</v>
      </c>
      <c r="F8717" t="s">
        <v>11</v>
      </c>
      <c r="G8717" t="s">
        <v>200</v>
      </c>
      <c r="H8717" t="s">
        <v>1292</v>
      </c>
      <c r="I8717" s="2">
        <v>7.3</v>
      </c>
      <c r="J8717" s="3">
        <v>2</v>
      </c>
      <c r="K8717" s="2">
        <v>2.19</v>
      </c>
    </row>
    <row r="8718" spans="1:11" x14ac:dyDescent="0.8">
      <c r="A8718" s="1">
        <v>43003</v>
      </c>
      <c r="B8718" s="3">
        <f>YEAR(SalesData[[#This Row],[Order Date]])</f>
        <v>2017</v>
      </c>
      <c r="C8718" s="3">
        <f>MONTH(SalesData[[#This Row],[Order Date]])</f>
        <v>9</v>
      </c>
      <c r="D8718" t="s">
        <v>2212</v>
      </c>
      <c r="E8718" t="s">
        <v>149</v>
      </c>
      <c r="F8718" t="s">
        <v>11</v>
      </c>
      <c r="G8718" t="s">
        <v>16</v>
      </c>
      <c r="H8718" t="s">
        <v>1709</v>
      </c>
      <c r="I8718" s="2">
        <v>20.7</v>
      </c>
      <c r="J8718" s="3">
        <v>2</v>
      </c>
      <c r="K8718" s="2">
        <v>9.94</v>
      </c>
    </row>
    <row r="8719" spans="1:11" x14ac:dyDescent="0.8">
      <c r="A8719" s="1">
        <v>43003</v>
      </c>
      <c r="B8719" s="3">
        <f>YEAR(SalesData[[#This Row],[Order Date]])</f>
        <v>2017</v>
      </c>
      <c r="C8719" s="3">
        <f>MONTH(SalesData[[#This Row],[Order Date]])</f>
        <v>9</v>
      </c>
      <c r="D8719" t="s">
        <v>2212</v>
      </c>
      <c r="E8719" t="s">
        <v>149</v>
      </c>
      <c r="F8719" t="s">
        <v>34</v>
      </c>
      <c r="G8719" t="s">
        <v>35</v>
      </c>
      <c r="H8719" t="s">
        <v>2182</v>
      </c>
      <c r="I8719" s="2">
        <v>488.65</v>
      </c>
      <c r="J8719" s="3">
        <v>3</v>
      </c>
      <c r="K8719" s="2">
        <v>86.87</v>
      </c>
    </row>
    <row r="8720" spans="1:11" x14ac:dyDescent="0.8">
      <c r="A8720" s="1">
        <v>43003</v>
      </c>
      <c r="B8720" s="3">
        <f>YEAR(SalesData[[#This Row],[Order Date]])</f>
        <v>2017</v>
      </c>
      <c r="C8720" s="3">
        <f>MONTH(SalesData[[#This Row],[Order Date]])</f>
        <v>9</v>
      </c>
      <c r="D8720" t="s">
        <v>2212</v>
      </c>
      <c r="E8720" t="s">
        <v>149</v>
      </c>
      <c r="F8720" t="s">
        <v>11</v>
      </c>
      <c r="G8720" t="s">
        <v>24</v>
      </c>
      <c r="H8720" t="s">
        <v>326</v>
      </c>
      <c r="I8720" s="2">
        <v>5.56</v>
      </c>
      <c r="J8720" s="3">
        <v>2</v>
      </c>
      <c r="K8720" s="2">
        <v>1.45</v>
      </c>
    </row>
    <row r="8721" spans="1:11" x14ac:dyDescent="0.8">
      <c r="A8721" s="1">
        <v>43003</v>
      </c>
      <c r="B8721" s="3">
        <f>YEAR(SalesData[[#This Row],[Order Date]])</f>
        <v>2017</v>
      </c>
      <c r="C8721" s="3">
        <f>MONTH(SalesData[[#This Row],[Order Date]])</f>
        <v>9</v>
      </c>
      <c r="D8721" t="s">
        <v>2212</v>
      </c>
      <c r="E8721" t="s">
        <v>149</v>
      </c>
      <c r="F8721" t="s">
        <v>34</v>
      </c>
      <c r="G8721" t="s">
        <v>47</v>
      </c>
      <c r="H8721" t="s">
        <v>281</v>
      </c>
      <c r="I8721" s="2">
        <v>47.12</v>
      </c>
      <c r="J8721" s="3">
        <v>8</v>
      </c>
      <c r="K8721" s="2">
        <v>20.73</v>
      </c>
    </row>
    <row r="8722" spans="1:11" x14ac:dyDescent="0.8">
      <c r="A8722" s="1">
        <v>43003</v>
      </c>
      <c r="B8722" s="3">
        <f>YEAR(SalesData[[#This Row],[Order Date]])</f>
        <v>2017</v>
      </c>
      <c r="C8722" s="3">
        <f>MONTH(SalesData[[#This Row],[Order Date]])</f>
        <v>9</v>
      </c>
      <c r="D8722" t="s">
        <v>630</v>
      </c>
      <c r="E8722" t="s">
        <v>315</v>
      </c>
      <c r="F8722" t="s">
        <v>11</v>
      </c>
      <c r="G8722" t="s">
        <v>20</v>
      </c>
      <c r="H8722" t="s">
        <v>555</v>
      </c>
      <c r="I8722" s="2">
        <v>8.26</v>
      </c>
      <c r="J8722" s="3">
        <v>2</v>
      </c>
      <c r="K8722" s="2">
        <v>3.88</v>
      </c>
    </row>
    <row r="8723" spans="1:11" x14ac:dyDescent="0.8">
      <c r="A8723" s="1">
        <v>43003</v>
      </c>
      <c r="B8723" s="3">
        <f>YEAR(SalesData[[#This Row],[Order Date]])</f>
        <v>2017</v>
      </c>
      <c r="C8723" s="3">
        <f>MONTH(SalesData[[#This Row],[Order Date]])</f>
        <v>9</v>
      </c>
      <c r="D8723" t="s">
        <v>630</v>
      </c>
      <c r="E8723" t="s">
        <v>315</v>
      </c>
      <c r="F8723" t="s">
        <v>34</v>
      </c>
      <c r="G8723" t="s">
        <v>35</v>
      </c>
      <c r="H8723" t="s">
        <v>2029</v>
      </c>
      <c r="I8723" s="2">
        <v>269.97000000000003</v>
      </c>
      <c r="J8723" s="3">
        <v>3</v>
      </c>
      <c r="K8723" s="2">
        <v>51.29</v>
      </c>
    </row>
    <row r="8724" spans="1:11" x14ac:dyDescent="0.8">
      <c r="A8724" s="1">
        <v>43003</v>
      </c>
      <c r="B8724" s="3">
        <f>YEAR(SalesData[[#This Row],[Order Date]])</f>
        <v>2017</v>
      </c>
      <c r="C8724" s="3">
        <f>MONTH(SalesData[[#This Row],[Order Date]])</f>
        <v>9</v>
      </c>
      <c r="D8724" t="s">
        <v>2474</v>
      </c>
      <c r="E8724" t="s">
        <v>78</v>
      </c>
      <c r="F8724" t="s">
        <v>39</v>
      </c>
      <c r="G8724" t="s">
        <v>52</v>
      </c>
      <c r="H8724" t="s">
        <v>84</v>
      </c>
      <c r="I8724" s="2">
        <v>119.96</v>
      </c>
      <c r="J8724" s="3">
        <v>5</v>
      </c>
      <c r="K8724" s="2">
        <v>35.99</v>
      </c>
    </row>
    <row r="8725" spans="1:11" x14ac:dyDescent="0.8">
      <c r="A8725" s="1">
        <v>43003</v>
      </c>
      <c r="B8725" s="3">
        <f>YEAR(SalesData[[#This Row],[Order Date]])</f>
        <v>2017</v>
      </c>
      <c r="C8725" s="3">
        <f>MONTH(SalesData[[#This Row],[Order Date]])</f>
        <v>9</v>
      </c>
      <c r="D8725" t="s">
        <v>2474</v>
      </c>
      <c r="E8725" t="s">
        <v>78</v>
      </c>
      <c r="F8725" t="s">
        <v>11</v>
      </c>
      <c r="G8725" t="s">
        <v>24</v>
      </c>
      <c r="H8725" t="s">
        <v>2084</v>
      </c>
      <c r="I8725" s="2">
        <v>10.61</v>
      </c>
      <c r="J8725" s="3">
        <v>6</v>
      </c>
      <c r="K8725" s="2">
        <v>0.93</v>
      </c>
    </row>
    <row r="8726" spans="1:11" x14ac:dyDescent="0.8">
      <c r="A8726" s="1">
        <v>43003</v>
      </c>
      <c r="B8726" s="3">
        <f>YEAR(SalesData[[#This Row],[Order Date]])</f>
        <v>2017</v>
      </c>
      <c r="C8726" s="3">
        <f>MONTH(SalesData[[#This Row],[Order Date]])</f>
        <v>9</v>
      </c>
      <c r="D8726" t="s">
        <v>1483</v>
      </c>
      <c r="E8726" t="s">
        <v>515</v>
      </c>
      <c r="F8726" t="s">
        <v>11</v>
      </c>
      <c r="G8726" t="s">
        <v>18</v>
      </c>
      <c r="H8726" t="s">
        <v>1453</v>
      </c>
      <c r="I8726" s="2">
        <v>39.9</v>
      </c>
      <c r="J8726" s="3">
        <v>5</v>
      </c>
      <c r="K8726" s="2">
        <v>10.37</v>
      </c>
    </row>
    <row r="8727" spans="1:11" x14ac:dyDescent="0.8">
      <c r="A8727" s="1">
        <v>43003</v>
      </c>
      <c r="B8727" s="3">
        <f>YEAR(SalesData[[#This Row],[Order Date]])</f>
        <v>2017</v>
      </c>
      <c r="C8727" s="3">
        <f>MONTH(SalesData[[#This Row],[Order Date]])</f>
        <v>9</v>
      </c>
      <c r="D8727" t="s">
        <v>1005</v>
      </c>
      <c r="E8727" t="s">
        <v>55</v>
      </c>
      <c r="F8727" t="s">
        <v>11</v>
      </c>
      <c r="G8727" t="s">
        <v>18</v>
      </c>
      <c r="H8727" t="s">
        <v>2005</v>
      </c>
      <c r="I8727" s="2">
        <v>177.55</v>
      </c>
      <c r="J8727" s="3">
        <v>5</v>
      </c>
      <c r="K8727" s="2">
        <v>47.94</v>
      </c>
    </row>
    <row r="8728" spans="1:11" x14ac:dyDescent="0.8">
      <c r="A8728" s="1">
        <v>43003</v>
      </c>
      <c r="B8728" s="3">
        <f>YEAR(SalesData[[#This Row],[Order Date]])</f>
        <v>2017</v>
      </c>
      <c r="C8728" s="3">
        <f>MONTH(SalesData[[#This Row],[Order Date]])</f>
        <v>9</v>
      </c>
      <c r="D8728" t="s">
        <v>1631</v>
      </c>
      <c r="E8728" t="s">
        <v>23</v>
      </c>
      <c r="F8728" t="s">
        <v>11</v>
      </c>
      <c r="G8728" t="s">
        <v>20</v>
      </c>
      <c r="H8728" t="s">
        <v>80</v>
      </c>
      <c r="I8728" s="2">
        <v>8.6</v>
      </c>
      <c r="J8728" s="3">
        <v>5</v>
      </c>
      <c r="K8728" s="2">
        <v>-6.3</v>
      </c>
    </row>
    <row r="8729" spans="1:11" x14ac:dyDescent="0.8">
      <c r="A8729" s="1">
        <v>43003</v>
      </c>
      <c r="B8729" s="3">
        <f>YEAR(SalesData[[#This Row],[Order Date]])</f>
        <v>2017</v>
      </c>
      <c r="C8729" s="3">
        <f>MONTH(SalesData[[#This Row],[Order Date]])</f>
        <v>9</v>
      </c>
      <c r="D8729" t="s">
        <v>1631</v>
      </c>
      <c r="E8729" t="s">
        <v>23</v>
      </c>
      <c r="F8729" t="s">
        <v>11</v>
      </c>
      <c r="G8729" t="s">
        <v>200</v>
      </c>
      <c r="H8729" t="s">
        <v>201</v>
      </c>
      <c r="I8729" s="2">
        <v>190.9</v>
      </c>
      <c r="J8729" s="3">
        <v>2</v>
      </c>
      <c r="K8729" s="2">
        <v>-42.95</v>
      </c>
    </row>
    <row r="8730" spans="1:11" x14ac:dyDescent="0.8">
      <c r="A8730" s="1">
        <v>43003</v>
      </c>
      <c r="B8730" s="3">
        <f>YEAR(SalesData[[#This Row],[Order Date]])</f>
        <v>2017</v>
      </c>
      <c r="C8730" s="3">
        <f>MONTH(SalesData[[#This Row],[Order Date]])</f>
        <v>9</v>
      </c>
      <c r="D8730" t="s">
        <v>139</v>
      </c>
      <c r="E8730" t="s">
        <v>78</v>
      </c>
      <c r="F8730" t="s">
        <v>11</v>
      </c>
      <c r="G8730" t="s">
        <v>63</v>
      </c>
      <c r="H8730" t="s">
        <v>770</v>
      </c>
      <c r="I8730" s="2">
        <v>24.45</v>
      </c>
      <c r="J8730" s="3">
        <v>4</v>
      </c>
      <c r="K8730" s="2">
        <v>8.86</v>
      </c>
    </row>
    <row r="8731" spans="1:11" x14ac:dyDescent="0.8">
      <c r="A8731" s="1">
        <v>43004</v>
      </c>
      <c r="B8731" s="3">
        <f>YEAR(SalesData[[#This Row],[Order Date]])</f>
        <v>2017</v>
      </c>
      <c r="C8731" s="3">
        <f>MONTH(SalesData[[#This Row],[Order Date]])</f>
        <v>9</v>
      </c>
      <c r="D8731" t="s">
        <v>2259</v>
      </c>
      <c r="E8731" t="s">
        <v>123</v>
      </c>
      <c r="F8731" t="s">
        <v>34</v>
      </c>
      <c r="G8731" t="s">
        <v>35</v>
      </c>
      <c r="H8731" t="s">
        <v>1435</v>
      </c>
      <c r="I8731" s="2">
        <v>419.14</v>
      </c>
      <c r="J8731" s="3">
        <v>4</v>
      </c>
      <c r="K8731" s="2">
        <v>-57.63</v>
      </c>
    </row>
    <row r="8732" spans="1:11" x14ac:dyDescent="0.8">
      <c r="A8732" s="1">
        <v>43004</v>
      </c>
      <c r="B8732" s="3">
        <f>YEAR(SalesData[[#This Row],[Order Date]])</f>
        <v>2017</v>
      </c>
      <c r="C8732" s="3">
        <f>MONTH(SalesData[[#This Row],[Order Date]])</f>
        <v>9</v>
      </c>
      <c r="D8732" t="s">
        <v>498</v>
      </c>
      <c r="E8732" t="s">
        <v>27</v>
      </c>
      <c r="F8732" t="s">
        <v>11</v>
      </c>
      <c r="G8732" t="s">
        <v>63</v>
      </c>
      <c r="H8732" t="s">
        <v>64</v>
      </c>
      <c r="I8732" s="2">
        <v>71.88</v>
      </c>
      <c r="J8732" s="3">
        <v>6</v>
      </c>
      <c r="K8732" s="2">
        <v>33.06</v>
      </c>
    </row>
    <row r="8733" spans="1:11" x14ac:dyDescent="0.8">
      <c r="A8733" s="1">
        <v>43004</v>
      </c>
      <c r="B8733" s="3">
        <f>YEAR(SalesData[[#This Row],[Order Date]])</f>
        <v>2017</v>
      </c>
      <c r="C8733" s="3">
        <f>MONTH(SalesData[[#This Row],[Order Date]])</f>
        <v>9</v>
      </c>
      <c r="D8733" t="s">
        <v>498</v>
      </c>
      <c r="E8733" t="s">
        <v>27</v>
      </c>
      <c r="F8733" t="s">
        <v>34</v>
      </c>
      <c r="G8733" t="s">
        <v>47</v>
      </c>
      <c r="H8733" t="s">
        <v>1790</v>
      </c>
      <c r="I8733" s="2">
        <v>9.24</v>
      </c>
      <c r="J8733" s="3">
        <v>3</v>
      </c>
      <c r="K8733" s="2">
        <v>2.96</v>
      </c>
    </row>
    <row r="8734" spans="1:11" x14ac:dyDescent="0.8">
      <c r="A8734" s="1">
        <v>43004</v>
      </c>
      <c r="B8734" s="3">
        <f>YEAR(SalesData[[#This Row],[Order Date]])</f>
        <v>2017</v>
      </c>
      <c r="C8734" s="3">
        <f>MONTH(SalesData[[#This Row],[Order Date]])</f>
        <v>9</v>
      </c>
      <c r="D8734" t="s">
        <v>498</v>
      </c>
      <c r="E8734" t="s">
        <v>27</v>
      </c>
      <c r="F8734" t="s">
        <v>11</v>
      </c>
      <c r="G8734" t="s">
        <v>12</v>
      </c>
      <c r="H8734" t="s">
        <v>924</v>
      </c>
      <c r="I8734" s="2">
        <v>35.880000000000003</v>
      </c>
      <c r="J8734" s="3">
        <v>6</v>
      </c>
      <c r="K8734" s="2">
        <v>16.149999999999999</v>
      </c>
    </row>
    <row r="8735" spans="1:11" x14ac:dyDescent="0.8">
      <c r="A8735" s="1">
        <v>43004</v>
      </c>
      <c r="B8735" s="3">
        <f>YEAR(SalesData[[#This Row],[Order Date]])</f>
        <v>2017</v>
      </c>
      <c r="C8735" s="3">
        <f>MONTH(SalesData[[#This Row],[Order Date]])</f>
        <v>9</v>
      </c>
      <c r="D8735" t="s">
        <v>498</v>
      </c>
      <c r="E8735" t="s">
        <v>27</v>
      </c>
      <c r="F8735" t="s">
        <v>11</v>
      </c>
      <c r="G8735" t="s">
        <v>20</v>
      </c>
      <c r="H8735" t="s">
        <v>1185</v>
      </c>
      <c r="I8735" s="2">
        <v>17.04</v>
      </c>
      <c r="J8735" s="3">
        <v>3</v>
      </c>
      <c r="K8735" s="2">
        <v>5.54</v>
      </c>
    </row>
    <row r="8736" spans="1:11" x14ac:dyDescent="0.8">
      <c r="A8736" s="1">
        <v>43004</v>
      </c>
      <c r="B8736" s="3">
        <f>YEAR(SalesData[[#This Row],[Order Date]])</f>
        <v>2017</v>
      </c>
      <c r="C8736" s="3">
        <f>MONTH(SalesData[[#This Row],[Order Date]])</f>
        <v>9</v>
      </c>
      <c r="D8736" t="s">
        <v>498</v>
      </c>
      <c r="E8736" t="s">
        <v>27</v>
      </c>
      <c r="F8736" t="s">
        <v>11</v>
      </c>
      <c r="G8736" t="s">
        <v>20</v>
      </c>
      <c r="H8736" t="s">
        <v>693</v>
      </c>
      <c r="I8736" s="2">
        <v>931.18</v>
      </c>
      <c r="J8736" s="3">
        <v>3</v>
      </c>
      <c r="K8736" s="2">
        <v>314.27</v>
      </c>
    </row>
    <row r="8737" spans="1:11" x14ac:dyDescent="0.8">
      <c r="A8737" s="1">
        <v>43004</v>
      </c>
      <c r="B8737" s="3">
        <f>YEAR(SalesData[[#This Row],[Order Date]])</f>
        <v>2017</v>
      </c>
      <c r="C8737" s="3">
        <f>MONTH(SalesData[[#This Row],[Order Date]])</f>
        <v>9</v>
      </c>
      <c r="D8737" t="s">
        <v>1357</v>
      </c>
      <c r="E8737" t="s">
        <v>91</v>
      </c>
      <c r="F8737" t="s">
        <v>11</v>
      </c>
      <c r="G8737" t="s">
        <v>24</v>
      </c>
      <c r="H8737" t="s">
        <v>869</v>
      </c>
      <c r="I8737" s="2">
        <v>2.2200000000000002</v>
      </c>
      <c r="J8737" s="3">
        <v>1</v>
      </c>
      <c r="K8737" s="2">
        <v>0.56000000000000005</v>
      </c>
    </row>
    <row r="8738" spans="1:11" x14ac:dyDescent="0.8">
      <c r="A8738" s="1">
        <v>43006</v>
      </c>
      <c r="B8738" s="3">
        <f>YEAR(SalesData[[#This Row],[Order Date]])</f>
        <v>2017</v>
      </c>
      <c r="C8738" s="3">
        <f>MONTH(SalesData[[#This Row],[Order Date]])</f>
        <v>9</v>
      </c>
      <c r="D8738" t="s">
        <v>2614</v>
      </c>
      <c r="E8738" t="s">
        <v>10</v>
      </c>
      <c r="F8738" t="s">
        <v>11</v>
      </c>
      <c r="G8738" t="s">
        <v>200</v>
      </c>
      <c r="H8738" t="s">
        <v>807</v>
      </c>
      <c r="I8738" s="2">
        <v>1.74</v>
      </c>
      <c r="J8738" s="3">
        <v>1</v>
      </c>
      <c r="K8738" s="2">
        <v>-0.35</v>
      </c>
    </row>
    <row r="8739" spans="1:11" x14ac:dyDescent="0.8">
      <c r="A8739" s="1">
        <v>43006</v>
      </c>
      <c r="B8739" s="3">
        <f>YEAR(SalesData[[#This Row],[Order Date]])</f>
        <v>2017</v>
      </c>
      <c r="C8739" s="3">
        <f>MONTH(SalesData[[#This Row],[Order Date]])</f>
        <v>9</v>
      </c>
      <c r="D8739" t="s">
        <v>928</v>
      </c>
      <c r="E8739" t="s">
        <v>278</v>
      </c>
      <c r="F8739" t="s">
        <v>34</v>
      </c>
      <c r="G8739" t="s">
        <v>47</v>
      </c>
      <c r="H8739" t="s">
        <v>1083</v>
      </c>
      <c r="I8739" s="2">
        <v>32.78</v>
      </c>
      <c r="J8739" s="3">
        <v>1</v>
      </c>
      <c r="K8739" s="2">
        <v>3.28</v>
      </c>
    </row>
    <row r="8740" spans="1:11" x14ac:dyDescent="0.8">
      <c r="A8740" s="1">
        <v>43006</v>
      </c>
      <c r="B8740" s="3">
        <f>YEAR(SalesData[[#This Row],[Order Date]])</f>
        <v>2017</v>
      </c>
      <c r="C8740" s="3">
        <f>MONTH(SalesData[[#This Row],[Order Date]])</f>
        <v>9</v>
      </c>
      <c r="D8740" t="s">
        <v>928</v>
      </c>
      <c r="E8740" t="s">
        <v>278</v>
      </c>
      <c r="F8740" t="s">
        <v>11</v>
      </c>
      <c r="G8740" t="s">
        <v>18</v>
      </c>
      <c r="H8740" t="s">
        <v>908</v>
      </c>
      <c r="I8740" s="2">
        <v>147.18</v>
      </c>
      <c r="J8740" s="3">
        <v>2</v>
      </c>
      <c r="K8740" s="2">
        <v>-29.44</v>
      </c>
    </row>
    <row r="8741" spans="1:11" x14ac:dyDescent="0.8">
      <c r="A8741" s="1">
        <v>43006</v>
      </c>
      <c r="B8741" s="3">
        <f>YEAR(SalesData[[#This Row],[Order Date]])</f>
        <v>2017</v>
      </c>
      <c r="C8741" s="3">
        <f>MONTH(SalesData[[#This Row],[Order Date]])</f>
        <v>9</v>
      </c>
      <c r="D8741" t="s">
        <v>928</v>
      </c>
      <c r="E8741" t="s">
        <v>278</v>
      </c>
      <c r="F8741" t="s">
        <v>39</v>
      </c>
      <c r="G8741" t="s">
        <v>52</v>
      </c>
      <c r="H8741" t="s">
        <v>2113</v>
      </c>
      <c r="I8741" s="2">
        <v>54.38</v>
      </c>
      <c r="J8741" s="3">
        <v>2</v>
      </c>
      <c r="K8741" s="2">
        <v>1.36</v>
      </c>
    </row>
    <row r="8742" spans="1:11" x14ac:dyDescent="0.8">
      <c r="A8742" s="1">
        <v>43006</v>
      </c>
      <c r="B8742" s="3">
        <f>YEAR(SalesData[[#This Row],[Order Date]])</f>
        <v>2017</v>
      </c>
      <c r="C8742" s="3">
        <f>MONTH(SalesData[[#This Row],[Order Date]])</f>
        <v>9</v>
      </c>
      <c r="D8742" t="s">
        <v>928</v>
      </c>
      <c r="E8742" t="s">
        <v>278</v>
      </c>
      <c r="F8742" t="s">
        <v>11</v>
      </c>
      <c r="G8742" t="s">
        <v>20</v>
      </c>
      <c r="H8742" t="s">
        <v>1136</v>
      </c>
      <c r="I8742" s="2">
        <v>76.78</v>
      </c>
      <c r="J8742" s="3">
        <v>4</v>
      </c>
      <c r="K8742" s="2">
        <v>-58.86</v>
      </c>
    </row>
    <row r="8743" spans="1:11" x14ac:dyDescent="0.8">
      <c r="A8743" s="1">
        <v>43006</v>
      </c>
      <c r="B8743" s="3">
        <f>YEAR(SalesData[[#This Row],[Order Date]])</f>
        <v>2017</v>
      </c>
      <c r="C8743" s="3">
        <f>MONTH(SalesData[[#This Row],[Order Date]])</f>
        <v>9</v>
      </c>
      <c r="D8743" t="s">
        <v>928</v>
      </c>
      <c r="E8743" t="s">
        <v>278</v>
      </c>
      <c r="F8743" t="s">
        <v>11</v>
      </c>
      <c r="G8743" t="s">
        <v>12</v>
      </c>
      <c r="H8743" t="s">
        <v>698</v>
      </c>
      <c r="I8743" s="2">
        <v>14.35</v>
      </c>
      <c r="J8743" s="3">
        <v>3</v>
      </c>
      <c r="K8743" s="2">
        <v>5.2</v>
      </c>
    </row>
    <row r="8744" spans="1:11" x14ac:dyDescent="0.8">
      <c r="A8744" s="1">
        <v>43006</v>
      </c>
      <c r="B8744" s="3">
        <f>YEAR(SalesData[[#This Row],[Order Date]])</f>
        <v>2017</v>
      </c>
      <c r="C8744" s="3">
        <f>MONTH(SalesData[[#This Row],[Order Date]])</f>
        <v>9</v>
      </c>
      <c r="D8744" t="s">
        <v>928</v>
      </c>
      <c r="E8744" t="s">
        <v>278</v>
      </c>
      <c r="F8744" t="s">
        <v>11</v>
      </c>
      <c r="G8744" t="s">
        <v>92</v>
      </c>
      <c r="H8744" t="s">
        <v>1296</v>
      </c>
      <c r="I8744" s="2">
        <v>209.79</v>
      </c>
      <c r="J8744" s="3">
        <v>2</v>
      </c>
      <c r="K8744" s="2">
        <v>26.22</v>
      </c>
    </row>
    <row r="8745" spans="1:11" x14ac:dyDescent="0.8">
      <c r="A8745" s="1">
        <v>43006</v>
      </c>
      <c r="B8745" s="3">
        <f>YEAR(SalesData[[#This Row],[Order Date]])</f>
        <v>2017</v>
      </c>
      <c r="C8745" s="3">
        <f>MONTH(SalesData[[#This Row],[Order Date]])</f>
        <v>9</v>
      </c>
      <c r="D8745" t="s">
        <v>2138</v>
      </c>
      <c r="E8745" t="s">
        <v>27</v>
      </c>
      <c r="F8745" t="s">
        <v>34</v>
      </c>
      <c r="G8745" t="s">
        <v>47</v>
      </c>
      <c r="H8745" t="s">
        <v>1404</v>
      </c>
      <c r="I8745" s="2">
        <v>9.24</v>
      </c>
      <c r="J8745" s="3">
        <v>3</v>
      </c>
      <c r="K8745" s="2">
        <v>4.4400000000000004</v>
      </c>
    </row>
    <row r="8746" spans="1:11" x14ac:dyDescent="0.8">
      <c r="A8746" s="1">
        <v>43006</v>
      </c>
      <c r="B8746" s="3">
        <f>YEAR(SalesData[[#This Row],[Order Date]])</f>
        <v>2017</v>
      </c>
      <c r="C8746" s="3">
        <f>MONTH(SalesData[[#This Row],[Order Date]])</f>
        <v>9</v>
      </c>
      <c r="D8746" t="s">
        <v>1791</v>
      </c>
      <c r="E8746" t="s">
        <v>123</v>
      </c>
      <c r="F8746" t="s">
        <v>11</v>
      </c>
      <c r="G8746" t="s">
        <v>12</v>
      </c>
      <c r="H8746" t="s">
        <v>219</v>
      </c>
      <c r="I8746" s="2">
        <v>10.37</v>
      </c>
      <c r="J8746" s="3">
        <v>2</v>
      </c>
      <c r="K8746" s="2">
        <v>3.63</v>
      </c>
    </row>
    <row r="8747" spans="1:11" x14ac:dyDescent="0.8">
      <c r="A8747" s="1">
        <v>43006</v>
      </c>
      <c r="B8747" s="3">
        <f>YEAR(SalesData[[#This Row],[Order Date]])</f>
        <v>2017</v>
      </c>
      <c r="C8747" s="3">
        <f>MONTH(SalesData[[#This Row],[Order Date]])</f>
        <v>9</v>
      </c>
      <c r="D8747" t="s">
        <v>1502</v>
      </c>
      <c r="E8747" t="s">
        <v>23</v>
      </c>
      <c r="F8747" t="s">
        <v>11</v>
      </c>
      <c r="G8747" t="s">
        <v>20</v>
      </c>
      <c r="H8747" t="s">
        <v>21</v>
      </c>
      <c r="I8747" s="2">
        <v>2.66</v>
      </c>
      <c r="J8747" s="3">
        <v>1</v>
      </c>
      <c r="K8747" s="2">
        <v>-1.86</v>
      </c>
    </row>
    <row r="8748" spans="1:11" x14ac:dyDescent="0.8">
      <c r="A8748" s="1">
        <v>43007</v>
      </c>
      <c r="B8748" s="3">
        <f>YEAR(SalesData[[#This Row],[Order Date]])</f>
        <v>2017</v>
      </c>
      <c r="C8748" s="3">
        <f>MONTH(SalesData[[#This Row],[Order Date]])</f>
        <v>9</v>
      </c>
      <c r="D8748" t="s">
        <v>1044</v>
      </c>
      <c r="E8748" t="s">
        <v>10</v>
      </c>
      <c r="F8748" t="s">
        <v>11</v>
      </c>
      <c r="G8748" t="s">
        <v>16</v>
      </c>
      <c r="H8748" t="s">
        <v>1336</v>
      </c>
      <c r="I8748" s="2">
        <v>7.97</v>
      </c>
      <c r="J8748" s="3">
        <v>2</v>
      </c>
      <c r="K8748" s="2">
        <v>2.59</v>
      </c>
    </row>
    <row r="8749" spans="1:11" x14ac:dyDescent="0.8">
      <c r="A8749" s="1">
        <v>43007</v>
      </c>
      <c r="B8749" s="3">
        <f>YEAR(SalesData[[#This Row],[Order Date]])</f>
        <v>2017</v>
      </c>
      <c r="C8749" s="3">
        <f>MONTH(SalesData[[#This Row],[Order Date]])</f>
        <v>9</v>
      </c>
      <c r="D8749" t="s">
        <v>1044</v>
      </c>
      <c r="E8749" t="s">
        <v>10</v>
      </c>
      <c r="F8749" t="s">
        <v>11</v>
      </c>
      <c r="G8749" t="s">
        <v>63</v>
      </c>
      <c r="H8749" t="s">
        <v>785</v>
      </c>
      <c r="I8749" s="2">
        <v>27.97</v>
      </c>
      <c r="J8749" s="3">
        <v>4</v>
      </c>
      <c r="K8749" s="2">
        <v>9.44</v>
      </c>
    </row>
    <row r="8750" spans="1:11" x14ac:dyDescent="0.8">
      <c r="A8750" s="1">
        <v>43007</v>
      </c>
      <c r="B8750" s="3">
        <f>YEAR(SalesData[[#This Row],[Order Date]])</f>
        <v>2017</v>
      </c>
      <c r="C8750" s="3">
        <f>MONTH(SalesData[[#This Row],[Order Date]])</f>
        <v>9</v>
      </c>
      <c r="D8750" t="s">
        <v>1044</v>
      </c>
      <c r="E8750" t="s">
        <v>10</v>
      </c>
      <c r="F8750" t="s">
        <v>39</v>
      </c>
      <c r="G8750" t="s">
        <v>302</v>
      </c>
      <c r="H8750" t="s">
        <v>2707</v>
      </c>
      <c r="I8750" s="2">
        <v>336.51</v>
      </c>
      <c r="J8750" s="3">
        <v>3</v>
      </c>
      <c r="K8750" s="2">
        <v>44.87</v>
      </c>
    </row>
    <row r="8751" spans="1:11" x14ac:dyDescent="0.8">
      <c r="A8751" s="1">
        <v>43007</v>
      </c>
      <c r="B8751" s="3">
        <f>YEAR(SalesData[[#This Row],[Order Date]])</f>
        <v>2017</v>
      </c>
      <c r="C8751" s="3">
        <f>MONTH(SalesData[[#This Row],[Order Date]])</f>
        <v>9</v>
      </c>
      <c r="D8751" t="s">
        <v>1505</v>
      </c>
      <c r="E8751" t="s">
        <v>78</v>
      </c>
      <c r="F8751" t="s">
        <v>34</v>
      </c>
      <c r="G8751" t="s">
        <v>35</v>
      </c>
      <c r="H8751" t="s">
        <v>1480</v>
      </c>
      <c r="I8751" s="2">
        <v>63.69</v>
      </c>
      <c r="J8751" s="3">
        <v>1</v>
      </c>
      <c r="K8751" s="2">
        <v>-15.47</v>
      </c>
    </row>
    <row r="8752" spans="1:11" x14ac:dyDescent="0.8">
      <c r="A8752" s="1">
        <v>43007</v>
      </c>
      <c r="B8752" s="3">
        <f>YEAR(SalesData[[#This Row],[Order Date]])</f>
        <v>2017</v>
      </c>
      <c r="C8752" s="3">
        <f>MONTH(SalesData[[#This Row],[Order Date]])</f>
        <v>9</v>
      </c>
      <c r="D8752" t="s">
        <v>1505</v>
      </c>
      <c r="E8752" t="s">
        <v>78</v>
      </c>
      <c r="F8752" t="s">
        <v>39</v>
      </c>
      <c r="G8752" t="s">
        <v>52</v>
      </c>
      <c r="H8752" t="s">
        <v>1078</v>
      </c>
      <c r="I8752" s="2">
        <v>239.98</v>
      </c>
      <c r="J8752" s="3">
        <v>3</v>
      </c>
      <c r="K8752" s="2">
        <v>65.989999999999995</v>
      </c>
    </row>
    <row r="8753" spans="1:11" x14ac:dyDescent="0.8">
      <c r="A8753" s="1">
        <v>43007</v>
      </c>
      <c r="B8753" s="3">
        <f>YEAR(SalesData[[#This Row],[Order Date]])</f>
        <v>2017</v>
      </c>
      <c r="C8753" s="3">
        <f>MONTH(SalesData[[#This Row],[Order Date]])</f>
        <v>9</v>
      </c>
      <c r="D8753" t="s">
        <v>1505</v>
      </c>
      <c r="E8753" t="s">
        <v>78</v>
      </c>
      <c r="F8753" t="s">
        <v>34</v>
      </c>
      <c r="G8753" t="s">
        <v>145</v>
      </c>
      <c r="H8753" t="s">
        <v>504</v>
      </c>
      <c r="I8753" s="2">
        <v>344.22</v>
      </c>
      <c r="J8753" s="3">
        <v>2</v>
      </c>
      <c r="K8753" s="2">
        <v>-189.32</v>
      </c>
    </row>
    <row r="8754" spans="1:11" x14ac:dyDescent="0.8">
      <c r="A8754" s="1">
        <v>43007</v>
      </c>
      <c r="B8754" s="3">
        <f>YEAR(SalesData[[#This Row],[Order Date]])</f>
        <v>2017</v>
      </c>
      <c r="C8754" s="3">
        <f>MONTH(SalesData[[#This Row],[Order Date]])</f>
        <v>9</v>
      </c>
      <c r="D8754" t="s">
        <v>1505</v>
      </c>
      <c r="E8754" t="s">
        <v>78</v>
      </c>
      <c r="F8754" t="s">
        <v>11</v>
      </c>
      <c r="G8754" t="s">
        <v>12</v>
      </c>
      <c r="H8754" t="s">
        <v>2195</v>
      </c>
      <c r="I8754" s="2">
        <v>15.55</v>
      </c>
      <c r="J8754" s="3">
        <v>3</v>
      </c>
      <c r="K8754" s="2">
        <v>5.44</v>
      </c>
    </row>
    <row r="8755" spans="1:11" x14ac:dyDescent="0.8">
      <c r="A8755" s="1">
        <v>43007</v>
      </c>
      <c r="B8755" s="3">
        <f>YEAR(SalesData[[#This Row],[Order Date]])</f>
        <v>2017</v>
      </c>
      <c r="C8755" s="3">
        <f>MONTH(SalesData[[#This Row],[Order Date]])</f>
        <v>9</v>
      </c>
      <c r="D8755" t="s">
        <v>1505</v>
      </c>
      <c r="E8755" t="s">
        <v>78</v>
      </c>
      <c r="F8755" t="s">
        <v>34</v>
      </c>
      <c r="G8755" t="s">
        <v>47</v>
      </c>
      <c r="H8755" t="s">
        <v>1162</v>
      </c>
      <c r="I8755" s="2">
        <v>21.25</v>
      </c>
      <c r="J8755" s="3">
        <v>4</v>
      </c>
      <c r="K8755" s="2">
        <v>7.44</v>
      </c>
    </row>
    <row r="8756" spans="1:11" x14ac:dyDescent="0.8">
      <c r="A8756" s="1">
        <v>43007</v>
      </c>
      <c r="B8756" s="3">
        <f>YEAR(SalesData[[#This Row],[Order Date]])</f>
        <v>2017</v>
      </c>
      <c r="C8756" s="3">
        <f>MONTH(SalesData[[#This Row],[Order Date]])</f>
        <v>9</v>
      </c>
      <c r="D8756" t="s">
        <v>1505</v>
      </c>
      <c r="E8756" t="s">
        <v>78</v>
      </c>
      <c r="F8756" t="s">
        <v>11</v>
      </c>
      <c r="G8756" t="s">
        <v>12</v>
      </c>
      <c r="H8756" t="s">
        <v>2098</v>
      </c>
      <c r="I8756" s="2">
        <v>8.4499999999999993</v>
      </c>
      <c r="J8756" s="3">
        <v>2</v>
      </c>
      <c r="K8756" s="2">
        <v>2.64</v>
      </c>
    </row>
    <row r="8757" spans="1:11" x14ac:dyDescent="0.8">
      <c r="A8757" s="1">
        <v>43007</v>
      </c>
      <c r="B8757" s="3">
        <f>YEAR(SalesData[[#This Row],[Order Date]])</f>
        <v>2017</v>
      </c>
      <c r="C8757" s="3">
        <f>MONTH(SalesData[[#This Row],[Order Date]])</f>
        <v>9</v>
      </c>
      <c r="D8757" t="s">
        <v>422</v>
      </c>
      <c r="E8757" t="s">
        <v>120</v>
      </c>
      <c r="F8757" t="s">
        <v>11</v>
      </c>
      <c r="G8757" t="s">
        <v>18</v>
      </c>
      <c r="H8757" t="s">
        <v>2344</v>
      </c>
      <c r="I8757" s="2">
        <v>243.92</v>
      </c>
      <c r="J8757" s="3">
        <v>5</v>
      </c>
      <c r="K8757" s="2">
        <v>-54.88</v>
      </c>
    </row>
    <row r="8758" spans="1:11" x14ac:dyDescent="0.8">
      <c r="A8758" s="1">
        <v>43007</v>
      </c>
      <c r="B8758" s="3">
        <f>YEAR(SalesData[[#This Row],[Order Date]])</f>
        <v>2017</v>
      </c>
      <c r="C8758" s="3">
        <f>MONTH(SalesData[[#This Row],[Order Date]])</f>
        <v>9</v>
      </c>
      <c r="D8758" t="s">
        <v>1320</v>
      </c>
      <c r="E8758" t="s">
        <v>149</v>
      </c>
      <c r="F8758" t="s">
        <v>11</v>
      </c>
      <c r="G8758" t="s">
        <v>63</v>
      </c>
      <c r="H8758" t="s">
        <v>64</v>
      </c>
      <c r="I8758" s="2">
        <v>23.34</v>
      </c>
      <c r="J8758" s="3">
        <v>3</v>
      </c>
      <c r="K8758" s="2">
        <v>10.97</v>
      </c>
    </row>
    <row r="8759" spans="1:11" x14ac:dyDescent="0.8">
      <c r="A8759" s="1">
        <v>43007</v>
      </c>
      <c r="B8759" s="3">
        <f>YEAR(SalesData[[#This Row],[Order Date]])</f>
        <v>2017</v>
      </c>
      <c r="C8759" s="3">
        <f>MONTH(SalesData[[#This Row],[Order Date]])</f>
        <v>9</v>
      </c>
      <c r="D8759" t="s">
        <v>1320</v>
      </c>
      <c r="E8759" t="s">
        <v>149</v>
      </c>
      <c r="F8759" t="s">
        <v>11</v>
      </c>
      <c r="G8759" t="s">
        <v>12</v>
      </c>
      <c r="H8759" t="s">
        <v>1890</v>
      </c>
      <c r="I8759" s="2">
        <v>51.55</v>
      </c>
      <c r="J8759" s="3">
        <v>5</v>
      </c>
      <c r="K8759" s="2">
        <v>24.23</v>
      </c>
    </row>
    <row r="8760" spans="1:11" x14ac:dyDescent="0.8">
      <c r="A8760" s="1">
        <v>43007</v>
      </c>
      <c r="B8760" s="3">
        <f>YEAR(SalesData[[#This Row],[Order Date]])</f>
        <v>2017</v>
      </c>
      <c r="C8760" s="3">
        <f>MONTH(SalesData[[#This Row],[Order Date]])</f>
        <v>9</v>
      </c>
      <c r="D8760" t="s">
        <v>635</v>
      </c>
      <c r="E8760" t="s">
        <v>27</v>
      </c>
      <c r="F8760" t="s">
        <v>11</v>
      </c>
      <c r="G8760" t="s">
        <v>43</v>
      </c>
      <c r="H8760" t="s">
        <v>1247</v>
      </c>
      <c r="I8760" s="2">
        <v>35</v>
      </c>
      <c r="J8760" s="3">
        <v>7</v>
      </c>
      <c r="K8760" s="2">
        <v>16.8</v>
      </c>
    </row>
    <row r="8761" spans="1:11" x14ac:dyDescent="0.8">
      <c r="A8761" s="1">
        <v>43007</v>
      </c>
      <c r="B8761" s="3">
        <f>YEAR(SalesData[[#This Row],[Order Date]])</f>
        <v>2017</v>
      </c>
      <c r="C8761" s="3">
        <f>MONTH(SalesData[[#This Row],[Order Date]])</f>
        <v>9</v>
      </c>
      <c r="D8761" t="s">
        <v>635</v>
      </c>
      <c r="E8761" t="s">
        <v>27</v>
      </c>
      <c r="F8761" t="s">
        <v>34</v>
      </c>
      <c r="G8761" t="s">
        <v>35</v>
      </c>
      <c r="H8761" t="s">
        <v>1379</v>
      </c>
      <c r="I8761" s="2">
        <v>72.78</v>
      </c>
      <c r="J8761" s="3">
        <v>1</v>
      </c>
      <c r="K8761" s="2">
        <v>0</v>
      </c>
    </row>
    <row r="8762" spans="1:11" x14ac:dyDescent="0.8">
      <c r="A8762" s="1">
        <v>43007</v>
      </c>
      <c r="B8762" s="3">
        <f>YEAR(SalesData[[#This Row],[Order Date]])</f>
        <v>2017</v>
      </c>
      <c r="C8762" s="3">
        <f>MONTH(SalesData[[#This Row],[Order Date]])</f>
        <v>9</v>
      </c>
      <c r="D8762" t="s">
        <v>635</v>
      </c>
      <c r="E8762" t="s">
        <v>27</v>
      </c>
      <c r="F8762" t="s">
        <v>11</v>
      </c>
      <c r="G8762" t="s">
        <v>92</v>
      </c>
      <c r="H8762" t="s">
        <v>286</v>
      </c>
      <c r="I8762" s="2">
        <v>97.84</v>
      </c>
      <c r="J8762" s="3">
        <v>2</v>
      </c>
      <c r="K8762" s="2">
        <v>25.44</v>
      </c>
    </row>
    <row r="8763" spans="1:11" x14ac:dyDescent="0.8">
      <c r="A8763" s="1">
        <v>43007</v>
      </c>
      <c r="B8763" s="3">
        <f>YEAR(SalesData[[#This Row],[Order Date]])</f>
        <v>2017</v>
      </c>
      <c r="C8763" s="3">
        <f>MONTH(SalesData[[#This Row],[Order Date]])</f>
        <v>9</v>
      </c>
      <c r="D8763" t="s">
        <v>635</v>
      </c>
      <c r="E8763" t="s">
        <v>27</v>
      </c>
      <c r="F8763" t="s">
        <v>34</v>
      </c>
      <c r="G8763" t="s">
        <v>47</v>
      </c>
      <c r="H8763" t="s">
        <v>2153</v>
      </c>
      <c r="I8763" s="2">
        <v>51.75</v>
      </c>
      <c r="J8763" s="3">
        <v>1</v>
      </c>
      <c r="K8763" s="2">
        <v>15.53</v>
      </c>
    </row>
    <row r="8764" spans="1:11" x14ac:dyDescent="0.8">
      <c r="A8764" s="1">
        <v>43007</v>
      </c>
      <c r="B8764" s="3">
        <f>YEAR(SalesData[[#This Row],[Order Date]])</f>
        <v>2017</v>
      </c>
      <c r="C8764" s="3">
        <f>MONTH(SalesData[[#This Row],[Order Date]])</f>
        <v>9</v>
      </c>
      <c r="D8764" t="s">
        <v>635</v>
      </c>
      <c r="E8764" t="s">
        <v>27</v>
      </c>
      <c r="F8764" t="s">
        <v>11</v>
      </c>
      <c r="G8764" t="s">
        <v>20</v>
      </c>
      <c r="H8764" t="s">
        <v>1896</v>
      </c>
      <c r="I8764" s="2">
        <v>46.67</v>
      </c>
      <c r="J8764" s="3">
        <v>2</v>
      </c>
      <c r="K8764" s="2">
        <v>16.34</v>
      </c>
    </row>
    <row r="8765" spans="1:11" x14ac:dyDescent="0.8">
      <c r="A8765" s="1">
        <v>43007</v>
      </c>
      <c r="B8765" s="3">
        <f>YEAR(SalesData[[#This Row],[Order Date]])</f>
        <v>2017</v>
      </c>
      <c r="C8765" s="3">
        <f>MONTH(SalesData[[#This Row],[Order Date]])</f>
        <v>9</v>
      </c>
      <c r="D8765" t="s">
        <v>989</v>
      </c>
      <c r="E8765" t="s">
        <v>78</v>
      </c>
      <c r="F8765" t="s">
        <v>11</v>
      </c>
      <c r="G8765" t="s">
        <v>18</v>
      </c>
      <c r="H8765" t="s">
        <v>909</v>
      </c>
      <c r="I8765" s="2">
        <v>51.17</v>
      </c>
      <c r="J8765" s="3">
        <v>2</v>
      </c>
      <c r="K8765" s="2">
        <v>-6.4</v>
      </c>
    </row>
    <row r="8766" spans="1:11" x14ac:dyDescent="0.8">
      <c r="A8766" s="1">
        <v>43007</v>
      </c>
      <c r="B8766" s="3">
        <f>YEAR(SalesData[[#This Row],[Order Date]])</f>
        <v>2017</v>
      </c>
      <c r="C8766" s="3">
        <f>MONTH(SalesData[[#This Row],[Order Date]])</f>
        <v>9</v>
      </c>
      <c r="D8766" t="s">
        <v>822</v>
      </c>
      <c r="E8766" t="s">
        <v>27</v>
      </c>
      <c r="F8766" t="s">
        <v>11</v>
      </c>
      <c r="G8766" t="s">
        <v>24</v>
      </c>
      <c r="H8766" t="s">
        <v>990</v>
      </c>
      <c r="I8766" s="2">
        <v>99.2</v>
      </c>
      <c r="J8766" s="3">
        <v>5</v>
      </c>
      <c r="K8766" s="2">
        <v>25.79</v>
      </c>
    </row>
    <row r="8767" spans="1:11" x14ac:dyDescent="0.8">
      <c r="A8767" s="1">
        <v>43007</v>
      </c>
      <c r="B8767" s="3">
        <f>YEAR(SalesData[[#This Row],[Order Date]])</f>
        <v>2017</v>
      </c>
      <c r="C8767" s="3">
        <f>MONTH(SalesData[[#This Row],[Order Date]])</f>
        <v>9</v>
      </c>
      <c r="D8767" t="s">
        <v>1495</v>
      </c>
      <c r="E8767" t="s">
        <v>149</v>
      </c>
      <c r="F8767" t="s">
        <v>11</v>
      </c>
      <c r="G8767" t="s">
        <v>63</v>
      </c>
      <c r="H8767" t="s">
        <v>1420</v>
      </c>
      <c r="I8767" s="2">
        <v>7.98</v>
      </c>
      <c r="J8767" s="3">
        <v>3</v>
      </c>
      <c r="K8767" s="2">
        <v>3.91</v>
      </c>
    </row>
    <row r="8768" spans="1:11" x14ac:dyDescent="0.8">
      <c r="A8768" s="1">
        <v>43007</v>
      </c>
      <c r="B8768" s="3">
        <f>YEAR(SalesData[[#This Row],[Order Date]])</f>
        <v>2017</v>
      </c>
      <c r="C8768" s="3">
        <f>MONTH(SalesData[[#This Row],[Order Date]])</f>
        <v>9</v>
      </c>
      <c r="D8768" t="s">
        <v>1652</v>
      </c>
      <c r="E8768" t="s">
        <v>27</v>
      </c>
      <c r="F8768" t="s">
        <v>11</v>
      </c>
      <c r="G8768" t="s">
        <v>200</v>
      </c>
      <c r="H8768" t="s">
        <v>1458</v>
      </c>
      <c r="I8768" s="2">
        <v>97.3</v>
      </c>
      <c r="J8768" s="3">
        <v>7</v>
      </c>
      <c r="K8768" s="2">
        <v>28.22</v>
      </c>
    </row>
    <row r="8769" spans="1:11" x14ac:dyDescent="0.8">
      <c r="A8769" s="1">
        <v>43008</v>
      </c>
      <c r="B8769" s="3">
        <f>YEAR(SalesData[[#This Row],[Order Date]])</f>
        <v>2017</v>
      </c>
      <c r="C8769" s="3">
        <f>MONTH(SalesData[[#This Row],[Order Date]])</f>
        <v>9</v>
      </c>
      <c r="D8769" t="s">
        <v>1788</v>
      </c>
      <c r="E8769" t="s">
        <v>164</v>
      </c>
      <c r="F8769" t="s">
        <v>11</v>
      </c>
      <c r="G8769" t="s">
        <v>12</v>
      </c>
      <c r="H8769" t="s">
        <v>1418</v>
      </c>
      <c r="I8769" s="2">
        <v>11.76</v>
      </c>
      <c r="J8769" s="3">
        <v>2</v>
      </c>
      <c r="K8769" s="2">
        <v>5.76</v>
      </c>
    </row>
    <row r="8770" spans="1:11" x14ac:dyDescent="0.8">
      <c r="A8770" s="1">
        <v>43008</v>
      </c>
      <c r="B8770" s="3">
        <f>YEAR(SalesData[[#This Row],[Order Date]])</f>
        <v>2017</v>
      </c>
      <c r="C8770" s="3">
        <f>MONTH(SalesData[[#This Row],[Order Date]])</f>
        <v>9</v>
      </c>
      <c r="D8770" t="s">
        <v>1788</v>
      </c>
      <c r="E8770" t="s">
        <v>164</v>
      </c>
      <c r="F8770" t="s">
        <v>11</v>
      </c>
      <c r="G8770" t="s">
        <v>12</v>
      </c>
      <c r="H8770" t="s">
        <v>1609</v>
      </c>
      <c r="I8770" s="2">
        <v>167.94</v>
      </c>
      <c r="J8770" s="3">
        <v>3</v>
      </c>
      <c r="K8770" s="2">
        <v>82.29</v>
      </c>
    </row>
    <row r="8771" spans="1:11" x14ac:dyDescent="0.8">
      <c r="A8771" s="1">
        <v>43008</v>
      </c>
      <c r="B8771" s="3">
        <f>YEAR(SalesData[[#This Row],[Order Date]])</f>
        <v>2017</v>
      </c>
      <c r="C8771" s="3">
        <f>MONTH(SalesData[[#This Row],[Order Date]])</f>
        <v>9</v>
      </c>
      <c r="D8771" t="s">
        <v>1788</v>
      </c>
      <c r="E8771" t="s">
        <v>164</v>
      </c>
      <c r="F8771" t="s">
        <v>11</v>
      </c>
      <c r="G8771" t="s">
        <v>92</v>
      </c>
      <c r="H8771" t="s">
        <v>776</v>
      </c>
      <c r="I8771" s="2">
        <v>3.89</v>
      </c>
      <c r="J8771" s="3">
        <v>1</v>
      </c>
      <c r="K8771" s="2">
        <v>1.01</v>
      </c>
    </row>
    <row r="8772" spans="1:11" x14ac:dyDescent="0.8">
      <c r="A8772" s="1">
        <v>43008</v>
      </c>
      <c r="B8772" s="3">
        <f>YEAR(SalesData[[#This Row],[Order Date]])</f>
        <v>2017</v>
      </c>
      <c r="C8772" s="3">
        <f>MONTH(SalesData[[#This Row],[Order Date]])</f>
        <v>9</v>
      </c>
      <c r="D8772" t="s">
        <v>672</v>
      </c>
      <c r="E8772" t="s">
        <v>531</v>
      </c>
      <c r="F8772" t="s">
        <v>11</v>
      </c>
      <c r="G8772" t="s">
        <v>12</v>
      </c>
      <c r="H8772" t="s">
        <v>1759</v>
      </c>
      <c r="I8772" s="2">
        <v>164.88</v>
      </c>
      <c r="J8772" s="3">
        <v>3</v>
      </c>
      <c r="K8772" s="2">
        <v>80.790000000000006</v>
      </c>
    </row>
    <row r="8773" spans="1:11" x14ac:dyDescent="0.8">
      <c r="A8773" s="1">
        <v>43008</v>
      </c>
      <c r="B8773" s="3">
        <f>YEAR(SalesData[[#This Row],[Order Date]])</f>
        <v>2017</v>
      </c>
      <c r="C8773" s="3">
        <f>MONTH(SalesData[[#This Row],[Order Date]])</f>
        <v>9</v>
      </c>
      <c r="D8773" t="s">
        <v>695</v>
      </c>
      <c r="E8773" t="s">
        <v>27</v>
      </c>
      <c r="F8773" t="s">
        <v>39</v>
      </c>
      <c r="G8773" t="s">
        <v>52</v>
      </c>
      <c r="H8773" t="s">
        <v>2002</v>
      </c>
      <c r="I8773" s="2">
        <v>159.97999999999999</v>
      </c>
      <c r="J8773" s="3">
        <v>2</v>
      </c>
      <c r="K8773" s="2">
        <v>47.99</v>
      </c>
    </row>
    <row r="8774" spans="1:11" x14ac:dyDescent="0.8">
      <c r="A8774" s="1">
        <v>43008</v>
      </c>
      <c r="B8774" s="3">
        <f>YEAR(SalesData[[#This Row],[Order Date]])</f>
        <v>2017</v>
      </c>
      <c r="C8774" s="3">
        <f>MONTH(SalesData[[#This Row],[Order Date]])</f>
        <v>9</v>
      </c>
      <c r="D8774" t="s">
        <v>959</v>
      </c>
      <c r="E8774" t="s">
        <v>23</v>
      </c>
      <c r="F8774" t="s">
        <v>11</v>
      </c>
      <c r="G8774" t="s">
        <v>16</v>
      </c>
      <c r="H8774" t="s">
        <v>2123</v>
      </c>
      <c r="I8774" s="2">
        <v>20.66</v>
      </c>
      <c r="J8774" s="3">
        <v>7</v>
      </c>
      <c r="K8774" s="2">
        <v>6.97</v>
      </c>
    </row>
    <row r="8775" spans="1:11" x14ac:dyDescent="0.8">
      <c r="A8775" s="1">
        <v>43008</v>
      </c>
      <c r="B8775" s="3">
        <f>YEAR(SalesData[[#This Row],[Order Date]])</f>
        <v>2017</v>
      </c>
      <c r="C8775" s="3">
        <f>MONTH(SalesData[[#This Row],[Order Date]])</f>
        <v>9</v>
      </c>
      <c r="D8775" t="s">
        <v>343</v>
      </c>
      <c r="E8775" t="s">
        <v>10</v>
      </c>
      <c r="F8775" t="s">
        <v>11</v>
      </c>
      <c r="G8775" t="s">
        <v>20</v>
      </c>
      <c r="H8775" t="s">
        <v>1367</v>
      </c>
      <c r="I8775" s="2">
        <v>11.65</v>
      </c>
      <c r="J8775" s="3">
        <v>9</v>
      </c>
      <c r="K8775" s="2">
        <v>-17.47</v>
      </c>
    </row>
    <row r="8776" spans="1:11" x14ac:dyDescent="0.8">
      <c r="A8776" s="1">
        <v>43009</v>
      </c>
      <c r="B8776" s="3">
        <f>YEAR(SalesData[[#This Row],[Order Date]])</f>
        <v>2017</v>
      </c>
      <c r="C8776" s="3">
        <f>MONTH(SalesData[[#This Row],[Order Date]])</f>
        <v>10</v>
      </c>
      <c r="D8776" t="s">
        <v>1538</v>
      </c>
      <c r="E8776" t="s">
        <v>10</v>
      </c>
      <c r="F8776" t="s">
        <v>11</v>
      </c>
      <c r="G8776" t="s">
        <v>24</v>
      </c>
      <c r="H8776" t="s">
        <v>2305</v>
      </c>
      <c r="I8776" s="2">
        <v>6.67</v>
      </c>
      <c r="J8776" s="3">
        <v>6</v>
      </c>
      <c r="K8776" s="2">
        <v>0.5</v>
      </c>
    </row>
    <row r="8777" spans="1:11" x14ac:dyDescent="0.8">
      <c r="A8777" s="1">
        <v>43009</v>
      </c>
      <c r="B8777" s="3">
        <f>YEAR(SalesData[[#This Row],[Order Date]])</f>
        <v>2017</v>
      </c>
      <c r="C8777" s="3">
        <f>MONTH(SalesData[[#This Row],[Order Date]])</f>
        <v>10</v>
      </c>
      <c r="D8777" t="s">
        <v>738</v>
      </c>
      <c r="E8777" t="s">
        <v>164</v>
      </c>
      <c r="F8777" t="s">
        <v>11</v>
      </c>
      <c r="G8777" t="s">
        <v>12</v>
      </c>
      <c r="H8777" t="s">
        <v>1150</v>
      </c>
      <c r="I8777" s="2">
        <v>91.84</v>
      </c>
      <c r="J8777" s="3">
        <v>8</v>
      </c>
      <c r="K8777" s="2">
        <v>45</v>
      </c>
    </row>
    <row r="8778" spans="1:11" x14ac:dyDescent="0.8">
      <c r="A8778" s="1">
        <v>43009</v>
      </c>
      <c r="B8778" s="3">
        <f>YEAR(SalesData[[#This Row],[Order Date]])</f>
        <v>2017</v>
      </c>
      <c r="C8778" s="3">
        <f>MONTH(SalesData[[#This Row],[Order Date]])</f>
        <v>10</v>
      </c>
      <c r="D8778" t="s">
        <v>738</v>
      </c>
      <c r="E8778" t="s">
        <v>164</v>
      </c>
      <c r="F8778" t="s">
        <v>11</v>
      </c>
      <c r="G8778" t="s">
        <v>20</v>
      </c>
      <c r="H8778" t="s">
        <v>1649</v>
      </c>
      <c r="I8778" s="2">
        <v>81.09</v>
      </c>
      <c r="J8778" s="3">
        <v>7</v>
      </c>
      <c r="K8778" s="2">
        <v>27.37</v>
      </c>
    </row>
    <row r="8779" spans="1:11" x14ac:dyDescent="0.8">
      <c r="A8779" s="1">
        <v>43009</v>
      </c>
      <c r="B8779" s="3">
        <f>YEAR(SalesData[[#This Row],[Order Date]])</f>
        <v>2017</v>
      </c>
      <c r="C8779" s="3">
        <f>MONTH(SalesData[[#This Row],[Order Date]])</f>
        <v>10</v>
      </c>
      <c r="D8779" t="s">
        <v>738</v>
      </c>
      <c r="E8779" t="s">
        <v>164</v>
      </c>
      <c r="F8779" t="s">
        <v>11</v>
      </c>
      <c r="G8779" t="s">
        <v>12</v>
      </c>
      <c r="H8779" t="s">
        <v>2108</v>
      </c>
      <c r="I8779" s="2">
        <v>19.440000000000001</v>
      </c>
      <c r="J8779" s="3">
        <v>3</v>
      </c>
      <c r="K8779" s="2">
        <v>9.33</v>
      </c>
    </row>
    <row r="8780" spans="1:11" x14ac:dyDescent="0.8">
      <c r="A8780" s="1">
        <v>43009</v>
      </c>
      <c r="B8780" s="3">
        <f>YEAR(SalesData[[#This Row],[Order Date]])</f>
        <v>2017</v>
      </c>
      <c r="C8780" s="3">
        <f>MONTH(SalesData[[#This Row],[Order Date]])</f>
        <v>10</v>
      </c>
      <c r="D8780" t="s">
        <v>738</v>
      </c>
      <c r="E8780" t="s">
        <v>164</v>
      </c>
      <c r="F8780" t="s">
        <v>34</v>
      </c>
      <c r="G8780" t="s">
        <v>35</v>
      </c>
      <c r="H8780" t="s">
        <v>994</v>
      </c>
      <c r="I8780" s="2">
        <v>451.15</v>
      </c>
      <c r="J8780" s="3">
        <v>3</v>
      </c>
      <c r="K8780" s="2">
        <v>0</v>
      </c>
    </row>
    <row r="8781" spans="1:11" x14ac:dyDescent="0.8">
      <c r="A8781" s="1">
        <v>43009</v>
      </c>
      <c r="B8781" s="3">
        <f>YEAR(SalesData[[#This Row],[Order Date]])</f>
        <v>2017</v>
      </c>
      <c r="C8781" s="3">
        <f>MONTH(SalesData[[#This Row],[Order Date]])</f>
        <v>10</v>
      </c>
      <c r="D8781" t="s">
        <v>2631</v>
      </c>
      <c r="E8781" t="s">
        <v>27</v>
      </c>
      <c r="F8781" t="s">
        <v>11</v>
      </c>
      <c r="G8781" t="s">
        <v>20</v>
      </c>
      <c r="H8781" t="s">
        <v>205</v>
      </c>
      <c r="I8781" s="2">
        <v>1.44</v>
      </c>
      <c r="J8781" s="3">
        <v>1</v>
      </c>
      <c r="K8781" s="2">
        <v>0.5</v>
      </c>
    </row>
    <row r="8782" spans="1:11" x14ac:dyDescent="0.8">
      <c r="A8782" s="1">
        <v>43009</v>
      </c>
      <c r="B8782" s="3">
        <f>YEAR(SalesData[[#This Row],[Order Date]])</f>
        <v>2017</v>
      </c>
      <c r="C8782" s="3">
        <f>MONTH(SalesData[[#This Row],[Order Date]])</f>
        <v>10</v>
      </c>
      <c r="D8782" t="s">
        <v>2631</v>
      </c>
      <c r="E8782" t="s">
        <v>27</v>
      </c>
      <c r="F8782" t="s">
        <v>11</v>
      </c>
      <c r="G8782" t="s">
        <v>20</v>
      </c>
      <c r="H8782" t="s">
        <v>118</v>
      </c>
      <c r="I8782" s="2">
        <v>61.78</v>
      </c>
      <c r="J8782" s="3">
        <v>13</v>
      </c>
      <c r="K8782" s="2">
        <v>20.85</v>
      </c>
    </row>
    <row r="8783" spans="1:11" x14ac:dyDescent="0.8">
      <c r="A8783" s="1">
        <v>43009</v>
      </c>
      <c r="B8783" s="3">
        <f>YEAR(SalesData[[#This Row],[Order Date]])</f>
        <v>2017</v>
      </c>
      <c r="C8783" s="3">
        <f>MONTH(SalesData[[#This Row],[Order Date]])</f>
        <v>10</v>
      </c>
      <c r="D8783" t="s">
        <v>2631</v>
      </c>
      <c r="E8783" t="s">
        <v>27</v>
      </c>
      <c r="F8783" t="s">
        <v>11</v>
      </c>
      <c r="G8783" t="s">
        <v>92</v>
      </c>
      <c r="H8783" t="s">
        <v>2316</v>
      </c>
      <c r="I8783" s="2">
        <v>241.96</v>
      </c>
      <c r="J8783" s="3">
        <v>2</v>
      </c>
      <c r="K8783" s="2">
        <v>60.49</v>
      </c>
    </row>
    <row r="8784" spans="1:11" x14ac:dyDescent="0.8">
      <c r="A8784" s="1">
        <v>43009</v>
      </c>
      <c r="B8784" s="3">
        <f>YEAR(SalesData[[#This Row],[Order Date]])</f>
        <v>2017</v>
      </c>
      <c r="C8784" s="3">
        <f>MONTH(SalesData[[#This Row],[Order Date]])</f>
        <v>10</v>
      </c>
      <c r="D8784" t="s">
        <v>2631</v>
      </c>
      <c r="E8784" t="s">
        <v>27</v>
      </c>
      <c r="F8784" t="s">
        <v>34</v>
      </c>
      <c r="G8784" t="s">
        <v>35</v>
      </c>
      <c r="H8784" t="s">
        <v>1024</v>
      </c>
      <c r="I8784" s="2">
        <v>108.61</v>
      </c>
      <c r="J8784" s="3">
        <v>4</v>
      </c>
      <c r="K8784" s="2">
        <v>9.5</v>
      </c>
    </row>
    <row r="8785" spans="1:11" x14ac:dyDescent="0.8">
      <c r="A8785" s="1">
        <v>43009</v>
      </c>
      <c r="B8785" s="3">
        <f>YEAR(SalesData[[#This Row],[Order Date]])</f>
        <v>2017</v>
      </c>
      <c r="C8785" s="3">
        <f>MONTH(SalesData[[#This Row],[Order Date]])</f>
        <v>10</v>
      </c>
      <c r="D8785" t="s">
        <v>1962</v>
      </c>
      <c r="E8785" t="s">
        <v>149</v>
      </c>
      <c r="F8785" t="s">
        <v>39</v>
      </c>
      <c r="G8785" t="s">
        <v>302</v>
      </c>
      <c r="H8785" t="s">
        <v>2150</v>
      </c>
      <c r="I8785" s="2">
        <v>1704.89</v>
      </c>
      <c r="J8785" s="3">
        <v>11</v>
      </c>
      <c r="K8785" s="2">
        <v>767.2</v>
      </c>
    </row>
    <row r="8786" spans="1:11" x14ac:dyDescent="0.8">
      <c r="A8786" s="1">
        <v>43009</v>
      </c>
      <c r="B8786" s="3">
        <f>YEAR(SalesData[[#This Row],[Order Date]])</f>
        <v>2017</v>
      </c>
      <c r="C8786" s="3">
        <f>MONTH(SalesData[[#This Row],[Order Date]])</f>
        <v>10</v>
      </c>
      <c r="D8786" t="s">
        <v>1933</v>
      </c>
      <c r="E8786" t="s">
        <v>996</v>
      </c>
      <c r="F8786" t="s">
        <v>11</v>
      </c>
      <c r="G8786" t="s">
        <v>12</v>
      </c>
      <c r="H8786" t="s">
        <v>2243</v>
      </c>
      <c r="I8786" s="2">
        <v>104.85</v>
      </c>
      <c r="J8786" s="3">
        <v>1</v>
      </c>
      <c r="K8786" s="2">
        <v>50.33</v>
      </c>
    </row>
    <row r="8787" spans="1:11" x14ac:dyDescent="0.8">
      <c r="A8787" s="1">
        <v>43009</v>
      </c>
      <c r="B8787" s="3">
        <f>YEAR(SalesData[[#This Row],[Order Date]])</f>
        <v>2017</v>
      </c>
      <c r="C8787" s="3">
        <f>MONTH(SalesData[[#This Row],[Order Date]])</f>
        <v>10</v>
      </c>
      <c r="D8787" t="s">
        <v>1443</v>
      </c>
      <c r="E8787" t="s">
        <v>27</v>
      </c>
      <c r="F8787" t="s">
        <v>39</v>
      </c>
      <c r="G8787" t="s">
        <v>52</v>
      </c>
      <c r="H8787" t="s">
        <v>1836</v>
      </c>
      <c r="I8787" s="2">
        <v>104.75</v>
      </c>
      <c r="J8787" s="3">
        <v>5</v>
      </c>
      <c r="K8787" s="2">
        <v>22</v>
      </c>
    </row>
    <row r="8788" spans="1:11" x14ac:dyDescent="0.8">
      <c r="A8788" s="1">
        <v>43010</v>
      </c>
      <c r="B8788" s="3">
        <f>YEAR(SalesData[[#This Row],[Order Date]])</f>
        <v>2017</v>
      </c>
      <c r="C8788" s="3">
        <f>MONTH(SalesData[[#This Row],[Order Date]])</f>
        <v>10</v>
      </c>
      <c r="D8788" t="s">
        <v>1076</v>
      </c>
      <c r="E8788" t="s">
        <v>110</v>
      </c>
      <c r="F8788" t="s">
        <v>11</v>
      </c>
      <c r="G8788" t="s">
        <v>20</v>
      </c>
      <c r="H8788" t="s">
        <v>548</v>
      </c>
      <c r="I8788" s="2">
        <v>58.05</v>
      </c>
      <c r="J8788" s="3">
        <v>3</v>
      </c>
      <c r="K8788" s="2">
        <v>26.7</v>
      </c>
    </row>
    <row r="8789" spans="1:11" x14ac:dyDescent="0.8">
      <c r="A8789" s="1">
        <v>43010</v>
      </c>
      <c r="B8789" s="3">
        <f>YEAR(SalesData[[#This Row],[Order Date]])</f>
        <v>2017</v>
      </c>
      <c r="C8789" s="3">
        <f>MONTH(SalesData[[#This Row],[Order Date]])</f>
        <v>10</v>
      </c>
      <c r="D8789" t="s">
        <v>1076</v>
      </c>
      <c r="E8789" t="s">
        <v>110</v>
      </c>
      <c r="F8789" t="s">
        <v>34</v>
      </c>
      <c r="G8789" t="s">
        <v>47</v>
      </c>
      <c r="H8789" t="s">
        <v>982</v>
      </c>
      <c r="I8789" s="2">
        <v>157.74</v>
      </c>
      <c r="J8789" s="3">
        <v>11</v>
      </c>
      <c r="K8789" s="2">
        <v>56.79</v>
      </c>
    </row>
    <row r="8790" spans="1:11" x14ac:dyDescent="0.8">
      <c r="A8790" s="1">
        <v>43010</v>
      </c>
      <c r="B8790" s="3">
        <f>YEAR(SalesData[[#This Row],[Order Date]])</f>
        <v>2017</v>
      </c>
      <c r="C8790" s="3">
        <f>MONTH(SalesData[[#This Row],[Order Date]])</f>
        <v>10</v>
      </c>
      <c r="D8790" t="s">
        <v>1076</v>
      </c>
      <c r="E8790" t="s">
        <v>110</v>
      </c>
      <c r="F8790" t="s">
        <v>11</v>
      </c>
      <c r="G8790" t="s">
        <v>24</v>
      </c>
      <c r="H8790" t="s">
        <v>25</v>
      </c>
      <c r="I8790" s="2">
        <v>56.98</v>
      </c>
      <c r="J8790" s="3">
        <v>7</v>
      </c>
      <c r="K8790" s="2">
        <v>22.79</v>
      </c>
    </row>
    <row r="8791" spans="1:11" x14ac:dyDescent="0.8">
      <c r="A8791" s="1">
        <v>43010</v>
      </c>
      <c r="B8791" s="3">
        <f>YEAR(SalesData[[#This Row],[Order Date]])</f>
        <v>2017</v>
      </c>
      <c r="C8791" s="3">
        <f>MONTH(SalesData[[#This Row],[Order Date]])</f>
        <v>10</v>
      </c>
      <c r="D8791" t="s">
        <v>1076</v>
      </c>
      <c r="E8791" t="s">
        <v>110</v>
      </c>
      <c r="F8791" t="s">
        <v>11</v>
      </c>
      <c r="G8791" t="s">
        <v>20</v>
      </c>
      <c r="H8791" t="s">
        <v>899</v>
      </c>
      <c r="I8791" s="2">
        <v>2.88</v>
      </c>
      <c r="J8791" s="3">
        <v>1</v>
      </c>
      <c r="K8791" s="2">
        <v>1.41</v>
      </c>
    </row>
    <row r="8792" spans="1:11" x14ac:dyDescent="0.8">
      <c r="A8792" s="1">
        <v>43010</v>
      </c>
      <c r="B8792" s="3">
        <f>YEAR(SalesData[[#This Row],[Order Date]])</f>
        <v>2017</v>
      </c>
      <c r="C8792" s="3">
        <f>MONTH(SalesData[[#This Row],[Order Date]])</f>
        <v>10</v>
      </c>
      <c r="D8792" t="s">
        <v>2101</v>
      </c>
      <c r="E8792" t="s">
        <v>149</v>
      </c>
      <c r="F8792" t="s">
        <v>11</v>
      </c>
      <c r="G8792" t="s">
        <v>12</v>
      </c>
      <c r="H8792" t="s">
        <v>2645</v>
      </c>
      <c r="I8792" s="2">
        <v>49.12</v>
      </c>
      <c r="J8792" s="3">
        <v>4</v>
      </c>
      <c r="K8792" s="2">
        <v>23.09</v>
      </c>
    </row>
    <row r="8793" spans="1:11" x14ac:dyDescent="0.8">
      <c r="A8793" s="1">
        <v>43010</v>
      </c>
      <c r="B8793" s="3">
        <f>YEAR(SalesData[[#This Row],[Order Date]])</f>
        <v>2017</v>
      </c>
      <c r="C8793" s="3">
        <f>MONTH(SalesData[[#This Row],[Order Date]])</f>
        <v>10</v>
      </c>
      <c r="D8793" t="s">
        <v>883</v>
      </c>
      <c r="E8793" t="s">
        <v>149</v>
      </c>
      <c r="F8793" t="s">
        <v>39</v>
      </c>
      <c r="G8793" t="s">
        <v>40</v>
      </c>
      <c r="H8793" t="s">
        <v>876</v>
      </c>
      <c r="I8793" s="2">
        <v>65.989999999999995</v>
      </c>
      <c r="J8793" s="3">
        <v>1</v>
      </c>
      <c r="K8793" s="2">
        <v>17.16</v>
      </c>
    </row>
    <row r="8794" spans="1:11" x14ac:dyDescent="0.8">
      <c r="A8794" s="1">
        <v>43010</v>
      </c>
      <c r="B8794" s="3">
        <f>YEAR(SalesData[[#This Row],[Order Date]])</f>
        <v>2017</v>
      </c>
      <c r="C8794" s="3">
        <f>MONTH(SalesData[[#This Row],[Order Date]])</f>
        <v>10</v>
      </c>
      <c r="D8794" t="s">
        <v>696</v>
      </c>
      <c r="E8794" t="s">
        <v>164</v>
      </c>
      <c r="F8794" t="s">
        <v>11</v>
      </c>
      <c r="G8794" t="s">
        <v>43</v>
      </c>
      <c r="H8794" t="s">
        <v>160</v>
      </c>
      <c r="I8794" s="2">
        <v>8.94</v>
      </c>
      <c r="J8794" s="3">
        <v>3</v>
      </c>
      <c r="K8794" s="2">
        <v>4.1100000000000003</v>
      </c>
    </row>
    <row r="8795" spans="1:11" x14ac:dyDescent="0.8">
      <c r="A8795" s="1">
        <v>43010</v>
      </c>
      <c r="B8795" s="3">
        <f>YEAR(SalesData[[#This Row],[Order Date]])</f>
        <v>2017</v>
      </c>
      <c r="C8795" s="3">
        <f>MONTH(SalesData[[#This Row],[Order Date]])</f>
        <v>10</v>
      </c>
      <c r="D8795" t="s">
        <v>696</v>
      </c>
      <c r="E8795" t="s">
        <v>164</v>
      </c>
      <c r="F8795" t="s">
        <v>39</v>
      </c>
      <c r="G8795" t="s">
        <v>40</v>
      </c>
      <c r="H8795" t="s">
        <v>1925</v>
      </c>
      <c r="I8795" s="2">
        <v>84.78</v>
      </c>
      <c r="J8795" s="3">
        <v>2</v>
      </c>
      <c r="K8795" s="2">
        <v>-20.14</v>
      </c>
    </row>
    <row r="8796" spans="1:11" x14ac:dyDescent="0.8">
      <c r="A8796" s="1">
        <v>43010</v>
      </c>
      <c r="B8796" s="3">
        <f>YEAR(SalesData[[#This Row],[Order Date]])</f>
        <v>2017</v>
      </c>
      <c r="C8796" s="3">
        <f>MONTH(SalesData[[#This Row],[Order Date]])</f>
        <v>10</v>
      </c>
      <c r="D8796" t="s">
        <v>947</v>
      </c>
      <c r="E8796" t="s">
        <v>27</v>
      </c>
      <c r="F8796" t="s">
        <v>11</v>
      </c>
      <c r="G8796" t="s">
        <v>20</v>
      </c>
      <c r="H8796" t="s">
        <v>1112</v>
      </c>
      <c r="I8796" s="2">
        <v>112.12</v>
      </c>
      <c r="J8796" s="3">
        <v>5</v>
      </c>
      <c r="K8796" s="2">
        <v>42.05</v>
      </c>
    </row>
    <row r="8797" spans="1:11" x14ac:dyDescent="0.8">
      <c r="A8797" s="1">
        <v>43010</v>
      </c>
      <c r="B8797" s="3">
        <f>YEAR(SalesData[[#This Row],[Order Date]])</f>
        <v>2017</v>
      </c>
      <c r="C8797" s="3">
        <f>MONTH(SalesData[[#This Row],[Order Date]])</f>
        <v>10</v>
      </c>
      <c r="D8797" t="s">
        <v>947</v>
      </c>
      <c r="E8797" t="s">
        <v>27</v>
      </c>
      <c r="F8797" t="s">
        <v>11</v>
      </c>
      <c r="G8797" t="s">
        <v>18</v>
      </c>
      <c r="H8797" t="s">
        <v>1572</v>
      </c>
      <c r="I8797" s="2">
        <v>1575.14</v>
      </c>
      <c r="J8797" s="3">
        <v>7</v>
      </c>
      <c r="K8797" s="2">
        <v>204.77</v>
      </c>
    </row>
    <row r="8798" spans="1:11" x14ac:dyDescent="0.8">
      <c r="A8798" s="1">
        <v>43010</v>
      </c>
      <c r="B8798" s="3">
        <f>YEAR(SalesData[[#This Row],[Order Date]])</f>
        <v>2017</v>
      </c>
      <c r="C8798" s="3">
        <f>MONTH(SalesData[[#This Row],[Order Date]])</f>
        <v>10</v>
      </c>
      <c r="D8798" t="s">
        <v>724</v>
      </c>
      <c r="E8798" t="s">
        <v>120</v>
      </c>
      <c r="F8798" t="s">
        <v>34</v>
      </c>
      <c r="G8798" t="s">
        <v>47</v>
      </c>
      <c r="H8798" t="s">
        <v>1532</v>
      </c>
      <c r="I8798" s="2">
        <v>11.81</v>
      </c>
      <c r="J8798" s="3">
        <v>2</v>
      </c>
      <c r="K8798" s="2">
        <v>1.33</v>
      </c>
    </row>
    <row r="8799" spans="1:11" x14ac:dyDescent="0.8">
      <c r="A8799" s="1">
        <v>43010</v>
      </c>
      <c r="B8799" s="3">
        <f>YEAR(SalesData[[#This Row],[Order Date]])</f>
        <v>2017</v>
      </c>
      <c r="C8799" s="3">
        <f>MONTH(SalesData[[#This Row],[Order Date]])</f>
        <v>10</v>
      </c>
      <c r="D8799" t="s">
        <v>724</v>
      </c>
      <c r="E8799" t="s">
        <v>120</v>
      </c>
      <c r="F8799" t="s">
        <v>34</v>
      </c>
      <c r="G8799" t="s">
        <v>47</v>
      </c>
      <c r="H8799" t="s">
        <v>2576</v>
      </c>
      <c r="I8799" s="2">
        <v>9.66</v>
      </c>
      <c r="J8799" s="3">
        <v>1</v>
      </c>
      <c r="K8799" s="2">
        <v>1.57</v>
      </c>
    </row>
    <row r="8800" spans="1:11" x14ac:dyDescent="0.8">
      <c r="A8800" s="1">
        <v>43010</v>
      </c>
      <c r="B8800" s="3">
        <f>YEAR(SalesData[[#This Row],[Order Date]])</f>
        <v>2017</v>
      </c>
      <c r="C8800" s="3">
        <f>MONTH(SalesData[[#This Row],[Order Date]])</f>
        <v>10</v>
      </c>
      <c r="D8800" t="s">
        <v>724</v>
      </c>
      <c r="E8800" t="s">
        <v>120</v>
      </c>
      <c r="F8800" t="s">
        <v>11</v>
      </c>
      <c r="G8800" t="s">
        <v>12</v>
      </c>
      <c r="H8800" t="s">
        <v>2272</v>
      </c>
      <c r="I8800" s="2">
        <v>20.74</v>
      </c>
      <c r="J8800" s="3">
        <v>4</v>
      </c>
      <c r="K8800" s="2">
        <v>7.26</v>
      </c>
    </row>
    <row r="8801" spans="1:11" x14ac:dyDescent="0.8">
      <c r="A8801" s="1">
        <v>43010</v>
      </c>
      <c r="B8801" s="3">
        <f>YEAR(SalesData[[#This Row],[Order Date]])</f>
        <v>2017</v>
      </c>
      <c r="C8801" s="3">
        <f>MONTH(SalesData[[#This Row],[Order Date]])</f>
        <v>10</v>
      </c>
      <c r="D8801" t="s">
        <v>724</v>
      </c>
      <c r="E8801" t="s">
        <v>120</v>
      </c>
      <c r="F8801" t="s">
        <v>11</v>
      </c>
      <c r="G8801" t="s">
        <v>20</v>
      </c>
      <c r="H8801" t="s">
        <v>701</v>
      </c>
      <c r="I8801" s="2">
        <v>27.36</v>
      </c>
      <c r="J8801" s="3">
        <v>3</v>
      </c>
      <c r="K8801" s="2">
        <v>-21.89</v>
      </c>
    </row>
    <row r="8802" spans="1:11" x14ac:dyDescent="0.8">
      <c r="A8802" s="1">
        <v>43010</v>
      </c>
      <c r="B8802" s="3">
        <f>YEAR(SalesData[[#This Row],[Order Date]])</f>
        <v>2017</v>
      </c>
      <c r="C8802" s="3">
        <f>MONTH(SalesData[[#This Row],[Order Date]])</f>
        <v>10</v>
      </c>
      <c r="D8802" t="s">
        <v>724</v>
      </c>
      <c r="E8802" t="s">
        <v>120</v>
      </c>
      <c r="F8802" t="s">
        <v>34</v>
      </c>
      <c r="G8802" t="s">
        <v>145</v>
      </c>
      <c r="H8802" t="s">
        <v>402</v>
      </c>
      <c r="I8802" s="2">
        <v>2314.12</v>
      </c>
      <c r="J8802" s="3">
        <v>7</v>
      </c>
      <c r="K8802" s="2">
        <v>-1002.78</v>
      </c>
    </row>
    <row r="8803" spans="1:11" x14ac:dyDescent="0.8">
      <c r="A8803" s="1">
        <v>43010</v>
      </c>
      <c r="B8803" s="3">
        <f>YEAR(SalesData[[#This Row],[Order Date]])</f>
        <v>2017</v>
      </c>
      <c r="C8803" s="3">
        <f>MONTH(SalesData[[#This Row],[Order Date]])</f>
        <v>10</v>
      </c>
      <c r="D8803" t="s">
        <v>724</v>
      </c>
      <c r="E8803" t="s">
        <v>120</v>
      </c>
      <c r="F8803" t="s">
        <v>11</v>
      </c>
      <c r="G8803" t="s">
        <v>20</v>
      </c>
      <c r="H8803" t="s">
        <v>1827</v>
      </c>
      <c r="I8803" s="2">
        <v>34.24</v>
      </c>
      <c r="J8803" s="3">
        <v>4</v>
      </c>
      <c r="K8803" s="2">
        <v>-26.25</v>
      </c>
    </row>
    <row r="8804" spans="1:11" x14ac:dyDescent="0.8">
      <c r="A8804" s="1">
        <v>43010</v>
      </c>
      <c r="B8804" s="3">
        <f>YEAR(SalesData[[#This Row],[Order Date]])</f>
        <v>2017</v>
      </c>
      <c r="C8804" s="3">
        <f>MONTH(SalesData[[#This Row],[Order Date]])</f>
        <v>10</v>
      </c>
      <c r="D8804" t="s">
        <v>724</v>
      </c>
      <c r="E8804" t="s">
        <v>120</v>
      </c>
      <c r="F8804" t="s">
        <v>34</v>
      </c>
      <c r="G8804" t="s">
        <v>47</v>
      </c>
      <c r="H8804" t="s">
        <v>1107</v>
      </c>
      <c r="I8804" s="2">
        <v>19.760000000000002</v>
      </c>
      <c r="J8804" s="3">
        <v>2</v>
      </c>
      <c r="K8804" s="2">
        <v>5.93</v>
      </c>
    </row>
    <row r="8805" spans="1:11" x14ac:dyDescent="0.8">
      <c r="A8805" s="1">
        <v>43010</v>
      </c>
      <c r="B8805" s="3">
        <f>YEAR(SalesData[[#This Row],[Order Date]])</f>
        <v>2017</v>
      </c>
      <c r="C8805" s="3">
        <f>MONTH(SalesData[[#This Row],[Order Date]])</f>
        <v>10</v>
      </c>
      <c r="D8805" t="s">
        <v>2048</v>
      </c>
      <c r="E8805" t="s">
        <v>488</v>
      </c>
      <c r="F8805" t="s">
        <v>34</v>
      </c>
      <c r="G8805" t="s">
        <v>47</v>
      </c>
      <c r="H8805" t="s">
        <v>2397</v>
      </c>
      <c r="I8805" s="2">
        <v>10.16</v>
      </c>
      <c r="J8805" s="3">
        <v>2</v>
      </c>
      <c r="K8805" s="2">
        <v>3.45</v>
      </c>
    </row>
    <row r="8806" spans="1:11" x14ac:dyDescent="0.8">
      <c r="A8806" s="1">
        <v>43010</v>
      </c>
      <c r="B8806" s="3">
        <f>YEAR(SalesData[[#This Row],[Order Date]])</f>
        <v>2017</v>
      </c>
      <c r="C8806" s="3">
        <f>MONTH(SalesData[[#This Row],[Order Date]])</f>
        <v>10</v>
      </c>
      <c r="D8806" t="s">
        <v>2039</v>
      </c>
      <c r="E8806" t="s">
        <v>91</v>
      </c>
      <c r="F8806" t="s">
        <v>34</v>
      </c>
      <c r="G8806" t="s">
        <v>74</v>
      </c>
      <c r="H8806" t="s">
        <v>99</v>
      </c>
      <c r="I8806" s="2">
        <v>217.76</v>
      </c>
      <c r="J8806" s="3">
        <v>6</v>
      </c>
      <c r="K8806" s="2">
        <v>-384.72</v>
      </c>
    </row>
    <row r="8807" spans="1:11" x14ac:dyDescent="0.8">
      <c r="A8807" s="1">
        <v>43010</v>
      </c>
      <c r="B8807" s="3">
        <f>YEAR(SalesData[[#This Row],[Order Date]])</f>
        <v>2017</v>
      </c>
      <c r="C8807" s="3">
        <f>MONTH(SalesData[[#This Row],[Order Date]])</f>
        <v>10</v>
      </c>
      <c r="D8807" t="s">
        <v>2039</v>
      </c>
      <c r="E8807" t="s">
        <v>91</v>
      </c>
      <c r="F8807" t="s">
        <v>11</v>
      </c>
      <c r="G8807" t="s">
        <v>200</v>
      </c>
      <c r="H8807" t="s">
        <v>1010</v>
      </c>
      <c r="I8807" s="2">
        <v>39.07</v>
      </c>
      <c r="J8807" s="3">
        <v>6</v>
      </c>
      <c r="K8807" s="2">
        <v>4.4000000000000004</v>
      </c>
    </row>
    <row r="8808" spans="1:11" x14ac:dyDescent="0.8">
      <c r="A8808" s="1">
        <v>43010</v>
      </c>
      <c r="B8808" s="3">
        <f>YEAR(SalesData[[#This Row],[Order Date]])</f>
        <v>2017</v>
      </c>
      <c r="C8808" s="3">
        <f>MONTH(SalesData[[#This Row],[Order Date]])</f>
        <v>10</v>
      </c>
      <c r="D8808" t="s">
        <v>2039</v>
      </c>
      <c r="E8808" t="s">
        <v>91</v>
      </c>
      <c r="F8808" t="s">
        <v>11</v>
      </c>
      <c r="G8808" t="s">
        <v>20</v>
      </c>
      <c r="H8808" t="s">
        <v>96</v>
      </c>
      <c r="I8808" s="2">
        <v>22.64</v>
      </c>
      <c r="J8808" s="3">
        <v>7</v>
      </c>
      <c r="K8808" s="2">
        <v>-16.600000000000001</v>
      </c>
    </row>
    <row r="8809" spans="1:11" x14ac:dyDescent="0.8">
      <c r="A8809" s="1">
        <v>43010</v>
      </c>
      <c r="B8809" s="3">
        <f>YEAR(SalesData[[#This Row],[Order Date]])</f>
        <v>2017</v>
      </c>
      <c r="C8809" s="3">
        <f>MONTH(SalesData[[#This Row],[Order Date]])</f>
        <v>10</v>
      </c>
      <c r="D8809" t="s">
        <v>2039</v>
      </c>
      <c r="E8809" t="s">
        <v>91</v>
      </c>
      <c r="F8809" t="s">
        <v>11</v>
      </c>
      <c r="G8809" t="s">
        <v>24</v>
      </c>
      <c r="H8809" t="s">
        <v>2453</v>
      </c>
      <c r="I8809" s="2">
        <v>95.14</v>
      </c>
      <c r="J8809" s="3">
        <v>7</v>
      </c>
      <c r="K8809" s="2">
        <v>10.7</v>
      </c>
    </row>
    <row r="8810" spans="1:11" x14ac:dyDescent="0.8">
      <c r="A8810" s="1">
        <v>43010</v>
      </c>
      <c r="B8810" s="3">
        <f>YEAR(SalesData[[#This Row],[Order Date]])</f>
        <v>2017</v>
      </c>
      <c r="C8810" s="3">
        <f>MONTH(SalesData[[#This Row],[Order Date]])</f>
        <v>10</v>
      </c>
      <c r="D8810" t="s">
        <v>1986</v>
      </c>
      <c r="E8810" t="s">
        <v>27</v>
      </c>
      <c r="F8810" t="s">
        <v>34</v>
      </c>
      <c r="G8810" t="s">
        <v>47</v>
      </c>
      <c r="H8810" t="s">
        <v>591</v>
      </c>
      <c r="I8810" s="2">
        <v>17.46</v>
      </c>
      <c r="J8810" s="3">
        <v>2</v>
      </c>
      <c r="K8810" s="2">
        <v>5.94</v>
      </c>
    </row>
    <row r="8811" spans="1:11" x14ac:dyDescent="0.8">
      <c r="A8811" s="1">
        <v>43010</v>
      </c>
      <c r="B8811" s="3">
        <f>YEAR(SalesData[[#This Row],[Order Date]])</f>
        <v>2017</v>
      </c>
      <c r="C8811" s="3">
        <f>MONTH(SalesData[[#This Row],[Order Date]])</f>
        <v>10</v>
      </c>
      <c r="D8811" t="s">
        <v>1986</v>
      </c>
      <c r="E8811" t="s">
        <v>27</v>
      </c>
      <c r="F8811" t="s">
        <v>39</v>
      </c>
      <c r="G8811" t="s">
        <v>302</v>
      </c>
      <c r="H8811" t="s">
        <v>2352</v>
      </c>
      <c r="I8811" s="2">
        <v>369.16</v>
      </c>
      <c r="J8811" s="3">
        <v>11</v>
      </c>
      <c r="K8811" s="2">
        <v>32.299999999999997</v>
      </c>
    </row>
    <row r="8812" spans="1:11" x14ac:dyDescent="0.8">
      <c r="A8812" s="1">
        <v>43010</v>
      </c>
      <c r="B8812" s="3">
        <f>YEAR(SalesData[[#This Row],[Order Date]])</f>
        <v>2017</v>
      </c>
      <c r="C8812" s="3">
        <f>MONTH(SalesData[[#This Row],[Order Date]])</f>
        <v>10</v>
      </c>
      <c r="D8812" t="s">
        <v>1797</v>
      </c>
      <c r="E8812" t="s">
        <v>10</v>
      </c>
      <c r="F8812" t="s">
        <v>11</v>
      </c>
      <c r="G8812" t="s">
        <v>92</v>
      </c>
      <c r="H8812" t="s">
        <v>1080</v>
      </c>
      <c r="I8812" s="2">
        <v>15.22</v>
      </c>
      <c r="J8812" s="3">
        <v>2</v>
      </c>
      <c r="K8812" s="2">
        <v>-38.82</v>
      </c>
    </row>
    <row r="8813" spans="1:11" x14ac:dyDescent="0.8">
      <c r="A8813" s="1">
        <v>43010</v>
      </c>
      <c r="B8813" s="3">
        <f>YEAR(SalesData[[#This Row],[Order Date]])</f>
        <v>2017</v>
      </c>
      <c r="C8813" s="3">
        <f>MONTH(SalesData[[#This Row],[Order Date]])</f>
        <v>10</v>
      </c>
      <c r="D8813" t="s">
        <v>1797</v>
      </c>
      <c r="E8813" t="s">
        <v>10</v>
      </c>
      <c r="F8813" t="s">
        <v>11</v>
      </c>
      <c r="G8813" t="s">
        <v>92</v>
      </c>
      <c r="H8813" t="s">
        <v>1983</v>
      </c>
      <c r="I8813" s="2">
        <v>21.98</v>
      </c>
      <c r="J8813" s="3">
        <v>6</v>
      </c>
      <c r="K8813" s="2">
        <v>-56.06</v>
      </c>
    </row>
    <row r="8814" spans="1:11" x14ac:dyDescent="0.8">
      <c r="A8814" s="1">
        <v>43011</v>
      </c>
      <c r="B8814" s="3">
        <f>YEAR(SalesData[[#This Row],[Order Date]])</f>
        <v>2017</v>
      </c>
      <c r="C8814" s="3">
        <f>MONTH(SalesData[[#This Row],[Order Date]])</f>
        <v>10</v>
      </c>
      <c r="D8814" t="s">
        <v>1534</v>
      </c>
      <c r="E8814" t="s">
        <v>315</v>
      </c>
      <c r="F8814" t="s">
        <v>11</v>
      </c>
      <c r="G8814" t="s">
        <v>20</v>
      </c>
      <c r="H8814" t="s">
        <v>1142</v>
      </c>
      <c r="I8814" s="2">
        <v>1793.98</v>
      </c>
      <c r="J8814" s="3">
        <v>2</v>
      </c>
      <c r="K8814" s="2">
        <v>843.17</v>
      </c>
    </row>
    <row r="8815" spans="1:11" x14ac:dyDescent="0.8">
      <c r="A8815" s="1">
        <v>43011</v>
      </c>
      <c r="B8815" s="3">
        <f>YEAR(SalesData[[#This Row],[Order Date]])</f>
        <v>2017</v>
      </c>
      <c r="C8815" s="3">
        <f>MONTH(SalesData[[#This Row],[Order Date]])</f>
        <v>10</v>
      </c>
      <c r="D8815" t="s">
        <v>100</v>
      </c>
      <c r="E8815" t="s">
        <v>149</v>
      </c>
      <c r="F8815" t="s">
        <v>11</v>
      </c>
      <c r="G8815" t="s">
        <v>18</v>
      </c>
      <c r="H8815" t="s">
        <v>585</v>
      </c>
      <c r="I8815" s="2">
        <v>22.58</v>
      </c>
      <c r="J8815" s="3">
        <v>2</v>
      </c>
      <c r="K8815" s="2">
        <v>5.87</v>
      </c>
    </row>
    <row r="8816" spans="1:11" x14ac:dyDescent="0.8">
      <c r="A8816" s="1">
        <v>43011</v>
      </c>
      <c r="B8816" s="3">
        <f>YEAR(SalesData[[#This Row],[Order Date]])</f>
        <v>2017</v>
      </c>
      <c r="C8816" s="3">
        <f>MONTH(SalesData[[#This Row],[Order Date]])</f>
        <v>10</v>
      </c>
      <c r="D8816" t="s">
        <v>1033</v>
      </c>
      <c r="E8816" t="s">
        <v>27</v>
      </c>
      <c r="F8816" t="s">
        <v>34</v>
      </c>
      <c r="G8816" t="s">
        <v>145</v>
      </c>
      <c r="H8816" t="s">
        <v>818</v>
      </c>
      <c r="I8816" s="2">
        <v>171.29</v>
      </c>
      <c r="J8816" s="3">
        <v>3</v>
      </c>
      <c r="K8816" s="2">
        <v>-6.42</v>
      </c>
    </row>
    <row r="8817" spans="1:11" x14ac:dyDescent="0.8">
      <c r="A8817" s="1">
        <v>43011</v>
      </c>
      <c r="B8817" s="3">
        <f>YEAR(SalesData[[#This Row],[Order Date]])</f>
        <v>2017</v>
      </c>
      <c r="C8817" s="3">
        <f>MONTH(SalesData[[#This Row],[Order Date]])</f>
        <v>10</v>
      </c>
      <c r="D8817" t="s">
        <v>1546</v>
      </c>
      <c r="E8817" t="s">
        <v>123</v>
      </c>
      <c r="F8817" t="s">
        <v>11</v>
      </c>
      <c r="G8817" t="s">
        <v>12</v>
      </c>
      <c r="H8817" t="s">
        <v>2238</v>
      </c>
      <c r="I8817" s="2">
        <v>15.55</v>
      </c>
      <c r="J8817" s="3">
        <v>3</v>
      </c>
      <c r="K8817" s="2">
        <v>5.44</v>
      </c>
    </row>
    <row r="8818" spans="1:11" x14ac:dyDescent="0.8">
      <c r="A8818" s="1">
        <v>43011</v>
      </c>
      <c r="B8818" s="3">
        <f>YEAR(SalesData[[#This Row],[Order Date]])</f>
        <v>2017</v>
      </c>
      <c r="C8818" s="3">
        <f>MONTH(SalesData[[#This Row],[Order Date]])</f>
        <v>10</v>
      </c>
      <c r="D8818" t="s">
        <v>1546</v>
      </c>
      <c r="E8818" t="s">
        <v>123</v>
      </c>
      <c r="F8818" t="s">
        <v>11</v>
      </c>
      <c r="G8818" t="s">
        <v>92</v>
      </c>
      <c r="H8818" t="s">
        <v>1923</v>
      </c>
      <c r="I8818" s="2">
        <v>17.920000000000002</v>
      </c>
      <c r="J8818" s="3">
        <v>5</v>
      </c>
      <c r="K8818" s="2">
        <v>1.1200000000000001</v>
      </c>
    </row>
    <row r="8819" spans="1:11" x14ac:dyDescent="0.8">
      <c r="A8819" s="1">
        <v>43011</v>
      </c>
      <c r="B8819" s="3">
        <f>YEAR(SalesData[[#This Row],[Order Date]])</f>
        <v>2017</v>
      </c>
      <c r="C8819" s="3">
        <f>MONTH(SalesData[[#This Row],[Order Date]])</f>
        <v>10</v>
      </c>
      <c r="D8819" t="s">
        <v>2225</v>
      </c>
      <c r="E8819" t="s">
        <v>149</v>
      </c>
      <c r="F8819" t="s">
        <v>34</v>
      </c>
      <c r="G8819" t="s">
        <v>47</v>
      </c>
      <c r="H8819" t="s">
        <v>2623</v>
      </c>
      <c r="I8819" s="2">
        <v>83.92</v>
      </c>
      <c r="J8819" s="3">
        <v>4</v>
      </c>
      <c r="K8819" s="2">
        <v>21.82</v>
      </c>
    </row>
    <row r="8820" spans="1:11" x14ac:dyDescent="0.8">
      <c r="A8820" s="1">
        <v>43011</v>
      </c>
      <c r="B8820" s="3">
        <f>YEAR(SalesData[[#This Row],[Order Date]])</f>
        <v>2017</v>
      </c>
      <c r="C8820" s="3">
        <f>MONTH(SalesData[[#This Row],[Order Date]])</f>
        <v>10</v>
      </c>
      <c r="D8820" t="s">
        <v>2225</v>
      </c>
      <c r="E8820" t="s">
        <v>149</v>
      </c>
      <c r="F8820" t="s">
        <v>11</v>
      </c>
      <c r="G8820" t="s">
        <v>24</v>
      </c>
      <c r="H8820" t="s">
        <v>2691</v>
      </c>
      <c r="I8820" s="2">
        <v>6.63</v>
      </c>
      <c r="J8820" s="3">
        <v>3</v>
      </c>
      <c r="K8820" s="2">
        <v>3.12</v>
      </c>
    </row>
    <row r="8821" spans="1:11" x14ac:dyDescent="0.8">
      <c r="A8821" s="1">
        <v>43011</v>
      </c>
      <c r="B8821" s="3">
        <f>YEAR(SalesData[[#This Row],[Order Date]])</f>
        <v>2017</v>
      </c>
      <c r="C8821" s="3">
        <f>MONTH(SalesData[[#This Row],[Order Date]])</f>
        <v>10</v>
      </c>
      <c r="D8821" t="s">
        <v>2225</v>
      </c>
      <c r="E8821" t="s">
        <v>149</v>
      </c>
      <c r="F8821" t="s">
        <v>39</v>
      </c>
      <c r="G8821" t="s">
        <v>52</v>
      </c>
      <c r="H8821" t="s">
        <v>2221</v>
      </c>
      <c r="I8821" s="2">
        <v>371.97</v>
      </c>
      <c r="J8821" s="3">
        <v>3</v>
      </c>
      <c r="K8821" s="2">
        <v>66.95</v>
      </c>
    </row>
    <row r="8822" spans="1:11" x14ac:dyDescent="0.8">
      <c r="A8822" s="1">
        <v>43011</v>
      </c>
      <c r="B8822" s="3">
        <f>YEAR(SalesData[[#This Row],[Order Date]])</f>
        <v>2017</v>
      </c>
      <c r="C8822" s="3">
        <f>MONTH(SalesData[[#This Row],[Order Date]])</f>
        <v>10</v>
      </c>
      <c r="D8822" t="s">
        <v>743</v>
      </c>
      <c r="E8822" t="s">
        <v>10</v>
      </c>
      <c r="F8822" t="s">
        <v>11</v>
      </c>
      <c r="G8822" t="s">
        <v>24</v>
      </c>
      <c r="H8822" t="s">
        <v>2144</v>
      </c>
      <c r="I8822" s="2">
        <v>20.64</v>
      </c>
      <c r="J8822" s="3">
        <v>5</v>
      </c>
      <c r="K8822" s="2">
        <v>2.3199999999999998</v>
      </c>
    </row>
    <row r="8823" spans="1:11" x14ac:dyDescent="0.8">
      <c r="A8823" s="1">
        <v>43012</v>
      </c>
      <c r="B8823" s="3">
        <f>YEAR(SalesData[[#This Row],[Order Date]])</f>
        <v>2017</v>
      </c>
      <c r="C8823" s="3">
        <f>MONTH(SalesData[[#This Row],[Order Date]])</f>
        <v>10</v>
      </c>
      <c r="D8823" t="s">
        <v>533</v>
      </c>
      <c r="E8823" t="s">
        <v>531</v>
      </c>
      <c r="F8823" t="s">
        <v>34</v>
      </c>
      <c r="G8823" t="s">
        <v>47</v>
      </c>
      <c r="H8823" t="s">
        <v>688</v>
      </c>
      <c r="I8823" s="2">
        <v>19.98</v>
      </c>
      <c r="J8823" s="3">
        <v>1</v>
      </c>
      <c r="K8823" s="2">
        <v>8.59</v>
      </c>
    </row>
    <row r="8824" spans="1:11" x14ac:dyDescent="0.8">
      <c r="A8824" s="1">
        <v>43013</v>
      </c>
      <c r="B8824" s="3">
        <f>YEAR(SalesData[[#This Row],[Order Date]])</f>
        <v>2017</v>
      </c>
      <c r="C8824" s="3">
        <f>MONTH(SalesData[[#This Row],[Order Date]])</f>
        <v>10</v>
      </c>
      <c r="D8824" t="s">
        <v>14</v>
      </c>
      <c r="E8824" t="s">
        <v>149</v>
      </c>
      <c r="F8824" t="s">
        <v>39</v>
      </c>
      <c r="G8824" t="s">
        <v>40</v>
      </c>
      <c r="H8824" t="s">
        <v>2275</v>
      </c>
      <c r="I8824" s="2">
        <v>160.93</v>
      </c>
      <c r="J8824" s="3">
        <v>7</v>
      </c>
      <c r="K8824" s="2">
        <v>3.22</v>
      </c>
    </row>
    <row r="8825" spans="1:11" x14ac:dyDescent="0.8">
      <c r="A8825" s="1">
        <v>43013</v>
      </c>
      <c r="B8825" s="3">
        <f>YEAR(SalesData[[#This Row],[Order Date]])</f>
        <v>2017</v>
      </c>
      <c r="C8825" s="3">
        <f>MONTH(SalesData[[#This Row],[Order Date]])</f>
        <v>10</v>
      </c>
      <c r="D8825" t="s">
        <v>14</v>
      </c>
      <c r="E8825" t="s">
        <v>149</v>
      </c>
      <c r="F8825" t="s">
        <v>11</v>
      </c>
      <c r="G8825" t="s">
        <v>20</v>
      </c>
      <c r="H8825" t="s">
        <v>2155</v>
      </c>
      <c r="I8825" s="2">
        <v>75.790000000000006</v>
      </c>
      <c r="J8825" s="3">
        <v>3</v>
      </c>
      <c r="K8825" s="2">
        <v>25.58</v>
      </c>
    </row>
    <row r="8826" spans="1:11" x14ac:dyDescent="0.8">
      <c r="A8826" s="1">
        <v>43013</v>
      </c>
      <c r="B8826" s="3">
        <f>YEAR(SalesData[[#This Row],[Order Date]])</f>
        <v>2017</v>
      </c>
      <c r="C8826" s="3">
        <f>MONTH(SalesData[[#This Row],[Order Date]])</f>
        <v>10</v>
      </c>
      <c r="D8826" t="s">
        <v>401</v>
      </c>
      <c r="E8826" t="s">
        <v>27</v>
      </c>
      <c r="F8826" t="s">
        <v>11</v>
      </c>
      <c r="G8826" t="s">
        <v>20</v>
      </c>
      <c r="H8826" t="s">
        <v>1523</v>
      </c>
      <c r="I8826" s="2">
        <v>39.92</v>
      </c>
      <c r="J8826" s="3">
        <v>5</v>
      </c>
      <c r="K8826" s="2">
        <v>13.47</v>
      </c>
    </row>
    <row r="8827" spans="1:11" x14ac:dyDescent="0.8">
      <c r="A8827" s="1">
        <v>43013</v>
      </c>
      <c r="B8827" s="3">
        <f>YEAR(SalesData[[#This Row],[Order Date]])</f>
        <v>2017</v>
      </c>
      <c r="C8827" s="3">
        <f>MONTH(SalesData[[#This Row],[Order Date]])</f>
        <v>10</v>
      </c>
      <c r="D8827" t="s">
        <v>401</v>
      </c>
      <c r="E8827" t="s">
        <v>27</v>
      </c>
      <c r="F8827" t="s">
        <v>11</v>
      </c>
      <c r="G8827" t="s">
        <v>12</v>
      </c>
      <c r="H8827" t="s">
        <v>370</v>
      </c>
      <c r="I8827" s="2">
        <v>61.96</v>
      </c>
      <c r="J8827" s="3">
        <v>2</v>
      </c>
      <c r="K8827" s="2">
        <v>27.88</v>
      </c>
    </row>
    <row r="8828" spans="1:11" x14ac:dyDescent="0.8">
      <c r="A8828" s="1">
        <v>43013</v>
      </c>
      <c r="B8828" s="3">
        <f>YEAR(SalesData[[#This Row],[Order Date]])</f>
        <v>2017</v>
      </c>
      <c r="C8828" s="3">
        <f>MONTH(SalesData[[#This Row],[Order Date]])</f>
        <v>10</v>
      </c>
      <c r="D8828" t="s">
        <v>401</v>
      </c>
      <c r="E8828" t="s">
        <v>27</v>
      </c>
      <c r="F8828" t="s">
        <v>11</v>
      </c>
      <c r="G8828" t="s">
        <v>20</v>
      </c>
      <c r="H8828" t="s">
        <v>428</v>
      </c>
      <c r="I8828" s="2">
        <v>19.940000000000001</v>
      </c>
      <c r="J8828" s="3">
        <v>4</v>
      </c>
      <c r="K8828" s="2">
        <v>7.23</v>
      </c>
    </row>
    <row r="8829" spans="1:11" x14ac:dyDescent="0.8">
      <c r="A8829" s="1">
        <v>43013</v>
      </c>
      <c r="B8829" s="3">
        <f>YEAR(SalesData[[#This Row],[Order Date]])</f>
        <v>2017</v>
      </c>
      <c r="C8829" s="3">
        <f>MONTH(SalesData[[#This Row],[Order Date]])</f>
        <v>10</v>
      </c>
      <c r="D8829" t="s">
        <v>1514</v>
      </c>
      <c r="E8829" t="s">
        <v>149</v>
      </c>
      <c r="F8829" t="s">
        <v>39</v>
      </c>
      <c r="G8829" t="s">
        <v>40</v>
      </c>
      <c r="H8829" t="s">
        <v>1764</v>
      </c>
      <c r="I8829" s="2">
        <v>87.8</v>
      </c>
      <c r="J8829" s="3">
        <v>4</v>
      </c>
      <c r="K8829" s="2">
        <v>43.9</v>
      </c>
    </row>
    <row r="8830" spans="1:11" x14ac:dyDescent="0.8">
      <c r="A8830" s="1">
        <v>43013</v>
      </c>
      <c r="B8830" s="3">
        <f>YEAR(SalesData[[#This Row],[Order Date]])</f>
        <v>2017</v>
      </c>
      <c r="C8830" s="3">
        <f>MONTH(SalesData[[#This Row],[Order Date]])</f>
        <v>10</v>
      </c>
      <c r="D8830" t="s">
        <v>1514</v>
      </c>
      <c r="E8830" t="s">
        <v>149</v>
      </c>
      <c r="F8830" t="s">
        <v>34</v>
      </c>
      <c r="G8830" t="s">
        <v>35</v>
      </c>
      <c r="H8830" t="s">
        <v>919</v>
      </c>
      <c r="I8830" s="2">
        <v>221.38</v>
      </c>
      <c r="J8830" s="3">
        <v>2</v>
      </c>
      <c r="K8830" s="2">
        <v>2.46</v>
      </c>
    </row>
    <row r="8831" spans="1:11" x14ac:dyDescent="0.8">
      <c r="A8831" s="1">
        <v>43013</v>
      </c>
      <c r="B8831" s="3">
        <f>YEAR(SalesData[[#This Row],[Order Date]])</f>
        <v>2017</v>
      </c>
      <c r="C8831" s="3">
        <f>MONTH(SalesData[[#This Row],[Order Date]])</f>
        <v>10</v>
      </c>
      <c r="D8831" t="s">
        <v>1514</v>
      </c>
      <c r="E8831" t="s">
        <v>149</v>
      </c>
      <c r="F8831" t="s">
        <v>39</v>
      </c>
      <c r="G8831" t="s">
        <v>302</v>
      </c>
      <c r="H8831" t="s">
        <v>2491</v>
      </c>
      <c r="I8831" s="2">
        <v>5199.96</v>
      </c>
      <c r="J8831" s="3">
        <v>4</v>
      </c>
      <c r="K8831" s="2">
        <v>1351.99</v>
      </c>
    </row>
    <row r="8832" spans="1:11" x14ac:dyDescent="0.8">
      <c r="A8832" s="1">
        <v>43013</v>
      </c>
      <c r="B8832" s="3">
        <f>YEAR(SalesData[[#This Row],[Order Date]])</f>
        <v>2017</v>
      </c>
      <c r="C8832" s="3">
        <f>MONTH(SalesData[[#This Row],[Order Date]])</f>
        <v>10</v>
      </c>
      <c r="D8832" t="s">
        <v>769</v>
      </c>
      <c r="E8832" t="s">
        <v>278</v>
      </c>
      <c r="F8832" t="s">
        <v>39</v>
      </c>
      <c r="G8832" t="s">
        <v>52</v>
      </c>
      <c r="H8832" t="s">
        <v>2425</v>
      </c>
      <c r="I8832" s="2">
        <v>63.82</v>
      </c>
      <c r="J8832" s="3">
        <v>2</v>
      </c>
      <c r="K8832" s="2">
        <v>13.56</v>
      </c>
    </row>
    <row r="8833" spans="1:11" x14ac:dyDescent="0.8">
      <c r="A8833" s="1">
        <v>43013</v>
      </c>
      <c r="B8833" s="3">
        <f>YEAR(SalesData[[#This Row],[Order Date]])</f>
        <v>2017</v>
      </c>
      <c r="C8833" s="3">
        <f>MONTH(SalesData[[#This Row],[Order Date]])</f>
        <v>10</v>
      </c>
      <c r="D8833" t="s">
        <v>1521</v>
      </c>
      <c r="E8833" t="s">
        <v>27</v>
      </c>
      <c r="F8833" t="s">
        <v>34</v>
      </c>
      <c r="G8833" t="s">
        <v>35</v>
      </c>
      <c r="H8833" t="s">
        <v>2438</v>
      </c>
      <c r="I8833" s="2">
        <v>435.17</v>
      </c>
      <c r="J8833" s="3">
        <v>4</v>
      </c>
      <c r="K8833" s="2">
        <v>-59.84</v>
      </c>
    </row>
    <row r="8834" spans="1:11" x14ac:dyDescent="0.8">
      <c r="A8834" s="1">
        <v>43013</v>
      </c>
      <c r="B8834" s="3">
        <f>YEAR(SalesData[[#This Row],[Order Date]])</f>
        <v>2017</v>
      </c>
      <c r="C8834" s="3">
        <f>MONTH(SalesData[[#This Row],[Order Date]])</f>
        <v>10</v>
      </c>
      <c r="D8834" t="s">
        <v>1521</v>
      </c>
      <c r="E8834" t="s">
        <v>27</v>
      </c>
      <c r="F8834" t="s">
        <v>11</v>
      </c>
      <c r="G8834" t="s">
        <v>43</v>
      </c>
      <c r="H8834" t="s">
        <v>160</v>
      </c>
      <c r="I8834" s="2">
        <v>14.9</v>
      </c>
      <c r="J8834" s="3">
        <v>5</v>
      </c>
      <c r="K8834" s="2">
        <v>6.85</v>
      </c>
    </row>
    <row r="8835" spans="1:11" x14ac:dyDescent="0.8">
      <c r="A8835" s="1">
        <v>43013</v>
      </c>
      <c r="B8835" s="3">
        <f>YEAR(SalesData[[#This Row],[Order Date]])</f>
        <v>2017</v>
      </c>
      <c r="C8835" s="3">
        <f>MONTH(SalesData[[#This Row],[Order Date]])</f>
        <v>10</v>
      </c>
      <c r="D8835" t="s">
        <v>1521</v>
      </c>
      <c r="E8835" t="s">
        <v>27</v>
      </c>
      <c r="F8835" t="s">
        <v>11</v>
      </c>
      <c r="G8835" t="s">
        <v>92</v>
      </c>
      <c r="H8835" t="s">
        <v>1468</v>
      </c>
      <c r="I8835" s="2">
        <v>15.8</v>
      </c>
      <c r="J8835" s="3">
        <v>4</v>
      </c>
      <c r="K8835" s="2">
        <v>4.1100000000000003</v>
      </c>
    </row>
    <row r="8836" spans="1:11" x14ac:dyDescent="0.8">
      <c r="A8836" s="1">
        <v>43013</v>
      </c>
      <c r="B8836" s="3">
        <f>YEAR(SalesData[[#This Row],[Order Date]])</f>
        <v>2017</v>
      </c>
      <c r="C8836" s="3">
        <f>MONTH(SalesData[[#This Row],[Order Date]])</f>
        <v>10</v>
      </c>
      <c r="D8836" t="s">
        <v>1521</v>
      </c>
      <c r="E8836" t="s">
        <v>27</v>
      </c>
      <c r="F8836" t="s">
        <v>34</v>
      </c>
      <c r="G8836" t="s">
        <v>47</v>
      </c>
      <c r="H8836" t="s">
        <v>1028</v>
      </c>
      <c r="I8836" s="2">
        <v>72.900000000000006</v>
      </c>
      <c r="J8836" s="3">
        <v>5</v>
      </c>
      <c r="K8836" s="2">
        <v>26.97</v>
      </c>
    </row>
    <row r="8837" spans="1:11" x14ac:dyDescent="0.8">
      <c r="A8837" s="1">
        <v>43013</v>
      </c>
      <c r="B8837" s="3">
        <f>YEAR(SalesData[[#This Row],[Order Date]])</f>
        <v>2017</v>
      </c>
      <c r="C8837" s="3">
        <f>MONTH(SalesData[[#This Row],[Order Date]])</f>
        <v>10</v>
      </c>
      <c r="D8837" t="s">
        <v>1521</v>
      </c>
      <c r="E8837" t="s">
        <v>27</v>
      </c>
      <c r="F8837" t="s">
        <v>34</v>
      </c>
      <c r="G8837" t="s">
        <v>145</v>
      </c>
      <c r="H8837" t="s">
        <v>473</v>
      </c>
      <c r="I8837" s="2">
        <v>206.35</v>
      </c>
      <c r="J8837" s="3">
        <v>3</v>
      </c>
      <c r="K8837" s="2">
        <v>5.16</v>
      </c>
    </row>
    <row r="8838" spans="1:11" x14ac:dyDescent="0.8">
      <c r="A8838" s="1">
        <v>43013</v>
      </c>
      <c r="B8838" s="3">
        <f>YEAR(SalesData[[#This Row],[Order Date]])</f>
        <v>2017</v>
      </c>
      <c r="C8838" s="3">
        <f>MONTH(SalesData[[#This Row],[Order Date]])</f>
        <v>10</v>
      </c>
      <c r="D8838" t="s">
        <v>1521</v>
      </c>
      <c r="E8838" t="s">
        <v>27</v>
      </c>
      <c r="F8838" t="s">
        <v>39</v>
      </c>
      <c r="G8838" t="s">
        <v>40</v>
      </c>
      <c r="H8838" t="s">
        <v>529</v>
      </c>
      <c r="I8838" s="2">
        <v>7.99</v>
      </c>
      <c r="J8838" s="3">
        <v>1</v>
      </c>
      <c r="K8838" s="2">
        <v>2.7</v>
      </c>
    </row>
    <row r="8839" spans="1:11" x14ac:dyDescent="0.8">
      <c r="A8839" s="1">
        <v>43014</v>
      </c>
      <c r="B8839" s="3">
        <f>YEAR(SalesData[[#This Row],[Order Date]])</f>
        <v>2017</v>
      </c>
      <c r="C8839" s="3">
        <f>MONTH(SalesData[[#This Row],[Order Date]])</f>
        <v>10</v>
      </c>
      <c r="D8839" t="s">
        <v>1046</v>
      </c>
      <c r="E8839" t="s">
        <v>510</v>
      </c>
      <c r="F8839" t="s">
        <v>34</v>
      </c>
      <c r="G8839" t="s">
        <v>47</v>
      </c>
      <c r="H8839" t="s">
        <v>1936</v>
      </c>
      <c r="I8839" s="2">
        <v>41.96</v>
      </c>
      <c r="J8839" s="3">
        <v>2</v>
      </c>
      <c r="K8839" s="2">
        <v>2.94</v>
      </c>
    </row>
    <row r="8840" spans="1:11" x14ac:dyDescent="0.8">
      <c r="A8840" s="1">
        <v>43014</v>
      </c>
      <c r="B8840" s="3">
        <f>YEAR(SalesData[[#This Row],[Order Date]])</f>
        <v>2017</v>
      </c>
      <c r="C8840" s="3">
        <f>MONTH(SalesData[[#This Row],[Order Date]])</f>
        <v>10</v>
      </c>
      <c r="D8840" t="s">
        <v>1046</v>
      </c>
      <c r="E8840" t="s">
        <v>510</v>
      </c>
      <c r="F8840" t="s">
        <v>11</v>
      </c>
      <c r="G8840" t="s">
        <v>92</v>
      </c>
      <c r="H8840" t="s">
        <v>1681</v>
      </c>
      <c r="I8840" s="2">
        <v>227.84</v>
      </c>
      <c r="J8840" s="3">
        <v>4</v>
      </c>
      <c r="K8840" s="2">
        <v>66.069999999999993</v>
      </c>
    </row>
    <row r="8841" spans="1:11" x14ac:dyDescent="0.8">
      <c r="A8841" s="1">
        <v>43014</v>
      </c>
      <c r="B8841" s="3">
        <f>YEAR(SalesData[[#This Row],[Order Date]])</f>
        <v>2017</v>
      </c>
      <c r="C8841" s="3">
        <f>MONTH(SalesData[[#This Row],[Order Date]])</f>
        <v>10</v>
      </c>
      <c r="D8841" t="s">
        <v>1046</v>
      </c>
      <c r="E8841" t="s">
        <v>510</v>
      </c>
      <c r="F8841" t="s">
        <v>11</v>
      </c>
      <c r="G8841" t="s">
        <v>12</v>
      </c>
      <c r="H8841" t="s">
        <v>1832</v>
      </c>
      <c r="I8841" s="2">
        <v>37.94</v>
      </c>
      <c r="J8841" s="3">
        <v>2</v>
      </c>
      <c r="K8841" s="2">
        <v>18.21</v>
      </c>
    </row>
    <row r="8842" spans="1:11" x14ac:dyDescent="0.8">
      <c r="A8842" s="1">
        <v>43014</v>
      </c>
      <c r="B8842" s="3">
        <f>YEAR(SalesData[[#This Row],[Order Date]])</f>
        <v>2017</v>
      </c>
      <c r="C8842" s="3">
        <f>MONTH(SalesData[[#This Row],[Order Date]])</f>
        <v>10</v>
      </c>
      <c r="D8842" t="s">
        <v>1900</v>
      </c>
      <c r="E8842" t="s">
        <v>149</v>
      </c>
      <c r="F8842" t="s">
        <v>39</v>
      </c>
      <c r="G8842" t="s">
        <v>52</v>
      </c>
      <c r="H8842" t="s">
        <v>1816</v>
      </c>
      <c r="I8842" s="2">
        <v>319.95999999999998</v>
      </c>
      <c r="J8842" s="3">
        <v>4</v>
      </c>
      <c r="K8842" s="2">
        <v>115.19</v>
      </c>
    </row>
    <row r="8843" spans="1:11" x14ac:dyDescent="0.8">
      <c r="A8843" s="1">
        <v>43014</v>
      </c>
      <c r="B8843" s="3">
        <f>YEAR(SalesData[[#This Row],[Order Date]])</f>
        <v>2017</v>
      </c>
      <c r="C8843" s="3">
        <f>MONTH(SalesData[[#This Row],[Order Date]])</f>
        <v>10</v>
      </c>
      <c r="D8843" t="s">
        <v>1900</v>
      </c>
      <c r="E8843" t="s">
        <v>149</v>
      </c>
      <c r="F8843" t="s">
        <v>11</v>
      </c>
      <c r="G8843" t="s">
        <v>12</v>
      </c>
      <c r="H8843" t="s">
        <v>1924</v>
      </c>
      <c r="I8843" s="2">
        <v>17.04</v>
      </c>
      <c r="J8843" s="3">
        <v>3</v>
      </c>
      <c r="K8843" s="2">
        <v>7.67</v>
      </c>
    </row>
    <row r="8844" spans="1:11" x14ac:dyDescent="0.8">
      <c r="A8844" s="1">
        <v>43014</v>
      </c>
      <c r="B8844" s="3">
        <f>YEAR(SalesData[[#This Row],[Order Date]])</f>
        <v>2017</v>
      </c>
      <c r="C8844" s="3">
        <f>MONTH(SalesData[[#This Row],[Order Date]])</f>
        <v>10</v>
      </c>
      <c r="D8844" t="s">
        <v>1900</v>
      </c>
      <c r="E8844" t="s">
        <v>149</v>
      </c>
      <c r="F8844" t="s">
        <v>11</v>
      </c>
      <c r="G8844" t="s">
        <v>18</v>
      </c>
      <c r="H8844" t="s">
        <v>153</v>
      </c>
      <c r="I8844" s="2">
        <v>344.91</v>
      </c>
      <c r="J8844" s="3">
        <v>3</v>
      </c>
      <c r="K8844" s="2">
        <v>10.35</v>
      </c>
    </row>
    <row r="8845" spans="1:11" x14ac:dyDescent="0.8">
      <c r="A8845" s="1">
        <v>43014</v>
      </c>
      <c r="B8845" s="3">
        <f>YEAR(SalesData[[#This Row],[Order Date]])</f>
        <v>2017</v>
      </c>
      <c r="C8845" s="3">
        <f>MONTH(SalesData[[#This Row],[Order Date]])</f>
        <v>10</v>
      </c>
      <c r="D8845" t="s">
        <v>119</v>
      </c>
      <c r="E8845" t="s">
        <v>149</v>
      </c>
      <c r="F8845" t="s">
        <v>11</v>
      </c>
      <c r="G8845" t="s">
        <v>12</v>
      </c>
      <c r="H8845" t="s">
        <v>1601</v>
      </c>
      <c r="I8845" s="2">
        <v>40.99</v>
      </c>
      <c r="J8845" s="3">
        <v>1</v>
      </c>
      <c r="K8845" s="2">
        <v>20.09</v>
      </c>
    </row>
    <row r="8846" spans="1:11" x14ac:dyDescent="0.8">
      <c r="A8846" s="1">
        <v>43014</v>
      </c>
      <c r="B8846" s="3">
        <f>YEAR(SalesData[[#This Row],[Order Date]])</f>
        <v>2017</v>
      </c>
      <c r="C8846" s="3">
        <f>MONTH(SalesData[[#This Row],[Order Date]])</f>
        <v>10</v>
      </c>
      <c r="D8846" t="s">
        <v>109</v>
      </c>
      <c r="E8846" t="s">
        <v>177</v>
      </c>
      <c r="F8846" t="s">
        <v>11</v>
      </c>
      <c r="G8846" t="s">
        <v>12</v>
      </c>
      <c r="H8846" t="s">
        <v>2186</v>
      </c>
      <c r="I8846" s="2">
        <v>143.69999999999999</v>
      </c>
      <c r="J8846" s="3">
        <v>3</v>
      </c>
      <c r="K8846" s="2">
        <v>68.98</v>
      </c>
    </row>
    <row r="8847" spans="1:11" x14ac:dyDescent="0.8">
      <c r="A8847" s="1">
        <v>43014</v>
      </c>
      <c r="B8847" s="3">
        <f>YEAR(SalesData[[#This Row],[Order Date]])</f>
        <v>2017</v>
      </c>
      <c r="C8847" s="3">
        <f>MONTH(SalesData[[#This Row],[Order Date]])</f>
        <v>10</v>
      </c>
      <c r="D8847" t="s">
        <v>109</v>
      </c>
      <c r="E8847" t="s">
        <v>177</v>
      </c>
      <c r="F8847" t="s">
        <v>11</v>
      </c>
      <c r="G8847" t="s">
        <v>12</v>
      </c>
      <c r="H8847" t="s">
        <v>1365</v>
      </c>
      <c r="I8847" s="2">
        <v>6.48</v>
      </c>
      <c r="J8847" s="3">
        <v>1</v>
      </c>
      <c r="K8847" s="2">
        <v>3.11</v>
      </c>
    </row>
    <row r="8848" spans="1:11" x14ac:dyDescent="0.8">
      <c r="A8848" s="1">
        <v>43014</v>
      </c>
      <c r="B8848" s="3">
        <f>YEAR(SalesData[[#This Row],[Order Date]])</f>
        <v>2017</v>
      </c>
      <c r="C8848" s="3">
        <f>MONTH(SalesData[[#This Row],[Order Date]])</f>
        <v>10</v>
      </c>
      <c r="D8848" t="s">
        <v>935</v>
      </c>
      <c r="E8848" t="s">
        <v>15</v>
      </c>
      <c r="F8848" t="s">
        <v>11</v>
      </c>
      <c r="G8848" t="s">
        <v>18</v>
      </c>
      <c r="H8848" t="s">
        <v>1549</v>
      </c>
      <c r="I8848" s="2">
        <v>290.33999999999997</v>
      </c>
      <c r="J8848" s="3">
        <v>2</v>
      </c>
      <c r="K8848" s="2">
        <v>32.659999999999997</v>
      </c>
    </row>
    <row r="8849" spans="1:11" x14ac:dyDescent="0.8">
      <c r="A8849" s="1">
        <v>43014</v>
      </c>
      <c r="B8849" s="3">
        <f>YEAR(SalesData[[#This Row],[Order Date]])</f>
        <v>2017</v>
      </c>
      <c r="C8849" s="3">
        <f>MONTH(SalesData[[#This Row],[Order Date]])</f>
        <v>10</v>
      </c>
      <c r="D8849" t="s">
        <v>935</v>
      </c>
      <c r="E8849" t="s">
        <v>15</v>
      </c>
      <c r="F8849" t="s">
        <v>11</v>
      </c>
      <c r="G8849" t="s">
        <v>24</v>
      </c>
      <c r="H8849" t="s">
        <v>207</v>
      </c>
      <c r="I8849" s="2">
        <v>19.149999999999999</v>
      </c>
      <c r="J8849" s="3">
        <v>2</v>
      </c>
      <c r="K8849" s="2">
        <v>1.2</v>
      </c>
    </row>
    <row r="8850" spans="1:11" x14ac:dyDescent="0.8">
      <c r="A8850" s="1">
        <v>43014</v>
      </c>
      <c r="B8850" s="3">
        <f>YEAR(SalesData[[#This Row],[Order Date]])</f>
        <v>2017</v>
      </c>
      <c r="C8850" s="3">
        <f>MONTH(SalesData[[#This Row],[Order Date]])</f>
        <v>10</v>
      </c>
      <c r="D8850" t="s">
        <v>244</v>
      </c>
      <c r="E8850" t="s">
        <v>95</v>
      </c>
      <c r="F8850" t="s">
        <v>11</v>
      </c>
      <c r="G8850" t="s">
        <v>24</v>
      </c>
      <c r="H8850" t="s">
        <v>1954</v>
      </c>
      <c r="I8850" s="2">
        <v>9.34</v>
      </c>
      <c r="J8850" s="3">
        <v>2</v>
      </c>
      <c r="K8850" s="2">
        <v>1.87</v>
      </c>
    </row>
    <row r="8851" spans="1:11" x14ac:dyDescent="0.8">
      <c r="A8851" s="1">
        <v>43015</v>
      </c>
      <c r="B8851" s="3">
        <f>YEAR(SalesData[[#This Row],[Order Date]])</f>
        <v>2017</v>
      </c>
      <c r="C8851" s="3">
        <f>MONTH(SalesData[[#This Row],[Order Date]])</f>
        <v>10</v>
      </c>
      <c r="D8851" t="s">
        <v>1856</v>
      </c>
      <c r="E8851" t="s">
        <v>27</v>
      </c>
      <c r="F8851" t="s">
        <v>34</v>
      </c>
      <c r="G8851" t="s">
        <v>74</v>
      </c>
      <c r="H8851" t="s">
        <v>2175</v>
      </c>
      <c r="I8851" s="2">
        <v>307.67</v>
      </c>
      <c r="J8851" s="3">
        <v>2</v>
      </c>
      <c r="K8851" s="2">
        <v>-14.48</v>
      </c>
    </row>
    <row r="8852" spans="1:11" x14ac:dyDescent="0.8">
      <c r="A8852" s="1">
        <v>43015</v>
      </c>
      <c r="B8852" s="3">
        <f>YEAR(SalesData[[#This Row],[Order Date]])</f>
        <v>2017</v>
      </c>
      <c r="C8852" s="3">
        <f>MONTH(SalesData[[#This Row],[Order Date]])</f>
        <v>10</v>
      </c>
      <c r="D8852" t="s">
        <v>403</v>
      </c>
      <c r="E8852" t="s">
        <v>27</v>
      </c>
      <c r="F8852" t="s">
        <v>39</v>
      </c>
      <c r="G8852" t="s">
        <v>52</v>
      </c>
      <c r="H8852" t="s">
        <v>2221</v>
      </c>
      <c r="I8852" s="2">
        <v>1115.9100000000001</v>
      </c>
      <c r="J8852" s="3">
        <v>9</v>
      </c>
      <c r="K8852" s="2">
        <v>200.86</v>
      </c>
    </row>
    <row r="8853" spans="1:11" x14ac:dyDescent="0.8">
      <c r="A8853" s="1">
        <v>43015</v>
      </c>
      <c r="B8853" s="3">
        <f>YEAR(SalesData[[#This Row],[Order Date]])</f>
        <v>2017</v>
      </c>
      <c r="C8853" s="3">
        <f>MONTH(SalesData[[#This Row],[Order Date]])</f>
        <v>10</v>
      </c>
      <c r="D8853" t="s">
        <v>403</v>
      </c>
      <c r="E8853" t="s">
        <v>27</v>
      </c>
      <c r="F8853" t="s">
        <v>39</v>
      </c>
      <c r="G8853" t="s">
        <v>40</v>
      </c>
      <c r="H8853" t="s">
        <v>2275</v>
      </c>
      <c r="I8853" s="2">
        <v>128.74</v>
      </c>
      <c r="J8853" s="3">
        <v>7</v>
      </c>
      <c r="K8853" s="2">
        <v>-28.97</v>
      </c>
    </row>
    <row r="8854" spans="1:11" x14ac:dyDescent="0.8">
      <c r="A8854" s="1">
        <v>43015</v>
      </c>
      <c r="B8854" s="3">
        <f>YEAR(SalesData[[#This Row],[Order Date]])</f>
        <v>2017</v>
      </c>
      <c r="C8854" s="3">
        <f>MONTH(SalesData[[#This Row],[Order Date]])</f>
        <v>10</v>
      </c>
      <c r="D8854" t="s">
        <v>403</v>
      </c>
      <c r="E8854" t="s">
        <v>27</v>
      </c>
      <c r="F8854" t="s">
        <v>39</v>
      </c>
      <c r="G8854" t="s">
        <v>40</v>
      </c>
      <c r="H8854" t="s">
        <v>529</v>
      </c>
      <c r="I8854" s="2">
        <v>79.92</v>
      </c>
      <c r="J8854" s="3">
        <v>10</v>
      </c>
      <c r="K8854" s="2">
        <v>26.97</v>
      </c>
    </row>
    <row r="8855" spans="1:11" x14ac:dyDescent="0.8">
      <c r="A8855" s="1">
        <v>43015</v>
      </c>
      <c r="B8855" s="3">
        <f>YEAR(SalesData[[#This Row],[Order Date]])</f>
        <v>2017</v>
      </c>
      <c r="C8855" s="3">
        <f>MONTH(SalesData[[#This Row],[Order Date]])</f>
        <v>10</v>
      </c>
      <c r="D8855" t="s">
        <v>724</v>
      </c>
      <c r="E8855" t="s">
        <v>245</v>
      </c>
      <c r="F8855" t="s">
        <v>11</v>
      </c>
      <c r="G8855" t="s">
        <v>18</v>
      </c>
      <c r="H8855" t="s">
        <v>1549</v>
      </c>
      <c r="I8855" s="2">
        <v>580.66999999999996</v>
      </c>
      <c r="J8855" s="3">
        <v>4</v>
      </c>
      <c r="K8855" s="2">
        <v>65.33</v>
      </c>
    </row>
    <row r="8856" spans="1:11" x14ac:dyDescent="0.8">
      <c r="A8856" s="1">
        <v>43015</v>
      </c>
      <c r="B8856" s="3">
        <f>YEAR(SalesData[[#This Row],[Order Date]])</f>
        <v>2017</v>
      </c>
      <c r="C8856" s="3">
        <f>MONTH(SalesData[[#This Row],[Order Date]])</f>
        <v>10</v>
      </c>
      <c r="D8856" t="s">
        <v>724</v>
      </c>
      <c r="E8856" t="s">
        <v>245</v>
      </c>
      <c r="F8856" t="s">
        <v>11</v>
      </c>
      <c r="G8856" t="s">
        <v>43</v>
      </c>
      <c r="H8856" t="s">
        <v>160</v>
      </c>
      <c r="I8856" s="2">
        <v>18.940000000000001</v>
      </c>
      <c r="J8856" s="3">
        <v>3</v>
      </c>
      <c r="K8856" s="2">
        <v>5.92</v>
      </c>
    </row>
    <row r="8857" spans="1:11" x14ac:dyDescent="0.8">
      <c r="A8857" s="1">
        <v>43015</v>
      </c>
      <c r="B8857" s="3">
        <f>YEAR(SalesData[[#This Row],[Order Date]])</f>
        <v>2017</v>
      </c>
      <c r="C8857" s="3">
        <f>MONTH(SalesData[[#This Row],[Order Date]])</f>
        <v>10</v>
      </c>
      <c r="D8857" t="s">
        <v>724</v>
      </c>
      <c r="E8857" t="s">
        <v>245</v>
      </c>
      <c r="F8857" t="s">
        <v>39</v>
      </c>
      <c r="G8857" t="s">
        <v>40</v>
      </c>
      <c r="H8857" t="s">
        <v>1580</v>
      </c>
      <c r="I8857" s="2">
        <v>222.38</v>
      </c>
      <c r="J8857" s="3">
        <v>2</v>
      </c>
      <c r="K8857" s="2">
        <v>16.68</v>
      </c>
    </row>
    <row r="8858" spans="1:11" x14ac:dyDescent="0.8">
      <c r="A8858" s="1">
        <v>43015</v>
      </c>
      <c r="B8858" s="3">
        <f>YEAR(SalesData[[#This Row],[Order Date]])</f>
        <v>2017</v>
      </c>
      <c r="C8858" s="3">
        <f>MONTH(SalesData[[#This Row],[Order Date]])</f>
        <v>10</v>
      </c>
      <c r="D8858" t="s">
        <v>724</v>
      </c>
      <c r="E8858" t="s">
        <v>245</v>
      </c>
      <c r="F8858" t="s">
        <v>11</v>
      </c>
      <c r="G8858" t="s">
        <v>20</v>
      </c>
      <c r="H8858" t="s">
        <v>1112</v>
      </c>
      <c r="I8858" s="2">
        <v>50.45</v>
      </c>
      <c r="J8858" s="3">
        <v>6</v>
      </c>
      <c r="K8858" s="2">
        <v>-33.64</v>
      </c>
    </row>
    <row r="8859" spans="1:11" x14ac:dyDescent="0.8">
      <c r="A8859" s="1">
        <v>43015</v>
      </c>
      <c r="B8859" s="3">
        <f>YEAR(SalesData[[#This Row],[Order Date]])</f>
        <v>2017</v>
      </c>
      <c r="C8859" s="3">
        <f>MONTH(SalesData[[#This Row],[Order Date]])</f>
        <v>10</v>
      </c>
      <c r="D8859" t="s">
        <v>724</v>
      </c>
      <c r="E8859" t="s">
        <v>245</v>
      </c>
      <c r="F8859" t="s">
        <v>34</v>
      </c>
      <c r="G8859" t="s">
        <v>145</v>
      </c>
      <c r="H8859" t="s">
        <v>473</v>
      </c>
      <c r="I8859" s="2">
        <v>154.76</v>
      </c>
      <c r="J8859" s="3">
        <v>3</v>
      </c>
      <c r="K8859" s="2">
        <v>-36.11</v>
      </c>
    </row>
    <row r="8860" spans="1:11" x14ac:dyDescent="0.8">
      <c r="A8860" s="1">
        <v>43015</v>
      </c>
      <c r="B8860" s="3">
        <f>YEAR(SalesData[[#This Row],[Order Date]])</f>
        <v>2017</v>
      </c>
      <c r="C8860" s="3">
        <f>MONTH(SalesData[[#This Row],[Order Date]])</f>
        <v>10</v>
      </c>
      <c r="D8860" t="s">
        <v>1652</v>
      </c>
      <c r="E8860" t="s">
        <v>10</v>
      </c>
      <c r="F8860" t="s">
        <v>11</v>
      </c>
      <c r="G8860" t="s">
        <v>20</v>
      </c>
      <c r="H8860" t="s">
        <v>834</v>
      </c>
      <c r="I8860" s="2">
        <v>4.24</v>
      </c>
      <c r="J8860" s="3">
        <v>5</v>
      </c>
      <c r="K8860" s="2">
        <v>-6.36</v>
      </c>
    </row>
    <row r="8861" spans="1:11" x14ac:dyDescent="0.8">
      <c r="A8861" s="1">
        <v>43015</v>
      </c>
      <c r="B8861" s="3">
        <f>YEAR(SalesData[[#This Row],[Order Date]])</f>
        <v>2017</v>
      </c>
      <c r="C8861" s="3">
        <f>MONTH(SalesData[[#This Row],[Order Date]])</f>
        <v>10</v>
      </c>
      <c r="D8861" t="s">
        <v>1968</v>
      </c>
      <c r="E8861" t="s">
        <v>110</v>
      </c>
      <c r="F8861" t="s">
        <v>11</v>
      </c>
      <c r="G8861" t="s">
        <v>18</v>
      </c>
      <c r="H8861" t="s">
        <v>725</v>
      </c>
      <c r="I8861" s="2">
        <v>85.52</v>
      </c>
      <c r="J8861" s="3">
        <v>2</v>
      </c>
      <c r="K8861" s="2">
        <v>22.24</v>
      </c>
    </row>
    <row r="8862" spans="1:11" x14ac:dyDescent="0.8">
      <c r="A8862" s="1">
        <v>43016</v>
      </c>
      <c r="B8862" s="3">
        <f>YEAR(SalesData[[#This Row],[Order Date]])</f>
        <v>2017</v>
      </c>
      <c r="C8862" s="3">
        <f>MONTH(SalesData[[#This Row],[Order Date]])</f>
        <v>10</v>
      </c>
      <c r="D8862" t="s">
        <v>61</v>
      </c>
      <c r="E8862" t="s">
        <v>27</v>
      </c>
      <c r="F8862" t="s">
        <v>39</v>
      </c>
      <c r="G8862" t="s">
        <v>40</v>
      </c>
      <c r="H8862" t="s">
        <v>1518</v>
      </c>
      <c r="I8862" s="2">
        <v>103.19</v>
      </c>
      <c r="J8862" s="3">
        <v>1</v>
      </c>
      <c r="K8862" s="2">
        <v>11.61</v>
      </c>
    </row>
    <row r="8863" spans="1:11" x14ac:dyDescent="0.8">
      <c r="A8863" s="1">
        <v>43016</v>
      </c>
      <c r="B8863" s="3">
        <f>YEAR(SalesData[[#This Row],[Order Date]])</f>
        <v>2017</v>
      </c>
      <c r="C8863" s="3">
        <f>MONTH(SalesData[[#This Row],[Order Date]])</f>
        <v>10</v>
      </c>
      <c r="D8863" t="s">
        <v>61</v>
      </c>
      <c r="E8863" t="s">
        <v>27</v>
      </c>
      <c r="F8863" t="s">
        <v>39</v>
      </c>
      <c r="G8863" t="s">
        <v>52</v>
      </c>
      <c r="H8863" t="s">
        <v>2229</v>
      </c>
      <c r="I8863" s="2">
        <v>36</v>
      </c>
      <c r="J8863" s="3">
        <v>2</v>
      </c>
      <c r="K8863" s="2">
        <v>6.48</v>
      </c>
    </row>
    <row r="8864" spans="1:11" x14ac:dyDescent="0.8">
      <c r="A8864" s="1">
        <v>43016</v>
      </c>
      <c r="B8864" s="3">
        <f>YEAR(SalesData[[#This Row],[Order Date]])</f>
        <v>2017</v>
      </c>
      <c r="C8864" s="3">
        <f>MONTH(SalesData[[#This Row],[Order Date]])</f>
        <v>10</v>
      </c>
      <c r="D8864" t="s">
        <v>61</v>
      </c>
      <c r="E8864" t="s">
        <v>27</v>
      </c>
      <c r="F8864" t="s">
        <v>39</v>
      </c>
      <c r="G8864" t="s">
        <v>52</v>
      </c>
      <c r="H8864" t="s">
        <v>1476</v>
      </c>
      <c r="I8864" s="2">
        <v>239.96</v>
      </c>
      <c r="J8864" s="3">
        <v>4</v>
      </c>
      <c r="K8864" s="2">
        <v>115.18</v>
      </c>
    </row>
    <row r="8865" spans="1:11" x14ac:dyDescent="0.8">
      <c r="A8865" s="1">
        <v>43016</v>
      </c>
      <c r="B8865" s="3">
        <f>YEAR(SalesData[[#This Row],[Order Date]])</f>
        <v>2017</v>
      </c>
      <c r="C8865" s="3">
        <f>MONTH(SalesData[[#This Row],[Order Date]])</f>
        <v>10</v>
      </c>
      <c r="D8865" t="s">
        <v>61</v>
      </c>
      <c r="E8865" t="s">
        <v>27</v>
      </c>
      <c r="F8865" t="s">
        <v>11</v>
      </c>
      <c r="G8865" t="s">
        <v>18</v>
      </c>
      <c r="H8865" t="s">
        <v>356</v>
      </c>
      <c r="I8865" s="2">
        <v>40.68</v>
      </c>
      <c r="J8865" s="3">
        <v>2</v>
      </c>
      <c r="K8865" s="2">
        <v>0.41</v>
      </c>
    </row>
    <row r="8866" spans="1:11" x14ac:dyDescent="0.8">
      <c r="A8866" s="1">
        <v>43016</v>
      </c>
      <c r="B8866" s="3">
        <f>YEAR(SalesData[[#This Row],[Order Date]])</f>
        <v>2017</v>
      </c>
      <c r="C8866" s="3">
        <f>MONTH(SalesData[[#This Row],[Order Date]])</f>
        <v>10</v>
      </c>
      <c r="D8866" t="s">
        <v>1457</v>
      </c>
      <c r="E8866" t="s">
        <v>1529</v>
      </c>
      <c r="F8866" t="s">
        <v>11</v>
      </c>
      <c r="G8866" t="s">
        <v>18</v>
      </c>
      <c r="H8866" t="s">
        <v>725</v>
      </c>
      <c r="I8866" s="2">
        <v>42.76</v>
      </c>
      <c r="J8866" s="3">
        <v>1</v>
      </c>
      <c r="K8866" s="2">
        <v>11.12</v>
      </c>
    </row>
    <row r="8867" spans="1:11" x14ac:dyDescent="0.8">
      <c r="A8867" s="1">
        <v>43016</v>
      </c>
      <c r="B8867" s="3">
        <f>YEAR(SalesData[[#This Row],[Order Date]])</f>
        <v>2017</v>
      </c>
      <c r="C8867" s="3">
        <f>MONTH(SalesData[[#This Row],[Order Date]])</f>
        <v>10</v>
      </c>
      <c r="D8867" t="s">
        <v>363</v>
      </c>
      <c r="E8867" t="s">
        <v>149</v>
      </c>
      <c r="F8867" t="s">
        <v>34</v>
      </c>
      <c r="G8867" t="s">
        <v>35</v>
      </c>
      <c r="H8867" t="s">
        <v>964</v>
      </c>
      <c r="I8867" s="2">
        <v>145.76</v>
      </c>
      <c r="J8867" s="3">
        <v>2</v>
      </c>
      <c r="K8867" s="2">
        <v>3.24</v>
      </c>
    </row>
    <row r="8868" spans="1:11" x14ac:dyDescent="0.8">
      <c r="A8868" s="1">
        <v>43017</v>
      </c>
      <c r="B8868" s="3">
        <f>YEAR(SalesData[[#This Row],[Order Date]])</f>
        <v>2017</v>
      </c>
      <c r="C8868" s="3">
        <f>MONTH(SalesData[[#This Row],[Order Date]])</f>
        <v>10</v>
      </c>
      <c r="D8868" t="s">
        <v>1408</v>
      </c>
      <c r="E8868" t="s">
        <v>245</v>
      </c>
      <c r="F8868" t="s">
        <v>11</v>
      </c>
      <c r="G8868" t="s">
        <v>12</v>
      </c>
      <c r="H8868" t="s">
        <v>1180</v>
      </c>
      <c r="I8868" s="2">
        <v>10.82</v>
      </c>
      <c r="J8868" s="3">
        <v>4</v>
      </c>
      <c r="K8868" s="2">
        <v>3.52</v>
      </c>
    </row>
    <row r="8869" spans="1:11" x14ac:dyDescent="0.8">
      <c r="A8869" s="1">
        <v>43017</v>
      </c>
      <c r="B8869" s="3">
        <f>YEAR(SalesData[[#This Row],[Order Date]])</f>
        <v>2017</v>
      </c>
      <c r="C8869" s="3">
        <f>MONTH(SalesData[[#This Row],[Order Date]])</f>
        <v>10</v>
      </c>
      <c r="D8869" t="s">
        <v>176</v>
      </c>
      <c r="E8869" t="s">
        <v>15</v>
      </c>
      <c r="F8869" t="s">
        <v>34</v>
      </c>
      <c r="G8869" t="s">
        <v>145</v>
      </c>
      <c r="H8869" t="s">
        <v>255</v>
      </c>
      <c r="I8869" s="2">
        <v>652.45000000000005</v>
      </c>
      <c r="J8869" s="3">
        <v>5</v>
      </c>
      <c r="K8869" s="2">
        <v>-430.62</v>
      </c>
    </row>
    <row r="8870" spans="1:11" x14ac:dyDescent="0.8">
      <c r="A8870" s="1">
        <v>43017</v>
      </c>
      <c r="B8870" s="3">
        <f>YEAR(SalesData[[#This Row],[Order Date]])</f>
        <v>2017</v>
      </c>
      <c r="C8870" s="3">
        <f>MONTH(SalesData[[#This Row],[Order Date]])</f>
        <v>10</v>
      </c>
      <c r="D8870" t="s">
        <v>176</v>
      </c>
      <c r="E8870" t="s">
        <v>15</v>
      </c>
      <c r="F8870" t="s">
        <v>34</v>
      </c>
      <c r="G8870" t="s">
        <v>145</v>
      </c>
      <c r="H8870" t="s">
        <v>1830</v>
      </c>
      <c r="I8870" s="2">
        <v>66.650000000000006</v>
      </c>
      <c r="J8870" s="3">
        <v>3</v>
      </c>
      <c r="K8870" s="2">
        <v>-42.65</v>
      </c>
    </row>
    <row r="8871" spans="1:11" x14ac:dyDescent="0.8">
      <c r="A8871" s="1">
        <v>43017</v>
      </c>
      <c r="B8871" s="3">
        <f>YEAR(SalesData[[#This Row],[Order Date]])</f>
        <v>2017</v>
      </c>
      <c r="C8871" s="3">
        <f>MONTH(SalesData[[#This Row],[Order Date]])</f>
        <v>10</v>
      </c>
      <c r="D8871" t="s">
        <v>1744</v>
      </c>
      <c r="E8871" t="s">
        <v>78</v>
      </c>
      <c r="F8871" t="s">
        <v>34</v>
      </c>
      <c r="G8871" t="s">
        <v>47</v>
      </c>
      <c r="H8871" t="s">
        <v>982</v>
      </c>
      <c r="I8871" s="2">
        <v>45.89</v>
      </c>
      <c r="J8871" s="3">
        <v>4</v>
      </c>
      <c r="K8871" s="2">
        <v>9.18</v>
      </c>
    </row>
    <row r="8872" spans="1:11" x14ac:dyDescent="0.8">
      <c r="A8872" s="1">
        <v>43017</v>
      </c>
      <c r="B8872" s="3">
        <f>YEAR(SalesData[[#This Row],[Order Date]])</f>
        <v>2017</v>
      </c>
      <c r="C8872" s="3">
        <f>MONTH(SalesData[[#This Row],[Order Date]])</f>
        <v>10</v>
      </c>
      <c r="D8872" t="s">
        <v>592</v>
      </c>
      <c r="E8872" t="s">
        <v>149</v>
      </c>
      <c r="F8872" t="s">
        <v>11</v>
      </c>
      <c r="G8872" t="s">
        <v>20</v>
      </c>
      <c r="H8872" t="s">
        <v>203</v>
      </c>
      <c r="I8872" s="2">
        <v>12.82</v>
      </c>
      <c r="J8872" s="3">
        <v>3</v>
      </c>
      <c r="K8872" s="2">
        <v>4.33</v>
      </c>
    </row>
    <row r="8873" spans="1:11" x14ac:dyDescent="0.8">
      <c r="A8873" s="1">
        <v>43017</v>
      </c>
      <c r="B8873" s="3">
        <f>YEAR(SalesData[[#This Row],[Order Date]])</f>
        <v>2017</v>
      </c>
      <c r="C8873" s="3">
        <f>MONTH(SalesData[[#This Row],[Order Date]])</f>
        <v>10</v>
      </c>
      <c r="D8873" t="s">
        <v>592</v>
      </c>
      <c r="E8873" t="s">
        <v>149</v>
      </c>
      <c r="F8873" t="s">
        <v>34</v>
      </c>
      <c r="G8873" t="s">
        <v>74</v>
      </c>
      <c r="H8873" t="s">
        <v>75</v>
      </c>
      <c r="I8873" s="2">
        <v>314.35000000000002</v>
      </c>
      <c r="J8873" s="3">
        <v>3</v>
      </c>
      <c r="K8873" s="2">
        <v>-15.72</v>
      </c>
    </row>
    <row r="8874" spans="1:11" x14ac:dyDescent="0.8">
      <c r="A8874" s="1">
        <v>43017</v>
      </c>
      <c r="B8874" s="3">
        <f>YEAR(SalesData[[#This Row],[Order Date]])</f>
        <v>2017</v>
      </c>
      <c r="C8874" s="3">
        <f>MONTH(SalesData[[#This Row],[Order Date]])</f>
        <v>10</v>
      </c>
      <c r="D8874" t="s">
        <v>592</v>
      </c>
      <c r="E8874" t="s">
        <v>149</v>
      </c>
      <c r="F8874" t="s">
        <v>11</v>
      </c>
      <c r="G8874" t="s">
        <v>12</v>
      </c>
      <c r="H8874" t="s">
        <v>224</v>
      </c>
      <c r="I8874" s="2">
        <v>18.98</v>
      </c>
      <c r="J8874" s="3">
        <v>2</v>
      </c>
      <c r="K8874" s="2">
        <v>8.92</v>
      </c>
    </row>
    <row r="8875" spans="1:11" x14ac:dyDescent="0.8">
      <c r="A8875" s="1">
        <v>43017</v>
      </c>
      <c r="B8875" s="3">
        <f>YEAR(SalesData[[#This Row],[Order Date]])</f>
        <v>2017</v>
      </c>
      <c r="C8875" s="3">
        <f>MONTH(SalesData[[#This Row],[Order Date]])</f>
        <v>10</v>
      </c>
      <c r="D8875" t="s">
        <v>592</v>
      </c>
      <c r="E8875" t="s">
        <v>149</v>
      </c>
      <c r="F8875" t="s">
        <v>11</v>
      </c>
      <c r="G8875" t="s">
        <v>20</v>
      </c>
      <c r="H8875" t="s">
        <v>2146</v>
      </c>
      <c r="I8875" s="2">
        <v>18.239999999999998</v>
      </c>
      <c r="J8875" s="3">
        <v>6</v>
      </c>
      <c r="K8875" s="2">
        <v>6.16</v>
      </c>
    </row>
    <row r="8876" spans="1:11" x14ac:dyDescent="0.8">
      <c r="A8876" s="1">
        <v>43017</v>
      </c>
      <c r="B8876" s="3">
        <f>YEAR(SalesData[[#This Row],[Order Date]])</f>
        <v>2017</v>
      </c>
      <c r="C8876" s="3">
        <f>MONTH(SalesData[[#This Row],[Order Date]])</f>
        <v>10</v>
      </c>
      <c r="D8876" t="s">
        <v>1084</v>
      </c>
      <c r="E8876" t="s">
        <v>10</v>
      </c>
      <c r="F8876" t="s">
        <v>11</v>
      </c>
      <c r="G8876" t="s">
        <v>24</v>
      </c>
      <c r="H8876" t="s">
        <v>1117</v>
      </c>
      <c r="I8876" s="2">
        <v>67.14</v>
      </c>
      <c r="J8876" s="3">
        <v>7</v>
      </c>
      <c r="K8876" s="2">
        <v>5.88</v>
      </c>
    </row>
    <row r="8877" spans="1:11" x14ac:dyDescent="0.8">
      <c r="A8877" s="1">
        <v>43017</v>
      </c>
      <c r="B8877" s="3">
        <f>YEAR(SalesData[[#This Row],[Order Date]])</f>
        <v>2017</v>
      </c>
      <c r="C8877" s="3">
        <f>MONTH(SalesData[[#This Row],[Order Date]])</f>
        <v>10</v>
      </c>
      <c r="D8877" t="s">
        <v>1084</v>
      </c>
      <c r="E8877" t="s">
        <v>10</v>
      </c>
      <c r="F8877" t="s">
        <v>34</v>
      </c>
      <c r="G8877" t="s">
        <v>35</v>
      </c>
      <c r="H8877" t="s">
        <v>2446</v>
      </c>
      <c r="I8877" s="2">
        <v>254.06</v>
      </c>
      <c r="J8877" s="3">
        <v>3</v>
      </c>
      <c r="K8877" s="2">
        <v>-32.659999999999997</v>
      </c>
    </row>
    <row r="8878" spans="1:11" x14ac:dyDescent="0.8">
      <c r="A8878" s="1">
        <v>43017</v>
      </c>
      <c r="B8878" s="3">
        <f>YEAR(SalesData[[#This Row],[Order Date]])</f>
        <v>2017</v>
      </c>
      <c r="C8878" s="3">
        <f>MONTH(SalesData[[#This Row],[Order Date]])</f>
        <v>10</v>
      </c>
      <c r="D8878" t="s">
        <v>109</v>
      </c>
      <c r="E8878" t="s">
        <v>27</v>
      </c>
      <c r="F8878" t="s">
        <v>11</v>
      </c>
      <c r="G8878" t="s">
        <v>12</v>
      </c>
      <c r="H8878" t="s">
        <v>2551</v>
      </c>
      <c r="I8878" s="2">
        <v>35.200000000000003</v>
      </c>
      <c r="J8878" s="3">
        <v>5</v>
      </c>
      <c r="K8878" s="2">
        <v>16.54</v>
      </c>
    </row>
    <row r="8879" spans="1:11" x14ac:dyDescent="0.8">
      <c r="A8879" s="1">
        <v>43018</v>
      </c>
      <c r="B8879" s="3">
        <f>YEAR(SalesData[[#This Row],[Order Date]])</f>
        <v>2017</v>
      </c>
      <c r="C8879" s="3">
        <f>MONTH(SalesData[[#This Row],[Order Date]])</f>
        <v>10</v>
      </c>
      <c r="D8879" t="s">
        <v>977</v>
      </c>
      <c r="E8879" t="s">
        <v>15</v>
      </c>
      <c r="F8879" t="s">
        <v>34</v>
      </c>
      <c r="G8879" t="s">
        <v>35</v>
      </c>
      <c r="H8879" t="s">
        <v>2266</v>
      </c>
      <c r="I8879" s="2">
        <v>239.36</v>
      </c>
      <c r="J8879" s="3">
        <v>3</v>
      </c>
      <c r="K8879" s="2">
        <v>-47.87</v>
      </c>
    </row>
    <row r="8880" spans="1:11" x14ac:dyDescent="0.8">
      <c r="A8880" s="1">
        <v>43020</v>
      </c>
      <c r="B8880" s="3">
        <f>YEAR(SalesData[[#This Row],[Order Date]])</f>
        <v>2017</v>
      </c>
      <c r="C8880" s="3">
        <f>MONTH(SalesData[[#This Row],[Order Date]])</f>
        <v>10</v>
      </c>
      <c r="D8880" t="s">
        <v>628</v>
      </c>
      <c r="E8880" t="s">
        <v>15</v>
      </c>
      <c r="F8880" t="s">
        <v>34</v>
      </c>
      <c r="G8880" t="s">
        <v>35</v>
      </c>
      <c r="H8880" t="s">
        <v>416</v>
      </c>
      <c r="I8880" s="2">
        <v>254.6</v>
      </c>
      <c r="J8880" s="3">
        <v>14</v>
      </c>
      <c r="K8880" s="2">
        <v>-18.190000000000001</v>
      </c>
    </row>
    <row r="8881" spans="1:11" x14ac:dyDescent="0.8">
      <c r="A8881" s="1">
        <v>43020</v>
      </c>
      <c r="B8881" s="3">
        <f>YEAR(SalesData[[#This Row],[Order Date]])</f>
        <v>2017</v>
      </c>
      <c r="C8881" s="3">
        <f>MONTH(SalesData[[#This Row],[Order Date]])</f>
        <v>10</v>
      </c>
      <c r="D8881" t="s">
        <v>336</v>
      </c>
      <c r="E8881" t="s">
        <v>245</v>
      </c>
      <c r="F8881" t="s">
        <v>11</v>
      </c>
      <c r="G8881" t="s">
        <v>12</v>
      </c>
      <c r="H8881" t="s">
        <v>2708</v>
      </c>
      <c r="I8881" s="2">
        <v>7.97</v>
      </c>
      <c r="J8881" s="3">
        <v>2</v>
      </c>
      <c r="K8881" s="2">
        <v>2.69</v>
      </c>
    </row>
    <row r="8882" spans="1:11" x14ac:dyDescent="0.8">
      <c r="A8882" s="1">
        <v>43020</v>
      </c>
      <c r="B8882" s="3">
        <f>YEAR(SalesData[[#This Row],[Order Date]])</f>
        <v>2017</v>
      </c>
      <c r="C8882" s="3">
        <f>MONTH(SalesData[[#This Row],[Order Date]])</f>
        <v>10</v>
      </c>
      <c r="D8882" t="s">
        <v>2661</v>
      </c>
      <c r="E8882" t="s">
        <v>399</v>
      </c>
      <c r="F8882" t="s">
        <v>39</v>
      </c>
      <c r="G8882" t="s">
        <v>52</v>
      </c>
      <c r="H8882" t="s">
        <v>1032</v>
      </c>
      <c r="I8882" s="2">
        <v>595</v>
      </c>
      <c r="J8882" s="3">
        <v>5</v>
      </c>
      <c r="K8882" s="2">
        <v>95.2</v>
      </c>
    </row>
    <row r="8883" spans="1:11" x14ac:dyDescent="0.8">
      <c r="A8883" s="1">
        <v>43020</v>
      </c>
      <c r="B8883" s="3">
        <f>YEAR(SalesData[[#This Row],[Order Date]])</f>
        <v>2017</v>
      </c>
      <c r="C8883" s="3">
        <f>MONTH(SalesData[[#This Row],[Order Date]])</f>
        <v>10</v>
      </c>
      <c r="D8883" t="s">
        <v>2661</v>
      </c>
      <c r="E8883" t="s">
        <v>399</v>
      </c>
      <c r="F8883" t="s">
        <v>11</v>
      </c>
      <c r="G8883" t="s">
        <v>20</v>
      </c>
      <c r="H8883" t="s">
        <v>2075</v>
      </c>
      <c r="I8883" s="2">
        <v>79.87</v>
      </c>
      <c r="J8883" s="3">
        <v>3</v>
      </c>
      <c r="K8883" s="2">
        <v>29.95</v>
      </c>
    </row>
    <row r="8884" spans="1:11" x14ac:dyDescent="0.8">
      <c r="A8884" s="1">
        <v>43020</v>
      </c>
      <c r="B8884" s="3">
        <f>YEAR(SalesData[[#This Row],[Order Date]])</f>
        <v>2017</v>
      </c>
      <c r="C8884" s="3">
        <f>MONTH(SalesData[[#This Row],[Order Date]])</f>
        <v>10</v>
      </c>
      <c r="D8884" t="s">
        <v>2083</v>
      </c>
      <c r="E8884" t="s">
        <v>27</v>
      </c>
      <c r="F8884" t="s">
        <v>39</v>
      </c>
      <c r="G8884" t="s">
        <v>52</v>
      </c>
      <c r="H8884" t="s">
        <v>961</v>
      </c>
      <c r="I8884" s="2">
        <v>0.99</v>
      </c>
      <c r="J8884" s="3">
        <v>1</v>
      </c>
      <c r="K8884" s="2">
        <v>0.44</v>
      </c>
    </row>
    <row r="8885" spans="1:11" x14ac:dyDescent="0.8">
      <c r="A8885" s="1">
        <v>43020</v>
      </c>
      <c r="B8885" s="3">
        <f>YEAR(SalesData[[#This Row],[Order Date]])</f>
        <v>2017</v>
      </c>
      <c r="C8885" s="3">
        <f>MONTH(SalesData[[#This Row],[Order Date]])</f>
        <v>10</v>
      </c>
      <c r="D8885" t="s">
        <v>2083</v>
      </c>
      <c r="E8885" t="s">
        <v>27</v>
      </c>
      <c r="F8885" t="s">
        <v>11</v>
      </c>
      <c r="G8885" t="s">
        <v>20</v>
      </c>
      <c r="H8885" t="s">
        <v>1804</v>
      </c>
      <c r="I8885" s="2">
        <v>101.84</v>
      </c>
      <c r="J8885" s="3">
        <v>5</v>
      </c>
      <c r="K8885" s="2">
        <v>36.92</v>
      </c>
    </row>
    <row r="8886" spans="1:11" x14ac:dyDescent="0.8">
      <c r="A8886" s="1">
        <v>43020</v>
      </c>
      <c r="B8886" s="3">
        <f>YEAR(SalesData[[#This Row],[Order Date]])</f>
        <v>2017</v>
      </c>
      <c r="C8886" s="3">
        <f>MONTH(SalesData[[#This Row],[Order Date]])</f>
        <v>10</v>
      </c>
      <c r="D8886" t="s">
        <v>2534</v>
      </c>
      <c r="E8886" t="s">
        <v>27</v>
      </c>
      <c r="F8886" t="s">
        <v>39</v>
      </c>
      <c r="G8886" t="s">
        <v>52</v>
      </c>
      <c r="H8886" t="s">
        <v>652</v>
      </c>
      <c r="I8886" s="2">
        <v>435.84</v>
      </c>
      <c r="J8886" s="3">
        <v>12</v>
      </c>
      <c r="K8886" s="2">
        <v>130.75</v>
      </c>
    </row>
    <row r="8887" spans="1:11" x14ac:dyDescent="0.8">
      <c r="A8887" s="1">
        <v>43020</v>
      </c>
      <c r="B8887" s="3">
        <f>YEAR(SalesData[[#This Row],[Order Date]])</f>
        <v>2017</v>
      </c>
      <c r="C8887" s="3">
        <f>MONTH(SalesData[[#This Row],[Order Date]])</f>
        <v>10</v>
      </c>
      <c r="D8887" t="s">
        <v>2534</v>
      </c>
      <c r="E8887" t="s">
        <v>27</v>
      </c>
      <c r="F8887" t="s">
        <v>11</v>
      </c>
      <c r="G8887" t="s">
        <v>24</v>
      </c>
      <c r="H8887" t="s">
        <v>1569</v>
      </c>
      <c r="I8887" s="2">
        <v>5.88</v>
      </c>
      <c r="J8887" s="3">
        <v>2</v>
      </c>
      <c r="K8887" s="2">
        <v>1.59</v>
      </c>
    </row>
    <row r="8888" spans="1:11" x14ac:dyDescent="0.8">
      <c r="A8888" s="1">
        <v>43020</v>
      </c>
      <c r="B8888" s="3">
        <f>YEAR(SalesData[[#This Row],[Order Date]])</f>
        <v>2017</v>
      </c>
      <c r="C8888" s="3">
        <f>MONTH(SalesData[[#This Row],[Order Date]])</f>
        <v>10</v>
      </c>
      <c r="D8888" t="s">
        <v>1791</v>
      </c>
      <c r="E8888" t="s">
        <v>10</v>
      </c>
      <c r="F8888" t="s">
        <v>39</v>
      </c>
      <c r="G8888" t="s">
        <v>52</v>
      </c>
      <c r="H8888" t="s">
        <v>1240</v>
      </c>
      <c r="I8888" s="2">
        <v>39.979999999999997</v>
      </c>
      <c r="J8888" s="3">
        <v>2</v>
      </c>
      <c r="K8888" s="2">
        <v>-1.5</v>
      </c>
    </row>
    <row r="8889" spans="1:11" x14ac:dyDescent="0.8">
      <c r="A8889" s="1">
        <v>43020</v>
      </c>
      <c r="B8889" s="3">
        <f>YEAR(SalesData[[#This Row],[Order Date]])</f>
        <v>2017</v>
      </c>
      <c r="C8889" s="3">
        <f>MONTH(SalesData[[#This Row],[Order Date]])</f>
        <v>10</v>
      </c>
      <c r="D8889" t="s">
        <v>1926</v>
      </c>
      <c r="E8889" t="s">
        <v>177</v>
      </c>
      <c r="F8889" t="s">
        <v>39</v>
      </c>
      <c r="G8889" t="s">
        <v>52</v>
      </c>
      <c r="H8889" t="s">
        <v>1011</v>
      </c>
      <c r="I8889" s="2">
        <v>45</v>
      </c>
      <c r="J8889" s="3">
        <v>3</v>
      </c>
      <c r="K8889" s="2">
        <v>4.95</v>
      </c>
    </row>
    <row r="8890" spans="1:11" x14ac:dyDescent="0.8">
      <c r="A8890" s="1">
        <v>43020</v>
      </c>
      <c r="B8890" s="3">
        <f>YEAR(SalesData[[#This Row],[Order Date]])</f>
        <v>2017</v>
      </c>
      <c r="C8890" s="3">
        <f>MONTH(SalesData[[#This Row],[Order Date]])</f>
        <v>10</v>
      </c>
      <c r="D8890" t="s">
        <v>1926</v>
      </c>
      <c r="E8890" t="s">
        <v>177</v>
      </c>
      <c r="F8890" t="s">
        <v>11</v>
      </c>
      <c r="G8890" t="s">
        <v>43</v>
      </c>
      <c r="H8890" t="s">
        <v>1036</v>
      </c>
      <c r="I8890" s="2">
        <v>17.899999999999999</v>
      </c>
      <c r="J8890" s="3">
        <v>5</v>
      </c>
      <c r="K8890" s="2">
        <v>8.77</v>
      </c>
    </row>
    <row r="8891" spans="1:11" x14ac:dyDescent="0.8">
      <c r="A8891" s="1">
        <v>43020</v>
      </c>
      <c r="B8891" s="3">
        <f>YEAR(SalesData[[#This Row],[Order Date]])</f>
        <v>2017</v>
      </c>
      <c r="C8891" s="3">
        <f>MONTH(SalesData[[#This Row],[Order Date]])</f>
        <v>10</v>
      </c>
      <c r="D8891" t="s">
        <v>1926</v>
      </c>
      <c r="E8891" t="s">
        <v>177</v>
      </c>
      <c r="F8891" t="s">
        <v>34</v>
      </c>
      <c r="G8891" t="s">
        <v>47</v>
      </c>
      <c r="H8891" t="s">
        <v>2448</v>
      </c>
      <c r="I8891" s="2">
        <v>40.479999999999997</v>
      </c>
      <c r="J8891" s="3">
        <v>2</v>
      </c>
      <c r="K8891" s="2">
        <v>17.41</v>
      </c>
    </row>
    <row r="8892" spans="1:11" x14ac:dyDescent="0.8">
      <c r="A8892" s="1">
        <v>43020</v>
      </c>
      <c r="B8892" s="3">
        <f>YEAR(SalesData[[#This Row],[Order Date]])</f>
        <v>2017</v>
      </c>
      <c r="C8892" s="3">
        <f>MONTH(SalesData[[#This Row],[Order Date]])</f>
        <v>10</v>
      </c>
      <c r="D8892" t="s">
        <v>1926</v>
      </c>
      <c r="E8892" t="s">
        <v>177</v>
      </c>
      <c r="F8892" t="s">
        <v>34</v>
      </c>
      <c r="G8892" t="s">
        <v>74</v>
      </c>
      <c r="H8892" t="s">
        <v>2702</v>
      </c>
      <c r="I8892" s="2">
        <v>2154.9</v>
      </c>
      <c r="J8892" s="3">
        <v>5</v>
      </c>
      <c r="K8892" s="2">
        <v>129.29</v>
      </c>
    </row>
    <row r="8893" spans="1:11" x14ac:dyDescent="0.8">
      <c r="A8893" s="1">
        <v>43020</v>
      </c>
      <c r="B8893" s="3">
        <f>YEAR(SalesData[[#This Row],[Order Date]])</f>
        <v>2017</v>
      </c>
      <c r="C8893" s="3">
        <f>MONTH(SalesData[[#This Row],[Order Date]])</f>
        <v>10</v>
      </c>
      <c r="D8893" t="s">
        <v>1099</v>
      </c>
      <c r="E8893" t="s">
        <v>10</v>
      </c>
      <c r="F8893" t="s">
        <v>39</v>
      </c>
      <c r="G8893" t="s">
        <v>40</v>
      </c>
      <c r="H8893" t="s">
        <v>1808</v>
      </c>
      <c r="I8893" s="2">
        <v>369.54</v>
      </c>
      <c r="J8893" s="3">
        <v>7</v>
      </c>
      <c r="K8893" s="2">
        <v>27.72</v>
      </c>
    </row>
    <row r="8894" spans="1:11" x14ac:dyDescent="0.8">
      <c r="A8894" s="1">
        <v>43020</v>
      </c>
      <c r="B8894" s="3">
        <f>YEAR(SalesData[[#This Row],[Order Date]])</f>
        <v>2017</v>
      </c>
      <c r="C8894" s="3">
        <f>MONTH(SalesData[[#This Row],[Order Date]])</f>
        <v>10</v>
      </c>
      <c r="D8894" t="s">
        <v>1099</v>
      </c>
      <c r="E8894" t="s">
        <v>10</v>
      </c>
      <c r="F8894" t="s">
        <v>11</v>
      </c>
      <c r="G8894" t="s">
        <v>12</v>
      </c>
      <c r="H8894" t="s">
        <v>1159</v>
      </c>
      <c r="I8894" s="2">
        <v>10.37</v>
      </c>
      <c r="J8894" s="3">
        <v>2</v>
      </c>
      <c r="K8894" s="2">
        <v>3.76</v>
      </c>
    </row>
    <row r="8895" spans="1:11" x14ac:dyDescent="0.8">
      <c r="A8895" s="1">
        <v>43020</v>
      </c>
      <c r="B8895" s="3">
        <f>YEAR(SalesData[[#This Row],[Order Date]])</f>
        <v>2017</v>
      </c>
      <c r="C8895" s="3">
        <f>MONTH(SalesData[[#This Row],[Order Date]])</f>
        <v>10</v>
      </c>
      <c r="D8895" t="s">
        <v>1099</v>
      </c>
      <c r="E8895" t="s">
        <v>10</v>
      </c>
      <c r="F8895" t="s">
        <v>39</v>
      </c>
      <c r="G8895" t="s">
        <v>52</v>
      </c>
      <c r="H8895" t="s">
        <v>1787</v>
      </c>
      <c r="I8895" s="2">
        <v>791.88</v>
      </c>
      <c r="J8895" s="3">
        <v>3</v>
      </c>
      <c r="K8895" s="2">
        <v>128.68</v>
      </c>
    </row>
    <row r="8896" spans="1:11" x14ac:dyDescent="0.8">
      <c r="A8896" s="1">
        <v>43020</v>
      </c>
      <c r="B8896" s="3">
        <f>YEAR(SalesData[[#This Row],[Order Date]])</f>
        <v>2017</v>
      </c>
      <c r="C8896" s="3">
        <f>MONTH(SalesData[[#This Row],[Order Date]])</f>
        <v>10</v>
      </c>
      <c r="D8896" t="s">
        <v>182</v>
      </c>
      <c r="E8896" t="s">
        <v>2687</v>
      </c>
      <c r="F8896" t="s">
        <v>34</v>
      </c>
      <c r="G8896" t="s">
        <v>145</v>
      </c>
      <c r="H8896" t="s">
        <v>1812</v>
      </c>
      <c r="I8896" s="2">
        <v>673.34</v>
      </c>
      <c r="J8896" s="3">
        <v>3</v>
      </c>
      <c r="K8896" s="2">
        <v>-76.95</v>
      </c>
    </row>
    <row r="8897" spans="1:11" x14ac:dyDescent="0.8">
      <c r="A8897" s="1">
        <v>43020</v>
      </c>
      <c r="B8897" s="3">
        <f>YEAR(SalesData[[#This Row],[Order Date]])</f>
        <v>2017</v>
      </c>
      <c r="C8897" s="3">
        <f>MONTH(SalesData[[#This Row],[Order Date]])</f>
        <v>10</v>
      </c>
      <c r="D8897" t="s">
        <v>383</v>
      </c>
      <c r="E8897" t="s">
        <v>149</v>
      </c>
      <c r="F8897" t="s">
        <v>11</v>
      </c>
      <c r="G8897" t="s">
        <v>12</v>
      </c>
      <c r="H8897" t="s">
        <v>1524</v>
      </c>
      <c r="I8897" s="2">
        <v>9.9600000000000009</v>
      </c>
      <c r="J8897" s="3">
        <v>2</v>
      </c>
      <c r="K8897" s="2">
        <v>4.68</v>
      </c>
    </row>
    <row r="8898" spans="1:11" x14ac:dyDescent="0.8">
      <c r="A8898" s="1">
        <v>43021</v>
      </c>
      <c r="B8898" s="3">
        <f>YEAR(SalesData[[#This Row],[Order Date]])</f>
        <v>2017</v>
      </c>
      <c r="C8898" s="3">
        <f>MONTH(SalesData[[#This Row],[Order Date]])</f>
        <v>10</v>
      </c>
      <c r="D8898" t="s">
        <v>1886</v>
      </c>
      <c r="E8898" t="s">
        <v>23</v>
      </c>
      <c r="F8898" t="s">
        <v>11</v>
      </c>
      <c r="G8898" t="s">
        <v>12</v>
      </c>
      <c r="H8898" t="s">
        <v>2704</v>
      </c>
      <c r="I8898" s="2">
        <v>11.65</v>
      </c>
      <c r="J8898" s="3">
        <v>2</v>
      </c>
      <c r="K8898" s="2">
        <v>4.08</v>
      </c>
    </row>
    <row r="8899" spans="1:11" x14ac:dyDescent="0.8">
      <c r="A8899" s="1">
        <v>43021</v>
      </c>
      <c r="B8899" s="3">
        <f>YEAR(SalesData[[#This Row],[Order Date]])</f>
        <v>2017</v>
      </c>
      <c r="C8899" s="3">
        <f>MONTH(SalesData[[#This Row],[Order Date]])</f>
        <v>10</v>
      </c>
      <c r="D8899" t="s">
        <v>1886</v>
      </c>
      <c r="E8899" t="s">
        <v>23</v>
      </c>
      <c r="F8899" t="s">
        <v>11</v>
      </c>
      <c r="G8899" t="s">
        <v>12</v>
      </c>
      <c r="H8899" t="s">
        <v>1621</v>
      </c>
      <c r="I8899" s="2">
        <v>18.18</v>
      </c>
      <c r="J8899" s="3">
        <v>4</v>
      </c>
      <c r="K8899" s="2">
        <v>5.91</v>
      </c>
    </row>
    <row r="8900" spans="1:11" x14ac:dyDescent="0.8">
      <c r="A8900" s="1">
        <v>43021</v>
      </c>
      <c r="B8900" s="3">
        <f>YEAR(SalesData[[#This Row],[Order Date]])</f>
        <v>2017</v>
      </c>
      <c r="C8900" s="3">
        <f>MONTH(SalesData[[#This Row],[Order Date]])</f>
        <v>10</v>
      </c>
      <c r="D8900" t="s">
        <v>1886</v>
      </c>
      <c r="E8900" t="s">
        <v>23</v>
      </c>
      <c r="F8900" t="s">
        <v>11</v>
      </c>
      <c r="G8900" t="s">
        <v>18</v>
      </c>
      <c r="H8900" t="s">
        <v>516</v>
      </c>
      <c r="I8900" s="2">
        <v>59.71</v>
      </c>
      <c r="J8900" s="3">
        <v>6</v>
      </c>
      <c r="K8900" s="2">
        <v>5.97</v>
      </c>
    </row>
    <row r="8901" spans="1:11" x14ac:dyDescent="0.8">
      <c r="A8901" s="1">
        <v>43021</v>
      </c>
      <c r="B8901" s="3">
        <f>YEAR(SalesData[[#This Row],[Order Date]])</f>
        <v>2017</v>
      </c>
      <c r="C8901" s="3">
        <f>MONTH(SalesData[[#This Row],[Order Date]])</f>
        <v>10</v>
      </c>
      <c r="D8901" t="s">
        <v>1886</v>
      </c>
      <c r="E8901" t="s">
        <v>23</v>
      </c>
      <c r="F8901" t="s">
        <v>11</v>
      </c>
      <c r="G8901" t="s">
        <v>16</v>
      </c>
      <c r="H8901" t="s">
        <v>1716</v>
      </c>
      <c r="I8901" s="2">
        <v>24.84</v>
      </c>
      <c r="J8901" s="3">
        <v>3</v>
      </c>
      <c r="K8901" s="2">
        <v>8.69</v>
      </c>
    </row>
    <row r="8902" spans="1:11" x14ac:dyDescent="0.8">
      <c r="A8902" s="1">
        <v>43021</v>
      </c>
      <c r="B8902" s="3">
        <f>YEAR(SalesData[[#This Row],[Order Date]])</f>
        <v>2017</v>
      </c>
      <c r="C8902" s="3">
        <f>MONTH(SalesData[[#This Row],[Order Date]])</f>
        <v>10</v>
      </c>
      <c r="D8902" t="s">
        <v>1140</v>
      </c>
      <c r="E8902" t="s">
        <v>149</v>
      </c>
      <c r="F8902" t="s">
        <v>11</v>
      </c>
      <c r="G8902" t="s">
        <v>92</v>
      </c>
      <c r="H8902" t="s">
        <v>1835</v>
      </c>
      <c r="I8902" s="2">
        <v>904.9</v>
      </c>
      <c r="J8902" s="3">
        <v>5</v>
      </c>
      <c r="K8902" s="2">
        <v>253.37</v>
      </c>
    </row>
    <row r="8903" spans="1:11" x14ac:dyDescent="0.8">
      <c r="A8903" s="1">
        <v>43021</v>
      </c>
      <c r="B8903" s="3">
        <f>YEAR(SalesData[[#This Row],[Order Date]])</f>
        <v>2017</v>
      </c>
      <c r="C8903" s="3">
        <f>MONTH(SalesData[[#This Row],[Order Date]])</f>
        <v>10</v>
      </c>
      <c r="D8903" t="s">
        <v>1129</v>
      </c>
      <c r="E8903" t="s">
        <v>15</v>
      </c>
      <c r="F8903" t="s">
        <v>11</v>
      </c>
      <c r="G8903" t="s">
        <v>12</v>
      </c>
      <c r="H8903" t="s">
        <v>625</v>
      </c>
      <c r="I8903" s="2">
        <v>63.31</v>
      </c>
      <c r="J8903" s="3">
        <v>3</v>
      </c>
      <c r="K8903" s="2">
        <v>20.58</v>
      </c>
    </row>
    <row r="8904" spans="1:11" x14ac:dyDescent="0.8">
      <c r="A8904" s="1">
        <v>43021</v>
      </c>
      <c r="B8904" s="3">
        <f>YEAR(SalesData[[#This Row],[Order Date]])</f>
        <v>2017</v>
      </c>
      <c r="C8904" s="3">
        <f>MONTH(SalesData[[#This Row],[Order Date]])</f>
        <v>10</v>
      </c>
      <c r="D8904" t="s">
        <v>1129</v>
      </c>
      <c r="E8904" t="s">
        <v>15</v>
      </c>
      <c r="F8904" t="s">
        <v>11</v>
      </c>
      <c r="G8904" t="s">
        <v>20</v>
      </c>
      <c r="H8904" t="s">
        <v>2269</v>
      </c>
      <c r="I8904" s="2">
        <v>96.78</v>
      </c>
      <c r="J8904" s="3">
        <v>4</v>
      </c>
      <c r="K8904" s="2">
        <v>-145.18</v>
      </c>
    </row>
    <row r="8905" spans="1:11" x14ac:dyDescent="0.8">
      <c r="A8905" s="1">
        <v>43021</v>
      </c>
      <c r="B8905" s="3">
        <f>YEAR(SalesData[[#This Row],[Order Date]])</f>
        <v>2017</v>
      </c>
      <c r="C8905" s="3">
        <f>MONTH(SalesData[[#This Row],[Order Date]])</f>
        <v>10</v>
      </c>
      <c r="D8905" t="s">
        <v>1129</v>
      </c>
      <c r="E8905" t="s">
        <v>15</v>
      </c>
      <c r="F8905" t="s">
        <v>34</v>
      </c>
      <c r="G8905" t="s">
        <v>47</v>
      </c>
      <c r="H8905" t="s">
        <v>591</v>
      </c>
      <c r="I8905" s="2">
        <v>10.48</v>
      </c>
      <c r="J8905" s="3">
        <v>3</v>
      </c>
      <c r="K8905" s="2">
        <v>-6.81</v>
      </c>
    </row>
    <row r="8906" spans="1:11" x14ac:dyDescent="0.8">
      <c r="A8906" s="1">
        <v>43021</v>
      </c>
      <c r="B8906" s="3">
        <f>YEAR(SalesData[[#This Row],[Order Date]])</f>
        <v>2017</v>
      </c>
      <c r="C8906" s="3">
        <f>MONTH(SalesData[[#This Row],[Order Date]])</f>
        <v>10</v>
      </c>
      <c r="D8906" t="s">
        <v>2048</v>
      </c>
      <c r="E8906" t="s">
        <v>27</v>
      </c>
      <c r="F8906" t="s">
        <v>39</v>
      </c>
      <c r="G8906" t="s">
        <v>52</v>
      </c>
      <c r="H8906" t="s">
        <v>2361</v>
      </c>
      <c r="I8906" s="2">
        <v>209.94</v>
      </c>
      <c r="J8906" s="3">
        <v>6</v>
      </c>
      <c r="K8906" s="2">
        <v>39.89</v>
      </c>
    </row>
    <row r="8907" spans="1:11" x14ac:dyDescent="0.8">
      <c r="A8907" s="1">
        <v>43021</v>
      </c>
      <c r="B8907" s="3">
        <f>YEAR(SalesData[[#This Row],[Order Date]])</f>
        <v>2017</v>
      </c>
      <c r="C8907" s="3">
        <f>MONTH(SalesData[[#This Row],[Order Date]])</f>
        <v>10</v>
      </c>
      <c r="D8907" t="s">
        <v>2048</v>
      </c>
      <c r="E8907" t="s">
        <v>27</v>
      </c>
      <c r="F8907" t="s">
        <v>39</v>
      </c>
      <c r="G8907" t="s">
        <v>40</v>
      </c>
      <c r="H8907" t="s">
        <v>2245</v>
      </c>
      <c r="I8907" s="2">
        <v>31.98</v>
      </c>
      <c r="J8907" s="3">
        <v>2</v>
      </c>
      <c r="K8907" s="2">
        <v>-8</v>
      </c>
    </row>
    <row r="8908" spans="1:11" x14ac:dyDescent="0.8">
      <c r="A8908" s="1">
        <v>43021</v>
      </c>
      <c r="B8908" s="3">
        <f>YEAR(SalesData[[#This Row],[Order Date]])</f>
        <v>2017</v>
      </c>
      <c r="C8908" s="3">
        <f>MONTH(SalesData[[#This Row],[Order Date]])</f>
        <v>10</v>
      </c>
      <c r="D8908" t="s">
        <v>2048</v>
      </c>
      <c r="E8908" t="s">
        <v>27</v>
      </c>
      <c r="F8908" t="s">
        <v>11</v>
      </c>
      <c r="G8908" t="s">
        <v>20</v>
      </c>
      <c r="H8908" t="s">
        <v>1606</v>
      </c>
      <c r="I8908" s="2">
        <v>5083.96</v>
      </c>
      <c r="J8908" s="3">
        <v>5</v>
      </c>
      <c r="K8908" s="2">
        <v>1906.49</v>
      </c>
    </row>
    <row r="8909" spans="1:11" x14ac:dyDescent="0.8">
      <c r="A8909" s="1">
        <v>43021</v>
      </c>
      <c r="B8909" s="3">
        <f>YEAR(SalesData[[#This Row],[Order Date]])</f>
        <v>2017</v>
      </c>
      <c r="C8909" s="3">
        <f>MONTH(SalesData[[#This Row],[Order Date]])</f>
        <v>10</v>
      </c>
      <c r="D8909" t="s">
        <v>1723</v>
      </c>
      <c r="E8909" t="s">
        <v>33</v>
      </c>
      <c r="F8909" t="s">
        <v>11</v>
      </c>
      <c r="G8909" t="s">
        <v>18</v>
      </c>
      <c r="H8909" t="s">
        <v>1560</v>
      </c>
      <c r="I8909" s="2">
        <v>348.56</v>
      </c>
      <c r="J8909" s="3">
        <v>8</v>
      </c>
      <c r="K8909" s="2">
        <v>104.57</v>
      </c>
    </row>
    <row r="8910" spans="1:11" x14ac:dyDescent="0.8">
      <c r="A8910" s="1">
        <v>43021</v>
      </c>
      <c r="B8910" s="3">
        <f>YEAR(SalesData[[#This Row],[Order Date]])</f>
        <v>2017</v>
      </c>
      <c r="C8910" s="3">
        <f>MONTH(SalesData[[#This Row],[Order Date]])</f>
        <v>10</v>
      </c>
      <c r="D8910" t="s">
        <v>921</v>
      </c>
      <c r="E8910" t="s">
        <v>62</v>
      </c>
      <c r="F8910" t="s">
        <v>11</v>
      </c>
      <c r="G8910" t="s">
        <v>16</v>
      </c>
      <c r="H8910" t="s">
        <v>1704</v>
      </c>
      <c r="I8910" s="2">
        <v>11.07</v>
      </c>
      <c r="J8910" s="3">
        <v>3</v>
      </c>
      <c r="K8910" s="2">
        <v>5.2</v>
      </c>
    </row>
    <row r="8911" spans="1:11" x14ac:dyDescent="0.8">
      <c r="A8911" s="1">
        <v>43021</v>
      </c>
      <c r="B8911" s="3">
        <f>YEAR(SalesData[[#This Row],[Order Date]])</f>
        <v>2017</v>
      </c>
      <c r="C8911" s="3">
        <f>MONTH(SalesData[[#This Row],[Order Date]])</f>
        <v>10</v>
      </c>
      <c r="D8911" t="s">
        <v>921</v>
      </c>
      <c r="E8911" t="s">
        <v>62</v>
      </c>
      <c r="F8911" t="s">
        <v>34</v>
      </c>
      <c r="G8911" t="s">
        <v>145</v>
      </c>
      <c r="H8911" t="s">
        <v>320</v>
      </c>
      <c r="I8911" s="2">
        <v>1504.52</v>
      </c>
      <c r="J8911" s="3">
        <v>4</v>
      </c>
      <c r="K8911" s="2">
        <v>346.04</v>
      </c>
    </row>
    <row r="8912" spans="1:11" x14ac:dyDescent="0.8">
      <c r="A8912" s="1">
        <v>43021</v>
      </c>
      <c r="B8912" s="3">
        <f>YEAR(SalesData[[#This Row],[Order Date]])</f>
        <v>2017</v>
      </c>
      <c r="C8912" s="3">
        <f>MONTH(SalesData[[#This Row],[Order Date]])</f>
        <v>10</v>
      </c>
      <c r="D8912" t="s">
        <v>921</v>
      </c>
      <c r="E8912" t="s">
        <v>62</v>
      </c>
      <c r="F8912" t="s">
        <v>11</v>
      </c>
      <c r="G8912" t="s">
        <v>12</v>
      </c>
      <c r="H8912" t="s">
        <v>2122</v>
      </c>
      <c r="I8912" s="2">
        <v>25.92</v>
      </c>
      <c r="J8912" s="3">
        <v>4</v>
      </c>
      <c r="K8912" s="2">
        <v>12.44</v>
      </c>
    </row>
    <row r="8913" spans="1:11" x14ac:dyDescent="0.8">
      <c r="A8913" s="1">
        <v>43022</v>
      </c>
      <c r="B8913" s="3">
        <f>YEAR(SalesData[[#This Row],[Order Date]])</f>
        <v>2017</v>
      </c>
      <c r="C8913" s="3">
        <f>MONTH(SalesData[[#This Row],[Order Date]])</f>
        <v>10</v>
      </c>
      <c r="D8913" t="s">
        <v>2498</v>
      </c>
      <c r="E8913" t="s">
        <v>531</v>
      </c>
      <c r="F8913" t="s">
        <v>11</v>
      </c>
      <c r="G8913" t="s">
        <v>20</v>
      </c>
      <c r="H8913" t="s">
        <v>631</v>
      </c>
      <c r="I8913" s="2">
        <v>37.659999999999997</v>
      </c>
      <c r="J8913" s="3">
        <v>7</v>
      </c>
      <c r="K8913" s="2">
        <v>18.45</v>
      </c>
    </row>
    <row r="8914" spans="1:11" x14ac:dyDescent="0.8">
      <c r="A8914" s="1">
        <v>43022</v>
      </c>
      <c r="B8914" s="3">
        <f>YEAR(SalesData[[#This Row],[Order Date]])</f>
        <v>2017</v>
      </c>
      <c r="C8914" s="3">
        <f>MONTH(SalesData[[#This Row],[Order Date]])</f>
        <v>10</v>
      </c>
      <c r="D8914" t="s">
        <v>2197</v>
      </c>
      <c r="E8914" t="s">
        <v>27</v>
      </c>
      <c r="F8914" t="s">
        <v>34</v>
      </c>
      <c r="G8914" t="s">
        <v>47</v>
      </c>
      <c r="H8914" t="s">
        <v>480</v>
      </c>
      <c r="I8914" s="2">
        <v>9.4600000000000009</v>
      </c>
      <c r="J8914" s="3">
        <v>2</v>
      </c>
      <c r="K8914" s="2">
        <v>3.69</v>
      </c>
    </row>
    <row r="8915" spans="1:11" x14ac:dyDescent="0.8">
      <c r="A8915" s="1">
        <v>43022</v>
      </c>
      <c r="B8915" s="3">
        <f>YEAR(SalesData[[#This Row],[Order Date]])</f>
        <v>2017</v>
      </c>
      <c r="C8915" s="3">
        <f>MONTH(SalesData[[#This Row],[Order Date]])</f>
        <v>10</v>
      </c>
      <c r="D8915" t="s">
        <v>1312</v>
      </c>
      <c r="E8915" t="s">
        <v>15</v>
      </c>
      <c r="F8915" t="s">
        <v>11</v>
      </c>
      <c r="G8915" t="s">
        <v>20</v>
      </c>
      <c r="H8915" t="s">
        <v>330</v>
      </c>
      <c r="I8915" s="2">
        <v>27.4</v>
      </c>
      <c r="J8915" s="3">
        <v>9</v>
      </c>
      <c r="K8915" s="2">
        <v>-42.46</v>
      </c>
    </row>
    <row r="8916" spans="1:11" x14ac:dyDescent="0.8">
      <c r="A8916" s="1">
        <v>43022</v>
      </c>
      <c r="B8916" s="3">
        <f>YEAR(SalesData[[#This Row],[Order Date]])</f>
        <v>2017</v>
      </c>
      <c r="C8916" s="3">
        <f>MONTH(SalesData[[#This Row],[Order Date]])</f>
        <v>10</v>
      </c>
      <c r="D8916" t="s">
        <v>1312</v>
      </c>
      <c r="E8916" t="s">
        <v>15</v>
      </c>
      <c r="F8916" t="s">
        <v>11</v>
      </c>
      <c r="G8916" t="s">
        <v>20</v>
      </c>
      <c r="H8916" t="s">
        <v>269</v>
      </c>
      <c r="I8916" s="2">
        <v>13.46</v>
      </c>
      <c r="J8916" s="3">
        <v>1</v>
      </c>
      <c r="K8916" s="2">
        <v>-23.55</v>
      </c>
    </row>
    <row r="8917" spans="1:11" x14ac:dyDescent="0.8">
      <c r="A8917" s="1">
        <v>43022</v>
      </c>
      <c r="B8917" s="3">
        <f>YEAR(SalesData[[#This Row],[Order Date]])</f>
        <v>2017</v>
      </c>
      <c r="C8917" s="3">
        <f>MONTH(SalesData[[#This Row],[Order Date]])</f>
        <v>10</v>
      </c>
      <c r="D8917" t="s">
        <v>1051</v>
      </c>
      <c r="E8917" t="s">
        <v>27</v>
      </c>
      <c r="F8917" t="s">
        <v>39</v>
      </c>
      <c r="G8917" t="s">
        <v>52</v>
      </c>
      <c r="H8917" t="s">
        <v>1879</v>
      </c>
      <c r="I8917" s="2">
        <v>46.36</v>
      </c>
      <c r="J8917" s="3">
        <v>4</v>
      </c>
      <c r="K8917" s="2">
        <v>15.3</v>
      </c>
    </row>
    <row r="8918" spans="1:11" x14ac:dyDescent="0.8">
      <c r="A8918" s="1">
        <v>43023</v>
      </c>
      <c r="B8918" s="3">
        <f>YEAR(SalesData[[#This Row],[Order Date]])</f>
        <v>2017</v>
      </c>
      <c r="C8918" s="3">
        <f>MONTH(SalesData[[#This Row],[Order Date]])</f>
        <v>10</v>
      </c>
      <c r="D8918" t="s">
        <v>696</v>
      </c>
      <c r="E8918" t="s">
        <v>27</v>
      </c>
      <c r="F8918" t="s">
        <v>11</v>
      </c>
      <c r="G8918" t="s">
        <v>24</v>
      </c>
      <c r="H8918" t="s">
        <v>2709</v>
      </c>
      <c r="I8918" s="2">
        <v>87.92</v>
      </c>
      <c r="J8918" s="3">
        <v>4</v>
      </c>
      <c r="K8918" s="2">
        <v>26.38</v>
      </c>
    </row>
    <row r="8919" spans="1:11" x14ac:dyDescent="0.8">
      <c r="A8919" s="1">
        <v>43023</v>
      </c>
      <c r="B8919" s="3">
        <f>YEAR(SalesData[[#This Row],[Order Date]])</f>
        <v>2017</v>
      </c>
      <c r="C8919" s="3">
        <f>MONTH(SalesData[[#This Row],[Order Date]])</f>
        <v>10</v>
      </c>
      <c r="D8919" t="s">
        <v>490</v>
      </c>
      <c r="E8919" t="s">
        <v>27</v>
      </c>
      <c r="F8919" t="s">
        <v>34</v>
      </c>
      <c r="G8919" t="s">
        <v>145</v>
      </c>
      <c r="H8919" t="s">
        <v>550</v>
      </c>
      <c r="I8919" s="2">
        <v>510.24</v>
      </c>
      <c r="J8919" s="3">
        <v>3</v>
      </c>
      <c r="K8919" s="2">
        <v>6.38</v>
      </c>
    </row>
    <row r="8920" spans="1:11" x14ac:dyDescent="0.8">
      <c r="A8920" s="1">
        <v>43023</v>
      </c>
      <c r="B8920" s="3">
        <f>YEAR(SalesData[[#This Row],[Order Date]])</f>
        <v>2017</v>
      </c>
      <c r="C8920" s="3">
        <f>MONTH(SalesData[[#This Row],[Order Date]])</f>
        <v>10</v>
      </c>
      <c r="D8920" t="s">
        <v>490</v>
      </c>
      <c r="E8920" t="s">
        <v>27</v>
      </c>
      <c r="F8920" t="s">
        <v>11</v>
      </c>
      <c r="G8920" t="s">
        <v>12</v>
      </c>
      <c r="H8920" t="s">
        <v>360</v>
      </c>
      <c r="I8920" s="2">
        <v>204.95</v>
      </c>
      <c r="J8920" s="3">
        <v>5</v>
      </c>
      <c r="K8920" s="2">
        <v>100.43</v>
      </c>
    </row>
    <row r="8921" spans="1:11" x14ac:dyDescent="0.8">
      <c r="A8921" s="1">
        <v>43023</v>
      </c>
      <c r="B8921" s="3">
        <f>YEAR(SalesData[[#This Row],[Order Date]])</f>
        <v>2017</v>
      </c>
      <c r="C8921" s="3">
        <f>MONTH(SalesData[[#This Row],[Order Date]])</f>
        <v>10</v>
      </c>
      <c r="D8921" t="s">
        <v>1070</v>
      </c>
      <c r="E8921" t="s">
        <v>613</v>
      </c>
      <c r="F8921" t="s">
        <v>11</v>
      </c>
      <c r="G8921" t="s">
        <v>16</v>
      </c>
      <c r="H8921" t="s">
        <v>1632</v>
      </c>
      <c r="I8921" s="2">
        <v>13.05</v>
      </c>
      <c r="J8921" s="3">
        <v>5</v>
      </c>
      <c r="K8921" s="2">
        <v>6</v>
      </c>
    </row>
    <row r="8922" spans="1:11" x14ac:dyDescent="0.8">
      <c r="A8922" s="1">
        <v>43023</v>
      </c>
      <c r="B8922" s="3">
        <f>YEAR(SalesData[[#This Row],[Order Date]])</f>
        <v>2017</v>
      </c>
      <c r="C8922" s="3">
        <f>MONTH(SalesData[[#This Row],[Order Date]])</f>
        <v>10</v>
      </c>
      <c r="D8922" t="s">
        <v>2412</v>
      </c>
      <c r="E8922" t="s">
        <v>27</v>
      </c>
      <c r="F8922" t="s">
        <v>11</v>
      </c>
      <c r="G8922" t="s">
        <v>16</v>
      </c>
      <c r="H8922" t="s">
        <v>1500</v>
      </c>
      <c r="I8922" s="2">
        <v>152.65</v>
      </c>
      <c r="J8922" s="3">
        <v>5</v>
      </c>
      <c r="K8922" s="2">
        <v>70.22</v>
      </c>
    </row>
    <row r="8923" spans="1:11" x14ac:dyDescent="0.8">
      <c r="A8923" s="1">
        <v>43023</v>
      </c>
      <c r="B8923" s="3">
        <f>YEAR(SalesData[[#This Row],[Order Date]])</f>
        <v>2017</v>
      </c>
      <c r="C8923" s="3">
        <f>MONTH(SalesData[[#This Row],[Order Date]])</f>
        <v>10</v>
      </c>
      <c r="D8923" t="s">
        <v>2412</v>
      </c>
      <c r="E8923" t="s">
        <v>27</v>
      </c>
      <c r="F8923" t="s">
        <v>34</v>
      </c>
      <c r="G8923" t="s">
        <v>47</v>
      </c>
      <c r="H8923" t="s">
        <v>2009</v>
      </c>
      <c r="I8923" s="2">
        <v>22.72</v>
      </c>
      <c r="J8923" s="3">
        <v>1</v>
      </c>
      <c r="K8923" s="2">
        <v>9.32</v>
      </c>
    </row>
    <row r="8924" spans="1:11" x14ac:dyDescent="0.8">
      <c r="A8924" s="1">
        <v>43023</v>
      </c>
      <c r="B8924" s="3">
        <f>YEAR(SalesData[[#This Row],[Order Date]])</f>
        <v>2017</v>
      </c>
      <c r="C8924" s="3">
        <f>MONTH(SalesData[[#This Row],[Order Date]])</f>
        <v>10</v>
      </c>
      <c r="D8924" t="s">
        <v>1251</v>
      </c>
      <c r="E8924" t="s">
        <v>27</v>
      </c>
      <c r="F8924" t="s">
        <v>11</v>
      </c>
      <c r="G8924" t="s">
        <v>16</v>
      </c>
      <c r="H8924" t="s">
        <v>2581</v>
      </c>
      <c r="I8924" s="2">
        <v>14.73</v>
      </c>
      <c r="J8924" s="3">
        <v>3</v>
      </c>
      <c r="K8924" s="2">
        <v>7.22</v>
      </c>
    </row>
    <row r="8925" spans="1:11" x14ac:dyDescent="0.8">
      <c r="A8925" s="1">
        <v>43023</v>
      </c>
      <c r="B8925" s="3">
        <f>YEAR(SalesData[[#This Row],[Order Date]])</f>
        <v>2017</v>
      </c>
      <c r="C8925" s="3">
        <f>MONTH(SalesData[[#This Row],[Order Date]])</f>
        <v>10</v>
      </c>
      <c r="D8925" t="s">
        <v>2064</v>
      </c>
      <c r="E8925" t="s">
        <v>296</v>
      </c>
      <c r="F8925" t="s">
        <v>11</v>
      </c>
      <c r="G8925" t="s">
        <v>24</v>
      </c>
      <c r="H8925" t="s">
        <v>1954</v>
      </c>
      <c r="I8925" s="2">
        <v>11.68</v>
      </c>
      <c r="J8925" s="3">
        <v>2</v>
      </c>
      <c r="K8925" s="2">
        <v>4.2</v>
      </c>
    </row>
    <row r="8926" spans="1:11" x14ac:dyDescent="0.8">
      <c r="A8926" s="1">
        <v>43024</v>
      </c>
      <c r="B8926" s="3">
        <f>YEAR(SalesData[[#This Row],[Order Date]])</f>
        <v>2017</v>
      </c>
      <c r="C8926" s="3">
        <f>MONTH(SalesData[[#This Row],[Order Date]])</f>
        <v>10</v>
      </c>
      <c r="D8926" t="s">
        <v>2232</v>
      </c>
      <c r="E8926" t="s">
        <v>33</v>
      </c>
      <c r="F8926" t="s">
        <v>11</v>
      </c>
      <c r="G8926" t="s">
        <v>20</v>
      </c>
      <c r="H8926" t="s">
        <v>471</v>
      </c>
      <c r="I8926" s="2">
        <v>124.75</v>
      </c>
      <c r="J8926" s="3">
        <v>5</v>
      </c>
      <c r="K8926" s="2">
        <v>57.39</v>
      </c>
    </row>
    <row r="8927" spans="1:11" x14ac:dyDescent="0.8">
      <c r="A8927" s="1">
        <v>43024</v>
      </c>
      <c r="B8927" s="3">
        <f>YEAR(SalesData[[#This Row],[Order Date]])</f>
        <v>2017</v>
      </c>
      <c r="C8927" s="3">
        <f>MONTH(SalesData[[#This Row],[Order Date]])</f>
        <v>10</v>
      </c>
      <c r="D8927" t="s">
        <v>2298</v>
      </c>
      <c r="E8927" t="s">
        <v>149</v>
      </c>
      <c r="F8927" t="s">
        <v>34</v>
      </c>
      <c r="G8927" t="s">
        <v>47</v>
      </c>
      <c r="H8927" t="s">
        <v>2008</v>
      </c>
      <c r="I8927" s="2">
        <v>547.29999999999995</v>
      </c>
      <c r="J8927" s="3">
        <v>13</v>
      </c>
      <c r="K8927" s="2">
        <v>175.14</v>
      </c>
    </row>
    <row r="8928" spans="1:11" x14ac:dyDescent="0.8">
      <c r="A8928" s="1">
        <v>43024</v>
      </c>
      <c r="B8928" s="3">
        <f>YEAR(SalesData[[#This Row],[Order Date]])</f>
        <v>2017</v>
      </c>
      <c r="C8928" s="3">
        <f>MONTH(SalesData[[#This Row],[Order Date]])</f>
        <v>10</v>
      </c>
      <c r="D8928" t="s">
        <v>54</v>
      </c>
      <c r="E8928" t="s">
        <v>95</v>
      </c>
      <c r="F8928" t="s">
        <v>11</v>
      </c>
      <c r="G8928" t="s">
        <v>12</v>
      </c>
      <c r="H8928" t="s">
        <v>1759</v>
      </c>
      <c r="I8928" s="2">
        <v>307.77999999999997</v>
      </c>
      <c r="J8928" s="3">
        <v>7</v>
      </c>
      <c r="K8928" s="2">
        <v>111.57</v>
      </c>
    </row>
    <row r="8929" spans="1:11" x14ac:dyDescent="0.8">
      <c r="A8929" s="1">
        <v>43024</v>
      </c>
      <c r="B8929" s="3">
        <f>YEAR(SalesData[[#This Row],[Order Date]])</f>
        <v>2017</v>
      </c>
      <c r="C8929" s="3">
        <f>MONTH(SalesData[[#This Row],[Order Date]])</f>
        <v>10</v>
      </c>
      <c r="D8929" t="s">
        <v>925</v>
      </c>
      <c r="E8929" t="s">
        <v>95</v>
      </c>
      <c r="F8929" t="s">
        <v>39</v>
      </c>
      <c r="G8929" t="s">
        <v>302</v>
      </c>
      <c r="H8929" t="s">
        <v>345</v>
      </c>
      <c r="I8929" s="2">
        <v>599.99</v>
      </c>
      <c r="J8929" s="3">
        <v>5</v>
      </c>
      <c r="K8929" s="2">
        <v>-479.99</v>
      </c>
    </row>
    <row r="8930" spans="1:11" x14ac:dyDescent="0.8">
      <c r="A8930" s="1">
        <v>43024</v>
      </c>
      <c r="B8930" s="3">
        <f>YEAR(SalesData[[#This Row],[Order Date]])</f>
        <v>2017</v>
      </c>
      <c r="C8930" s="3">
        <f>MONTH(SalesData[[#This Row],[Order Date]])</f>
        <v>10</v>
      </c>
      <c r="D8930" t="s">
        <v>1214</v>
      </c>
      <c r="E8930" t="s">
        <v>120</v>
      </c>
      <c r="F8930" t="s">
        <v>39</v>
      </c>
      <c r="G8930" t="s">
        <v>52</v>
      </c>
      <c r="H8930" t="s">
        <v>1911</v>
      </c>
      <c r="I8930" s="2">
        <v>18.53</v>
      </c>
      <c r="J8930" s="3">
        <v>2</v>
      </c>
      <c r="K8930" s="2">
        <v>4.4000000000000004</v>
      </c>
    </row>
    <row r="8931" spans="1:11" x14ac:dyDescent="0.8">
      <c r="A8931" s="1">
        <v>43024</v>
      </c>
      <c r="B8931" s="3">
        <f>YEAR(SalesData[[#This Row],[Order Date]])</f>
        <v>2017</v>
      </c>
      <c r="C8931" s="3">
        <f>MONTH(SalesData[[#This Row],[Order Date]])</f>
        <v>10</v>
      </c>
      <c r="D8931" t="s">
        <v>1214</v>
      </c>
      <c r="E8931" t="s">
        <v>120</v>
      </c>
      <c r="F8931" t="s">
        <v>34</v>
      </c>
      <c r="G8931" t="s">
        <v>145</v>
      </c>
      <c r="H8931" t="s">
        <v>321</v>
      </c>
      <c r="I8931" s="2">
        <v>1875.26</v>
      </c>
      <c r="J8931" s="3">
        <v>7</v>
      </c>
      <c r="K8931" s="2">
        <v>-968.88</v>
      </c>
    </row>
    <row r="8932" spans="1:11" x14ac:dyDescent="0.8">
      <c r="A8932" s="1">
        <v>43025</v>
      </c>
      <c r="B8932" s="3">
        <f>YEAR(SalesData[[#This Row],[Order Date]])</f>
        <v>2017</v>
      </c>
      <c r="C8932" s="3">
        <f>MONTH(SalesData[[#This Row],[Order Date]])</f>
        <v>10</v>
      </c>
      <c r="D8932" t="s">
        <v>1680</v>
      </c>
      <c r="E8932" t="s">
        <v>1529</v>
      </c>
      <c r="F8932" t="s">
        <v>11</v>
      </c>
      <c r="G8932" t="s">
        <v>18</v>
      </c>
      <c r="H8932" t="s">
        <v>595</v>
      </c>
      <c r="I8932" s="2">
        <v>49.96</v>
      </c>
      <c r="J8932" s="3">
        <v>2</v>
      </c>
      <c r="K8932" s="2">
        <v>9.49</v>
      </c>
    </row>
    <row r="8933" spans="1:11" x14ac:dyDescent="0.8">
      <c r="A8933" s="1">
        <v>43025</v>
      </c>
      <c r="B8933" s="3">
        <f>YEAR(SalesData[[#This Row],[Order Date]])</f>
        <v>2017</v>
      </c>
      <c r="C8933" s="3">
        <f>MONTH(SalesData[[#This Row],[Order Date]])</f>
        <v>10</v>
      </c>
      <c r="D8933" t="s">
        <v>1680</v>
      </c>
      <c r="E8933" t="s">
        <v>1529</v>
      </c>
      <c r="F8933" t="s">
        <v>11</v>
      </c>
      <c r="G8933" t="s">
        <v>12</v>
      </c>
      <c r="H8933" t="s">
        <v>2646</v>
      </c>
      <c r="I8933" s="2">
        <v>12.96</v>
      </c>
      <c r="J8933" s="3">
        <v>2</v>
      </c>
      <c r="K8933" s="2">
        <v>6.22</v>
      </c>
    </row>
    <row r="8934" spans="1:11" x14ac:dyDescent="0.8">
      <c r="A8934" s="1">
        <v>43025</v>
      </c>
      <c r="B8934" s="3">
        <f>YEAR(SalesData[[#This Row],[Order Date]])</f>
        <v>2017</v>
      </c>
      <c r="C8934" s="3">
        <f>MONTH(SalesData[[#This Row],[Order Date]])</f>
        <v>10</v>
      </c>
      <c r="D8934" t="s">
        <v>1298</v>
      </c>
      <c r="E8934" t="s">
        <v>27</v>
      </c>
      <c r="F8934" t="s">
        <v>11</v>
      </c>
      <c r="G8934" t="s">
        <v>24</v>
      </c>
      <c r="H8934" t="s">
        <v>290</v>
      </c>
      <c r="I8934" s="2">
        <v>10.64</v>
      </c>
      <c r="J8934" s="3">
        <v>4</v>
      </c>
      <c r="K8934" s="2">
        <v>2.77</v>
      </c>
    </row>
    <row r="8935" spans="1:11" x14ac:dyDescent="0.8">
      <c r="A8935" s="1">
        <v>43025</v>
      </c>
      <c r="B8935" s="3">
        <f>YEAR(SalesData[[#This Row],[Order Date]])</f>
        <v>2017</v>
      </c>
      <c r="C8935" s="3">
        <f>MONTH(SalesData[[#This Row],[Order Date]])</f>
        <v>10</v>
      </c>
      <c r="D8935" t="s">
        <v>202</v>
      </c>
      <c r="E8935" t="s">
        <v>27</v>
      </c>
      <c r="F8935" t="s">
        <v>39</v>
      </c>
      <c r="G8935" t="s">
        <v>40</v>
      </c>
      <c r="H8935" t="s">
        <v>2300</v>
      </c>
      <c r="I8935" s="2">
        <v>52.79</v>
      </c>
      <c r="J8935" s="3">
        <v>1</v>
      </c>
      <c r="K8935" s="2">
        <v>4.62</v>
      </c>
    </row>
    <row r="8936" spans="1:11" x14ac:dyDescent="0.8">
      <c r="A8936" s="1">
        <v>43027</v>
      </c>
      <c r="B8936" s="3">
        <f>YEAR(SalesData[[#This Row],[Order Date]])</f>
        <v>2017</v>
      </c>
      <c r="C8936" s="3">
        <f>MONTH(SalesData[[#This Row],[Order Date]])</f>
        <v>10</v>
      </c>
      <c r="D8936" t="s">
        <v>1088</v>
      </c>
      <c r="E8936" t="s">
        <v>10</v>
      </c>
      <c r="F8936" t="s">
        <v>11</v>
      </c>
      <c r="G8936" t="s">
        <v>12</v>
      </c>
      <c r="H8936" t="s">
        <v>625</v>
      </c>
      <c r="I8936" s="2">
        <v>29.47</v>
      </c>
      <c r="J8936" s="3">
        <v>3</v>
      </c>
      <c r="K8936" s="2">
        <v>9.9499999999999993</v>
      </c>
    </row>
    <row r="8937" spans="1:11" x14ac:dyDescent="0.8">
      <c r="A8937" s="1">
        <v>43027</v>
      </c>
      <c r="B8937" s="3">
        <f>YEAR(SalesData[[#This Row],[Order Date]])</f>
        <v>2017</v>
      </c>
      <c r="C8937" s="3">
        <f>MONTH(SalesData[[#This Row],[Order Date]])</f>
        <v>10</v>
      </c>
      <c r="D8937" t="s">
        <v>2033</v>
      </c>
      <c r="E8937" t="s">
        <v>434</v>
      </c>
      <c r="F8937" t="s">
        <v>34</v>
      </c>
      <c r="G8937" t="s">
        <v>47</v>
      </c>
      <c r="H8937" t="s">
        <v>2460</v>
      </c>
      <c r="I8937" s="2">
        <v>56.56</v>
      </c>
      <c r="J8937" s="3">
        <v>4</v>
      </c>
      <c r="K8937" s="2">
        <v>14.71</v>
      </c>
    </row>
    <row r="8938" spans="1:11" x14ac:dyDescent="0.8">
      <c r="A8938" s="1">
        <v>43027</v>
      </c>
      <c r="B8938" s="3">
        <f>YEAR(SalesData[[#This Row],[Order Date]])</f>
        <v>2017</v>
      </c>
      <c r="C8938" s="3">
        <f>MONTH(SalesData[[#This Row],[Order Date]])</f>
        <v>10</v>
      </c>
      <c r="D8938" t="s">
        <v>2033</v>
      </c>
      <c r="E8938" t="s">
        <v>434</v>
      </c>
      <c r="F8938" t="s">
        <v>11</v>
      </c>
      <c r="G8938" t="s">
        <v>18</v>
      </c>
      <c r="H8938" t="s">
        <v>349</v>
      </c>
      <c r="I8938" s="2">
        <v>32.700000000000003</v>
      </c>
      <c r="J8938" s="3">
        <v>3</v>
      </c>
      <c r="K8938" s="2">
        <v>8.5</v>
      </c>
    </row>
    <row r="8939" spans="1:11" x14ac:dyDescent="0.8">
      <c r="A8939" s="1">
        <v>43027</v>
      </c>
      <c r="B8939" s="3">
        <f>YEAR(SalesData[[#This Row],[Order Date]])</f>
        <v>2017</v>
      </c>
      <c r="C8939" s="3">
        <f>MONTH(SalesData[[#This Row],[Order Date]])</f>
        <v>10</v>
      </c>
      <c r="D8939" t="s">
        <v>992</v>
      </c>
      <c r="E8939" t="s">
        <v>23</v>
      </c>
      <c r="F8939" t="s">
        <v>11</v>
      </c>
      <c r="G8939" t="s">
        <v>24</v>
      </c>
      <c r="H8939" t="s">
        <v>1358</v>
      </c>
      <c r="I8939" s="2">
        <v>123.26</v>
      </c>
      <c r="J8939" s="3">
        <v>7</v>
      </c>
      <c r="K8939" s="2">
        <v>9.24</v>
      </c>
    </row>
    <row r="8940" spans="1:11" x14ac:dyDescent="0.8">
      <c r="A8940" s="1">
        <v>43027</v>
      </c>
      <c r="B8940" s="3">
        <f>YEAR(SalesData[[#This Row],[Order Date]])</f>
        <v>2017</v>
      </c>
      <c r="C8940" s="3">
        <f>MONTH(SalesData[[#This Row],[Order Date]])</f>
        <v>10</v>
      </c>
      <c r="D8940" t="s">
        <v>992</v>
      </c>
      <c r="E8940" t="s">
        <v>23</v>
      </c>
      <c r="F8940" t="s">
        <v>11</v>
      </c>
      <c r="G8940" t="s">
        <v>12</v>
      </c>
      <c r="H8940" t="s">
        <v>1887</v>
      </c>
      <c r="I8940" s="2">
        <v>23.68</v>
      </c>
      <c r="J8940" s="3">
        <v>4</v>
      </c>
      <c r="K8940" s="2">
        <v>7.4</v>
      </c>
    </row>
    <row r="8941" spans="1:11" x14ac:dyDescent="0.8">
      <c r="A8941" s="1">
        <v>43027</v>
      </c>
      <c r="B8941" s="3">
        <f>YEAR(SalesData[[#This Row],[Order Date]])</f>
        <v>2017</v>
      </c>
      <c r="C8941" s="3">
        <f>MONTH(SalesData[[#This Row],[Order Date]])</f>
        <v>10</v>
      </c>
      <c r="D8941" t="s">
        <v>992</v>
      </c>
      <c r="E8941" t="s">
        <v>23</v>
      </c>
      <c r="F8941" t="s">
        <v>39</v>
      </c>
      <c r="G8941" t="s">
        <v>40</v>
      </c>
      <c r="H8941" t="s">
        <v>1518</v>
      </c>
      <c r="I8941" s="2">
        <v>309.58</v>
      </c>
      <c r="J8941" s="3">
        <v>4</v>
      </c>
      <c r="K8941" s="2">
        <v>-56.76</v>
      </c>
    </row>
    <row r="8942" spans="1:11" x14ac:dyDescent="0.8">
      <c r="A8942" s="1">
        <v>43027</v>
      </c>
      <c r="B8942" s="3">
        <f>YEAR(SalesData[[#This Row],[Order Date]])</f>
        <v>2017</v>
      </c>
      <c r="C8942" s="3">
        <f>MONTH(SalesData[[#This Row],[Order Date]])</f>
        <v>10</v>
      </c>
      <c r="D8942" t="s">
        <v>794</v>
      </c>
      <c r="E8942" t="s">
        <v>10</v>
      </c>
      <c r="F8942" t="s">
        <v>39</v>
      </c>
      <c r="G8942" t="s">
        <v>40</v>
      </c>
      <c r="H8942" t="s">
        <v>1342</v>
      </c>
      <c r="I8942" s="2">
        <v>16.68</v>
      </c>
      <c r="J8942" s="3">
        <v>3</v>
      </c>
      <c r="K8942" s="2">
        <v>5.21</v>
      </c>
    </row>
    <row r="8943" spans="1:11" x14ac:dyDescent="0.8">
      <c r="A8943" s="1">
        <v>43027</v>
      </c>
      <c r="B8943" s="3">
        <f>YEAR(SalesData[[#This Row],[Order Date]])</f>
        <v>2017</v>
      </c>
      <c r="C8943" s="3">
        <f>MONTH(SalesData[[#This Row],[Order Date]])</f>
        <v>10</v>
      </c>
      <c r="D8943" t="s">
        <v>456</v>
      </c>
      <c r="E8943" t="s">
        <v>245</v>
      </c>
      <c r="F8943" t="s">
        <v>11</v>
      </c>
      <c r="G8943" t="s">
        <v>20</v>
      </c>
      <c r="H8943" t="s">
        <v>828</v>
      </c>
      <c r="I8943" s="2">
        <v>1633.19</v>
      </c>
      <c r="J8943" s="3">
        <v>4</v>
      </c>
      <c r="K8943" s="2">
        <v>-1306.55</v>
      </c>
    </row>
    <row r="8944" spans="1:11" x14ac:dyDescent="0.8">
      <c r="A8944" s="1">
        <v>43027</v>
      </c>
      <c r="B8944" s="3">
        <f>YEAR(SalesData[[#This Row],[Order Date]])</f>
        <v>2017</v>
      </c>
      <c r="C8944" s="3">
        <f>MONTH(SalesData[[#This Row],[Order Date]])</f>
        <v>10</v>
      </c>
      <c r="D8944" t="s">
        <v>1190</v>
      </c>
      <c r="E8944" t="s">
        <v>27</v>
      </c>
      <c r="F8944" t="s">
        <v>11</v>
      </c>
      <c r="G8944" t="s">
        <v>63</v>
      </c>
      <c r="H8944" t="s">
        <v>2481</v>
      </c>
      <c r="I8944" s="2">
        <v>8.9600000000000009</v>
      </c>
      <c r="J8944" s="3">
        <v>2</v>
      </c>
      <c r="K8944" s="2">
        <v>4.3</v>
      </c>
    </row>
    <row r="8945" spans="1:11" x14ac:dyDescent="0.8">
      <c r="A8945" s="1">
        <v>43027</v>
      </c>
      <c r="B8945" s="3">
        <f>YEAR(SalesData[[#This Row],[Order Date]])</f>
        <v>2017</v>
      </c>
      <c r="C8945" s="3">
        <f>MONTH(SalesData[[#This Row],[Order Date]])</f>
        <v>10</v>
      </c>
      <c r="D8945" t="s">
        <v>1190</v>
      </c>
      <c r="E8945" t="s">
        <v>27</v>
      </c>
      <c r="F8945" t="s">
        <v>11</v>
      </c>
      <c r="G8945" t="s">
        <v>16</v>
      </c>
      <c r="H8945" t="s">
        <v>447</v>
      </c>
      <c r="I8945" s="2">
        <v>31.5</v>
      </c>
      <c r="J8945" s="3">
        <v>10</v>
      </c>
      <c r="K8945" s="2">
        <v>15.12</v>
      </c>
    </row>
    <row r="8946" spans="1:11" x14ac:dyDescent="0.8">
      <c r="A8946" s="1">
        <v>43027</v>
      </c>
      <c r="B8946" s="3">
        <f>YEAR(SalesData[[#This Row],[Order Date]])</f>
        <v>2017</v>
      </c>
      <c r="C8946" s="3">
        <f>MONTH(SalesData[[#This Row],[Order Date]])</f>
        <v>10</v>
      </c>
      <c r="D8946" t="s">
        <v>1190</v>
      </c>
      <c r="E8946" t="s">
        <v>27</v>
      </c>
      <c r="F8946" t="s">
        <v>34</v>
      </c>
      <c r="G8946" t="s">
        <v>47</v>
      </c>
      <c r="H8946" t="s">
        <v>1732</v>
      </c>
      <c r="I8946" s="2">
        <v>30.56</v>
      </c>
      <c r="J8946" s="3">
        <v>2</v>
      </c>
      <c r="K8946" s="2">
        <v>10.39</v>
      </c>
    </row>
    <row r="8947" spans="1:11" x14ac:dyDescent="0.8">
      <c r="A8947" s="1">
        <v>43027</v>
      </c>
      <c r="B8947" s="3">
        <f>YEAR(SalesData[[#This Row],[Order Date]])</f>
        <v>2017</v>
      </c>
      <c r="C8947" s="3">
        <f>MONTH(SalesData[[#This Row],[Order Date]])</f>
        <v>10</v>
      </c>
      <c r="D8947" t="s">
        <v>1190</v>
      </c>
      <c r="E8947" t="s">
        <v>27</v>
      </c>
      <c r="F8947" t="s">
        <v>34</v>
      </c>
      <c r="G8947" t="s">
        <v>145</v>
      </c>
      <c r="H8947" t="s">
        <v>2227</v>
      </c>
      <c r="I8947" s="2">
        <v>24.37</v>
      </c>
      <c r="J8947" s="3">
        <v>2</v>
      </c>
      <c r="K8947" s="2">
        <v>-3.35</v>
      </c>
    </row>
    <row r="8948" spans="1:11" x14ac:dyDescent="0.8">
      <c r="A8948" s="1">
        <v>43027</v>
      </c>
      <c r="B8948" s="3">
        <f>YEAR(SalesData[[#This Row],[Order Date]])</f>
        <v>2017</v>
      </c>
      <c r="C8948" s="3">
        <f>MONTH(SalesData[[#This Row],[Order Date]])</f>
        <v>10</v>
      </c>
      <c r="D8948" t="s">
        <v>1714</v>
      </c>
      <c r="E8948" t="s">
        <v>15</v>
      </c>
      <c r="F8948" t="s">
        <v>34</v>
      </c>
      <c r="G8948" t="s">
        <v>145</v>
      </c>
      <c r="H8948" t="s">
        <v>1496</v>
      </c>
      <c r="I8948" s="2">
        <v>91.28</v>
      </c>
      <c r="J8948" s="3">
        <v>1</v>
      </c>
      <c r="K8948" s="2">
        <v>-67.540000000000006</v>
      </c>
    </row>
    <row r="8949" spans="1:11" x14ac:dyDescent="0.8">
      <c r="A8949" s="1">
        <v>43027</v>
      </c>
      <c r="B8949" s="3">
        <f>YEAR(SalesData[[#This Row],[Order Date]])</f>
        <v>2017</v>
      </c>
      <c r="C8949" s="3">
        <f>MONTH(SalesData[[#This Row],[Order Date]])</f>
        <v>10</v>
      </c>
      <c r="D8949" t="s">
        <v>383</v>
      </c>
      <c r="E8949" t="s">
        <v>10</v>
      </c>
      <c r="F8949" t="s">
        <v>11</v>
      </c>
      <c r="G8949" t="s">
        <v>20</v>
      </c>
      <c r="H8949" t="s">
        <v>1160</v>
      </c>
      <c r="I8949" s="2">
        <v>2.0699999999999998</v>
      </c>
      <c r="J8949" s="3">
        <v>2</v>
      </c>
      <c r="K8949" s="2">
        <v>-3.52</v>
      </c>
    </row>
    <row r="8950" spans="1:11" x14ac:dyDescent="0.8">
      <c r="A8950" s="1">
        <v>43027</v>
      </c>
      <c r="B8950" s="3">
        <f>YEAR(SalesData[[#This Row],[Order Date]])</f>
        <v>2017</v>
      </c>
      <c r="C8950" s="3">
        <f>MONTH(SalesData[[#This Row],[Order Date]])</f>
        <v>10</v>
      </c>
      <c r="D8950" t="s">
        <v>383</v>
      </c>
      <c r="E8950" t="s">
        <v>10</v>
      </c>
      <c r="F8950" t="s">
        <v>34</v>
      </c>
      <c r="G8950" t="s">
        <v>74</v>
      </c>
      <c r="H8950" t="s">
        <v>2413</v>
      </c>
      <c r="I8950" s="2">
        <v>328.4</v>
      </c>
      <c r="J8950" s="3">
        <v>3</v>
      </c>
      <c r="K8950" s="2">
        <v>-91.76</v>
      </c>
    </row>
    <row r="8951" spans="1:11" x14ac:dyDescent="0.8">
      <c r="A8951" s="1">
        <v>43027</v>
      </c>
      <c r="B8951" s="3">
        <f>YEAR(SalesData[[#This Row],[Order Date]])</f>
        <v>2017</v>
      </c>
      <c r="C8951" s="3">
        <f>MONTH(SalesData[[#This Row],[Order Date]])</f>
        <v>10</v>
      </c>
      <c r="D8951" t="s">
        <v>225</v>
      </c>
      <c r="E8951" t="s">
        <v>27</v>
      </c>
      <c r="F8951" t="s">
        <v>11</v>
      </c>
      <c r="G8951" t="s">
        <v>20</v>
      </c>
      <c r="H8951" t="s">
        <v>2120</v>
      </c>
      <c r="I8951" s="2">
        <v>39.619999999999997</v>
      </c>
      <c r="J8951" s="3">
        <v>3</v>
      </c>
      <c r="K8951" s="2">
        <v>13.87</v>
      </c>
    </row>
    <row r="8952" spans="1:11" x14ac:dyDescent="0.8">
      <c r="A8952" s="1">
        <v>43028</v>
      </c>
      <c r="B8952" s="3">
        <f>YEAR(SalesData[[#This Row],[Order Date]])</f>
        <v>2017</v>
      </c>
      <c r="C8952" s="3">
        <f>MONTH(SalesData[[#This Row],[Order Date]])</f>
        <v>10</v>
      </c>
      <c r="D8952" t="s">
        <v>922</v>
      </c>
      <c r="E8952" t="s">
        <v>78</v>
      </c>
      <c r="F8952" t="s">
        <v>34</v>
      </c>
      <c r="G8952" t="s">
        <v>145</v>
      </c>
      <c r="H8952" t="s">
        <v>741</v>
      </c>
      <c r="I8952" s="2">
        <v>284.36</v>
      </c>
      <c r="J8952" s="3">
        <v>2</v>
      </c>
      <c r="K8952" s="2">
        <v>-75.83</v>
      </c>
    </row>
    <row r="8953" spans="1:11" x14ac:dyDescent="0.8">
      <c r="A8953" s="1">
        <v>43028</v>
      </c>
      <c r="B8953" s="3">
        <f>YEAR(SalesData[[#This Row],[Order Date]])</f>
        <v>2017</v>
      </c>
      <c r="C8953" s="3">
        <f>MONTH(SalesData[[#This Row],[Order Date]])</f>
        <v>10</v>
      </c>
      <c r="D8953" t="s">
        <v>922</v>
      </c>
      <c r="E8953" t="s">
        <v>78</v>
      </c>
      <c r="F8953" t="s">
        <v>11</v>
      </c>
      <c r="G8953" t="s">
        <v>18</v>
      </c>
      <c r="H8953" t="s">
        <v>1958</v>
      </c>
      <c r="I8953" s="2">
        <v>665.41</v>
      </c>
      <c r="J8953" s="3">
        <v>2</v>
      </c>
      <c r="K8953" s="2">
        <v>66.540000000000006</v>
      </c>
    </row>
    <row r="8954" spans="1:11" x14ac:dyDescent="0.8">
      <c r="A8954" s="1">
        <v>43028</v>
      </c>
      <c r="B8954" s="3">
        <f>YEAR(SalesData[[#This Row],[Order Date]])</f>
        <v>2017</v>
      </c>
      <c r="C8954" s="3">
        <f>MONTH(SalesData[[#This Row],[Order Date]])</f>
        <v>10</v>
      </c>
      <c r="D8954" t="s">
        <v>1485</v>
      </c>
      <c r="E8954" t="s">
        <v>101</v>
      </c>
      <c r="F8954" t="s">
        <v>11</v>
      </c>
      <c r="G8954" t="s">
        <v>24</v>
      </c>
      <c r="H8954" t="s">
        <v>1844</v>
      </c>
      <c r="I8954" s="2">
        <v>13.36</v>
      </c>
      <c r="J8954" s="3">
        <v>4</v>
      </c>
      <c r="K8954" s="2">
        <v>4.1399999999999997</v>
      </c>
    </row>
    <row r="8955" spans="1:11" x14ac:dyDescent="0.8">
      <c r="A8955" s="1">
        <v>43028</v>
      </c>
      <c r="B8955" s="3">
        <f>YEAR(SalesData[[#This Row],[Order Date]])</f>
        <v>2017</v>
      </c>
      <c r="C8955" s="3">
        <f>MONTH(SalesData[[#This Row],[Order Date]])</f>
        <v>10</v>
      </c>
      <c r="D8955" t="s">
        <v>1485</v>
      </c>
      <c r="E8955" t="s">
        <v>101</v>
      </c>
      <c r="F8955" t="s">
        <v>11</v>
      </c>
      <c r="G8955" t="s">
        <v>12</v>
      </c>
      <c r="H8955" t="s">
        <v>1052</v>
      </c>
      <c r="I8955" s="2">
        <v>39.96</v>
      </c>
      <c r="J8955" s="3">
        <v>2</v>
      </c>
      <c r="K8955" s="2">
        <v>18.78</v>
      </c>
    </row>
    <row r="8956" spans="1:11" x14ac:dyDescent="0.8">
      <c r="A8956" s="1">
        <v>43028</v>
      </c>
      <c r="B8956" s="3">
        <f>YEAR(SalesData[[#This Row],[Order Date]])</f>
        <v>2017</v>
      </c>
      <c r="C8956" s="3">
        <f>MONTH(SalesData[[#This Row],[Order Date]])</f>
        <v>10</v>
      </c>
      <c r="D8956" t="s">
        <v>1485</v>
      </c>
      <c r="E8956" t="s">
        <v>101</v>
      </c>
      <c r="F8956" t="s">
        <v>11</v>
      </c>
      <c r="G8956" t="s">
        <v>20</v>
      </c>
      <c r="H8956" t="s">
        <v>1896</v>
      </c>
      <c r="I8956" s="2">
        <v>145.85</v>
      </c>
      <c r="J8956" s="3">
        <v>5</v>
      </c>
      <c r="K8956" s="2">
        <v>70.010000000000005</v>
      </c>
    </row>
    <row r="8957" spans="1:11" x14ac:dyDescent="0.8">
      <c r="A8957" s="1">
        <v>43028</v>
      </c>
      <c r="B8957" s="3">
        <f>YEAR(SalesData[[#This Row],[Order Date]])</f>
        <v>2017</v>
      </c>
      <c r="C8957" s="3">
        <f>MONTH(SalesData[[#This Row],[Order Date]])</f>
        <v>10</v>
      </c>
      <c r="D8957" t="s">
        <v>2641</v>
      </c>
      <c r="E8957" t="s">
        <v>27</v>
      </c>
      <c r="F8957" t="s">
        <v>11</v>
      </c>
      <c r="G8957" t="s">
        <v>16</v>
      </c>
      <c r="H8957" t="s">
        <v>2260</v>
      </c>
      <c r="I8957" s="2">
        <v>3.75</v>
      </c>
      <c r="J8957" s="3">
        <v>1</v>
      </c>
      <c r="K8957" s="2">
        <v>1.8</v>
      </c>
    </row>
    <row r="8958" spans="1:11" x14ac:dyDescent="0.8">
      <c r="A8958" s="1">
        <v>43028</v>
      </c>
      <c r="B8958" s="3">
        <f>YEAR(SalesData[[#This Row],[Order Date]])</f>
        <v>2017</v>
      </c>
      <c r="C8958" s="3">
        <f>MONTH(SalesData[[#This Row],[Order Date]])</f>
        <v>10</v>
      </c>
      <c r="D8958" t="s">
        <v>2641</v>
      </c>
      <c r="E8958" t="s">
        <v>27</v>
      </c>
      <c r="F8958" t="s">
        <v>11</v>
      </c>
      <c r="G8958" t="s">
        <v>20</v>
      </c>
      <c r="H8958" t="s">
        <v>914</v>
      </c>
      <c r="I8958" s="2">
        <v>20.93</v>
      </c>
      <c r="J8958" s="3">
        <v>4</v>
      </c>
      <c r="K8958" s="2">
        <v>7.59</v>
      </c>
    </row>
    <row r="8959" spans="1:11" x14ac:dyDescent="0.8">
      <c r="A8959" s="1">
        <v>43028</v>
      </c>
      <c r="B8959" s="3">
        <f>YEAR(SalesData[[#This Row],[Order Date]])</f>
        <v>2017</v>
      </c>
      <c r="C8959" s="3">
        <f>MONTH(SalesData[[#This Row],[Order Date]])</f>
        <v>10</v>
      </c>
      <c r="D8959" t="s">
        <v>1088</v>
      </c>
      <c r="E8959" t="s">
        <v>23</v>
      </c>
      <c r="F8959" t="s">
        <v>11</v>
      </c>
      <c r="G8959" t="s">
        <v>12</v>
      </c>
      <c r="H8959" t="s">
        <v>306</v>
      </c>
      <c r="I8959" s="2">
        <v>45.53</v>
      </c>
      <c r="J8959" s="3">
        <v>3</v>
      </c>
      <c r="K8959" s="2">
        <v>15.93</v>
      </c>
    </row>
    <row r="8960" spans="1:11" x14ac:dyDescent="0.8">
      <c r="A8960" s="1">
        <v>43028</v>
      </c>
      <c r="B8960" s="3">
        <f>YEAR(SalesData[[#This Row],[Order Date]])</f>
        <v>2017</v>
      </c>
      <c r="C8960" s="3">
        <f>MONTH(SalesData[[#This Row],[Order Date]])</f>
        <v>10</v>
      </c>
      <c r="D8960" t="s">
        <v>301</v>
      </c>
      <c r="E8960" t="s">
        <v>149</v>
      </c>
      <c r="F8960" t="s">
        <v>11</v>
      </c>
      <c r="G8960" t="s">
        <v>16</v>
      </c>
      <c r="H8960" t="s">
        <v>2581</v>
      </c>
      <c r="I8960" s="2">
        <v>24.55</v>
      </c>
      <c r="J8960" s="3">
        <v>5</v>
      </c>
      <c r="K8960" s="2">
        <v>12.03</v>
      </c>
    </row>
    <row r="8961" spans="1:11" x14ac:dyDescent="0.8">
      <c r="A8961" s="1">
        <v>43028</v>
      </c>
      <c r="B8961" s="3">
        <f>YEAR(SalesData[[#This Row],[Order Date]])</f>
        <v>2017</v>
      </c>
      <c r="C8961" s="3">
        <f>MONTH(SalesData[[#This Row],[Order Date]])</f>
        <v>10</v>
      </c>
      <c r="D8961" t="s">
        <v>1279</v>
      </c>
      <c r="E8961" t="s">
        <v>123</v>
      </c>
      <c r="F8961" t="s">
        <v>11</v>
      </c>
      <c r="G8961" t="s">
        <v>18</v>
      </c>
      <c r="H8961" t="s">
        <v>1780</v>
      </c>
      <c r="I8961" s="2">
        <v>4.7699999999999996</v>
      </c>
      <c r="J8961" s="3">
        <v>2</v>
      </c>
      <c r="K8961" s="2">
        <v>-0.77</v>
      </c>
    </row>
    <row r="8962" spans="1:11" x14ac:dyDescent="0.8">
      <c r="A8962" s="1">
        <v>43028</v>
      </c>
      <c r="B8962" s="3">
        <f>YEAR(SalesData[[#This Row],[Order Date]])</f>
        <v>2017</v>
      </c>
      <c r="C8962" s="3">
        <f>MONTH(SalesData[[#This Row],[Order Date]])</f>
        <v>10</v>
      </c>
      <c r="D8962" t="s">
        <v>1279</v>
      </c>
      <c r="E8962" t="s">
        <v>123</v>
      </c>
      <c r="F8962" t="s">
        <v>11</v>
      </c>
      <c r="G8962" t="s">
        <v>12</v>
      </c>
      <c r="H8962" t="s">
        <v>135</v>
      </c>
      <c r="I8962" s="2">
        <v>6.67</v>
      </c>
      <c r="J8962" s="3">
        <v>1</v>
      </c>
      <c r="K8962" s="2">
        <v>2.5</v>
      </c>
    </row>
    <row r="8963" spans="1:11" x14ac:dyDescent="0.8">
      <c r="A8963" s="1">
        <v>43028</v>
      </c>
      <c r="B8963" s="3">
        <f>YEAR(SalesData[[#This Row],[Order Date]])</f>
        <v>2017</v>
      </c>
      <c r="C8963" s="3">
        <f>MONTH(SalesData[[#This Row],[Order Date]])</f>
        <v>10</v>
      </c>
      <c r="D8963" t="s">
        <v>1279</v>
      </c>
      <c r="E8963" t="s">
        <v>123</v>
      </c>
      <c r="F8963" t="s">
        <v>11</v>
      </c>
      <c r="G8963" t="s">
        <v>24</v>
      </c>
      <c r="H8963" t="s">
        <v>869</v>
      </c>
      <c r="I8963" s="2">
        <v>4.45</v>
      </c>
      <c r="J8963" s="3">
        <v>2</v>
      </c>
      <c r="K8963" s="2">
        <v>1.1100000000000001</v>
      </c>
    </row>
    <row r="8964" spans="1:11" x14ac:dyDescent="0.8">
      <c r="A8964" s="1">
        <v>43028</v>
      </c>
      <c r="B8964" s="3">
        <f>YEAR(SalesData[[#This Row],[Order Date]])</f>
        <v>2017</v>
      </c>
      <c r="C8964" s="3">
        <f>MONTH(SalesData[[#This Row],[Order Date]])</f>
        <v>10</v>
      </c>
      <c r="D8964" t="s">
        <v>1279</v>
      </c>
      <c r="E8964" t="s">
        <v>123</v>
      </c>
      <c r="F8964" t="s">
        <v>34</v>
      </c>
      <c r="G8964" t="s">
        <v>47</v>
      </c>
      <c r="H8964" t="s">
        <v>1607</v>
      </c>
      <c r="I8964" s="2">
        <v>43.94</v>
      </c>
      <c r="J8964" s="3">
        <v>4</v>
      </c>
      <c r="K8964" s="2">
        <v>6.04</v>
      </c>
    </row>
    <row r="8965" spans="1:11" x14ac:dyDescent="0.8">
      <c r="A8965" s="1">
        <v>43028</v>
      </c>
      <c r="B8965" s="3">
        <f>YEAR(SalesData[[#This Row],[Order Date]])</f>
        <v>2017</v>
      </c>
      <c r="C8965" s="3">
        <f>MONTH(SalesData[[#This Row],[Order Date]])</f>
        <v>10</v>
      </c>
      <c r="D8965" t="s">
        <v>578</v>
      </c>
      <c r="E8965" t="s">
        <v>245</v>
      </c>
      <c r="F8965" t="s">
        <v>39</v>
      </c>
      <c r="G8965" t="s">
        <v>40</v>
      </c>
      <c r="H8965" t="s">
        <v>2603</v>
      </c>
      <c r="I8965" s="2">
        <v>15.98</v>
      </c>
      <c r="J8965" s="3">
        <v>2</v>
      </c>
      <c r="K8965" s="2">
        <v>1.4</v>
      </c>
    </row>
    <row r="8966" spans="1:11" x14ac:dyDescent="0.8">
      <c r="A8966" s="1">
        <v>43028</v>
      </c>
      <c r="B8966" s="3">
        <f>YEAR(SalesData[[#This Row],[Order Date]])</f>
        <v>2017</v>
      </c>
      <c r="C8966" s="3">
        <f>MONTH(SalesData[[#This Row],[Order Date]])</f>
        <v>10</v>
      </c>
      <c r="D8966" t="s">
        <v>578</v>
      </c>
      <c r="E8966" t="s">
        <v>245</v>
      </c>
      <c r="F8966" t="s">
        <v>11</v>
      </c>
      <c r="G8966" t="s">
        <v>12</v>
      </c>
      <c r="H8966" t="s">
        <v>1105</v>
      </c>
      <c r="I8966" s="2">
        <v>14.35</v>
      </c>
      <c r="J8966" s="3">
        <v>3</v>
      </c>
      <c r="K8966" s="2">
        <v>4.49</v>
      </c>
    </row>
    <row r="8967" spans="1:11" x14ac:dyDescent="0.8">
      <c r="A8967" s="1">
        <v>43029</v>
      </c>
      <c r="B8967" s="3">
        <f>YEAR(SalesData[[#This Row],[Order Date]])</f>
        <v>2017</v>
      </c>
      <c r="C8967" s="3">
        <f>MONTH(SalesData[[#This Row],[Order Date]])</f>
        <v>10</v>
      </c>
      <c r="D8967" t="s">
        <v>2710</v>
      </c>
      <c r="E8967" t="s">
        <v>123</v>
      </c>
      <c r="F8967" t="s">
        <v>34</v>
      </c>
      <c r="G8967" t="s">
        <v>35</v>
      </c>
      <c r="H8967" t="s">
        <v>294</v>
      </c>
      <c r="I8967" s="2">
        <v>683.95</v>
      </c>
      <c r="J8967" s="3">
        <v>3</v>
      </c>
      <c r="K8967" s="2">
        <v>42.75</v>
      </c>
    </row>
    <row r="8968" spans="1:11" x14ac:dyDescent="0.8">
      <c r="A8968" s="1">
        <v>43029</v>
      </c>
      <c r="B8968" s="3">
        <f>YEAR(SalesData[[#This Row],[Order Date]])</f>
        <v>2017</v>
      </c>
      <c r="C8968" s="3">
        <f>MONTH(SalesData[[#This Row],[Order Date]])</f>
        <v>10</v>
      </c>
      <c r="D8968" t="s">
        <v>2710</v>
      </c>
      <c r="E8968" t="s">
        <v>123</v>
      </c>
      <c r="F8968" t="s">
        <v>34</v>
      </c>
      <c r="G8968" t="s">
        <v>47</v>
      </c>
      <c r="H8968" t="s">
        <v>309</v>
      </c>
      <c r="I8968" s="2">
        <v>45.7</v>
      </c>
      <c r="J8968" s="3">
        <v>3</v>
      </c>
      <c r="K8968" s="2">
        <v>5.14</v>
      </c>
    </row>
    <row r="8969" spans="1:11" x14ac:dyDescent="0.8">
      <c r="A8969" s="1">
        <v>43029</v>
      </c>
      <c r="B8969" s="3">
        <f>YEAR(SalesData[[#This Row],[Order Date]])</f>
        <v>2017</v>
      </c>
      <c r="C8969" s="3">
        <f>MONTH(SalesData[[#This Row],[Order Date]])</f>
        <v>10</v>
      </c>
      <c r="D8969" t="s">
        <v>1357</v>
      </c>
      <c r="E8969" t="s">
        <v>840</v>
      </c>
      <c r="F8969" t="s">
        <v>39</v>
      </c>
      <c r="G8969" t="s">
        <v>40</v>
      </c>
      <c r="H8969" t="s">
        <v>933</v>
      </c>
      <c r="I8969" s="2">
        <v>1439.92</v>
      </c>
      <c r="J8969" s="3">
        <v>8</v>
      </c>
      <c r="K8969" s="2">
        <v>374.38</v>
      </c>
    </row>
    <row r="8970" spans="1:11" x14ac:dyDescent="0.8">
      <c r="A8970" s="1">
        <v>43029</v>
      </c>
      <c r="B8970" s="3">
        <f>YEAR(SalesData[[#This Row],[Order Date]])</f>
        <v>2017</v>
      </c>
      <c r="C8970" s="3">
        <f>MONTH(SalesData[[#This Row],[Order Date]])</f>
        <v>10</v>
      </c>
      <c r="D8970" t="s">
        <v>1357</v>
      </c>
      <c r="E8970" t="s">
        <v>840</v>
      </c>
      <c r="F8970" t="s">
        <v>34</v>
      </c>
      <c r="G8970" t="s">
        <v>145</v>
      </c>
      <c r="H8970" t="s">
        <v>1613</v>
      </c>
      <c r="I8970" s="2">
        <v>262.11</v>
      </c>
      <c r="J8970" s="3">
        <v>1</v>
      </c>
      <c r="K8970" s="2">
        <v>62.91</v>
      </c>
    </row>
    <row r="8971" spans="1:11" x14ac:dyDescent="0.8">
      <c r="A8971" s="1">
        <v>43029</v>
      </c>
      <c r="B8971" s="3">
        <f>YEAR(SalesData[[#This Row],[Order Date]])</f>
        <v>2017</v>
      </c>
      <c r="C8971" s="3">
        <f>MONTH(SalesData[[#This Row],[Order Date]])</f>
        <v>10</v>
      </c>
      <c r="D8971" t="s">
        <v>389</v>
      </c>
      <c r="E8971" t="s">
        <v>91</v>
      </c>
      <c r="F8971" t="s">
        <v>11</v>
      </c>
      <c r="G8971" t="s">
        <v>12</v>
      </c>
      <c r="H8971" t="s">
        <v>2384</v>
      </c>
      <c r="I8971" s="2">
        <v>5.18</v>
      </c>
      <c r="J8971" s="3">
        <v>1</v>
      </c>
      <c r="K8971" s="2">
        <v>1.81</v>
      </c>
    </row>
    <row r="8972" spans="1:11" x14ac:dyDescent="0.8">
      <c r="A8972" s="1">
        <v>43029</v>
      </c>
      <c r="B8972" s="3">
        <f>YEAR(SalesData[[#This Row],[Order Date]])</f>
        <v>2017</v>
      </c>
      <c r="C8972" s="3">
        <f>MONTH(SalesData[[#This Row],[Order Date]])</f>
        <v>10</v>
      </c>
      <c r="D8972" t="s">
        <v>389</v>
      </c>
      <c r="E8972" t="s">
        <v>91</v>
      </c>
      <c r="F8972" t="s">
        <v>34</v>
      </c>
      <c r="G8972" t="s">
        <v>35</v>
      </c>
      <c r="H8972" t="s">
        <v>918</v>
      </c>
      <c r="I8972" s="2">
        <v>478.48</v>
      </c>
      <c r="J8972" s="3">
        <v>2</v>
      </c>
      <c r="K8972" s="2">
        <v>47.85</v>
      </c>
    </row>
    <row r="8973" spans="1:11" x14ac:dyDescent="0.8">
      <c r="A8973" s="1">
        <v>43029</v>
      </c>
      <c r="B8973" s="3">
        <f>YEAR(SalesData[[#This Row],[Order Date]])</f>
        <v>2017</v>
      </c>
      <c r="C8973" s="3">
        <f>MONTH(SalesData[[#This Row],[Order Date]])</f>
        <v>10</v>
      </c>
      <c r="D8973" t="s">
        <v>389</v>
      </c>
      <c r="E8973" t="s">
        <v>91</v>
      </c>
      <c r="F8973" t="s">
        <v>39</v>
      </c>
      <c r="G8973" t="s">
        <v>52</v>
      </c>
      <c r="H8973" t="s">
        <v>1985</v>
      </c>
      <c r="I8973" s="2">
        <v>28.4</v>
      </c>
      <c r="J8973" s="3">
        <v>2</v>
      </c>
      <c r="K8973" s="2">
        <v>6.75</v>
      </c>
    </row>
    <row r="8974" spans="1:11" x14ac:dyDescent="0.8">
      <c r="A8974" s="1">
        <v>43029</v>
      </c>
      <c r="B8974" s="3">
        <f>YEAR(SalesData[[#This Row],[Order Date]])</f>
        <v>2017</v>
      </c>
      <c r="C8974" s="3">
        <f>MONTH(SalesData[[#This Row],[Order Date]])</f>
        <v>10</v>
      </c>
      <c r="D8974" t="s">
        <v>1734</v>
      </c>
      <c r="E8974" t="s">
        <v>129</v>
      </c>
      <c r="F8974" t="s">
        <v>11</v>
      </c>
      <c r="G8974" t="s">
        <v>18</v>
      </c>
      <c r="H8974" t="s">
        <v>19</v>
      </c>
      <c r="I8974" s="2">
        <v>909.12</v>
      </c>
      <c r="J8974" s="3">
        <v>8</v>
      </c>
      <c r="K8974" s="2">
        <v>9.09</v>
      </c>
    </row>
    <row r="8975" spans="1:11" x14ac:dyDescent="0.8">
      <c r="A8975" s="1">
        <v>43029</v>
      </c>
      <c r="B8975" s="3">
        <f>YEAR(SalesData[[#This Row],[Order Date]])</f>
        <v>2017</v>
      </c>
      <c r="C8975" s="3">
        <f>MONTH(SalesData[[#This Row],[Order Date]])</f>
        <v>10</v>
      </c>
      <c r="D8975" t="s">
        <v>2083</v>
      </c>
      <c r="E8975" t="s">
        <v>123</v>
      </c>
      <c r="F8975" t="s">
        <v>11</v>
      </c>
      <c r="G8975" t="s">
        <v>24</v>
      </c>
      <c r="H8975" t="s">
        <v>2469</v>
      </c>
      <c r="I8975" s="2">
        <v>17.86</v>
      </c>
      <c r="J8975" s="3">
        <v>4</v>
      </c>
      <c r="K8975" s="2">
        <v>2.0099999999999998</v>
      </c>
    </row>
    <row r="8976" spans="1:11" x14ac:dyDescent="0.8">
      <c r="A8976" s="1">
        <v>43029</v>
      </c>
      <c r="B8976" s="3">
        <f>YEAR(SalesData[[#This Row],[Order Date]])</f>
        <v>2017</v>
      </c>
      <c r="C8976" s="3">
        <f>MONTH(SalesData[[#This Row],[Order Date]])</f>
        <v>10</v>
      </c>
      <c r="D8976" t="s">
        <v>1677</v>
      </c>
      <c r="E8976" t="s">
        <v>15</v>
      </c>
      <c r="F8976" t="s">
        <v>11</v>
      </c>
      <c r="G8976" t="s">
        <v>92</v>
      </c>
      <c r="H8976" t="s">
        <v>1382</v>
      </c>
      <c r="I8976" s="2">
        <v>23.99</v>
      </c>
      <c r="J8976" s="3">
        <v>2</v>
      </c>
      <c r="K8976" s="2">
        <v>-62.38</v>
      </c>
    </row>
    <row r="8977" spans="1:11" x14ac:dyDescent="0.8">
      <c r="A8977" s="1">
        <v>43029</v>
      </c>
      <c r="B8977" s="3">
        <f>YEAR(SalesData[[#This Row],[Order Date]])</f>
        <v>2017</v>
      </c>
      <c r="C8977" s="3">
        <f>MONTH(SalesData[[#This Row],[Order Date]])</f>
        <v>10</v>
      </c>
      <c r="D8977" t="s">
        <v>69</v>
      </c>
      <c r="E8977" t="s">
        <v>95</v>
      </c>
      <c r="F8977" t="s">
        <v>11</v>
      </c>
      <c r="G8977" t="s">
        <v>20</v>
      </c>
      <c r="H8977" t="s">
        <v>1827</v>
      </c>
      <c r="I8977" s="2">
        <v>8.56</v>
      </c>
      <c r="J8977" s="3">
        <v>1</v>
      </c>
      <c r="K8977" s="2">
        <v>-6.56</v>
      </c>
    </row>
    <row r="8978" spans="1:11" x14ac:dyDescent="0.8">
      <c r="A8978" s="1">
        <v>43029</v>
      </c>
      <c r="B8978" s="3">
        <f>YEAR(SalesData[[#This Row],[Order Date]])</f>
        <v>2017</v>
      </c>
      <c r="C8978" s="3">
        <f>MONTH(SalesData[[#This Row],[Order Date]])</f>
        <v>10</v>
      </c>
      <c r="D8978" t="s">
        <v>2115</v>
      </c>
      <c r="E8978" t="s">
        <v>78</v>
      </c>
      <c r="F8978" t="s">
        <v>11</v>
      </c>
      <c r="G8978" t="s">
        <v>92</v>
      </c>
      <c r="H8978" t="s">
        <v>2560</v>
      </c>
      <c r="I8978" s="2">
        <v>161.57</v>
      </c>
      <c r="J8978" s="3">
        <v>2</v>
      </c>
      <c r="K8978" s="2">
        <v>16.16</v>
      </c>
    </row>
    <row r="8979" spans="1:11" x14ac:dyDescent="0.8">
      <c r="A8979" s="1">
        <v>43029</v>
      </c>
      <c r="B8979" s="3">
        <f>YEAR(SalesData[[#This Row],[Order Date]])</f>
        <v>2017</v>
      </c>
      <c r="C8979" s="3">
        <f>MONTH(SalesData[[#This Row],[Order Date]])</f>
        <v>10</v>
      </c>
      <c r="D8979" t="s">
        <v>2115</v>
      </c>
      <c r="E8979" t="s">
        <v>78</v>
      </c>
      <c r="F8979" t="s">
        <v>11</v>
      </c>
      <c r="G8979" t="s">
        <v>12</v>
      </c>
      <c r="H8979" t="s">
        <v>1531</v>
      </c>
      <c r="I8979" s="2">
        <v>4.0599999999999996</v>
      </c>
      <c r="J8979" s="3">
        <v>1</v>
      </c>
      <c r="K8979" s="2">
        <v>1.37</v>
      </c>
    </row>
    <row r="8980" spans="1:11" x14ac:dyDescent="0.8">
      <c r="A8980" s="1">
        <v>43029</v>
      </c>
      <c r="B8980" s="3">
        <f>YEAR(SalesData[[#This Row],[Order Date]])</f>
        <v>2017</v>
      </c>
      <c r="C8980" s="3">
        <f>MONTH(SalesData[[#This Row],[Order Date]])</f>
        <v>10</v>
      </c>
      <c r="D8980" t="s">
        <v>2115</v>
      </c>
      <c r="E8980" t="s">
        <v>78</v>
      </c>
      <c r="F8980" t="s">
        <v>11</v>
      </c>
      <c r="G8980" t="s">
        <v>20</v>
      </c>
      <c r="H8980" t="s">
        <v>1160</v>
      </c>
      <c r="I8980" s="2">
        <v>6.22</v>
      </c>
      <c r="J8980" s="3">
        <v>4</v>
      </c>
      <c r="K8980" s="2">
        <v>-4.97</v>
      </c>
    </row>
    <row r="8981" spans="1:11" x14ac:dyDescent="0.8">
      <c r="A8981" s="1">
        <v>43029</v>
      </c>
      <c r="B8981" s="3">
        <f>YEAR(SalesData[[#This Row],[Order Date]])</f>
        <v>2017</v>
      </c>
      <c r="C8981" s="3">
        <f>MONTH(SalesData[[#This Row],[Order Date]])</f>
        <v>10</v>
      </c>
      <c r="D8981" t="s">
        <v>2614</v>
      </c>
      <c r="E8981" t="s">
        <v>23</v>
      </c>
      <c r="F8981" t="s">
        <v>39</v>
      </c>
      <c r="G8981" t="s">
        <v>40</v>
      </c>
      <c r="H8981" t="s">
        <v>2143</v>
      </c>
      <c r="I8981" s="2">
        <v>329.99</v>
      </c>
      <c r="J8981" s="3">
        <v>2</v>
      </c>
      <c r="K8981" s="2">
        <v>-77</v>
      </c>
    </row>
    <row r="8982" spans="1:11" x14ac:dyDescent="0.8">
      <c r="A8982" s="1">
        <v>43029</v>
      </c>
      <c r="B8982" s="3">
        <f>YEAR(SalesData[[#This Row],[Order Date]])</f>
        <v>2017</v>
      </c>
      <c r="C8982" s="3">
        <f>MONTH(SalesData[[#This Row],[Order Date]])</f>
        <v>10</v>
      </c>
      <c r="D8982" t="s">
        <v>2614</v>
      </c>
      <c r="E8982" t="s">
        <v>23</v>
      </c>
      <c r="F8982" t="s">
        <v>11</v>
      </c>
      <c r="G8982" t="s">
        <v>18</v>
      </c>
      <c r="H8982" t="s">
        <v>2598</v>
      </c>
      <c r="I8982" s="2">
        <v>71.38</v>
      </c>
      <c r="J8982" s="3">
        <v>3</v>
      </c>
      <c r="K8982" s="2">
        <v>-4.46</v>
      </c>
    </row>
    <row r="8983" spans="1:11" x14ac:dyDescent="0.8">
      <c r="A8983" s="1">
        <v>43029</v>
      </c>
      <c r="B8983" s="3">
        <f>YEAR(SalesData[[#This Row],[Order Date]])</f>
        <v>2017</v>
      </c>
      <c r="C8983" s="3">
        <f>MONTH(SalesData[[#This Row],[Order Date]])</f>
        <v>10</v>
      </c>
      <c r="D8983" t="s">
        <v>1295</v>
      </c>
      <c r="E8983" t="s">
        <v>157</v>
      </c>
      <c r="F8983" t="s">
        <v>11</v>
      </c>
      <c r="G8983" t="s">
        <v>20</v>
      </c>
      <c r="H8983" t="s">
        <v>1367</v>
      </c>
      <c r="I8983" s="2">
        <v>38.82</v>
      </c>
      <c r="J8983" s="3">
        <v>6</v>
      </c>
      <c r="K8983" s="2">
        <v>19.41</v>
      </c>
    </row>
    <row r="8984" spans="1:11" x14ac:dyDescent="0.8">
      <c r="A8984" s="1">
        <v>43029</v>
      </c>
      <c r="B8984" s="3">
        <f>YEAR(SalesData[[#This Row],[Order Date]])</f>
        <v>2017</v>
      </c>
      <c r="C8984" s="3">
        <f>MONTH(SalesData[[#This Row],[Order Date]])</f>
        <v>10</v>
      </c>
      <c r="D8984" t="s">
        <v>1295</v>
      </c>
      <c r="E8984" t="s">
        <v>157</v>
      </c>
      <c r="F8984" t="s">
        <v>11</v>
      </c>
      <c r="G8984" t="s">
        <v>20</v>
      </c>
      <c r="H8984" t="s">
        <v>1380</v>
      </c>
      <c r="I8984" s="2">
        <v>21.9</v>
      </c>
      <c r="J8984" s="3">
        <v>5</v>
      </c>
      <c r="K8984" s="2">
        <v>10.51</v>
      </c>
    </row>
    <row r="8985" spans="1:11" x14ac:dyDescent="0.8">
      <c r="A8985" s="1">
        <v>43030</v>
      </c>
      <c r="B8985" s="3">
        <f>YEAR(SalesData[[#This Row],[Order Date]])</f>
        <v>2017</v>
      </c>
      <c r="C8985" s="3">
        <f>MONTH(SalesData[[#This Row],[Order Date]])</f>
        <v>10</v>
      </c>
      <c r="D8985" t="s">
        <v>1282</v>
      </c>
      <c r="E8985" t="s">
        <v>149</v>
      </c>
      <c r="F8985" t="s">
        <v>39</v>
      </c>
      <c r="G8985" t="s">
        <v>603</v>
      </c>
      <c r="H8985" t="s">
        <v>2529</v>
      </c>
      <c r="I8985" s="2">
        <v>11199.97</v>
      </c>
      <c r="J8985" s="3">
        <v>4</v>
      </c>
      <c r="K8985" s="2">
        <v>3919.99</v>
      </c>
    </row>
    <row r="8986" spans="1:11" x14ac:dyDescent="0.8">
      <c r="A8986" s="1">
        <v>43030</v>
      </c>
      <c r="B8986" s="3">
        <f>YEAR(SalesData[[#This Row],[Order Date]])</f>
        <v>2017</v>
      </c>
      <c r="C8986" s="3">
        <f>MONTH(SalesData[[#This Row],[Order Date]])</f>
        <v>10</v>
      </c>
      <c r="D8986" t="s">
        <v>1282</v>
      </c>
      <c r="E8986" t="s">
        <v>149</v>
      </c>
      <c r="F8986" t="s">
        <v>39</v>
      </c>
      <c r="G8986" t="s">
        <v>40</v>
      </c>
      <c r="H8986" t="s">
        <v>2019</v>
      </c>
      <c r="I8986" s="2">
        <v>2399.6</v>
      </c>
      <c r="J8986" s="3">
        <v>8</v>
      </c>
      <c r="K8986" s="2">
        <v>647.89</v>
      </c>
    </row>
    <row r="8987" spans="1:11" x14ac:dyDescent="0.8">
      <c r="A8987" s="1">
        <v>43030</v>
      </c>
      <c r="B8987" s="3">
        <f>YEAR(SalesData[[#This Row],[Order Date]])</f>
        <v>2017</v>
      </c>
      <c r="C8987" s="3">
        <f>MONTH(SalesData[[#This Row],[Order Date]])</f>
        <v>10</v>
      </c>
      <c r="D8987" t="s">
        <v>1282</v>
      </c>
      <c r="E8987" t="s">
        <v>149</v>
      </c>
      <c r="F8987" t="s">
        <v>11</v>
      </c>
      <c r="G8987" t="s">
        <v>63</v>
      </c>
      <c r="H8987" t="s">
        <v>1091</v>
      </c>
      <c r="I8987" s="2">
        <v>63.9</v>
      </c>
      <c r="J8987" s="3">
        <v>5</v>
      </c>
      <c r="K8987" s="2">
        <v>28.76</v>
      </c>
    </row>
    <row r="8988" spans="1:11" x14ac:dyDescent="0.8">
      <c r="A8988" s="1">
        <v>43030</v>
      </c>
      <c r="B8988" s="3">
        <f>YEAR(SalesData[[#This Row],[Order Date]])</f>
        <v>2017</v>
      </c>
      <c r="C8988" s="3">
        <f>MONTH(SalesData[[#This Row],[Order Date]])</f>
        <v>10</v>
      </c>
      <c r="D8988" t="s">
        <v>1282</v>
      </c>
      <c r="E8988" t="s">
        <v>149</v>
      </c>
      <c r="F8988" t="s">
        <v>39</v>
      </c>
      <c r="G8988" t="s">
        <v>40</v>
      </c>
      <c r="H8988" t="s">
        <v>1925</v>
      </c>
      <c r="I8988" s="2">
        <v>52.99</v>
      </c>
      <c r="J8988" s="3">
        <v>1</v>
      </c>
      <c r="K8988" s="2">
        <v>0.53</v>
      </c>
    </row>
    <row r="8989" spans="1:11" x14ac:dyDescent="0.8">
      <c r="A8989" s="1">
        <v>43030</v>
      </c>
      <c r="B8989" s="3">
        <f>YEAR(SalesData[[#This Row],[Order Date]])</f>
        <v>2017</v>
      </c>
      <c r="C8989" s="3">
        <f>MONTH(SalesData[[#This Row],[Order Date]])</f>
        <v>10</v>
      </c>
      <c r="D8989" t="s">
        <v>90</v>
      </c>
      <c r="E8989" t="s">
        <v>91</v>
      </c>
      <c r="F8989" t="s">
        <v>34</v>
      </c>
      <c r="G8989" t="s">
        <v>145</v>
      </c>
      <c r="H8989" t="s">
        <v>728</v>
      </c>
      <c r="I8989" s="2">
        <v>177.23</v>
      </c>
      <c r="J8989" s="3">
        <v>5</v>
      </c>
      <c r="K8989" s="2">
        <v>-120.51</v>
      </c>
    </row>
    <row r="8990" spans="1:11" x14ac:dyDescent="0.8">
      <c r="A8990" s="1">
        <v>43030</v>
      </c>
      <c r="B8990" s="3">
        <f>YEAR(SalesData[[#This Row],[Order Date]])</f>
        <v>2017</v>
      </c>
      <c r="C8990" s="3">
        <f>MONTH(SalesData[[#This Row],[Order Date]])</f>
        <v>10</v>
      </c>
      <c r="D8990" t="s">
        <v>895</v>
      </c>
      <c r="E8990" t="s">
        <v>840</v>
      </c>
      <c r="F8990" t="s">
        <v>11</v>
      </c>
      <c r="G8990" t="s">
        <v>18</v>
      </c>
      <c r="H8990" t="s">
        <v>2324</v>
      </c>
      <c r="I8990" s="2">
        <v>333.09</v>
      </c>
      <c r="J8990" s="3">
        <v>3</v>
      </c>
      <c r="K8990" s="2">
        <v>23.32</v>
      </c>
    </row>
    <row r="8991" spans="1:11" x14ac:dyDescent="0.8">
      <c r="A8991" s="1">
        <v>43030</v>
      </c>
      <c r="B8991" s="3">
        <f>YEAR(SalesData[[#This Row],[Order Date]])</f>
        <v>2017</v>
      </c>
      <c r="C8991" s="3">
        <f>MONTH(SalesData[[#This Row],[Order Date]])</f>
        <v>10</v>
      </c>
      <c r="D8991" t="s">
        <v>895</v>
      </c>
      <c r="E8991" t="s">
        <v>840</v>
      </c>
      <c r="F8991" t="s">
        <v>34</v>
      </c>
      <c r="G8991" t="s">
        <v>145</v>
      </c>
      <c r="H8991" t="s">
        <v>501</v>
      </c>
      <c r="I8991" s="2">
        <v>248.98</v>
      </c>
      <c r="J8991" s="3">
        <v>2</v>
      </c>
      <c r="K8991" s="2">
        <v>54.78</v>
      </c>
    </row>
    <row r="8992" spans="1:11" x14ac:dyDescent="0.8">
      <c r="A8992" s="1">
        <v>43030</v>
      </c>
      <c r="B8992" s="3">
        <f>YEAR(SalesData[[#This Row],[Order Date]])</f>
        <v>2017</v>
      </c>
      <c r="C8992" s="3">
        <f>MONTH(SalesData[[#This Row],[Order Date]])</f>
        <v>10</v>
      </c>
      <c r="D8992" t="s">
        <v>533</v>
      </c>
      <c r="E8992" t="s">
        <v>840</v>
      </c>
      <c r="F8992" t="s">
        <v>11</v>
      </c>
      <c r="G8992" t="s">
        <v>24</v>
      </c>
      <c r="H8992" t="s">
        <v>147</v>
      </c>
      <c r="I8992" s="2">
        <v>36.44</v>
      </c>
      <c r="J8992" s="3">
        <v>4</v>
      </c>
      <c r="K8992" s="2">
        <v>12.03</v>
      </c>
    </row>
    <row r="8993" spans="1:11" x14ac:dyDescent="0.8">
      <c r="A8993" s="1">
        <v>43030</v>
      </c>
      <c r="B8993" s="3">
        <f>YEAR(SalesData[[#This Row],[Order Date]])</f>
        <v>2017</v>
      </c>
      <c r="C8993" s="3">
        <f>MONTH(SalesData[[#This Row],[Order Date]])</f>
        <v>10</v>
      </c>
      <c r="D8993" t="s">
        <v>887</v>
      </c>
      <c r="E8993" t="s">
        <v>278</v>
      </c>
      <c r="F8993" t="s">
        <v>11</v>
      </c>
      <c r="G8993" t="s">
        <v>20</v>
      </c>
      <c r="H8993" t="s">
        <v>2483</v>
      </c>
      <c r="I8993" s="2">
        <v>3.17</v>
      </c>
      <c r="J8993" s="3">
        <v>4</v>
      </c>
      <c r="K8993" s="2">
        <v>-2.5299999999999998</v>
      </c>
    </row>
    <row r="8994" spans="1:11" x14ac:dyDescent="0.8">
      <c r="A8994" s="1">
        <v>43030</v>
      </c>
      <c r="B8994" s="3">
        <f>YEAR(SalesData[[#This Row],[Order Date]])</f>
        <v>2017</v>
      </c>
      <c r="C8994" s="3">
        <f>MONTH(SalesData[[#This Row],[Order Date]])</f>
        <v>10</v>
      </c>
      <c r="D8994" t="s">
        <v>887</v>
      </c>
      <c r="E8994" t="s">
        <v>278</v>
      </c>
      <c r="F8994" t="s">
        <v>34</v>
      </c>
      <c r="G8994" t="s">
        <v>35</v>
      </c>
      <c r="H8994" t="s">
        <v>1473</v>
      </c>
      <c r="I8994" s="2">
        <v>579.14</v>
      </c>
      <c r="J8994" s="3">
        <v>4</v>
      </c>
      <c r="K8994" s="2">
        <v>-28.96</v>
      </c>
    </row>
    <row r="8995" spans="1:11" x14ac:dyDescent="0.8">
      <c r="A8995" s="1">
        <v>43030</v>
      </c>
      <c r="B8995" s="3">
        <f>YEAR(SalesData[[#This Row],[Order Date]])</f>
        <v>2017</v>
      </c>
      <c r="C8995" s="3">
        <f>MONTH(SalesData[[#This Row],[Order Date]])</f>
        <v>10</v>
      </c>
      <c r="D8995" t="s">
        <v>197</v>
      </c>
      <c r="E8995" t="s">
        <v>23</v>
      </c>
      <c r="F8995" t="s">
        <v>39</v>
      </c>
      <c r="G8995" t="s">
        <v>40</v>
      </c>
      <c r="H8995" t="s">
        <v>642</v>
      </c>
      <c r="I8995" s="2">
        <v>32.700000000000003</v>
      </c>
      <c r="J8995" s="3">
        <v>5</v>
      </c>
      <c r="K8995" s="2">
        <v>-6.54</v>
      </c>
    </row>
    <row r="8996" spans="1:11" x14ac:dyDescent="0.8">
      <c r="A8996" s="1">
        <v>43030</v>
      </c>
      <c r="B8996" s="3">
        <f>YEAR(SalesData[[#This Row],[Order Date]])</f>
        <v>2017</v>
      </c>
      <c r="C8996" s="3">
        <f>MONTH(SalesData[[#This Row],[Order Date]])</f>
        <v>10</v>
      </c>
      <c r="D8996" t="s">
        <v>197</v>
      </c>
      <c r="E8996" t="s">
        <v>23</v>
      </c>
      <c r="F8996" t="s">
        <v>11</v>
      </c>
      <c r="G8996" t="s">
        <v>63</v>
      </c>
      <c r="H8996" t="s">
        <v>2263</v>
      </c>
      <c r="I8996" s="2">
        <v>31.68</v>
      </c>
      <c r="J8996" s="3">
        <v>4</v>
      </c>
      <c r="K8996" s="2">
        <v>11.09</v>
      </c>
    </row>
    <row r="8997" spans="1:11" x14ac:dyDescent="0.8">
      <c r="A8997" s="1">
        <v>43031</v>
      </c>
      <c r="B8997" s="3">
        <f>YEAR(SalesData[[#This Row],[Order Date]])</f>
        <v>2017</v>
      </c>
      <c r="C8997" s="3">
        <f>MONTH(SalesData[[#This Row],[Order Date]])</f>
        <v>10</v>
      </c>
      <c r="D8997" t="s">
        <v>2711</v>
      </c>
      <c r="E8997" t="s">
        <v>123</v>
      </c>
      <c r="F8997" t="s">
        <v>39</v>
      </c>
      <c r="G8997" t="s">
        <v>40</v>
      </c>
      <c r="H8997" t="s">
        <v>898</v>
      </c>
      <c r="I8997" s="2">
        <v>863.88</v>
      </c>
      <c r="J8997" s="3">
        <v>3</v>
      </c>
      <c r="K8997" s="2">
        <v>107.99</v>
      </c>
    </row>
    <row r="8998" spans="1:11" x14ac:dyDescent="0.8">
      <c r="A8998" s="1">
        <v>43031</v>
      </c>
      <c r="B8998" s="3">
        <f>YEAR(SalesData[[#This Row],[Order Date]])</f>
        <v>2017</v>
      </c>
      <c r="C8998" s="3">
        <f>MONTH(SalesData[[#This Row],[Order Date]])</f>
        <v>10</v>
      </c>
      <c r="D8998" t="s">
        <v>1655</v>
      </c>
      <c r="E8998" t="s">
        <v>149</v>
      </c>
      <c r="F8998" t="s">
        <v>11</v>
      </c>
      <c r="G8998" t="s">
        <v>12</v>
      </c>
      <c r="H8998" t="s">
        <v>2712</v>
      </c>
      <c r="I8998" s="2">
        <v>11.56</v>
      </c>
      <c r="J8998" s="3">
        <v>2</v>
      </c>
      <c r="K8998" s="2">
        <v>5.66</v>
      </c>
    </row>
    <row r="8999" spans="1:11" x14ac:dyDescent="0.8">
      <c r="A8999" s="1">
        <v>43031</v>
      </c>
      <c r="B8999" s="3">
        <f>YEAR(SalesData[[#This Row],[Order Date]])</f>
        <v>2017</v>
      </c>
      <c r="C8999" s="3">
        <f>MONTH(SalesData[[#This Row],[Order Date]])</f>
        <v>10</v>
      </c>
      <c r="D8999" t="s">
        <v>1655</v>
      </c>
      <c r="E8999" t="s">
        <v>149</v>
      </c>
      <c r="F8999" t="s">
        <v>11</v>
      </c>
      <c r="G8999" t="s">
        <v>12</v>
      </c>
      <c r="H8999" t="s">
        <v>1591</v>
      </c>
      <c r="I8999" s="2">
        <v>26.4</v>
      </c>
      <c r="J8999" s="3">
        <v>5</v>
      </c>
      <c r="K8999" s="2">
        <v>11.88</v>
      </c>
    </row>
    <row r="9000" spans="1:11" x14ac:dyDescent="0.8">
      <c r="A9000" s="1">
        <v>43031</v>
      </c>
      <c r="B9000" s="3">
        <f>YEAR(SalesData[[#This Row],[Order Date]])</f>
        <v>2017</v>
      </c>
      <c r="C9000" s="3">
        <f>MONTH(SalesData[[#This Row],[Order Date]])</f>
        <v>10</v>
      </c>
      <c r="D9000" t="s">
        <v>1655</v>
      </c>
      <c r="E9000" t="s">
        <v>149</v>
      </c>
      <c r="F9000" t="s">
        <v>34</v>
      </c>
      <c r="G9000" t="s">
        <v>47</v>
      </c>
      <c r="H9000" t="s">
        <v>1168</v>
      </c>
      <c r="I9000" s="2">
        <v>69.08</v>
      </c>
      <c r="J9000" s="3">
        <v>11</v>
      </c>
      <c r="K9000" s="2">
        <v>29.01</v>
      </c>
    </row>
    <row r="9001" spans="1:11" x14ac:dyDescent="0.8">
      <c r="A9001" s="1">
        <v>43031</v>
      </c>
      <c r="B9001" s="3">
        <f>YEAR(SalesData[[#This Row],[Order Date]])</f>
        <v>2017</v>
      </c>
      <c r="C9001" s="3">
        <f>MONTH(SalesData[[#This Row],[Order Date]])</f>
        <v>10</v>
      </c>
      <c r="D9001" t="s">
        <v>1655</v>
      </c>
      <c r="E9001" t="s">
        <v>149</v>
      </c>
      <c r="F9001" t="s">
        <v>39</v>
      </c>
      <c r="G9001" t="s">
        <v>40</v>
      </c>
      <c r="H9001" t="s">
        <v>735</v>
      </c>
      <c r="I9001" s="2">
        <v>35.880000000000003</v>
      </c>
      <c r="J9001" s="3">
        <v>3</v>
      </c>
      <c r="K9001" s="2">
        <v>10.050000000000001</v>
      </c>
    </row>
    <row r="9002" spans="1:11" x14ac:dyDescent="0.8">
      <c r="A9002" s="1">
        <v>43031</v>
      </c>
      <c r="B9002" s="3">
        <f>YEAR(SalesData[[#This Row],[Order Date]])</f>
        <v>2017</v>
      </c>
      <c r="C9002" s="3">
        <f>MONTH(SalesData[[#This Row],[Order Date]])</f>
        <v>10</v>
      </c>
      <c r="D9002" t="s">
        <v>1303</v>
      </c>
      <c r="E9002" t="s">
        <v>10</v>
      </c>
      <c r="F9002" t="s">
        <v>11</v>
      </c>
      <c r="G9002" t="s">
        <v>20</v>
      </c>
      <c r="H9002" t="s">
        <v>118</v>
      </c>
      <c r="I9002" s="2">
        <v>3.56</v>
      </c>
      <c r="J9002" s="3">
        <v>3</v>
      </c>
      <c r="K9002" s="2">
        <v>-6.24</v>
      </c>
    </row>
    <row r="9003" spans="1:11" x14ac:dyDescent="0.8">
      <c r="A9003" s="1">
        <v>43031</v>
      </c>
      <c r="B9003" s="3">
        <f>YEAR(SalesData[[#This Row],[Order Date]])</f>
        <v>2017</v>
      </c>
      <c r="C9003" s="3">
        <f>MONTH(SalesData[[#This Row],[Order Date]])</f>
        <v>10</v>
      </c>
      <c r="D9003" t="s">
        <v>1303</v>
      </c>
      <c r="E9003" t="s">
        <v>10</v>
      </c>
      <c r="F9003" t="s">
        <v>39</v>
      </c>
      <c r="G9003" t="s">
        <v>40</v>
      </c>
      <c r="H9003" t="s">
        <v>2561</v>
      </c>
      <c r="I9003" s="2">
        <v>823.96</v>
      </c>
      <c r="J9003" s="3">
        <v>5</v>
      </c>
      <c r="K9003" s="2">
        <v>51.5</v>
      </c>
    </row>
    <row r="9004" spans="1:11" x14ac:dyDescent="0.8">
      <c r="A9004" s="1">
        <v>43031</v>
      </c>
      <c r="B9004" s="3">
        <f>YEAR(SalesData[[#This Row],[Order Date]])</f>
        <v>2017</v>
      </c>
      <c r="C9004" s="3">
        <f>MONTH(SalesData[[#This Row],[Order Date]])</f>
        <v>10</v>
      </c>
      <c r="D9004" t="s">
        <v>1303</v>
      </c>
      <c r="E9004" t="s">
        <v>10</v>
      </c>
      <c r="F9004" t="s">
        <v>11</v>
      </c>
      <c r="G9004" t="s">
        <v>24</v>
      </c>
      <c r="H9004" t="s">
        <v>1270</v>
      </c>
      <c r="I9004" s="2">
        <v>10.27</v>
      </c>
      <c r="J9004" s="3">
        <v>3</v>
      </c>
      <c r="K9004" s="2">
        <v>0.9</v>
      </c>
    </row>
    <row r="9005" spans="1:11" x14ac:dyDescent="0.8">
      <c r="A9005" s="1">
        <v>43031</v>
      </c>
      <c r="B9005" s="3">
        <f>YEAR(SalesData[[#This Row],[Order Date]])</f>
        <v>2017</v>
      </c>
      <c r="C9005" s="3">
        <f>MONTH(SalesData[[#This Row],[Order Date]])</f>
        <v>10</v>
      </c>
      <c r="D9005" t="s">
        <v>1641</v>
      </c>
      <c r="E9005" t="s">
        <v>10</v>
      </c>
      <c r="F9005" t="s">
        <v>11</v>
      </c>
      <c r="G9005" t="s">
        <v>20</v>
      </c>
      <c r="H9005" t="s">
        <v>1567</v>
      </c>
      <c r="I9005" s="2">
        <v>9.76</v>
      </c>
      <c r="J9005" s="3">
        <v>3</v>
      </c>
      <c r="K9005" s="2">
        <v>-15.13</v>
      </c>
    </row>
    <row r="9006" spans="1:11" x14ac:dyDescent="0.8">
      <c r="A9006" s="1">
        <v>43031</v>
      </c>
      <c r="B9006" s="3">
        <f>YEAR(SalesData[[#This Row],[Order Date]])</f>
        <v>2017</v>
      </c>
      <c r="C9006" s="3">
        <f>MONTH(SalesData[[#This Row],[Order Date]])</f>
        <v>10</v>
      </c>
      <c r="D9006" t="s">
        <v>1641</v>
      </c>
      <c r="E9006" t="s">
        <v>10</v>
      </c>
      <c r="F9006" t="s">
        <v>11</v>
      </c>
      <c r="G9006" t="s">
        <v>18</v>
      </c>
      <c r="H9006" t="s">
        <v>1847</v>
      </c>
      <c r="I9006" s="2">
        <v>13.72</v>
      </c>
      <c r="J9006" s="3">
        <v>1</v>
      </c>
      <c r="K9006" s="2">
        <v>1.2</v>
      </c>
    </row>
    <row r="9007" spans="1:11" x14ac:dyDescent="0.8">
      <c r="A9007" s="1">
        <v>43031</v>
      </c>
      <c r="B9007" s="3">
        <f>YEAR(SalesData[[#This Row],[Order Date]])</f>
        <v>2017</v>
      </c>
      <c r="C9007" s="3">
        <f>MONTH(SalesData[[#This Row],[Order Date]])</f>
        <v>10</v>
      </c>
      <c r="D9007" t="s">
        <v>1641</v>
      </c>
      <c r="E9007" t="s">
        <v>10</v>
      </c>
      <c r="F9007" t="s">
        <v>39</v>
      </c>
      <c r="G9007" t="s">
        <v>52</v>
      </c>
      <c r="H9007" t="s">
        <v>1451</v>
      </c>
      <c r="I9007" s="2">
        <v>55.2</v>
      </c>
      <c r="J9007" s="3">
        <v>1</v>
      </c>
      <c r="K9007" s="2">
        <v>-2.0699999999999998</v>
      </c>
    </row>
    <row r="9008" spans="1:11" x14ac:dyDescent="0.8">
      <c r="A9008" s="1">
        <v>43031</v>
      </c>
      <c r="B9008" s="3">
        <f>YEAR(SalesData[[#This Row],[Order Date]])</f>
        <v>2017</v>
      </c>
      <c r="C9008" s="3">
        <f>MONTH(SalesData[[#This Row],[Order Date]])</f>
        <v>10</v>
      </c>
      <c r="D9008" t="s">
        <v>1641</v>
      </c>
      <c r="E9008" t="s">
        <v>10</v>
      </c>
      <c r="F9008" t="s">
        <v>11</v>
      </c>
      <c r="G9008" t="s">
        <v>18</v>
      </c>
      <c r="H9008" t="s">
        <v>267</v>
      </c>
      <c r="I9008" s="2">
        <v>259.14</v>
      </c>
      <c r="J9008" s="3">
        <v>4</v>
      </c>
      <c r="K9008" s="2">
        <v>-58.31</v>
      </c>
    </row>
    <row r="9009" spans="1:11" x14ac:dyDescent="0.8">
      <c r="A9009" s="1">
        <v>43031</v>
      </c>
      <c r="B9009" s="3">
        <f>YEAR(SalesData[[#This Row],[Order Date]])</f>
        <v>2017</v>
      </c>
      <c r="C9009" s="3">
        <f>MONTH(SalesData[[#This Row],[Order Date]])</f>
        <v>10</v>
      </c>
      <c r="D9009" t="s">
        <v>1631</v>
      </c>
      <c r="E9009" t="s">
        <v>1529</v>
      </c>
      <c r="F9009" t="s">
        <v>34</v>
      </c>
      <c r="G9009" t="s">
        <v>145</v>
      </c>
      <c r="H9009" t="s">
        <v>473</v>
      </c>
      <c r="I9009" s="2">
        <v>240.74</v>
      </c>
      <c r="J9009" s="3">
        <v>4</v>
      </c>
      <c r="K9009" s="2">
        <v>-13.76</v>
      </c>
    </row>
    <row r="9010" spans="1:11" x14ac:dyDescent="0.8">
      <c r="A9010" s="1">
        <v>43031</v>
      </c>
      <c r="B9010" s="3">
        <f>YEAR(SalesData[[#This Row],[Order Date]])</f>
        <v>2017</v>
      </c>
      <c r="C9010" s="3">
        <f>MONTH(SalesData[[#This Row],[Order Date]])</f>
        <v>10</v>
      </c>
      <c r="D9010" t="s">
        <v>1631</v>
      </c>
      <c r="E9010" t="s">
        <v>1529</v>
      </c>
      <c r="F9010" t="s">
        <v>34</v>
      </c>
      <c r="G9010" t="s">
        <v>47</v>
      </c>
      <c r="H9010" t="s">
        <v>2604</v>
      </c>
      <c r="I9010" s="2">
        <v>35</v>
      </c>
      <c r="J9010" s="3">
        <v>4</v>
      </c>
      <c r="K9010" s="2">
        <v>14.7</v>
      </c>
    </row>
    <row r="9011" spans="1:11" x14ac:dyDescent="0.8">
      <c r="A9011" s="1">
        <v>43031</v>
      </c>
      <c r="B9011" s="3">
        <f>YEAR(SalesData[[#This Row],[Order Date]])</f>
        <v>2017</v>
      </c>
      <c r="C9011" s="3">
        <f>MONTH(SalesData[[#This Row],[Order Date]])</f>
        <v>10</v>
      </c>
      <c r="D9011" t="s">
        <v>1631</v>
      </c>
      <c r="E9011" t="s">
        <v>1529</v>
      </c>
      <c r="F9011" t="s">
        <v>34</v>
      </c>
      <c r="G9011" t="s">
        <v>47</v>
      </c>
      <c r="H9011" t="s">
        <v>1396</v>
      </c>
      <c r="I9011" s="2">
        <v>210.68</v>
      </c>
      <c r="J9011" s="3">
        <v>2</v>
      </c>
      <c r="K9011" s="2">
        <v>50.56</v>
      </c>
    </row>
    <row r="9012" spans="1:11" x14ac:dyDescent="0.8">
      <c r="A9012" s="1">
        <v>43031</v>
      </c>
      <c r="B9012" s="3">
        <f>YEAR(SalesData[[#This Row],[Order Date]])</f>
        <v>2017</v>
      </c>
      <c r="C9012" s="3">
        <f>MONTH(SalesData[[#This Row],[Order Date]])</f>
        <v>10</v>
      </c>
      <c r="D9012" t="s">
        <v>1631</v>
      </c>
      <c r="E9012" t="s">
        <v>1529</v>
      </c>
      <c r="F9012" t="s">
        <v>34</v>
      </c>
      <c r="G9012" t="s">
        <v>145</v>
      </c>
      <c r="H9012" t="s">
        <v>2452</v>
      </c>
      <c r="I9012" s="2">
        <v>637.9</v>
      </c>
      <c r="J9012" s="3">
        <v>3</v>
      </c>
      <c r="K9012" s="2">
        <v>-127.58</v>
      </c>
    </row>
    <row r="9013" spans="1:11" x14ac:dyDescent="0.8">
      <c r="A9013" s="1">
        <v>43031</v>
      </c>
      <c r="B9013" s="3">
        <f>YEAR(SalesData[[#This Row],[Order Date]])</f>
        <v>2017</v>
      </c>
      <c r="C9013" s="3">
        <f>MONTH(SalesData[[#This Row],[Order Date]])</f>
        <v>10</v>
      </c>
      <c r="D9013" t="s">
        <v>1631</v>
      </c>
      <c r="E9013" t="s">
        <v>1529</v>
      </c>
      <c r="F9013" t="s">
        <v>11</v>
      </c>
      <c r="G9013" t="s">
        <v>12</v>
      </c>
      <c r="H9013" t="s">
        <v>1337</v>
      </c>
      <c r="I9013" s="2">
        <v>43.44</v>
      </c>
      <c r="J9013" s="3">
        <v>8</v>
      </c>
      <c r="K9013" s="2">
        <v>21.29</v>
      </c>
    </row>
    <row r="9014" spans="1:11" x14ac:dyDescent="0.8">
      <c r="A9014" s="1">
        <v>43031</v>
      </c>
      <c r="B9014" s="3">
        <f>YEAR(SalesData[[#This Row],[Order Date]])</f>
        <v>2017</v>
      </c>
      <c r="C9014" s="3">
        <f>MONTH(SalesData[[#This Row],[Order Date]])</f>
        <v>10</v>
      </c>
      <c r="D9014" t="s">
        <v>1631</v>
      </c>
      <c r="E9014" t="s">
        <v>1529</v>
      </c>
      <c r="F9014" t="s">
        <v>11</v>
      </c>
      <c r="G9014" t="s">
        <v>92</v>
      </c>
      <c r="H9014" t="s">
        <v>1928</v>
      </c>
      <c r="I9014" s="2">
        <v>2.2200000000000002</v>
      </c>
      <c r="J9014" s="3">
        <v>1</v>
      </c>
      <c r="K9014" s="2">
        <v>0.67</v>
      </c>
    </row>
    <row r="9015" spans="1:11" x14ac:dyDescent="0.8">
      <c r="A9015" s="1">
        <v>43032</v>
      </c>
      <c r="B9015" s="3">
        <f>YEAR(SalesData[[#This Row],[Order Date]])</f>
        <v>2017</v>
      </c>
      <c r="C9015" s="3">
        <f>MONTH(SalesData[[#This Row],[Order Date]])</f>
        <v>10</v>
      </c>
      <c r="D9015" t="s">
        <v>1546</v>
      </c>
      <c r="E9015" t="s">
        <v>10</v>
      </c>
      <c r="F9015" t="s">
        <v>34</v>
      </c>
      <c r="G9015" t="s">
        <v>145</v>
      </c>
      <c r="H9015" t="s">
        <v>1333</v>
      </c>
      <c r="I9015" s="2">
        <v>517.41</v>
      </c>
      <c r="J9015" s="3">
        <v>5</v>
      </c>
      <c r="K9015" s="2">
        <v>-81.31</v>
      </c>
    </row>
    <row r="9016" spans="1:11" x14ac:dyDescent="0.8">
      <c r="A9016" s="1">
        <v>43032</v>
      </c>
      <c r="B9016" s="3">
        <f>YEAR(SalesData[[#This Row],[Order Date]])</f>
        <v>2017</v>
      </c>
      <c r="C9016" s="3">
        <f>MONTH(SalesData[[#This Row],[Order Date]])</f>
        <v>10</v>
      </c>
      <c r="D9016" t="s">
        <v>791</v>
      </c>
      <c r="E9016" t="s">
        <v>329</v>
      </c>
      <c r="F9016" t="s">
        <v>11</v>
      </c>
      <c r="G9016" t="s">
        <v>43</v>
      </c>
      <c r="H9016" t="s">
        <v>160</v>
      </c>
      <c r="I9016" s="2">
        <v>11.68</v>
      </c>
      <c r="J9016" s="3">
        <v>4</v>
      </c>
      <c r="K9016" s="2">
        <v>5.26</v>
      </c>
    </row>
    <row r="9017" spans="1:11" x14ac:dyDescent="0.8">
      <c r="A9017" s="1">
        <v>43034</v>
      </c>
      <c r="B9017" s="3">
        <f>YEAR(SalesData[[#This Row],[Order Date]])</f>
        <v>2017</v>
      </c>
      <c r="C9017" s="3">
        <f>MONTH(SalesData[[#This Row],[Order Date]])</f>
        <v>10</v>
      </c>
      <c r="D9017" t="s">
        <v>651</v>
      </c>
      <c r="E9017" t="s">
        <v>315</v>
      </c>
      <c r="F9017" t="s">
        <v>39</v>
      </c>
      <c r="G9017" t="s">
        <v>52</v>
      </c>
      <c r="H9017" t="s">
        <v>2235</v>
      </c>
      <c r="I9017" s="2">
        <v>19.989999999999998</v>
      </c>
      <c r="J9017" s="3">
        <v>1</v>
      </c>
      <c r="K9017" s="2">
        <v>6.8</v>
      </c>
    </row>
    <row r="9018" spans="1:11" x14ac:dyDescent="0.8">
      <c r="A9018" s="1">
        <v>43034</v>
      </c>
      <c r="B9018" s="3">
        <f>YEAR(SalesData[[#This Row],[Order Date]])</f>
        <v>2017</v>
      </c>
      <c r="C9018" s="3">
        <f>MONTH(SalesData[[#This Row],[Order Date]])</f>
        <v>10</v>
      </c>
      <c r="D9018" t="s">
        <v>651</v>
      </c>
      <c r="E9018" t="s">
        <v>315</v>
      </c>
      <c r="F9018" t="s">
        <v>11</v>
      </c>
      <c r="G9018" t="s">
        <v>16</v>
      </c>
      <c r="H9018" t="s">
        <v>2216</v>
      </c>
      <c r="I9018" s="2">
        <v>6.16</v>
      </c>
      <c r="J9018" s="3">
        <v>2</v>
      </c>
      <c r="K9018" s="2">
        <v>2.96</v>
      </c>
    </row>
    <row r="9019" spans="1:11" x14ac:dyDescent="0.8">
      <c r="A9019" s="1">
        <v>43034</v>
      </c>
      <c r="B9019" s="3">
        <f>YEAR(SalesData[[#This Row],[Order Date]])</f>
        <v>2017</v>
      </c>
      <c r="C9019" s="3">
        <f>MONTH(SalesData[[#This Row],[Order Date]])</f>
        <v>10</v>
      </c>
      <c r="D9019" t="s">
        <v>2037</v>
      </c>
      <c r="E9019" t="s">
        <v>55</v>
      </c>
      <c r="F9019" t="s">
        <v>34</v>
      </c>
      <c r="G9019" t="s">
        <v>145</v>
      </c>
      <c r="H9019" t="s">
        <v>818</v>
      </c>
      <c r="I9019" s="2">
        <v>356.85</v>
      </c>
      <c r="J9019" s="3">
        <v>5</v>
      </c>
      <c r="K9019" s="2">
        <v>60.66</v>
      </c>
    </row>
    <row r="9020" spans="1:11" x14ac:dyDescent="0.8">
      <c r="A9020" s="1">
        <v>43034</v>
      </c>
      <c r="B9020" s="3">
        <f>YEAR(SalesData[[#This Row],[Order Date]])</f>
        <v>2017</v>
      </c>
      <c r="C9020" s="3">
        <f>MONTH(SalesData[[#This Row],[Order Date]])</f>
        <v>10</v>
      </c>
      <c r="D9020" t="s">
        <v>2037</v>
      </c>
      <c r="E9020" t="s">
        <v>55</v>
      </c>
      <c r="F9020" t="s">
        <v>11</v>
      </c>
      <c r="G9020" t="s">
        <v>63</v>
      </c>
      <c r="H9020" t="s">
        <v>2370</v>
      </c>
      <c r="I9020" s="2">
        <v>251.58</v>
      </c>
      <c r="J9020" s="3">
        <v>7</v>
      </c>
      <c r="K9020" s="2">
        <v>113.21</v>
      </c>
    </row>
    <row r="9021" spans="1:11" x14ac:dyDescent="0.8">
      <c r="A9021" s="1">
        <v>43034</v>
      </c>
      <c r="B9021" s="3">
        <f>YEAR(SalesData[[#This Row],[Order Date]])</f>
        <v>2017</v>
      </c>
      <c r="C9021" s="3">
        <f>MONTH(SalesData[[#This Row],[Order Date]])</f>
        <v>10</v>
      </c>
      <c r="D9021" t="s">
        <v>2199</v>
      </c>
      <c r="E9021" t="s">
        <v>23</v>
      </c>
      <c r="F9021" t="s">
        <v>39</v>
      </c>
      <c r="G9021" t="s">
        <v>40</v>
      </c>
      <c r="H9021" t="s">
        <v>2403</v>
      </c>
      <c r="I9021" s="2">
        <v>61.54</v>
      </c>
      <c r="J9021" s="3">
        <v>1</v>
      </c>
      <c r="K9021" s="2">
        <v>-13.33</v>
      </c>
    </row>
    <row r="9022" spans="1:11" x14ac:dyDescent="0.8">
      <c r="A9022" s="1">
        <v>43034</v>
      </c>
      <c r="B9022" s="3">
        <f>YEAR(SalesData[[#This Row],[Order Date]])</f>
        <v>2017</v>
      </c>
      <c r="C9022" s="3">
        <f>MONTH(SalesData[[#This Row],[Order Date]])</f>
        <v>10</v>
      </c>
      <c r="D9022" t="s">
        <v>2199</v>
      </c>
      <c r="E9022" t="s">
        <v>23</v>
      </c>
      <c r="F9022" t="s">
        <v>11</v>
      </c>
      <c r="G9022" t="s">
        <v>20</v>
      </c>
      <c r="H9022" t="s">
        <v>300</v>
      </c>
      <c r="I9022" s="2">
        <v>81.44</v>
      </c>
      <c r="J9022" s="3">
        <v>7</v>
      </c>
      <c r="K9022" s="2">
        <v>-65.150000000000006</v>
      </c>
    </row>
    <row r="9023" spans="1:11" x14ac:dyDescent="0.8">
      <c r="A9023" s="1">
        <v>43034</v>
      </c>
      <c r="B9023" s="3">
        <f>YEAR(SalesData[[#This Row],[Order Date]])</f>
        <v>2017</v>
      </c>
      <c r="C9023" s="3">
        <f>MONTH(SalesData[[#This Row],[Order Date]])</f>
        <v>10</v>
      </c>
      <c r="D9023" t="s">
        <v>1623</v>
      </c>
      <c r="E9023" t="s">
        <v>23</v>
      </c>
      <c r="F9023" t="s">
        <v>11</v>
      </c>
      <c r="G9023" t="s">
        <v>20</v>
      </c>
      <c r="H9023" t="s">
        <v>2022</v>
      </c>
      <c r="I9023" s="2">
        <v>33.28</v>
      </c>
      <c r="J9023" s="3">
        <v>3</v>
      </c>
      <c r="K9023" s="2">
        <v>-27.74</v>
      </c>
    </row>
    <row r="9024" spans="1:11" x14ac:dyDescent="0.8">
      <c r="A9024" s="1">
        <v>43034</v>
      </c>
      <c r="B9024" s="3">
        <f>YEAR(SalesData[[#This Row],[Order Date]])</f>
        <v>2017</v>
      </c>
      <c r="C9024" s="3">
        <f>MONTH(SalesData[[#This Row],[Order Date]])</f>
        <v>10</v>
      </c>
      <c r="D9024" t="s">
        <v>1623</v>
      </c>
      <c r="E9024" t="s">
        <v>23</v>
      </c>
      <c r="F9024" t="s">
        <v>39</v>
      </c>
      <c r="G9024" t="s">
        <v>40</v>
      </c>
      <c r="H9024" t="s">
        <v>2369</v>
      </c>
      <c r="I9024" s="2">
        <v>118.65</v>
      </c>
      <c r="J9024" s="3">
        <v>5</v>
      </c>
      <c r="K9024" s="2">
        <v>19.78</v>
      </c>
    </row>
    <row r="9025" spans="1:11" x14ac:dyDescent="0.8">
      <c r="A9025" s="1">
        <v>43034</v>
      </c>
      <c r="B9025" s="3">
        <f>YEAR(SalesData[[#This Row],[Order Date]])</f>
        <v>2017</v>
      </c>
      <c r="C9025" s="3">
        <f>MONTH(SalesData[[#This Row],[Order Date]])</f>
        <v>10</v>
      </c>
      <c r="D9025" t="s">
        <v>1623</v>
      </c>
      <c r="E9025" t="s">
        <v>23</v>
      </c>
      <c r="F9025" t="s">
        <v>11</v>
      </c>
      <c r="G9025" t="s">
        <v>16</v>
      </c>
      <c r="H9025" t="s">
        <v>2643</v>
      </c>
      <c r="I9025" s="2">
        <v>14.76</v>
      </c>
      <c r="J9025" s="3">
        <v>5</v>
      </c>
      <c r="K9025" s="2">
        <v>4.9800000000000004</v>
      </c>
    </row>
    <row r="9026" spans="1:11" x14ac:dyDescent="0.8">
      <c r="A9026" s="1">
        <v>43034</v>
      </c>
      <c r="B9026" s="3">
        <f>YEAR(SalesData[[#This Row],[Order Date]])</f>
        <v>2017</v>
      </c>
      <c r="C9026" s="3">
        <f>MONTH(SalesData[[#This Row],[Order Date]])</f>
        <v>10</v>
      </c>
      <c r="D9026" t="s">
        <v>1584</v>
      </c>
      <c r="E9026" t="s">
        <v>10</v>
      </c>
      <c r="F9026" t="s">
        <v>11</v>
      </c>
      <c r="G9026" t="s">
        <v>18</v>
      </c>
      <c r="H9026" t="s">
        <v>1540</v>
      </c>
      <c r="I9026" s="2">
        <v>55.62</v>
      </c>
      <c r="J9026" s="3">
        <v>2</v>
      </c>
      <c r="K9026" s="2">
        <v>5.56</v>
      </c>
    </row>
    <row r="9027" spans="1:11" x14ac:dyDescent="0.8">
      <c r="A9027" s="1">
        <v>43035</v>
      </c>
      <c r="B9027" s="3">
        <f>YEAR(SalesData[[#This Row],[Order Date]])</f>
        <v>2017</v>
      </c>
      <c r="C9027" s="3">
        <f>MONTH(SalesData[[#This Row],[Order Date]])</f>
        <v>10</v>
      </c>
      <c r="D9027" t="s">
        <v>1088</v>
      </c>
      <c r="E9027" t="s">
        <v>15</v>
      </c>
      <c r="F9027" t="s">
        <v>11</v>
      </c>
      <c r="G9027" t="s">
        <v>24</v>
      </c>
      <c r="H9027" t="s">
        <v>1252</v>
      </c>
      <c r="I9027" s="2">
        <v>7.06</v>
      </c>
      <c r="J9027" s="3">
        <v>3</v>
      </c>
      <c r="K9027" s="2">
        <v>2.21</v>
      </c>
    </row>
    <row r="9028" spans="1:11" x14ac:dyDescent="0.8">
      <c r="A9028" s="1">
        <v>43035</v>
      </c>
      <c r="B9028" s="3">
        <f>YEAR(SalesData[[#This Row],[Order Date]])</f>
        <v>2017</v>
      </c>
      <c r="C9028" s="3">
        <f>MONTH(SalesData[[#This Row],[Order Date]])</f>
        <v>10</v>
      </c>
      <c r="D9028" t="s">
        <v>1088</v>
      </c>
      <c r="E9028" t="s">
        <v>15</v>
      </c>
      <c r="F9028" t="s">
        <v>39</v>
      </c>
      <c r="G9028" t="s">
        <v>40</v>
      </c>
      <c r="H9028" t="s">
        <v>1305</v>
      </c>
      <c r="I9028" s="2">
        <v>27.18</v>
      </c>
      <c r="J9028" s="3">
        <v>2</v>
      </c>
      <c r="K9028" s="2">
        <v>2.04</v>
      </c>
    </row>
    <row r="9029" spans="1:11" x14ac:dyDescent="0.8">
      <c r="A9029" s="1">
        <v>43035</v>
      </c>
      <c r="B9029" s="3">
        <f>YEAR(SalesData[[#This Row],[Order Date]])</f>
        <v>2017</v>
      </c>
      <c r="C9029" s="3">
        <f>MONTH(SalesData[[#This Row],[Order Date]])</f>
        <v>10</v>
      </c>
      <c r="D9029" t="s">
        <v>29</v>
      </c>
      <c r="E9029" t="s">
        <v>27</v>
      </c>
      <c r="F9029" t="s">
        <v>34</v>
      </c>
      <c r="G9029" t="s">
        <v>74</v>
      </c>
      <c r="H9029" t="s">
        <v>75</v>
      </c>
      <c r="I9029" s="2">
        <v>556.66999999999996</v>
      </c>
      <c r="J9029" s="3">
        <v>5</v>
      </c>
      <c r="K9029" s="2">
        <v>6.55</v>
      </c>
    </row>
    <row r="9030" spans="1:11" x14ac:dyDescent="0.8">
      <c r="A9030" s="1">
        <v>43035</v>
      </c>
      <c r="B9030" s="3">
        <f>YEAR(SalesData[[#This Row],[Order Date]])</f>
        <v>2017</v>
      </c>
      <c r="C9030" s="3">
        <f>MONTH(SalesData[[#This Row],[Order Date]])</f>
        <v>10</v>
      </c>
      <c r="D9030" t="s">
        <v>29</v>
      </c>
      <c r="E9030" t="s">
        <v>27</v>
      </c>
      <c r="F9030" t="s">
        <v>39</v>
      </c>
      <c r="G9030" t="s">
        <v>40</v>
      </c>
      <c r="H9030" t="s">
        <v>1932</v>
      </c>
      <c r="I9030" s="2">
        <v>95.84</v>
      </c>
      <c r="J9030" s="3">
        <v>4</v>
      </c>
      <c r="K9030" s="2">
        <v>34.74</v>
      </c>
    </row>
    <row r="9031" spans="1:11" x14ac:dyDescent="0.8">
      <c r="A9031" s="1">
        <v>43035</v>
      </c>
      <c r="B9031" s="3">
        <f>YEAR(SalesData[[#This Row],[Order Date]])</f>
        <v>2017</v>
      </c>
      <c r="C9031" s="3">
        <f>MONTH(SalesData[[#This Row],[Order Date]])</f>
        <v>10</v>
      </c>
      <c r="D9031" t="s">
        <v>1771</v>
      </c>
      <c r="E9031" t="s">
        <v>10</v>
      </c>
      <c r="F9031" t="s">
        <v>11</v>
      </c>
      <c r="G9031" t="s">
        <v>63</v>
      </c>
      <c r="H9031" t="s">
        <v>2263</v>
      </c>
      <c r="I9031" s="2">
        <v>15.84</v>
      </c>
      <c r="J9031" s="3">
        <v>2</v>
      </c>
      <c r="K9031" s="2">
        <v>5.54</v>
      </c>
    </row>
    <row r="9032" spans="1:11" x14ac:dyDescent="0.8">
      <c r="A9032" s="1">
        <v>43035</v>
      </c>
      <c r="B9032" s="3">
        <f>YEAR(SalesData[[#This Row],[Order Date]])</f>
        <v>2017</v>
      </c>
      <c r="C9032" s="3">
        <f>MONTH(SalesData[[#This Row],[Order Date]])</f>
        <v>10</v>
      </c>
      <c r="D9032" t="s">
        <v>1771</v>
      </c>
      <c r="E9032" t="s">
        <v>10</v>
      </c>
      <c r="F9032" t="s">
        <v>11</v>
      </c>
      <c r="G9032" t="s">
        <v>12</v>
      </c>
      <c r="H9032" t="s">
        <v>152</v>
      </c>
      <c r="I9032" s="2">
        <v>8.4499999999999993</v>
      </c>
      <c r="J9032" s="3">
        <v>2</v>
      </c>
      <c r="K9032" s="2">
        <v>2.64</v>
      </c>
    </row>
    <row r="9033" spans="1:11" x14ac:dyDescent="0.8">
      <c r="A9033" s="1">
        <v>43035</v>
      </c>
      <c r="B9033" s="3">
        <f>YEAR(SalesData[[#This Row],[Order Date]])</f>
        <v>2017</v>
      </c>
      <c r="C9033" s="3">
        <f>MONTH(SalesData[[#This Row],[Order Date]])</f>
        <v>10</v>
      </c>
      <c r="D9033" t="s">
        <v>495</v>
      </c>
      <c r="E9033" t="s">
        <v>27</v>
      </c>
      <c r="F9033" t="s">
        <v>34</v>
      </c>
      <c r="G9033" t="s">
        <v>145</v>
      </c>
      <c r="H9033" t="s">
        <v>741</v>
      </c>
      <c r="I9033" s="2">
        <v>189.58</v>
      </c>
      <c r="J9033" s="3">
        <v>1</v>
      </c>
      <c r="K9033" s="2">
        <v>9.48</v>
      </c>
    </row>
    <row r="9034" spans="1:11" x14ac:dyDescent="0.8">
      <c r="A9034" s="1">
        <v>43035</v>
      </c>
      <c r="B9034" s="3">
        <f>YEAR(SalesData[[#This Row],[Order Date]])</f>
        <v>2017</v>
      </c>
      <c r="C9034" s="3">
        <f>MONTH(SalesData[[#This Row],[Order Date]])</f>
        <v>10</v>
      </c>
      <c r="D9034" t="s">
        <v>495</v>
      </c>
      <c r="E9034" t="s">
        <v>27</v>
      </c>
      <c r="F9034" t="s">
        <v>39</v>
      </c>
      <c r="G9034" t="s">
        <v>40</v>
      </c>
      <c r="H9034" t="s">
        <v>391</v>
      </c>
      <c r="I9034" s="2">
        <v>71.959999999999994</v>
      </c>
      <c r="J9034" s="3">
        <v>5</v>
      </c>
      <c r="K9034" s="2">
        <v>7.2</v>
      </c>
    </row>
    <row r="9035" spans="1:11" x14ac:dyDescent="0.8">
      <c r="A9035" s="1">
        <v>43035</v>
      </c>
      <c r="B9035" s="3">
        <f>YEAR(SalesData[[#This Row],[Order Date]])</f>
        <v>2017</v>
      </c>
      <c r="C9035" s="3">
        <f>MONTH(SalesData[[#This Row],[Order Date]])</f>
        <v>10</v>
      </c>
      <c r="D9035" t="s">
        <v>1826</v>
      </c>
      <c r="E9035" t="s">
        <v>95</v>
      </c>
      <c r="F9035" t="s">
        <v>11</v>
      </c>
      <c r="G9035" t="s">
        <v>12</v>
      </c>
      <c r="H9035" t="s">
        <v>1609</v>
      </c>
      <c r="I9035" s="2">
        <v>44.78</v>
      </c>
      <c r="J9035" s="3">
        <v>1</v>
      </c>
      <c r="K9035" s="2">
        <v>16.23</v>
      </c>
    </row>
    <row r="9036" spans="1:11" x14ac:dyDescent="0.8">
      <c r="A9036" s="1">
        <v>43035</v>
      </c>
      <c r="B9036" s="3">
        <f>YEAR(SalesData[[#This Row],[Order Date]])</f>
        <v>2017</v>
      </c>
      <c r="C9036" s="3">
        <f>MONTH(SalesData[[#This Row],[Order Date]])</f>
        <v>10</v>
      </c>
      <c r="D9036" t="s">
        <v>1748</v>
      </c>
      <c r="E9036" t="s">
        <v>123</v>
      </c>
      <c r="F9036" t="s">
        <v>11</v>
      </c>
      <c r="G9036" t="s">
        <v>12</v>
      </c>
      <c r="H9036" t="s">
        <v>625</v>
      </c>
      <c r="I9036" s="2">
        <v>56.78</v>
      </c>
      <c r="J9036" s="3">
        <v>7</v>
      </c>
      <c r="K9036" s="2">
        <v>20.58</v>
      </c>
    </row>
    <row r="9037" spans="1:11" x14ac:dyDescent="0.8">
      <c r="A9037" s="1">
        <v>43035</v>
      </c>
      <c r="B9037" s="3">
        <f>YEAR(SalesData[[#This Row],[Order Date]])</f>
        <v>2017</v>
      </c>
      <c r="C9037" s="3">
        <f>MONTH(SalesData[[#This Row],[Order Date]])</f>
        <v>10</v>
      </c>
      <c r="D9037" t="s">
        <v>1748</v>
      </c>
      <c r="E9037" t="s">
        <v>123</v>
      </c>
      <c r="F9037" t="s">
        <v>11</v>
      </c>
      <c r="G9037" t="s">
        <v>20</v>
      </c>
      <c r="H9037" t="s">
        <v>428</v>
      </c>
      <c r="I9037" s="2">
        <v>5.61</v>
      </c>
      <c r="J9037" s="3">
        <v>3</v>
      </c>
      <c r="K9037" s="2">
        <v>-3.92</v>
      </c>
    </row>
    <row r="9038" spans="1:11" x14ac:dyDescent="0.8">
      <c r="A9038" s="1">
        <v>43035</v>
      </c>
      <c r="B9038" s="3">
        <f>YEAR(SalesData[[#This Row],[Order Date]])</f>
        <v>2017</v>
      </c>
      <c r="C9038" s="3">
        <f>MONTH(SalesData[[#This Row],[Order Date]])</f>
        <v>10</v>
      </c>
      <c r="D9038" t="s">
        <v>1748</v>
      </c>
      <c r="E9038" t="s">
        <v>123</v>
      </c>
      <c r="F9038" t="s">
        <v>11</v>
      </c>
      <c r="G9038" t="s">
        <v>24</v>
      </c>
      <c r="H9038" t="s">
        <v>38</v>
      </c>
      <c r="I9038" s="2">
        <v>6.58</v>
      </c>
      <c r="J9038" s="3">
        <v>3</v>
      </c>
      <c r="K9038" s="2">
        <v>0.57999999999999996</v>
      </c>
    </row>
    <row r="9039" spans="1:11" x14ac:dyDescent="0.8">
      <c r="A9039" s="1">
        <v>43036</v>
      </c>
      <c r="B9039" s="3">
        <f>YEAR(SalesData[[#This Row],[Order Date]])</f>
        <v>2017</v>
      </c>
      <c r="C9039" s="3">
        <f>MONTH(SalesData[[#This Row],[Order Date]])</f>
        <v>10</v>
      </c>
      <c r="D9039" t="s">
        <v>1912</v>
      </c>
      <c r="E9039" t="s">
        <v>149</v>
      </c>
      <c r="F9039" t="s">
        <v>11</v>
      </c>
      <c r="G9039" t="s">
        <v>63</v>
      </c>
      <c r="H9039" t="s">
        <v>1964</v>
      </c>
      <c r="I9039" s="2">
        <v>47.98</v>
      </c>
      <c r="J9039" s="3">
        <v>2</v>
      </c>
      <c r="K9039" s="2">
        <v>23.99</v>
      </c>
    </row>
    <row r="9040" spans="1:11" x14ac:dyDescent="0.8">
      <c r="A9040" s="1">
        <v>43036</v>
      </c>
      <c r="B9040" s="3">
        <f>YEAR(SalesData[[#This Row],[Order Date]])</f>
        <v>2017</v>
      </c>
      <c r="C9040" s="3">
        <f>MONTH(SalesData[[#This Row],[Order Date]])</f>
        <v>10</v>
      </c>
      <c r="D9040" t="s">
        <v>1121</v>
      </c>
      <c r="E9040" t="s">
        <v>10</v>
      </c>
      <c r="F9040" t="s">
        <v>39</v>
      </c>
      <c r="G9040" t="s">
        <v>52</v>
      </c>
      <c r="H9040" t="s">
        <v>1011</v>
      </c>
      <c r="I9040" s="2">
        <v>24</v>
      </c>
      <c r="J9040" s="3">
        <v>2</v>
      </c>
      <c r="K9040" s="2">
        <v>-2.7</v>
      </c>
    </row>
    <row r="9041" spans="1:11" x14ac:dyDescent="0.8">
      <c r="A9041" s="1">
        <v>43036</v>
      </c>
      <c r="B9041" s="3">
        <f>YEAR(SalesData[[#This Row],[Order Date]])</f>
        <v>2017</v>
      </c>
      <c r="C9041" s="3">
        <f>MONTH(SalesData[[#This Row],[Order Date]])</f>
        <v>10</v>
      </c>
      <c r="D9041" t="s">
        <v>1121</v>
      </c>
      <c r="E9041" t="s">
        <v>10</v>
      </c>
      <c r="F9041" t="s">
        <v>11</v>
      </c>
      <c r="G9041" t="s">
        <v>12</v>
      </c>
      <c r="H9041" t="s">
        <v>1096</v>
      </c>
      <c r="I9041" s="2">
        <v>15.55</v>
      </c>
      <c r="J9041" s="3">
        <v>3</v>
      </c>
      <c r="K9041" s="2">
        <v>5.44</v>
      </c>
    </row>
    <row r="9042" spans="1:11" x14ac:dyDescent="0.8">
      <c r="A9042" s="1">
        <v>43036</v>
      </c>
      <c r="B9042" s="3">
        <f>YEAR(SalesData[[#This Row],[Order Date]])</f>
        <v>2017</v>
      </c>
      <c r="C9042" s="3">
        <f>MONTH(SalesData[[#This Row],[Order Date]])</f>
        <v>10</v>
      </c>
      <c r="D9042" t="s">
        <v>1121</v>
      </c>
      <c r="E9042" t="s">
        <v>10</v>
      </c>
      <c r="F9042" t="s">
        <v>39</v>
      </c>
      <c r="G9042" t="s">
        <v>52</v>
      </c>
      <c r="H9042" t="s">
        <v>1068</v>
      </c>
      <c r="I9042" s="2">
        <v>26.18</v>
      </c>
      <c r="J9042" s="3">
        <v>2</v>
      </c>
      <c r="K9042" s="2">
        <v>-3.27</v>
      </c>
    </row>
    <row r="9043" spans="1:11" x14ac:dyDescent="0.8">
      <c r="A9043" s="1">
        <v>43036</v>
      </c>
      <c r="B9043" s="3">
        <f>YEAR(SalesData[[#This Row],[Order Date]])</f>
        <v>2017</v>
      </c>
      <c r="C9043" s="3">
        <f>MONTH(SalesData[[#This Row],[Order Date]])</f>
        <v>10</v>
      </c>
      <c r="D9043" t="s">
        <v>2472</v>
      </c>
      <c r="E9043" t="s">
        <v>245</v>
      </c>
      <c r="F9043" t="s">
        <v>34</v>
      </c>
      <c r="G9043" t="s">
        <v>47</v>
      </c>
      <c r="H9043" t="s">
        <v>1362</v>
      </c>
      <c r="I9043" s="2">
        <v>77.95</v>
      </c>
      <c r="J9043" s="3">
        <v>3</v>
      </c>
      <c r="K9043" s="2">
        <v>15.59</v>
      </c>
    </row>
    <row r="9044" spans="1:11" x14ac:dyDescent="0.8">
      <c r="A9044" s="1">
        <v>43036</v>
      </c>
      <c r="B9044" s="3">
        <f>YEAR(SalesData[[#This Row],[Order Date]])</f>
        <v>2017</v>
      </c>
      <c r="C9044" s="3">
        <f>MONTH(SalesData[[#This Row],[Order Date]])</f>
        <v>10</v>
      </c>
      <c r="D9044" t="s">
        <v>2472</v>
      </c>
      <c r="E9044" t="s">
        <v>245</v>
      </c>
      <c r="F9044" t="s">
        <v>11</v>
      </c>
      <c r="G9044" t="s">
        <v>18</v>
      </c>
      <c r="H9044" t="s">
        <v>908</v>
      </c>
      <c r="I9044" s="2">
        <v>147.18</v>
      </c>
      <c r="J9044" s="3">
        <v>2</v>
      </c>
      <c r="K9044" s="2">
        <v>-29.44</v>
      </c>
    </row>
    <row r="9045" spans="1:11" x14ac:dyDescent="0.8">
      <c r="A9045" s="1">
        <v>43036</v>
      </c>
      <c r="B9045" s="3">
        <f>YEAR(SalesData[[#This Row],[Order Date]])</f>
        <v>2017</v>
      </c>
      <c r="C9045" s="3">
        <f>MONTH(SalesData[[#This Row],[Order Date]])</f>
        <v>10</v>
      </c>
      <c r="D9045" t="s">
        <v>2472</v>
      </c>
      <c r="E9045" t="s">
        <v>245</v>
      </c>
      <c r="F9045" t="s">
        <v>11</v>
      </c>
      <c r="G9045" t="s">
        <v>12</v>
      </c>
      <c r="H9045" t="s">
        <v>2356</v>
      </c>
      <c r="I9045" s="2">
        <v>47.95</v>
      </c>
      <c r="J9045" s="3">
        <v>3</v>
      </c>
      <c r="K9045" s="2">
        <v>16.18</v>
      </c>
    </row>
    <row r="9046" spans="1:11" x14ac:dyDescent="0.8">
      <c r="A9046" s="1">
        <v>43036</v>
      </c>
      <c r="B9046" s="3">
        <f>YEAR(SalesData[[#This Row],[Order Date]])</f>
        <v>2017</v>
      </c>
      <c r="C9046" s="3">
        <f>MONTH(SalesData[[#This Row],[Order Date]])</f>
        <v>10</v>
      </c>
      <c r="D9046" t="s">
        <v>218</v>
      </c>
      <c r="E9046" t="s">
        <v>434</v>
      </c>
      <c r="F9046" t="s">
        <v>11</v>
      </c>
      <c r="G9046" t="s">
        <v>16</v>
      </c>
      <c r="H9046" t="s">
        <v>1434</v>
      </c>
      <c r="I9046" s="2">
        <v>21.93</v>
      </c>
      <c r="J9046" s="3">
        <v>3</v>
      </c>
      <c r="K9046" s="2">
        <v>10.31</v>
      </c>
    </row>
    <row r="9047" spans="1:11" x14ac:dyDescent="0.8">
      <c r="A9047" s="1">
        <v>43037</v>
      </c>
      <c r="B9047" s="3">
        <f>YEAR(SalesData[[#This Row],[Order Date]])</f>
        <v>2017</v>
      </c>
      <c r="C9047" s="3">
        <f>MONTH(SalesData[[#This Row],[Order Date]])</f>
        <v>10</v>
      </c>
      <c r="D9047" t="s">
        <v>583</v>
      </c>
      <c r="E9047" t="s">
        <v>149</v>
      </c>
      <c r="F9047" t="s">
        <v>11</v>
      </c>
      <c r="G9047" t="s">
        <v>12</v>
      </c>
      <c r="H9047" t="s">
        <v>2076</v>
      </c>
      <c r="I9047" s="2">
        <v>46.96</v>
      </c>
      <c r="J9047" s="3">
        <v>8</v>
      </c>
      <c r="K9047" s="2">
        <v>22.54</v>
      </c>
    </row>
    <row r="9048" spans="1:11" x14ac:dyDescent="0.8">
      <c r="A9048" s="1">
        <v>43038</v>
      </c>
      <c r="B9048" s="3">
        <f>YEAR(SalesData[[#This Row],[Order Date]])</f>
        <v>2017</v>
      </c>
      <c r="C9048" s="3">
        <f>MONTH(SalesData[[#This Row],[Order Date]])</f>
        <v>10</v>
      </c>
      <c r="D9048" t="s">
        <v>2048</v>
      </c>
      <c r="E9048" t="s">
        <v>164</v>
      </c>
      <c r="F9048" t="s">
        <v>34</v>
      </c>
      <c r="G9048" t="s">
        <v>47</v>
      </c>
      <c r="H9048" t="s">
        <v>2302</v>
      </c>
      <c r="I9048" s="2">
        <v>9.64</v>
      </c>
      <c r="J9048" s="3">
        <v>2</v>
      </c>
      <c r="K9048" s="2">
        <v>3.66</v>
      </c>
    </row>
    <row r="9049" spans="1:11" x14ac:dyDescent="0.8">
      <c r="A9049" s="1">
        <v>43038</v>
      </c>
      <c r="B9049" s="3">
        <f>YEAR(SalesData[[#This Row],[Order Date]])</f>
        <v>2017</v>
      </c>
      <c r="C9049" s="3">
        <f>MONTH(SalesData[[#This Row],[Order Date]])</f>
        <v>10</v>
      </c>
      <c r="D9049" t="s">
        <v>514</v>
      </c>
      <c r="E9049" t="s">
        <v>164</v>
      </c>
      <c r="F9049" t="s">
        <v>11</v>
      </c>
      <c r="G9049" t="s">
        <v>20</v>
      </c>
      <c r="H9049" t="s">
        <v>2022</v>
      </c>
      <c r="I9049" s="2">
        <v>88.75</v>
      </c>
      <c r="J9049" s="3">
        <v>3</v>
      </c>
      <c r="K9049" s="2">
        <v>27.74</v>
      </c>
    </row>
    <row r="9050" spans="1:11" x14ac:dyDescent="0.8">
      <c r="A9050" s="1">
        <v>43038</v>
      </c>
      <c r="B9050" s="3">
        <f>YEAR(SalesData[[#This Row],[Order Date]])</f>
        <v>2017</v>
      </c>
      <c r="C9050" s="3">
        <f>MONTH(SalesData[[#This Row],[Order Date]])</f>
        <v>10</v>
      </c>
      <c r="D9050" t="s">
        <v>514</v>
      </c>
      <c r="E9050" t="s">
        <v>164</v>
      </c>
      <c r="F9050" t="s">
        <v>11</v>
      </c>
      <c r="G9050" t="s">
        <v>20</v>
      </c>
      <c r="H9050" t="s">
        <v>1998</v>
      </c>
      <c r="I9050" s="2">
        <v>13.9</v>
      </c>
      <c r="J9050" s="3">
        <v>2</v>
      </c>
      <c r="K9050" s="2">
        <v>5.21</v>
      </c>
    </row>
    <row r="9051" spans="1:11" x14ac:dyDescent="0.8">
      <c r="A9051" s="1">
        <v>43038</v>
      </c>
      <c r="B9051" s="3">
        <f>YEAR(SalesData[[#This Row],[Order Date]])</f>
        <v>2017</v>
      </c>
      <c r="C9051" s="3">
        <f>MONTH(SalesData[[#This Row],[Order Date]])</f>
        <v>10</v>
      </c>
      <c r="D9051" t="s">
        <v>938</v>
      </c>
      <c r="E9051" t="s">
        <v>27</v>
      </c>
      <c r="F9051" t="s">
        <v>11</v>
      </c>
      <c r="G9051" t="s">
        <v>16</v>
      </c>
      <c r="H9051" t="s">
        <v>1899</v>
      </c>
      <c r="I9051" s="2">
        <v>43.86</v>
      </c>
      <c r="J9051" s="3">
        <v>6</v>
      </c>
      <c r="K9051" s="2">
        <v>20.61</v>
      </c>
    </row>
    <row r="9052" spans="1:11" x14ac:dyDescent="0.8">
      <c r="A9052" s="1">
        <v>43038</v>
      </c>
      <c r="B9052" s="3">
        <f>YEAR(SalesData[[#This Row],[Order Date]])</f>
        <v>2017</v>
      </c>
      <c r="C9052" s="3">
        <f>MONTH(SalesData[[#This Row],[Order Date]])</f>
        <v>10</v>
      </c>
      <c r="D9052" t="s">
        <v>938</v>
      </c>
      <c r="E9052" t="s">
        <v>27</v>
      </c>
      <c r="F9052" t="s">
        <v>39</v>
      </c>
      <c r="G9052" t="s">
        <v>40</v>
      </c>
      <c r="H9052" t="s">
        <v>745</v>
      </c>
      <c r="I9052" s="2">
        <v>148.47999999999999</v>
      </c>
      <c r="J9052" s="3">
        <v>2</v>
      </c>
      <c r="K9052" s="2">
        <v>16.7</v>
      </c>
    </row>
    <row r="9053" spans="1:11" x14ac:dyDescent="0.8">
      <c r="A9053" s="1">
        <v>43038</v>
      </c>
      <c r="B9053" s="3">
        <f>YEAR(SalesData[[#This Row],[Order Date]])</f>
        <v>2017</v>
      </c>
      <c r="C9053" s="3">
        <f>MONTH(SalesData[[#This Row],[Order Date]])</f>
        <v>10</v>
      </c>
      <c r="D9053" t="s">
        <v>938</v>
      </c>
      <c r="E9053" t="s">
        <v>27</v>
      </c>
      <c r="F9053" t="s">
        <v>11</v>
      </c>
      <c r="G9053" t="s">
        <v>12</v>
      </c>
      <c r="H9053" t="s">
        <v>2697</v>
      </c>
      <c r="I9053" s="2">
        <v>7.42</v>
      </c>
      <c r="J9053" s="3">
        <v>2</v>
      </c>
      <c r="K9053" s="2">
        <v>3.71</v>
      </c>
    </row>
    <row r="9054" spans="1:11" x14ac:dyDescent="0.8">
      <c r="A9054" s="1">
        <v>43038</v>
      </c>
      <c r="B9054" s="3">
        <f>YEAR(SalesData[[#This Row],[Order Date]])</f>
        <v>2017</v>
      </c>
      <c r="C9054" s="3">
        <f>MONTH(SalesData[[#This Row],[Order Date]])</f>
        <v>10</v>
      </c>
      <c r="D9054" t="s">
        <v>938</v>
      </c>
      <c r="E9054" t="s">
        <v>27</v>
      </c>
      <c r="F9054" t="s">
        <v>34</v>
      </c>
      <c r="G9054" t="s">
        <v>35</v>
      </c>
      <c r="H9054" t="s">
        <v>2029</v>
      </c>
      <c r="I9054" s="2">
        <v>71.989999999999995</v>
      </c>
      <c r="J9054" s="3">
        <v>1</v>
      </c>
      <c r="K9054" s="2">
        <v>-0.9</v>
      </c>
    </row>
    <row r="9055" spans="1:11" x14ac:dyDescent="0.8">
      <c r="A9055" s="1">
        <v>43038</v>
      </c>
      <c r="B9055" s="3">
        <f>YEAR(SalesData[[#This Row],[Order Date]])</f>
        <v>2017</v>
      </c>
      <c r="C9055" s="3">
        <f>MONTH(SalesData[[#This Row],[Order Date]])</f>
        <v>10</v>
      </c>
      <c r="D9055" t="s">
        <v>938</v>
      </c>
      <c r="E9055" t="s">
        <v>27</v>
      </c>
      <c r="F9055" t="s">
        <v>11</v>
      </c>
      <c r="G9055" t="s">
        <v>24</v>
      </c>
      <c r="H9055" t="s">
        <v>76</v>
      </c>
      <c r="I9055" s="2">
        <v>19.899999999999999</v>
      </c>
      <c r="J9055" s="3">
        <v>5</v>
      </c>
      <c r="K9055" s="2">
        <v>6.57</v>
      </c>
    </row>
    <row r="9056" spans="1:11" x14ac:dyDescent="0.8">
      <c r="A9056" s="1">
        <v>43038</v>
      </c>
      <c r="B9056" s="3">
        <f>YEAR(SalesData[[#This Row],[Order Date]])</f>
        <v>2017</v>
      </c>
      <c r="C9056" s="3">
        <f>MONTH(SalesData[[#This Row],[Order Date]])</f>
        <v>10</v>
      </c>
      <c r="D9056" t="s">
        <v>938</v>
      </c>
      <c r="E9056" t="s">
        <v>27</v>
      </c>
      <c r="F9056" t="s">
        <v>11</v>
      </c>
      <c r="G9056" t="s">
        <v>92</v>
      </c>
      <c r="H9056" t="s">
        <v>2152</v>
      </c>
      <c r="I9056" s="2">
        <v>1702.12</v>
      </c>
      <c r="J9056" s="3">
        <v>14</v>
      </c>
      <c r="K9056" s="2">
        <v>510.64</v>
      </c>
    </row>
    <row r="9057" spans="1:11" x14ac:dyDescent="0.8">
      <c r="A9057" s="1">
        <v>43038</v>
      </c>
      <c r="B9057" s="3">
        <f>YEAR(SalesData[[#This Row],[Order Date]])</f>
        <v>2017</v>
      </c>
      <c r="C9057" s="3">
        <f>MONTH(SalesData[[#This Row],[Order Date]])</f>
        <v>10</v>
      </c>
      <c r="D9057" t="s">
        <v>831</v>
      </c>
      <c r="E9057" t="s">
        <v>23</v>
      </c>
      <c r="F9057" t="s">
        <v>11</v>
      </c>
      <c r="G9057" t="s">
        <v>12</v>
      </c>
      <c r="H9057" t="s">
        <v>2122</v>
      </c>
      <c r="I9057" s="2">
        <v>20.74</v>
      </c>
      <c r="J9057" s="3">
        <v>4</v>
      </c>
      <c r="K9057" s="2">
        <v>7.26</v>
      </c>
    </row>
    <row r="9058" spans="1:11" x14ac:dyDescent="0.8">
      <c r="A9058" s="1">
        <v>43038</v>
      </c>
      <c r="B9058" s="3">
        <f>YEAR(SalesData[[#This Row],[Order Date]])</f>
        <v>2017</v>
      </c>
      <c r="C9058" s="3">
        <f>MONTH(SalesData[[#This Row],[Order Date]])</f>
        <v>10</v>
      </c>
      <c r="D9058" t="s">
        <v>831</v>
      </c>
      <c r="E9058" t="s">
        <v>23</v>
      </c>
      <c r="F9058" t="s">
        <v>34</v>
      </c>
      <c r="G9058" t="s">
        <v>47</v>
      </c>
      <c r="H9058" t="s">
        <v>489</v>
      </c>
      <c r="I9058" s="2">
        <v>7.17</v>
      </c>
      <c r="J9058" s="3">
        <v>2</v>
      </c>
      <c r="K9058" s="2">
        <v>0.99</v>
      </c>
    </row>
    <row r="9059" spans="1:11" x14ac:dyDescent="0.8">
      <c r="A9059" s="1">
        <v>43038</v>
      </c>
      <c r="B9059" s="3">
        <f>YEAR(SalesData[[#This Row],[Order Date]])</f>
        <v>2017</v>
      </c>
      <c r="C9059" s="3">
        <f>MONTH(SalesData[[#This Row],[Order Date]])</f>
        <v>10</v>
      </c>
      <c r="D9059" t="s">
        <v>831</v>
      </c>
      <c r="E9059" t="s">
        <v>23</v>
      </c>
      <c r="F9059" t="s">
        <v>11</v>
      </c>
      <c r="G9059" t="s">
        <v>18</v>
      </c>
      <c r="H9059" t="s">
        <v>251</v>
      </c>
      <c r="I9059" s="2">
        <v>11.17</v>
      </c>
      <c r="J9059" s="3">
        <v>2</v>
      </c>
      <c r="K9059" s="2">
        <v>-2.5099999999999998</v>
      </c>
    </row>
    <row r="9060" spans="1:11" x14ac:dyDescent="0.8">
      <c r="A9060" s="1">
        <v>43038</v>
      </c>
      <c r="B9060" s="3">
        <f>YEAR(SalesData[[#This Row],[Order Date]])</f>
        <v>2017</v>
      </c>
      <c r="C9060" s="3">
        <f>MONTH(SalesData[[#This Row],[Order Date]])</f>
        <v>10</v>
      </c>
      <c r="D9060" t="s">
        <v>831</v>
      </c>
      <c r="E9060" t="s">
        <v>23</v>
      </c>
      <c r="F9060" t="s">
        <v>39</v>
      </c>
      <c r="G9060" t="s">
        <v>52</v>
      </c>
      <c r="H9060" t="s">
        <v>1795</v>
      </c>
      <c r="I9060" s="2">
        <v>442.4</v>
      </c>
      <c r="J9060" s="3">
        <v>7</v>
      </c>
      <c r="K9060" s="2">
        <v>-55.3</v>
      </c>
    </row>
    <row r="9061" spans="1:11" x14ac:dyDescent="0.8">
      <c r="A9061" s="1">
        <v>43038</v>
      </c>
      <c r="B9061" s="3">
        <f>YEAR(SalesData[[#This Row],[Order Date]])</f>
        <v>2017</v>
      </c>
      <c r="C9061" s="3">
        <f>MONTH(SalesData[[#This Row],[Order Date]])</f>
        <v>10</v>
      </c>
      <c r="D9061" t="s">
        <v>749</v>
      </c>
      <c r="E9061" t="s">
        <v>164</v>
      </c>
      <c r="F9061" t="s">
        <v>34</v>
      </c>
      <c r="G9061" t="s">
        <v>35</v>
      </c>
      <c r="H9061" t="s">
        <v>1128</v>
      </c>
      <c r="I9061" s="2">
        <v>97.57</v>
      </c>
      <c r="J9061" s="3">
        <v>2</v>
      </c>
      <c r="K9061" s="2">
        <v>-6.1</v>
      </c>
    </row>
    <row r="9062" spans="1:11" x14ac:dyDescent="0.8">
      <c r="A9062" s="1">
        <v>43038</v>
      </c>
      <c r="B9062" s="3">
        <f>YEAR(SalesData[[#This Row],[Order Date]])</f>
        <v>2017</v>
      </c>
      <c r="C9062" s="3">
        <f>MONTH(SalesData[[#This Row],[Order Date]])</f>
        <v>10</v>
      </c>
      <c r="D9062" t="s">
        <v>749</v>
      </c>
      <c r="E9062" t="s">
        <v>164</v>
      </c>
      <c r="F9062" t="s">
        <v>34</v>
      </c>
      <c r="G9062" t="s">
        <v>35</v>
      </c>
      <c r="H9062" t="s">
        <v>1256</v>
      </c>
      <c r="I9062" s="2">
        <v>614.27</v>
      </c>
      <c r="J9062" s="3">
        <v>8</v>
      </c>
      <c r="K9062" s="2">
        <v>-23.04</v>
      </c>
    </row>
    <row r="9063" spans="1:11" x14ac:dyDescent="0.8">
      <c r="A9063" s="1">
        <v>43038</v>
      </c>
      <c r="B9063" s="3">
        <f>YEAR(SalesData[[#This Row],[Order Date]])</f>
        <v>2017</v>
      </c>
      <c r="C9063" s="3">
        <f>MONTH(SalesData[[#This Row],[Order Date]])</f>
        <v>10</v>
      </c>
      <c r="D9063" t="s">
        <v>749</v>
      </c>
      <c r="E9063" t="s">
        <v>164</v>
      </c>
      <c r="F9063" t="s">
        <v>34</v>
      </c>
      <c r="G9063" t="s">
        <v>74</v>
      </c>
      <c r="H9063" t="s">
        <v>644</v>
      </c>
      <c r="I9063" s="2">
        <v>199.98</v>
      </c>
      <c r="J9063" s="3">
        <v>2</v>
      </c>
      <c r="K9063" s="2">
        <v>38</v>
      </c>
    </row>
    <row r="9064" spans="1:11" x14ac:dyDescent="0.8">
      <c r="A9064" s="1">
        <v>43038</v>
      </c>
      <c r="B9064" s="3">
        <f>YEAR(SalesData[[#This Row],[Order Date]])</f>
        <v>2017</v>
      </c>
      <c r="C9064" s="3">
        <f>MONTH(SalesData[[#This Row],[Order Date]])</f>
        <v>10</v>
      </c>
      <c r="D9064" t="s">
        <v>1193</v>
      </c>
      <c r="E9064" t="s">
        <v>10</v>
      </c>
      <c r="F9064" t="s">
        <v>34</v>
      </c>
      <c r="G9064" t="s">
        <v>47</v>
      </c>
      <c r="H9064" t="s">
        <v>1739</v>
      </c>
      <c r="I9064" s="2">
        <v>16.190000000000001</v>
      </c>
      <c r="J9064" s="3">
        <v>2</v>
      </c>
      <c r="K9064" s="2">
        <v>-8.5</v>
      </c>
    </row>
    <row r="9065" spans="1:11" x14ac:dyDescent="0.8">
      <c r="A9065" s="1">
        <v>43038</v>
      </c>
      <c r="B9065" s="3">
        <f>YEAR(SalesData[[#This Row],[Order Date]])</f>
        <v>2017</v>
      </c>
      <c r="C9065" s="3">
        <f>MONTH(SalesData[[#This Row],[Order Date]])</f>
        <v>10</v>
      </c>
      <c r="D9065" t="s">
        <v>1193</v>
      </c>
      <c r="E9065" t="s">
        <v>10</v>
      </c>
      <c r="F9065" t="s">
        <v>34</v>
      </c>
      <c r="G9065" t="s">
        <v>145</v>
      </c>
      <c r="H9065" t="s">
        <v>790</v>
      </c>
      <c r="I9065" s="2">
        <v>251.01</v>
      </c>
      <c r="J9065" s="3">
        <v>2</v>
      </c>
      <c r="K9065" s="2">
        <v>-68.13</v>
      </c>
    </row>
    <row r="9066" spans="1:11" x14ac:dyDescent="0.8">
      <c r="A9066" s="1">
        <v>43038</v>
      </c>
      <c r="B9066" s="3">
        <f>YEAR(SalesData[[#This Row],[Order Date]])</f>
        <v>2017</v>
      </c>
      <c r="C9066" s="3">
        <f>MONTH(SalesData[[#This Row],[Order Date]])</f>
        <v>10</v>
      </c>
      <c r="D9066" t="s">
        <v>1193</v>
      </c>
      <c r="E9066" t="s">
        <v>10</v>
      </c>
      <c r="F9066" t="s">
        <v>11</v>
      </c>
      <c r="G9066" t="s">
        <v>18</v>
      </c>
      <c r="H9066" t="s">
        <v>585</v>
      </c>
      <c r="I9066" s="2">
        <v>54.19</v>
      </c>
      <c r="J9066" s="3">
        <v>6</v>
      </c>
      <c r="K9066" s="2">
        <v>4.0599999999999996</v>
      </c>
    </row>
    <row r="9067" spans="1:11" x14ac:dyDescent="0.8">
      <c r="A9067" s="1">
        <v>43038</v>
      </c>
      <c r="B9067" s="3">
        <f>YEAR(SalesData[[#This Row],[Order Date]])</f>
        <v>2017</v>
      </c>
      <c r="C9067" s="3">
        <f>MONTH(SalesData[[#This Row],[Order Date]])</f>
        <v>10</v>
      </c>
      <c r="D9067" t="s">
        <v>1513</v>
      </c>
      <c r="E9067" t="s">
        <v>33</v>
      </c>
      <c r="F9067" t="s">
        <v>11</v>
      </c>
      <c r="G9067" t="s">
        <v>18</v>
      </c>
      <c r="H9067" t="s">
        <v>1316</v>
      </c>
      <c r="I9067" s="2">
        <v>105.98</v>
      </c>
      <c r="J9067" s="3">
        <v>7</v>
      </c>
      <c r="K9067" s="2">
        <v>4.24</v>
      </c>
    </row>
    <row r="9068" spans="1:11" x14ac:dyDescent="0.8">
      <c r="A9068" s="1">
        <v>43038</v>
      </c>
      <c r="B9068" s="3">
        <f>YEAR(SalesData[[#This Row],[Order Date]])</f>
        <v>2017</v>
      </c>
      <c r="C9068" s="3">
        <f>MONTH(SalesData[[#This Row],[Order Date]])</f>
        <v>10</v>
      </c>
      <c r="D9068" t="s">
        <v>1513</v>
      </c>
      <c r="E9068" t="s">
        <v>33</v>
      </c>
      <c r="F9068" t="s">
        <v>11</v>
      </c>
      <c r="G9068" t="s">
        <v>200</v>
      </c>
      <c r="H9068" t="s">
        <v>2056</v>
      </c>
      <c r="I9068" s="2">
        <v>35.06</v>
      </c>
      <c r="J9068" s="3">
        <v>2</v>
      </c>
      <c r="K9068" s="2">
        <v>10.52</v>
      </c>
    </row>
    <row r="9069" spans="1:11" x14ac:dyDescent="0.8">
      <c r="A9069" s="1">
        <v>43038</v>
      </c>
      <c r="B9069" s="3">
        <f>YEAR(SalesData[[#This Row],[Order Date]])</f>
        <v>2017</v>
      </c>
      <c r="C9069" s="3">
        <f>MONTH(SalesData[[#This Row],[Order Date]])</f>
        <v>10</v>
      </c>
      <c r="D9069" t="s">
        <v>1513</v>
      </c>
      <c r="E9069" t="s">
        <v>33</v>
      </c>
      <c r="F9069" t="s">
        <v>34</v>
      </c>
      <c r="G9069" t="s">
        <v>35</v>
      </c>
      <c r="H9069" t="s">
        <v>1024</v>
      </c>
      <c r="I9069" s="2">
        <v>33.94</v>
      </c>
      <c r="J9069" s="3">
        <v>1</v>
      </c>
      <c r="K9069" s="2">
        <v>9.16</v>
      </c>
    </row>
    <row r="9070" spans="1:11" x14ac:dyDescent="0.8">
      <c r="A9070" s="1">
        <v>43038</v>
      </c>
      <c r="B9070" s="3">
        <f>YEAR(SalesData[[#This Row],[Order Date]])</f>
        <v>2017</v>
      </c>
      <c r="C9070" s="3">
        <f>MONTH(SalesData[[#This Row],[Order Date]])</f>
        <v>10</v>
      </c>
      <c r="D9070" t="s">
        <v>1513</v>
      </c>
      <c r="E9070" t="s">
        <v>33</v>
      </c>
      <c r="F9070" t="s">
        <v>11</v>
      </c>
      <c r="G9070" t="s">
        <v>16</v>
      </c>
      <c r="H9070" t="s">
        <v>393</v>
      </c>
      <c r="I9070" s="2">
        <v>30</v>
      </c>
      <c r="J9070" s="3">
        <v>8</v>
      </c>
      <c r="K9070" s="2">
        <v>14.4</v>
      </c>
    </row>
    <row r="9071" spans="1:11" x14ac:dyDescent="0.8">
      <c r="A9071" s="1">
        <v>43039</v>
      </c>
      <c r="B9071" s="3">
        <f>YEAR(SalesData[[#This Row],[Order Date]])</f>
        <v>2017</v>
      </c>
      <c r="C9071" s="3">
        <f>MONTH(SalesData[[#This Row],[Order Date]])</f>
        <v>10</v>
      </c>
      <c r="D9071" t="s">
        <v>963</v>
      </c>
      <c r="E9071" t="s">
        <v>10</v>
      </c>
      <c r="F9071" t="s">
        <v>11</v>
      </c>
      <c r="G9071" t="s">
        <v>24</v>
      </c>
      <c r="H9071" t="s">
        <v>620</v>
      </c>
      <c r="I9071" s="2">
        <v>5.25</v>
      </c>
      <c r="J9071" s="3">
        <v>2</v>
      </c>
      <c r="K9071" s="2">
        <v>0.59</v>
      </c>
    </row>
    <row r="9072" spans="1:11" x14ac:dyDescent="0.8">
      <c r="A9072" s="1">
        <v>43039</v>
      </c>
      <c r="B9072" s="3">
        <f>YEAR(SalesData[[#This Row],[Order Date]])</f>
        <v>2017</v>
      </c>
      <c r="C9072" s="3">
        <f>MONTH(SalesData[[#This Row],[Order Date]])</f>
        <v>10</v>
      </c>
      <c r="D9072" t="s">
        <v>1776</v>
      </c>
      <c r="E9072" t="s">
        <v>15</v>
      </c>
      <c r="F9072" t="s">
        <v>39</v>
      </c>
      <c r="G9072" t="s">
        <v>40</v>
      </c>
      <c r="H9072" t="s">
        <v>2297</v>
      </c>
      <c r="I9072" s="2">
        <v>508.77</v>
      </c>
      <c r="J9072" s="3">
        <v>4</v>
      </c>
      <c r="K9072" s="2">
        <v>38.159999999999997</v>
      </c>
    </row>
    <row r="9073" spans="1:11" x14ac:dyDescent="0.8">
      <c r="A9073" s="1">
        <v>43039</v>
      </c>
      <c r="B9073" s="3">
        <f>YEAR(SalesData[[#This Row],[Order Date]])</f>
        <v>2017</v>
      </c>
      <c r="C9073" s="3">
        <f>MONTH(SalesData[[#This Row],[Order Date]])</f>
        <v>10</v>
      </c>
      <c r="D9073" t="s">
        <v>1776</v>
      </c>
      <c r="E9073" t="s">
        <v>15</v>
      </c>
      <c r="F9073" t="s">
        <v>11</v>
      </c>
      <c r="G9073" t="s">
        <v>63</v>
      </c>
      <c r="H9073" t="s">
        <v>2315</v>
      </c>
      <c r="I9073" s="2">
        <v>9.91</v>
      </c>
      <c r="J9073" s="3">
        <v>3</v>
      </c>
      <c r="K9073" s="2">
        <v>3.22</v>
      </c>
    </row>
    <row r="9074" spans="1:11" x14ac:dyDescent="0.8">
      <c r="A9074" s="1">
        <v>43040</v>
      </c>
      <c r="B9074" s="3">
        <f>YEAR(SalesData[[#This Row],[Order Date]])</f>
        <v>2017</v>
      </c>
      <c r="C9074" s="3">
        <f>MONTH(SalesData[[#This Row],[Order Date]])</f>
        <v>11</v>
      </c>
      <c r="D9074" t="s">
        <v>1828</v>
      </c>
      <c r="E9074" t="s">
        <v>164</v>
      </c>
      <c r="F9074" t="s">
        <v>11</v>
      </c>
      <c r="G9074" t="s">
        <v>20</v>
      </c>
      <c r="H9074" t="s">
        <v>1409</v>
      </c>
      <c r="I9074" s="2">
        <v>25.12</v>
      </c>
      <c r="J9074" s="3">
        <v>5</v>
      </c>
      <c r="K9074" s="2">
        <v>7.85</v>
      </c>
    </row>
    <row r="9075" spans="1:11" x14ac:dyDescent="0.8">
      <c r="A9075" s="1">
        <v>43040</v>
      </c>
      <c r="B9075" s="3">
        <f>YEAR(SalesData[[#This Row],[Order Date]])</f>
        <v>2017</v>
      </c>
      <c r="C9075" s="3">
        <f>MONTH(SalesData[[#This Row],[Order Date]])</f>
        <v>11</v>
      </c>
      <c r="D9075" t="s">
        <v>1828</v>
      </c>
      <c r="E9075" t="s">
        <v>164</v>
      </c>
      <c r="F9075" t="s">
        <v>34</v>
      </c>
      <c r="G9075" t="s">
        <v>145</v>
      </c>
      <c r="H9075" t="s">
        <v>397</v>
      </c>
      <c r="I9075" s="2">
        <v>2665.62</v>
      </c>
      <c r="J9075" s="3">
        <v>9</v>
      </c>
      <c r="K9075" s="2">
        <v>239.91</v>
      </c>
    </row>
    <row r="9076" spans="1:11" x14ac:dyDescent="0.8">
      <c r="A9076" s="1">
        <v>43040</v>
      </c>
      <c r="B9076" s="3">
        <f>YEAR(SalesData[[#This Row],[Order Date]])</f>
        <v>2017</v>
      </c>
      <c r="C9076" s="3">
        <f>MONTH(SalesData[[#This Row],[Order Date]])</f>
        <v>11</v>
      </c>
      <c r="D9076" t="s">
        <v>1273</v>
      </c>
      <c r="E9076" t="s">
        <v>434</v>
      </c>
      <c r="F9076" t="s">
        <v>11</v>
      </c>
      <c r="G9076" t="s">
        <v>12</v>
      </c>
      <c r="H9076" t="s">
        <v>2477</v>
      </c>
      <c r="I9076" s="2">
        <v>189.7</v>
      </c>
      <c r="J9076" s="3">
        <v>10</v>
      </c>
      <c r="K9076" s="2">
        <v>91.06</v>
      </c>
    </row>
    <row r="9077" spans="1:11" x14ac:dyDescent="0.8">
      <c r="A9077" s="1">
        <v>43040</v>
      </c>
      <c r="B9077" s="3">
        <f>YEAR(SalesData[[#This Row],[Order Date]])</f>
        <v>2017</v>
      </c>
      <c r="C9077" s="3">
        <f>MONTH(SalesData[[#This Row],[Order Date]])</f>
        <v>11</v>
      </c>
      <c r="D9077" t="s">
        <v>1273</v>
      </c>
      <c r="E9077" t="s">
        <v>434</v>
      </c>
      <c r="F9077" t="s">
        <v>11</v>
      </c>
      <c r="G9077" t="s">
        <v>12</v>
      </c>
      <c r="H9077" t="s">
        <v>1601</v>
      </c>
      <c r="I9077" s="2">
        <v>40.99</v>
      </c>
      <c r="J9077" s="3">
        <v>1</v>
      </c>
      <c r="K9077" s="2">
        <v>20.09</v>
      </c>
    </row>
    <row r="9078" spans="1:11" x14ac:dyDescent="0.8">
      <c r="A9078" s="1">
        <v>43041</v>
      </c>
      <c r="B9078" s="3">
        <f>YEAR(SalesData[[#This Row],[Order Date]])</f>
        <v>2017</v>
      </c>
      <c r="C9078" s="3">
        <f>MONTH(SalesData[[#This Row],[Order Date]])</f>
        <v>11</v>
      </c>
      <c r="D9078" t="s">
        <v>1538</v>
      </c>
      <c r="E9078" t="s">
        <v>164</v>
      </c>
      <c r="F9078" t="s">
        <v>11</v>
      </c>
      <c r="G9078" t="s">
        <v>12</v>
      </c>
      <c r="H9078" t="s">
        <v>1914</v>
      </c>
      <c r="I9078" s="2">
        <v>23.85</v>
      </c>
      <c r="J9078" s="3">
        <v>5</v>
      </c>
      <c r="K9078" s="2">
        <v>10.73</v>
      </c>
    </row>
    <row r="9079" spans="1:11" x14ac:dyDescent="0.8">
      <c r="A9079" s="1">
        <v>43041</v>
      </c>
      <c r="B9079" s="3">
        <f>YEAR(SalesData[[#This Row],[Order Date]])</f>
        <v>2017</v>
      </c>
      <c r="C9079" s="3">
        <f>MONTH(SalesData[[#This Row],[Order Date]])</f>
        <v>11</v>
      </c>
      <c r="D9079" t="s">
        <v>2147</v>
      </c>
      <c r="E9079" t="s">
        <v>1283</v>
      </c>
      <c r="F9079" t="s">
        <v>11</v>
      </c>
      <c r="G9079" t="s">
        <v>43</v>
      </c>
      <c r="H9079" t="s">
        <v>160</v>
      </c>
      <c r="I9079" s="2">
        <v>18.239999999999998</v>
      </c>
      <c r="J9079" s="3">
        <v>3</v>
      </c>
      <c r="K9079" s="2">
        <v>9.1199999999999992</v>
      </c>
    </row>
    <row r="9080" spans="1:11" x14ac:dyDescent="0.8">
      <c r="A9080" s="1">
        <v>43041</v>
      </c>
      <c r="B9080" s="3">
        <f>YEAR(SalesData[[#This Row],[Order Date]])</f>
        <v>2017</v>
      </c>
      <c r="C9080" s="3">
        <f>MONTH(SalesData[[#This Row],[Order Date]])</f>
        <v>11</v>
      </c>
      <c r="D9080" t="s">
        <v>2147</v>
      </c>
      <c r="E9080" t="s">
        <v>1283</v>
      </c>
      <c r="F9080" t="s">
        <v>11</v>
      </c>
      <c r="G9080" t="s">
        <v>24</v>
      </c>
      <c r="H9080" t="s">
        <v>353</v>
      </c>
      <c r="I9080" s="2">
        <v>27.78</v>
      </c>
      <c r="J9080" s="3">
        <v>6</v>
      </c>
      <c r="K9080" s="2">
        <v>9.17</v>
      </c>
    </row>
    <row r="9081" spans="1:11" x14ac:dyDescent="0.8">
      <c r="A9081" s="1">
        <v>43041</v>
      </c>
      <c r="B9081" s="3">
        <f>YEAR(SalesData[[#This Row],[Order Date]])</f>
        <v>2017</v>
      </c>
      <c r="C9081" s="3">
        <f>MONTH(SalesData[[#This Row],[Order Date]])</f>
        <v>11</v>
      </c>
      <c r="D9081" t="s">
        <v>1535</v>
      </c>
      <c r="E9081" t="s">
        <v>27</v>
      </c>
      <c r="F9081" t="s">
        <v>11</v>
      </c>
      <c r="G9081" t="s">
        <v>63</v>
      </c>
      <c r="H9081" t="s">
        <v>1481</v>
      </c>
      <c r="I9081" s="2">
        <v>76.58</v>
      </c>
      <c r="J9081" s="3">
        <v>7</v>
      </c>
      <c r="K9081" s="2">
        <v>38.29</v>
      </c>
    </row>
    <row r="9082" spans="1:11" x14ac:dyDescent="0.8">
      <c r="A9082" s="1">
        <v>43041</v>
      </c>
      <c r="B9082" s="3">
        <f>YEAR(SalesData[[#This Row],[Order Date]])</f>
        <v>2017</v>
      </c>
      <c r="C9082" s="3">
        <f>MONTH(SalesData[[#This Row],[Order Date]])</f>
        <v>11</v>
      </c>
      <c r="D9082" t="s">
        <v>1535</v>
      </c>
      <c r="E9082" t="s">
        <v>27</v>
      </c>
      <c r="F9082" t="s">
        <v>11</v>
      </c>
      <c r="G9082" t="s">
        <v>24</v>
      </c>
      <c r="H9082" t="s">
        <v>841</v>
      </c>
      <c r="I9082" s="2">
        <v>8.8000000000000007</v>
      </c>
      <c r="J9082" s="3">
        <v>5</v>
      </c>
      <c r="K9082" s="2">
        <v>4.22</v>
      </c>
    </row>
    <row r="9083" spans="1:11" x14ac:dyDescent="0.8">
      <c r="A9083" s="1">
        <v>43041</v>
      </c>
      <c r="B9083" s="3">
        <f>YEAR(SalesData[[#This Row],[Order Date]])</f>
        <v>2017</v>
      </c>
      <c r="C9083" s="3">
        <f>MONTH(SalesData[[#This Row],[Order Date]])</f>
        <v>11</v>
      </c>
      <c r="D9083" t="s">
        <v>1535</v>
      </c>
      <c r="E9083" t="s">
        <v>27</v>
      </c>
      <c r="F9083" t="s">
        <v>11</v>
      </c>
      <c r="G9083" t="s">
        <v>20</v>
      </c>
      <c r="H9083" t="s">
        <v>2376</v>
      </c>
      <c r="I9083" s="2">
        <v>590.35</v>
      </c>
      <c r="J9083" s="3">
        <v>6</v>
      </c>
      <c r="K9083" s="2">
        <v>206.62</v>
      </c>
    </row>
    <row r="9084" spans="1:11" x14ac:dyDescent="0.8">
      <c r="A9084" s="1">
        <v>43041</v>
      </c>
      <c r="B9084" s="3">
        <f>YEAR(SalesData[[#This Row],[Order Date]])</f>
        <v>2017</v>
      </c>
      <c r="C9084" s="3">
        <f>MONTH(SalesData[[#This Row],[Order Date]])</f>
        <v>11</v>
      </c>
      <c r="D9084" t="s">
        <v>1535</v>
      </c>
      <c r="E9084" t="s">
        <v>27</v>
      </c>
      <c r="F9084" t="s">
        <v>11</v>
      </c>
      <c r="G9084" t="s">
        <v>43</v>
      </c>
      <c r="H9084" t="s">
        <v>1106</v>
      </c>
      <c r="I9084" s="2">
        <v>5.58</v>
      </c>
      <c r="J9084" s="3">
        <v>3</v>
      </c>
      <c r="K9084" s="2">
        <v>0.17</v>
      </c>
    </row>
    <row r="9085" spans="1:11" x14ac:dyDescent="0.8">
      <c r="A9085" s="1">
        <v>43041</v>
      </c>
      <c r="B9085" s="3">
        <f>YEAR(SalesData[[#This Row],[Order Date]])</f>
        <v>2017</v>
      </c>
      <c r="C9085" s="3">
        <f>MONTH(SalesData[[#This Row],[Order Date]])</f>
        <v>11</v>
      </c>
      <c r="D9085" t="s">
        <v>1535</v>
      </c>
      <c r="E9085" t="s">
        <v>27</v>
      </c>
      <c r="F9085" t="s">
        <v>34</v>
      </c>
      <c r="G9085" t="s">
        <v>47</v>
      </c>
      <c r="H9085" t="s">
        <v>350</v>
      </c>
      <c r="I9085" s="2">
        <v>25.02</v>
      </c>
      <c r="J9085" s="3">
        <v>3</v>
      </c>
      <c r="K9085" s="2">
        <v>10.51</v>
      </c>
    </row>
    <row r="9086" spans="1:11" x14ac:dyDescent="0.8">
      <c r="A9086" s="1">
        <v>43041</v>
      </c>
      <c r="B9086" s="3">
        <f>YEAR(SalesData[[#This Row],[Order Date]])</f>
        <v>2017</v>
      </c>
      <c r="C9086" s="3">
        <f>MONTH(SalesData[[#This Row],[Order Date]])</f>
        <v>11</v>
      </c>
      <c r="D9086" t="s">
        <v>1535</v>
      </c>
      <c r="E9086" t="s">
        <v>27</v>
      </c>
      <c r="F9086" t="s">
        <v>11</v>
      </c>
      <c r="G9086" t="s">
        <v>18</v>
      </c>
      <c r="H9086" t="s">
        <v>418</v>
      </c>
      <c r="I9086" s="2">
        <v>452.55</v>
      </c>
      <c r="J9086" s="3">
        <v>7</v>
      </c>
      <c r="K9086" s="2">
        <v>22.63</v>
      </c>
    </row>
    <row r="9087" spans="1:11" x14ac:dyDescent="0.8">
      <c r="A9087" s="1">
        <v>43041</v>
      </c>
      <c r="B9087" s="3">
        <f>YEAR(SalesData[[#This Row],[Order Date]])</f>
        <v>2017</v>
      </c>
      <c r="C9087" s="3">
        <f>MONTH(SalesData[[#This Row],[Order Date]])</f>
        <v>11</v>
      </c>
      <c r="D9087" t="s">
        <v>1760</v>
      </c>
      <c r="E9087" t="s">
        <v>33</v>
      </c>
      <c r="F9087" t="s">
        <v>11</v>
      </c>
      <c r="G9087" t="s">
        <v>63</v>
      </c>
      <c r="H9087" t="s">
        <v>1420</v>
      </c>
      <c r="I9087" s="2">
        <v>5.32</v>
      </c>
      <c r="J9087" s="3">
        <v>2</v>
      </c>
      <c r="K9087" s="2">
        <v>2.61</v>
      </c>
    </row>
    <row r="9088" spans="1:11" x14ac:dyDescent="0.8">
      <c r="A9088" s="1">
        <v>43041</v>
      </c>
      <c r="B9088" s="3">
        <f>YEAR(SalesData[[#This Row],[Order Date]])</f>
        <v>2017</v>
      </c>
      <c r="C9088" s="3">
        <f>MONTH(SalesData[[#This Row],[Order Date]])</f>
        <v>11</v>
      </c>
      <c r="D9088" t="s">
        <v>1760</v>
      </c>
      <c r="E9088" t="s">
        <v>33</v>
      </c>
      <c r="F9088" t="s">
        <v>34</v>
      </c>
      <c r="G9088" t="s">
        <v>35</v>
      </c>
      <c r="H9088" t="s">
        <v>864</v>
      </c>
      <c r="I9088" s="2">
        <v>975.92</v>
      </c>
      <c r="J9088" s="3">
        <v>4</v>
      </c>
      <c r="K9088" s="2">
        <v>292.77999999999997</v>
      </c>
    </row>
    <row r="9089" spans="1:11" x14ac:dyDescent="0.8">
      <c r="A9089" s="1">
        <v>43041</v>
      </c>
      <c r="B9089" s="3">
        <f>YEAR(SalesData[[#This Row],[Order Date]])</f>
        <v>2017</v>
      </c>
      <c r="C9089" s="3">
        <f>MONTH(SalesData[[#This Row],[Order Date]])</f>
        <v>11</v>
      </c>
      <c r="D9089" t="s">
        <v>1760</v>
      </c>
      <c r="E9089" t="s">
        <v>33</v>
      </c>
      <c r="F9089" t="s">
        <v>39</v>
      </c>
      <c r="G9089" t="s">
        <v>52</v>
      </c>
      <c r="H9089" t="s">
        <v>2341</v>
      </c>
      <c r="I9089" s="2">
        <v>2249.91</v>
      </c>
      <c r="J9089" s="3">
        <v>9</v>
      </c>
      <c r="K9089" s="2">
        <v>517.48</v>
      </c>
    </row>
    <row r="9090" spans="1:11" x14ac:dyDescent="0.8">
      <c r="A9090" s="1">
        <v>43041</v>
      </c>
      <c r="B9090" s="3">
        <f>YEAR(SalesData[[#This Row],[Order Date]])</f>
        <v>2017</v>
      </c>
      <c r="C9090" s="3">
        <f>MONTH(SalesData[[#This Row],[Order Date]])</f>
        <v>11</v>
      </c>
      <c r="D9090" t="s">
        <v>1760</v>
      </c>
      <c r="E9090" t="s">
        <v>33</v>
      </c>
      <c r="F9090" t="s">
        <v>11</v>
      </c>
      <c r="G9090" t="s">
        <v>18</v>
      </c>
      <c r="H9090" t="s">
        <v>2505</v>
      </c>
      <c r="I9090" s="2">
        <v>59.92</v>
      </c>
      <c r="J9090" s="3">
        <v>4</v>
      </c>
      <c r="K9090" s="2">
        <v>16.78</v>
      </c>
    </row>
    <row r="9091" spans="1:11" x14ac:dyDescent="0.8">
      <c r="A9091" s="1">
        <v>43041</v>
      </c>
      <c r="B9091" s="3">
        <f>YEAR(SalesData[[#This Row],[Order Date]])</f>
        <v>2017</v>
      </c>
      <c r="C9091" s="3">
        <f>MONTH(SalesData[[#This Row],[Order Date]])</f>
        <v>11</v>
      </c>
      <c r="D9091" t="s">
        <v>1368</v>
      </c>
      <c r="E9091" t="s">
        <v>23</v>
      </c>
      <c r="F9091" t="s">
        <v>34</v>
      </c>
      <c r="G9091" t="s">
        <v>47</v>
      </c>
      <c r="H9091" t="s">
        <v>137</v>
      </c>
      <c r="I9091" s="2">
        <v>3.31</v>
      </c>
      <c r="J9091" s="3">
        <v>1</v>
      </c>
      <c r="K9091" s="2">
        <v>0.66</v>
      </c>
    </row>
    <row r="9092" spans="1:11" x14ac:dyDescent="0.8">
      <c r="A9092" s="1">
        <v>43041</v>
      </c>
      <c r="B9092" s="3">
        <f>YEAR(SalesData[[#This Row],[Order Date]])</f>
        <v>2017</v>
      </c>
      <c r="C9092" s="3">
        <f>MONTH(SalesData[[#This Row],[Order Date]])</f>
        <v>11</v>
      </c>
      <c r="D9092" t="s">
        <v>1368</v>
      </c>
      <c r="E9092" t="s">
        <v>23</v>
      </c>
      <c r="F9092" t="s">
        <v>11</v>
      </c>
      <c r="G9092" t="s">
        <v>92</v>
      </c>
      <c r="H9092" t="s">
        <v>1250</v>
      </c>
      <c r="I9092" s="2">
        <v>20.14</v>
      </c>
      <c r="J9092" s="3">
        <v>3</v>
      </c>
      <c r="K9092" s="2">
        <v>1.26</v>
      </c>
    </row>
    <row r="9093" spans="1:11" x14ac:dyDescent="0.8">
      <c r="A9093" s="1">
        <v>43041</v>
      </c>
      <c r="B9093" s="3">
        <f>YEAR(SalesData[[#This Row],[Order Date]])</f>
        <v>2017</v>
      </c>
      <c r="C9093" s="3">
        <f>MONTH(SalesData[[#This Row],[Order Date]])</f>
        <v>11</v>
      </c>
      <c r="D9093" t="s">
        <v>1368</v>
      </c>
      <c r="E9093" t="s">
        <v>23</v>
      </c>
      <c r="F9093" t="s">
        <v>11</v>
      </c>
      <c r="G9093" t="s">
        <v>63</v>
      </c>
      <c r="H9093" t="s">
        <v>1299</v>
      </c>
      <c r="I9093" s="2">
        <v>8.86</v>
      </c>
      <c r="J9093" s="3">
        <v>3</v>
      </c>
      <c r="K9093" s="2">
        <v>2.88</v>
      </c>
    </row>
    <row r="9094" spans="1:11" x14ac:dyDescent="0.8">
      <c r="A9094" s="1">
        <v>43041</v>
      </c>
      <c r="B9094" s="3">
        <f>YEAR(SalesData[[#This Row],[Order Date]])</f>
        <v>2017</v>
      </c>
      <c r="C9094" s="3">
        <f>MONTH(SalesData[[#This Row],[Order Date]])</f>
        <v>11</v>
      </c>
      <c r="D9094" t="s">
        <v>1368</v>
      </c>
      <c r="E9094" t="s">
        <v>23</v>
      </c>
      <c r="F9094" t="s">
        <v>39</v>
      </c>
      <c r="G9094" t="s">
        <v>40</v>
      </c>
      <c r="H9094" t="s">
        <v>648</v>
      </c>
      <c r="I9094" s="2">
        <v>859.2</v>
      </c>
      <c r="J9094" s="3">
        <v>4</v>
      </c>
      <c r="K9094" s="2">
        <v>-186.16</v>
      </c>
    </row>
    <row r="9095" spans="1:11" x14ac:dyDescent="0.8">
      <c r="A9095" s="1">
        <v>43041</v>
      </c>
      <c r="B9095" s="3">
        <f>YEAR(SalesData[[#This Row],[Order Date]])</f>
        <v>2017</v>
      </c>
      <c r="C9095" s="3">
        <f>MONTH(SalesData[[#This Row],[Order Date]])</f>
        <v>11</v>
      </c>
      <c r="D9095" t="s">
        <v>2429</v>
      </c>
      <c r="E9095" t="s">
        <v>296</v>
      </c>
      <c r="F9095" t="s">
        <v>11</v>
      </c>
      <c r="G9095" t="s">
        <v>12</v>
      </c>
      <c r="H9095" t="s">
        <v>219</v>
      </c>
      <c r="I9095" s="2">
        <v>19.440000000000001</v>
      </c>
      <c r="J9095" s="3">
        <v>3</v>
      </c>
      <c r="K9095" s="2">
        <v>9.33</v>
      </c>
    </row>
    <row r="9096" spans="1:11" x14ac:dyDescent="0.8">
      <c r="A9096" s="1">
        <v>43041</v>
      </c>
      <c r="B9096" s="3">
        <f>YEAR(SalesData[[#This Row],[Order Date]])</f>
        <v>2017</v>
      </c>
      <c r="C9096" s="3">
        <f>MONTH(SalesData[[#This Row],[Order Date]])</f>
        <v>11</v>
      </c>
      <c r="D9096" t="s">
        <v>891</v>
      </c>
      <c r="E9096" t="s">
        <v>78</v>
      </c>
      <c r="F9096" t="s">
        <v>11</v>
      </c>
      <c r="G9096" t="s">
        <v>200</v>
      </c>
      <c r="H9096" t="s">
        <v>1516</v>
      </c>
      <c r="I9096" s="2">
        <v>384.59</v>
      </c>
      <c r="J9096" s="3">
        <v>2</v>
      </c>
      <c r="K9096" s="2">
        <v>-81.73</v>
      </c>
    </row>
    <row r="9097" spans="1:11" x14ac:dyDescent="0.8">
      <c r="A9097" s="1">
        <v>43041</v>
      </c>
      <c r="B9097" s="3">
        <f>YEAR(SalesData[[#This Row],[Order Date]])</f>
        <v>2017</v>
      </c>
      <c r="C9097" s="3">
        <f>MONTH(SalesData[[#This Row],[Order Date]])</f>
        <v>11</v>
      </c>
      <c r="D9097" t="s">
        <v>392</v>
      </c>
      <c r="E9097" t="s">
        <v>27</v>
      </c>
      <c r="F9097" t="s">
        <v>11</v>
      </c>
      <c r="G9097" t="s">
        <v>92</v>
      </c>
      <c r="H9097" t="s">
        <v>2395</v>
      </c>
      <c r="I9097" s="2">
        <v>168.1</v>
      </c>
      <c r="J9097" s="3">
        <v>5</v>
      </c>
      <c r="K9097" s="2">
        <v>43.71</v>
      </c>
    </row>
    <row r="9098" spans="1:11" x14ac:dyDescent="0.8">
      <c r="A9098" s="1">
        <v>43041</v>
      </c>
      <c r="B9098" s="3">
        <f>YEAR(SalesData[[#This Row],[Order Date]])</f>
        <v>2017</v>
      </c>
      <c r="C9098" s="3">
        <f>MONTH(SalesData[[#This Row],[Order Date]])</f>
        <v>11</v>
      </c>
      <c r="D9098" t="s">
        <v>1521</v>
      </c>
      <c r="E9098" t="s">
        <v>15</v>
      </c>
      <c r="F9098" t="s">
        <v>11</v>
      </c>
      <c r="G9098" t="s">
        <v>24</v>
      </c>
      <c r="H9098" t="s">
        <v>2410</v>
      </c>
      <c r="I9098" s="2">
        <v>54.34</v>
      </c>
      <c r="J9098" s="3">
        <v>4</v>
      </c>
      <c r="K9098" s="2">
        <v>5.43</v>
      </c>
    </row>
    <row r="9099" spans="1:11" x14ac:dyDescent="0.8">
      <c r="A9099" s="1">
        <v>43041</v>
      </c>
      <c r="B9099" s="3">
        <f>YEAR(SalesData[[#This Row],[Order Date]])</f>
        <v>2017</v>
      </c>
      <c r="C9099" s="3">
        <f>MONTH(SalesData[[#This Row],[Order Date]])</f>
        <v>11</v>
      </c>
      <c r="D9099" t="s">
        <v>1926</v>
      </c>
      <c r="E9099" t="s">
        <v>186</v>
      </c>
      <c r="F9099" t="s">
        <v>11</v>
      </c>
      <c r="G9099" t="s">
        <v>92</v>
      </c>
      <c r="H9099" t="s">
        <v>1250</v>
      </c>
      <c r="I9099" s="2">
        <v>83.9</v>
      </c>
      <c r="J9099" s="3">
        <v>10</v>
      </c>
      <c r="K9099" s="2">
        <v>20.98</v>
      </c>
    </row>
    <row r="9100" spans="1:11" x14ac:dyDescent="0.8">
      <c r="A9100" s="1">
        <v>43041</v>
      </c>
      <c r="B9100" s="3">
        <f>YEAR(SalesData[[#This Row],[Order Date]])</f>
        <v>2017</v>
      </c>
      <c r="C9100" s="3">
        <f>MONTH(SalesData[[#This Row],[Order Date]])</f>
        <v>11</v>
      </c>
      <c r="D9100" t="s">
        <v>1926</v>
      </c>
      <c r="E9100" t="s">
        <v>186</v>
      </c>
      <c r="F9100" t="s">
        <v>11</v>
      </c>
      <c r="G9100" t="s">
        <v>12</v>
      </c>
      <c r="H9100" t="s">
        <v>1418</v>
      </c>
      <c r="I9100" s="2">
        <v>11.76</v>
      </c>
      <c r="J9100" s="3">
        <v>2</v>
      </c>
      <c r="K9100" s="2">
        <v>5.76</v>
      </c>
    </row>
    <row r="9101" spans="1:11" x14ac:dyDescent="0.8">
      <c r="A9101" s="1">
        <v>43041</v>
      </c>
      <c r="B9101" s="3">
        <f>YEAR(SalesData[[#This Row],[Order Date]])</f>
        <v>2017</v>
      </c>
      <c r="C9101" s="3">
        <f>MONTH(SalesData[[#This Row],[Order Date]])</f>
        <v>11</v>
      </c>
      <c r="D9101" t="s">
        <v>815</v>
      </c>
      <c r="E9101" t="s">
        <v>78</v>
      </c>
      <c r="F9101" t="s">
        <v>34</v>
      </c>
      <c r="G9101" t="s">
        <v>35</v>
      </c>
      <c r="H9101" t="s">
        <v>1685</v>
      </c>
      <c r="I9101" s="2">
        <v>155.37</v>
      </c>
      <c r="J9101" s="3">
        <v>2</v>
      </c>
      <c r="K9101" s="2">
        <v>-35.51</v>
      </c>
    </row>
    <row r="9102" spans="1:11" x14ac:dyDescent="0.8">
      <c r="A9102" s="1">
        <v>43041</v>
      </c>
      <c r="B9102" s="3">
        <f>YEAR(SalesData[[#This Row],[Order Date]])</f>
        <v>2017</v>
      </c>
      <c r="C9102" s="3">
        <f>MONTH(SalesData[[#This Row],[Order Date]])</f>
        <v>11</v>
      </c>
      <c r="D9102" t="s">
        <v>1574</v>
      </c>
      <c r="E9102" t="s">
        <v>55</v>
      </c>
      <c r="F9102" t="s">
        <v>11</v>
      </c>
      <c r="G9102" t="s">
        <v>24</v>
      </c>
      <c r="H9102" t="s">
        <v>2642</v>
      </c>
      <c r="I9102" s="2">
        <v>5.56</v>
      </c>
      <c r="J9102" s="3">
        <v>2</v>
      </c>
      <c r="K9102" s="2">
        <v>1.45</v>
      </c>
    </row>
    <row r="9103" spans="1:11" x14ac:dyDescent="0.8">
      <c r="A9103" s="1">
        <v>43042</v>
      </c>
      <c r="B9103" s="3">
        <f>YEAR(SalesData[[#This Row],[Order Date]])</f>
        <v>2017</v>
      </c>
      <c r="C9103" s="3">
        <f>MONTH(SalesData[[#This Row],[Order Date]])</f>
        <v>11</v>
      </c>
      <c r="D9103" t="s">
        <v>1131</v>
      </c>
      <c r="E9103" t="s">
        <v>120</v>
      </c>
      <c r="F9103" t="s">
        <v>34</v>
      </c>
      <c r="G9103" t="s">
        <v>47</v>
      </c>
      <c r="H9103" t="s">
        <v>1213</v>
      </c>
      <c r="I9103" s="2">
        <v>15.99</v>
      </c>
      <c r="J9103" s="3">
        <v>1</v>
      </c>
      <c r="K9103" s="2">
        <v>1</v>
      </c>
    </row>
    <row r="9104" spans="1:11" x14ac:dyDescent="0.8">
      <c r="A9104" s="1">
        <v>43042</v>
      </c>
      <c r="B9104" s="3">
        <f>YEAR(SalesData[[#This Row],[Order Date]])</f>
        <v>2017</v>
      </c>
      <c r="C9104" s="3">
        <f>MONTH(SalesData[[#This Row],[Order Date]])</f>
        <v>11</v>
      </c>
      <c r="D9104" t="s">
        <v>1783</v>
      </c>
      <c r="E9104" t="s">
        <v>164</v>
      </c>
      <c r="F9104" t="s">
        <v>11</v>
      </c>
      <c r="G9104" t="s">
        <v>12</v>
      </c>
      <c r="H9104" t="s">
        <v>2202</v>
      </c>
      <c r="I9104" s="2">
        <v>139.86000000000001</v>
      </c>
      <c r="J9104" s="3">
        <v>7</v>
      </c>
      <c r="K9104" s="2">
        <v>65.73</v>
      </c>
    </row>
    <row r="9105" spans="1:11" x14ac:dyDescent="0.8">
      <c r="A9105" s="1">
        <v>43042</v>
      </c>
      <c r="B9105" s="3">
        <f>YEAR(SalesData[[#This Row],[Order Date]])</f>
        <v>2017</v>
      </c>
      <c r="C9105" s="3">
        <f>MONTH(SalesData[[#This Row],[Order Date]])</f>
        <v>11</v>
      </c>
      <c r="D9105" t="s">
        <v>1783</v>
      </c>
      <c r="E9105" t="s">
        <v>164</v>
      </c>
      <c r="F9105" t="s">
        <v>34</v>
      </c>
      <c r="G9105" t="s">
        <v>35</v>
      </c>
      <c r="H9105" t="s">
        <v>1839</v>
      </c>
      <c r="I9105" s="2">
        <v>307.14</v>
      </c>
      <c r="J9105" s="3">
        <v>4</v>
      </c>
      <c r="K9105" s="2">
        <v>26.87</v>
      </c>
    </row>
    <row r="9106" spans="1:11" x14ac:dyDescent="0.8">
      <c r="A9106" s="1">
        <v>43042</v>
      </c>
      <c r="B9106" s="3">
        <f>YEAR(SalesData[[#This Row],[Order Date]])</f>
        <v>2017</v>
      </c>
      <c r="C9106" s="3">
        <f>MONTH(SalesData[[#This Row],[Order Date]])</f>
        <v>11</v>
      </c>
      <c r="D9106" t="s">
        <v>1655</v>
      </c>
      <c r="E9106" t="s">
        <v>30</v>
      </c>
      <c r="F9106" t="s">
        <v>11</v>
      </c>
      <c r="G9106" t="s">
        <v>16</v>
      </c>
      <c r="H9106" t="s">
        <v>377</v>
      </c>
      <c r="I9106" s="2">
        <v>12.39</v>
      </c>
      <c r="J9106" s="3">
        <v>3</v>
      </c>
      <c r="K9106" s="2">
        <v>5.7</v>
      </c>
    </row>
    <row r="9107" spans="1:11" x14ac:dyDescent="0.8">
      <c r="A9107" s="1">
        <v>43042</v>
      </c>
      <c r="B9107" s="3">
        <f>YEAR(SalesData[[#This Row],[Order Date]])</f>
        <v>2017</v>
      </c>
      <c r="C9107" s="3">
        <f>MONTH(SalesData[[#This Row],[Order Date]])</f>
        <v>11</v>
      </c>
      <c r="D9107" t="s">
        <v>868</v>
      </c>
      <c r="E9107" t="s">
        <v>399</v>
      </c>
      <c r="F9107" t="s">
        <v>34</v>
      </c>
      <c r="G9107" t="s">
        <v>47</v>
      </c>
      <c r="H9107" t="s">
        <v>931</v>
      </c>
      <c r="I9107" s="2">
        <v>41.37</v>
      </c>
      <c r="J9107" s="3">
        <v>3</v>
      </c>
      <c r="K9107" s="2">
        <v>17.38</v>
      </c>
    </row>
    <row r="9108" spans="1:11" x14ac:dyDescent="0.8">
      <c r="A9108" s="1">
        <v>43042</v>
      </c>
      <c r="B9108" s="3">
        <f>YEAR(SalesData[[#This Row],[Order Date]])</f>
        <v>2017</v>
      </c>
      <c r="C9108" s="3">
        <f>MONTH(SalesData[[#This Row],[Order Date]])</f>
        <v>11</v>
      </c>
      <c r="D9108" t="s">
        <v>1267</v>
      </c>
      <c r="E9108" t="s">
        <v>315</v>
      </c>
      <c r="F9108" t="s">
        <v>11</v>
      </c>
      <c r="G9108" t="s">
        <v>12</v>
      </c>
      <c r="H9108" t="s">
        <v>242</v>
      </c>
      <c r="I9108" s="2">
        <v>8.56</v>
      </c>
      <c r="J9108" s="3">
        <v>2</v>
      </c>
      <c r="K9108" s="2">
        <v>3.85</v>
      </c>
    </row>
    <row r="9109" spans="1:11" x14ac:dyDescent="0.8">
      <c r="A9109" s="1">
        <v>43042</v>
      </c>
      <c r="B9109" s="3">
        <f>YEAR(SalesData[[#This Row],[Order Date]])</f>
        <v>2017</v>
      </c>
      <c r="C9109" s="3">
        <f>MONTH(SalesData[[#This Row],[Order Date]])</f>
        <v>11</v>
      </c>
      <c r="D9109" t="s">
        <v>1267</v>
      </c>
      <c r="E9109" t="s">
        <v>315</v>
      </c>
      <c r="F9109" t="s">
        <v>11</v>
      </c>
      <c r="G9109" t="s">
        <v>18</v>
      </c>
      <c r="H9109" t="s">
        <v>2219</v>
      </c>
      <c r="I9109" s="2">
        <v>52.4</v>
      </c>
      <c r="J9109" s="3">
        <v>5</v>
      </c>
      <c r="K9109" s="2">
        <v>14.15</v>
      </c>
    </row>
    <row r="9110" spans="1:11" x14ac:dyDescent="0.8">
      <c r="A9110" s="1">
        <v>43042</v>
      </c>
      <c r="B9110" s="3">
        <f>YEAR(SalesData[[#This Row],[Order Date]])</f>
        <v>2017</v>
      </c>
      <c r="C9110" s="3">
        <f>MONTH(SalesData[[#This Row],[Order Date]])</f>
        <v>11</v>
      </c>
      <c r="D9110" t="s">
        <v>1267</v>
      </c>
      <c r="E9110" t="s">
        <v>315</v>
      </c>
      <c r="F9110" t="s">
        <v>11</v>
      </c>
      <c r="G9110" t="s">
        <v>16</v>
      </c>
      <c r="H9110" t="s">
        <v>772</v>
      </c>
      <c r="I9110" s="2">
        <v>14.94</v>
      </c>
      <c r="J9110" s="3">
        <v>3</v>
      </c>
      <c r="K9110" s="2">
        <v>6.87</v>
      </c>
    </row>
    <row r="9111" spans="1:11" x14ac:dyDescent="0.8">
      <c r="A9111" s="1">
        <v>43042</v>
      </c>
      <c r="B9111" s="3">
        <f>YEAR(SalesData[[#This Row],[Order Date]])</f>
        <v>2017</v>
      </c>
      <c r="C9111" s="3">
        <f>MONTH(SalesData[[#This Row],[Order Date]])</f>
        <v>11</v>
      </c>
      <c r="D9111" t="s">
        <v>1303</v>
      </c>
      <c r="E9111" t="s">
        <v>23</v>
      </c>
      <c r="F9111" t="s">
        <v>11</v>
      </c>
      <c r="G9111" t="s">
        <v>20</v>
      </c>
      <c r="H9111" t="s">
        <v>2694</v>
      </c>
      <c r="I9111" s="2">
        <v>11.67</v>
      </c>
      <c r="J9111" s="3">
        <v>3</v>
      </c>
      <c r="K9111" s="2">
        <v>-7.78</v>
      </c>
    </row>
    <row r="9112" spans="1:11" x14ac:dyDescent="0.8">
      <c r="A9112" s="1">
        <v>43042</v>
      </c>
      <c r="B9112" s="3">
        <f>YEAR(SalesData[[#This Row],[Order Date]])</f>
        <v>2017</v>
      </c>
      <c r="C9112" s="3">
        <f>MONTH(SalesData[[#This Row],[Order Date]])</f>
        <v>11</v>
      </c>
      <c r="D9112" t="s">
        <v>254</v>
      </c>
      <c r="E9112" t="s">
        <v>164</v>
      </c>
      <c r="F9112" t="s">
        <v>39</v>
      </c>
      <c r="G9112" t="s">
        <v>52</v>
      </c>
      <c r="H9112" t="s">
        <v>1660</v>
      </c>
      <c r="I9112" s="2">
        <v>43.5</v>
      </c>
      <c r="J9112" s="3">
        <v>3</v>
      </c>
      <c r="K9112" s="2">
        <v>10.88</v>
      </c>
    </row>
    <row r="9113" spans="1:11" x14ac:dyDescent="0.8">
      <c r="A9113" s="1">
        <v>43042</v>
      </c>
      <c r="B9113" s="3">
        <f>YEAR(SalesData[[#This Row],[Order Date]])</f>
        <v>2017</v>
      </c>
      <c r="C9113" s="3">
        <f>MONTH(SalesData[[#This Row],[Order Date]])</f>
        <v>11</v>
      </c>
      <c r="D9113" t="s">
        <v>734</v>
      </c>
      <c r="E9113" t="s">
        <v>33</v>
      </c>
      <c r="F9113" t="s">
        <v>11</v>
      </c>
      <c r="G9113" t="s">
        <v>12</v>
      </c>
      <c r="H9113" t="s">
        <v>304</v>
      </c>
      <c r="I9113" s="2">
        <v>26.4</v>
      </c>
      <c r="J9113" s="3">
        <v>5</v>
      </c>
      <c r="K9113" s="2">
        <v>11.88</v>
      </c>
    </row>
    <row r="9114" spans="1:11" x14ac:dyDescent="0.8">
      <c r="A9114" s="1">
        <v>43042</v>
      </c>
      <c r="B9114" s="3">
        <f>YEAR(SalesData[[#This Row],[Order Date]])</f>
        <v>2017</v>
      </c>
      <c r="C9114" s="3">
        <f>MONTH(SalesData[[#This Row],[Order Date]])</f>
        <v>11</v>
      </c>
      <c r="D9114" t="s">
        <v>651</v>
      </c>
      <c r="E9114" t="s">
        <v>27</v>
      </c>
      <c r="F9114" t="s">
        <v>11</v>
      </c>
      <c r="G9114" t="s">
        <v>12</v>
      </c>
      <c r="H9114" t="s">
        <v>698</v>
      </c>
      <c r="I9114" s="2">
        <v>35.880000000000003</v>
      </c>
      <c r="J9114" s="3">
        <v>6</v>
      </c>
      <c r="K9114" s="2">
        <v>17.579999999999998</v>
      </c>
    </row>
    <row r="9115" spans="1:11" x14ac:dyDescent="0.8">
      <c r="A9115" s="1">
        <v>43042</v>
      </c>
      <c r="B9115" s="3">
        <f>YEAR(SalesData[[#This Row],[Order Date]])</f>
        <v>2017</v>
      </c>
      <c r="C9115" s="3">
        <f>MONTH(SalesData[[#This Row],[Order Date]])</f>
        <v>11</v>
      </c>
      <c r="D9115" t="s">
        <v>369</v>
      </c>
      <c r="E9115" t="s">
        <v>123</v>
      </c>
      <c r="F9115" t="s">
        <v>39</v>
      </c>
      <c r="G9115" t="s">
        <v>40</v>
      </c>
      <c r="H9115" t="s">
        <v>1266</v>
      </c>
      <c r="I9115" s="2">
        <v>361.38</v>
      </c>
      <c r="J9115" s="3">
        <v>2</v>
      </c>
      <c r="K9115" s="2">
        <v>27.1</v>
      </c>
    </row>
    <row r="9116" spans="1:11" x14ac:dyDescent="0.8">
      <c r="A9116" s="1">
        <v>43042</v>
      </c>
      <c r="B9116" s="3">
        <f>YEAR(SalesData[[#This Row],[Order Date]])</f>
        <v>2017</v>
      </c>
      <c r="C9116" s="3">
        <f>MONTH(SalesData[[#This Row],[Order Date]])</f>
        <v>11</v>
      </c>
      <c r="D9116" t="s">
        <v>1625</v>
      </c>
      <c r="E9116" t="s">
        <v>23</v>
      </c>
      <c r="F9116" t="s">
        <v>39</v>
      </c>
      <c r="G9116" t="s">
        <v>52</v>
      </c>
      <c r="H9116" t="s">
        <v>1510</v>
      </c>
      <c r="I9116" s="2">
        <v>40.78</v>
      </c>
      <c r="J9116" s="3">
        <v>3</v>
      </c>
      <c r="K9116" s="2">
        <v>0.51</v>
      </c>
    </row>
    <row r="9117" spans="1:11" x14ac:dyDescent="0.8">
      <c r="A9117" s="1">
        <v>43042</v>
      </c>
      <c r="B9117" s="3">
        <f>YEAR(SalesData[[#This Row],[Order Date]])</f>
        <v>2017</v>
      </c>
      <c r="C9117" s="3">
        <f>MONTH(SalesData[[#This Row],[Order Date]])</f>
        <v>11</v>
      </c>
      <c r="D9117" t="s">
        <v>2496</v>
      </c>
      <c r="E9117" t="s">
        <v>27</v>
      </c>
      <c r="F9117" t="s">
        <v>39</v>
      </c>
      <c r="G9117" t="s">
        <v>52</v>
      </c>
      <c r="H9117" t="s">
        <v>1939</v>
      </c>
      <c r="I9117" s="2">
        <v>199.75</v>
      </c>
      <c r="J9117" s="3">
        <v>5</v>
      </c>
      <c r="K9117" s="2">
        <v>87.89</v>
      </c>
    </row>
    <row r="9118" spans="1:11" x14ac:dyDescent="0.8">
      <c r="A9118" s="1">
        <v>43042</v>
      </c>
      <c r="B9118" s="3">
        <f>YEAR(SalesData[[#This Row],[Order Date]])</f>
        <v>2017</v>
      </c>
      <c r="C9118" s="3">
        <f>MONTH(SalesData[[#This Row],[Order Date]])</f>
        <v>11</v>
      </c>
      <c r="D9118" t="s">
        <v>2496</v>
      </c>
      <c r="E9118" t="s">
        <v>27</v>
      </c>
      <c r="F9118" t="s">
        <v>34</v>
      </c>
      <c r="G9118" t="s">
        <v>145</v>
      </c>
      <c r="H9118" t="s">
        <v>2066</v>
      </c>
      <c r="I9118" s="2">
        <v>1673.18</v>
      </c>
      <c r="J9118" s="3">
        <v>12</v>
      </c>
      <c r="K9118" s="2">
        <v>20.91</v>
      </c>
    </row>
    <row r="9119" spans="1:11" x14ac:dyDescent="0.8">
      <c r="A9119" s="1">
        <v>43042</v>
      </c>
      <c r="B9119" s="3">
        <f>YEAR(SalesData[[#This Row],[Order Date]])</f>
        <v>2017</v>
      </c>
      <c r="C9119" s="3">
        <f>MONTH(SalesData[[#This Row],[Order Date]])</f>
        <v>11</v>
      </c>
      <c r="D9119" t="s">
        <v>599</v>
      </c>
      <c r="E9119" t="s">
        <v>245</v>
      </c>
      <c r="F9119" t="s">
        <v>11</v>
      </c>
      <c r="G9119" t="s">
        <v>12</v>
      </c>
      <c r="H9119" t="s">
        <v>2648</v>
      </c>
      <c r="I9119" s="2">
        <v>16.27</v>
      </c>
      <c r="J9119" s="3">
        <v>3</v>
      </c>
      <c r="K9119" s="2">
        <v>5.29</v>
      </c>
    </row>
    <row r="9120" spans="1:11" x14ac:dyDescent="0.8">
      <c r="A9120" s="1">
        <v>43042</v>
      </c>
      <c r="B9120" s="3">
        <f>YEAR(SalesData[[#This Row],[Order Date]])</f>
        <v>2017</v>
      </c>
      <c r="C9120" s="3">
        <f>MONTH(SalesData[[#This Row],[Order Date]])</f>
        <v>11</v>
      </c>
      <c r="D9120" t="s">
        <v>29</v>
      </c>
      <c r="E9120" t="s">
        <v>164</v>
      </c>
      <c r="F9120" t="s">
        <v>11</v>
      </c>
      <c r="G9120" t="s">
        <v>20</v>
      </c>
      <c r="H9120" t="s">
        <v>2329</v>
      </c>
      <c r="I9120" s="2">
        <v>18.37</v>
      </c>
      <c r="J9120" s="3">
        <v>4</v>
      </c>
      <c r="K9120" s="2">
        <v>5.97</v>
      </c>
    </row>
    <row r="9121" spans="1:11" x14ac:dyDescent="0.8">
      <c r="A9121" s="1">
        <v>43042</v>
      </c>
      <c r="B9121" s="3">
        <f>YEAR(SalesData[[#This Row],[Order Date]])</f>
        <v>2017</v>
      </c>
      <c r="C9121" s="3">
        <f>MONTH(SalesData[[#This Row],[Order Date]])</f>
        <v>11</v>
      </c>
      <c r="D9121" t="s">
        <v>376</v>
      </c>
      <c r="E9121" t="s">
        <v>27</v>
      </c>
      <c r="F9121" t="s">
        <v>34</v>
      </c>
      <c r="G9121" t="s">
        <v>145</v>
      </c>
      <c r="H9121" t="s">
        <v>499</v>
      </c>
      <c r="I9121" s="2">
        <v>486.37</v>
      </c>
      <c r="J9121" s="3">
        <v>4</v>
      </c>
      <c r="K9121" s="2">
        <v>36.479999999999997</v>
      </c>
    </row>
    <row r="9122" spans="1:11" x14ac:dyDescent="0.8">
      <c r="A9122" s="1">
        <v>43042</v>
      </c>
      <c r="B9122" s="3">
        <f>YEAR(SalesData[[#This Row],[Order Date]])</f>
        <v>2017</v>
      </c>
      <c r="C9122" s="3">
        <f>MONTH(SalesData[[#This Row],[Order Date]])</f>
        <v>11</v>
      </c>
      <c r="D9122" t="s">
        <v>1933</v>
      </c>
      <c r="E9122" t="s">
        <v>123</v>
      </c>
      <c r="F9122" t="s">
        <v>39</v>
      </c>
      <c r="G9122" t="s">
        <v>603</v>
      </c>
      <c r="H9122" t="s">
        <v>2654</v>
      </c>
      <c r="I9122" s="2">
        <v>959.98</v>
      </c>
      <c r="J9122" s="3">
        <v>2</v>
      </c>
      <c r="K9122" s="2">
        <v>311.99</v>
      </c>
    </row>
    <row r="9123" spans="1:11" x14ac:dyDescent="0.8">
      <c r="A9123" s="1">
        <v>43042</v>
      </c>
      <c r="B9123" s="3">
        <f>YEAR(SalesData[[#This Row],[Order Date]])</f>
        <v>2017</v>
      </c>
      <c r="C9123" s="3">
        <f>MONTH(SalesData[[#This Row],[Order Date]])</f>
        <v>11</v>
      </c>
      <c r="D9123" t="s">
        <v>1933</v>
      </c>
      <c r="E9123" t="s">
        <v>123</v>
      </c>
      <c r="F9123" t="s">
        <v>11</v>
      </c>
      <c r="G9123" t="s">
        <v>20</v>
      </c>
      <c r="H9123" t="s">
        <v>1377</v>
      </c>
      <c r="I9123" s="2">
        <v>4.09</v>
      </c>
      <c r="J9123" s="3">
        <v>2</v>
      </c>
      <c r="K9123" s="2">
        <v>-3</v>
      </c>
    </row>
    <row r="9124" spans="1:11" x14ac:dyDescent="0.8">
      <c r="A9124" s="1">
        <v>43042</v>
      </c>
      <c r="B9124" s="3">
        <f>YEAR(SalesData[[#This Row],[Order Date]])</f>
        <v>2017</v>
      </c>
      <c r="C9124" s="3">
        <f>MONTH(SalesData[[#This Row],[Order Date]])</f>
        <v>11</v>
      </c>
      <c r="D9124" t="s">
        <v>1933</v>
      </c>
      <c r="E9124" t="s">
        <v>123</v>
      </c>
      <c r="F9124" t="s">
        <v>11</v>
      </c>
      <c r="G9124" t="s">
        <v>24</v>
      </c>
      <c r="H9124" t="s">
        <v>600</v>
      </c>
      <c r="I9124" s="2">
        <v>55.98</v>
      </c>
      <c r="J9124" s="3">
        <v>2</v>
      </c>
      <c r="K9124" s="2">
        <v>4.2</v>
      </c>
    </row>
    <row r="9125" spans="1:11" x14ac:dyDescent="0.8">
      <c r="A9125" s="1">
        <v>43042</v>
      </c>
      <c r="B9125" s="3">
        <f>YEAR(SalesData[[#This Row],[Order Date]])</f>
        <v>2017</v>
      </c>
      <c r="C9125" s="3">
        <f>MONTH(SalesData[[#This Row],[Order Date]])</f>
        <v>11</v>
      </c>
      <c r="D9125" t="s">
        <v>1933</v>
      </c>
      <c r="E9125" t="s">
        <v>123</v>
      </c>
      <c r="F9125" t="s">
        <v>11</v>
      </c>
      <c r="G9125" t="s">
        <v>12</v>
      </c>
      <c r="H9125" t="s">
        <v>79</v>
      </c>
      <c r="I9125" s="2">
        <v>10.69</v>
      </c>
      <c r="J9125" s="3">
        <v>2</v>
      </c>
      <c r="K9125" s="2">
        <v>3.74</v>
      </c>
    </row>
    <row r="9126" spans="1:11" x14ac:dyDescent="0.8">
      <c r="A9126" s="1">
        <v>43043</v>
      </c>
      <c r="B9126" s="3">
        <f>YEAR(SalesData[[#This Row],[Order Date]])</f>
        <v>2017</v>
      </c>
      <c r="C9126" s="3">
        <f>MONTH(SalesData[[#This Row],[Order Date]])</f>
        <v>11</v>
      </c>
      <c r="D9126" t="s">
        <v>780</v>
      </c>
      <c r="E9126" t="s">
        <v>245</v>
      </c>
      <c r="F9126" t="s">
        <v>39</v>
      </c>
      <c r="G9126" t="s">
        <v>302</v>
      </c>
      <c r="H9126" t="s">
        <v>2713</v>
      </c>
      <c r="I9126" s="2">
        <v>7999.98</v>
      </c>
      <c r="J9126" s="3">
        <v>4</v>
      </c>
      <c r="K9126" s="2">
        <v>-3839.99</v>
      </c>
    </row>
    <row r="9127" spans="1:11" x14ac:dyDescent="0.8">
      <c r="A9127" s="1">
        <v>43043</v>
      </c>
      <c r="B9127" s="3">
        <f>YEAR(SalesData[[#This Row],[Order Date]])</f>
        <v>2017</v>
      </c>
      <c r="C9127" s="3">
        <f>MONTH(SalesData[[#This Row],[Order Date]])</f>
        <v>11</v>
      </c>
      <c r="D9127" t="s">
        <v>780</v>
      </c>
      <c r="E9127" t="s">
        <v>245</v>
      </c>
      <c r="F9127" t="s">
        <v>11</v>
      </c>
      <c r="G9127" t="s">
        <v>92</v>
      </c>
      <c r="H9127" t="s">
        <v>2340</v>
      </c>
      <c r="I9127" s="2">
        <v>167.44</v>
      </c>
      <c r="J9127" s="3">
        <v>2</v>
      </c>
      <c r="K9127" s="2">
        <v>14.65</v>
      </c>
    </row>
    <row r="9128" spans="1:11" x14ac:dyDescent="0.8">
      <c r="A9128" s="1">
        <v>43043</v>
      </c>
      <c r="B9128" s="3">
        <f>YEAR(SalesData[[#This Row],[Order Date]])</f>
        <v>2017</v>
      </c>
      <c r="C9128" s="3">
        <f>MONTH(SalesData[[#This Row],[Order Date]])</f>
        <v>11</v>
      </c>
      <c r="D9128" t="s">
        <v>1877</v>
      </c>
      <c r="E9128" t="s">
        <v>120</v>
      </c>
      <c r="F9128" t="s">
        <v>11</v>
      </c>
      <c r="G9128" t="s">
        <v>12</v>
      </c>
      <c r="H9128" t="s">
        <v>700</v>
      </c>
      <c r="I9128" s="2">
        <v>9.66</v>
      </c>
      <c r="J9128" s="3">
        <v>2</v>
      </c>
      <c r="K9128" s="2">
        <v>3.26</v>
      </c>
    </row>
    <row r="9129" spans="1:11" x14ac:dyDescent="0.8">
      <c r="A9129" s="1">
        <v>43043</v>
      </c>
      <c r="B9129" s="3">
        <f>YEAR(SalesData[[#This Row],[Order Date]])</f>
        <v>2017</v>
      </c>
      <c r="C9129" s="3">
        <f>MONTH(SalesData[[#This Row],[Order Date]])</f>
        <v>11</v>
      </c>
      <c r="D9129" t="s">
        <v>1223</v>
      </c>
      <c r="E9129" t="s">
        <v>10</v>
      </c>
      <c r="F9129" t="s">
        <v>11</v>
      </c>
      <c r="G9129" t="s">
        <v>16</v>
      </c>
      <c r="H9129" t="s">
        <v>1259</v>
      </c>
      <c r="I9129" s="2">
        <v>23.68</v>
      </c>
      <c r="J9129" s="3">
        <v>2</v>
      </c>
      <c r="K9129" s="2">
        <v>8.8800000000000008</v>
      </c>
    </row>
    <row r="9130" spans="1:11" x14ac:dyDescent="0.8">
      <c r="A9130" s="1">
        <v>43043</v>
      </c>
      <c r="B9130" s="3">
        <f>YEAR(SalesData[[#This Row],[Order Date]])</f>
        <v>2017</v>
      </c>
      <c r="C9130" s="3">
        <f>MONTH(SalesData[[#This Row],[Order Date]])</f>
        <v>11</v>
      </c>
      <c r="D9130" t="s">
        <v>817</v>
      </c>
      <c r="E9130" t="s">
        <v>245</v>
      </c>
      <c r="F9130" t="s">
        <v>34</v>
      </c>
      <c r="G9130" t="s">
        <v>145</v>
      </c>
      <c r="H9130" t="s">
        <v>942</v>
      </c>
      <c r="I9130" s="2">
        <v>523.76</v>
      </c>
      <c r="J9130" s="3">
        <v>3</v>
      </c>
      <c r="K9130" s="2">
        <v>-192.05</v>
      </c>
    </row>
    <row r="9131" spans="1:11" x14ac:dyDescent="0.8">
      <c r="A9131" s="1">
        <v>43043</v>
      </c>
      <c r="B9131" s="3">
        <f>YEAR(SalesData[[#This Row],[Order Date]])</f>
        <v>2017</v>
      </c>
      <c r="C9131" s="3">
        <f>MONTH(SalesData[[#This Row],[Order Date]])</f>
        <v>11</v>
      </c>
      <c r="D9131" t="s">
        <v>817</v>
      </c>
      <c r="E9131" t="s">
        <v>245</v>
      </c>
      <c r="F9131" t="s">
        <v>39</v>
      </c>
      <c r="G9131" t="s">
        <v>40</v>
      </c>
      <c r="H9131" t="s">
        <v>2637</v>
      </c>
      <c r="I9131" s="2">
        <v>1359.96</v>
      </c>
      <c r="J9131" s="3">
        <v>5</v>
      </c>
      <c r="K9131" s="2">
        <v>119</v>
      </c>
    </row>
    <row r="9132" spans="1:11" x14ac:dyDescent="0.8">
      <c r="A9132" s="1">
        <v>43043</v>
      </c>
      <c r="B9132" s="3">
        <f>YEAR(SalesData[[#This Row],[Order Date]])</f>
        <v>2017</v>
      </c>
      <c r="C9132" s="3">
        <f>MONTH(SalesData[[#This Row],[Order Date]])</f>
        <v>11</v>
      </c>
      <c r="D9132" t="s">
        <v>383</v>
      </c>
      <c r="E9132" t="s">
        <v>120</v>
      </c>
      <c r="F9132" t="s">
        <v>39</v>
      </c>
      <c r="G9132" t="s">
        <v>52</v>
      </c>
      <c r="H9132" t="s">
        <v>804</v>
      </c>
      <c r="I9132" s="2">
        <v>95.98</v>
      </c>
      <c r="J9132" s="3">
        <v>3</v>
      </c>
      <c r="K9132" s="2">
        <v>15.6</v>
      </c>
    </row>
    <row r="9133" spans="1:11" x14ac:dyDescent="0.8">
      <c r="A9133" s="1">
        <v>43043</v>
      </c>
      <c r="B9133" s="3">
        <f>YEAR(SalesData[[#This Row],[Order Date]])</f>
        <v>2017</v>
      </c>
      <c r="C9133" s="3">
        <f>MONTH(SalesData[[#This Row],[Order Date]])</f>
        <v>11</v>
      </c>
      <c r="D9133" t="s">
        <v>383</v>
      </c>
      <c r="E9133" t="s">
        <v>120</v>
      </c>
      <c r="F9133" t="s">
        <v>39</v>
      </c>
      <c r="G9133" t="s">
        <v>40</v>
      </c>
      <c r="H9133" t="s">
        <v>2699</v>
      </c>
      <c r="I9133" s="2">
        <v>143.93</v>
      </c>
      <c r="J9133" s="3">
        <v>9</v>
      </c>
      <c r="K9133" s="2">
        <v>-32.380000000000003</v>
      </c>
    </row>
    <row r="9134" spans="1:11" x14ac:dyDescent="0.8">
      <c r="A9134" s="1">
        <v>43043</v>
      </c>
      <c r="B9134" s="3">
        <f>YEAR(SalesData[[#This Row],[Order Date]])</f>
        <v>2017</v>
      </c>
      <c r="C9134" s="3">
        <f>MONTH(SalesData[[#This Row],[Order Date]])</f>
        <v>11</v>
      </c>
      <c r="D9134" t="s">
        <v>383</v>
      </c>
      <c r="E9134" t="s">
        <v>120</v>
      </c>
      <c r="F9134" t="s">
        <v>11</v>
      </c>
      <c r="G9134" t="s">
        <v>20</v>
      </c>
      <c r="H9134" t="s">
        <v>118</v>
      </c>
      <c r="I9134" s="2">
        <v>3.56</v>
      </c>
      <c r="J9134" s="3">
        <v>2</v>
      </c>
      <c r="K9134" s="2">
        <v>-2.97</v>
      </c>
    </row>
    <row r="9135" spans="1:11" x14ac:dyDescent="0.8">
      <c r="A9135" s="1">
        <v>43043</v>
      </c>
      <c r="B9135" s="3">
        <f>YEAR(SalesData[[#This Row],[Order Date]])</f>
        <v>2017</v>
      </c>
      <c r="C9135" s="3">
        <f>MONTH(SalesData[[#This Row],[Order Date]])</f>
        <v>11</v>
      </c>
      <c r="D9135" t="s">
        <v>383</v>
      </c>
      <c r="E9135" t="s">
        <v>120</v>
      </c>
      <c r="F9135" t="s">
        <v>11</v>
      </c>
      <c r="G9135" t="s">
        <v>16</v>
      </c>
      <c r="H9135" t="s">
        <v>606</v>
      </c>
      <c r="I9135" s="2">
        <v>4.93</v>
      </c>
      <c r="J9135" s="3">
        <v>2</v>
      </c>
      <c r="K9135" s="2">
        <v>1.72</v>
      </c>
    </row>
    <row r="9136" spans="1:11" x14ac:dyDescent="0.8">
      <c r="A9136" s="1">
        <v>43043</v>
      </c>
      <c r="B9136" s="3">
        <f>YEAR(SalesData[[#This Row],[Order Date]])</f>
        <v>2017</v>
      </c>
      <c r="C9136" s="3">
        <f>MONTH(SalesData[[#This Row],[Order Date]])</f>
        <v>11</v>
      </c>
      <c r="D9136" t="s">
        <v>1177</v>
      </c>
      <c r="E9136" t="s">
        <v>10</v>
      </c>
      <c r="F9136" t="s">
        <v>11</v>
      </c>
      <c r="G9136" t="s">
        <v>20</v>
      </c>
      <c r="H9136" t="s">
        <v>1409</v>
      </c>
      <c r="I9136" s="2">
        <v>7.54</v>
      </c>
      <c r="J9136" s="3">
        <v>6</v>
      </c>
      <c r="K9136" s="2">
        <v>-13.19</v>
      </c>
    </row>
    <row r="9137" spans="1:11" x14ac:dyDescent="0.8">
      <c r="A9137" s="1">
        <v>43043</v>
      </c>
      <c r="B9137" s="3">
        <f>YEAR(SalesData[[#This Row],[Order Date]])</f>
        <v>2017</v>
      </c>
      <c r="C9137" s="3">
        <f>MONTH(SalesData[[#This Row],[Order Date]])</f>
        <v>11</v>
      </c>
      <c r="D9137" t="s">
        <v>1177</v>
      </c>
      <c r="E9137" t="s">
        <v>10</v>
      </c>
      <c r="F9137" t="s">
        <v>11</v>
      </c>
      <c r="G9137" t="s">
        <v>20</v>
      </c>
      <c r="H9137" t="s">
        <v>881</v>
      </c>
      <c r="I9137" s="2">
        <v>1.41</v>
      </c>
      <c r="J9137" s="3">
        <v>2</v>
      </c>
      <c r="K9137" s="2">
        <v>-2.3199999999999998</v>
      </c>
    </row>
    <row r="9138" spans="1:11" x14ac:dyDescent="0.8">
      <c r="A9138" s="1">
        <v>43043</v>
      </c>
      <c r="B9138" s="3">
        <f>YEAR(SalesData[[#This Row],[Order Date]])</f>
        <v>2017</v>
      </c>
      <c r="C9138" s="3">
        <f>MONTH(SalesData[[#This Row],[Order Date]])</f>
        <v>11</v>
      </c>
      <c r="D9138" t="s">
        <v>1177</v>
      </c>
      <c r="E9138" t="s">
        <v>10</v>
      </c>
      <c r="F9138" t="s">
        <v>11</v>
      </c>
      <c r="G9138" t="s">
        <v>20</v>
      </c>
      <c r="H9138" t="s">
        <v>1280</v>
      </c>
      <c r="I9138" s="2">
        <v>4.1399999999999997</v>
      </c>
      <c r="J9138" s="3">
        <v>4</v>
      </c>
      <c r="K9138" s="2">
        <v>-6.42</v>
      </c>
    </row>
    <row r="9139" spans="1:11" x14ac:dyDescent="0.8">
      <c r="A9139" s="1">
        <v>43043</v>
      </c>
      <c r="B9139" s="3">
        <f>YEAR(SalesData[[#This Row],[Order Date]])</f>
        <v>2017</v>
      </c>
      <c r="C9139" s="3">
        <f>MONTH(SalesData[[#This Row],[Order Date]])</f>
        <v>11</v>
      </c>
      <c r="D9139" t="s">
        <v>1177</v>
      </c>
      <c r="E9139" t="s">
        <v>10</v>
      </c>
      <c r="F9139" t="s">
        <v>11</v>
      </c>
      <c r="G9139" t="s">
        <v>18</v>
      </c>
      <c r="H9139" t="s">
        <v>1756</v>
      </c>
      <c r="I9139" s="2">
        <v>52.75</v>
      </c>
      <c r="J9139" s="3">
        <v>3</v>
      </c>
      <c r="K9139" s="2">
        <v>-12.53</v>
      </c>
    </row>
    <row r="9140" spans="1:11" x14ac:dyDescent="0.8">
      <c r="A9140" s="1">
        <v>43043</v>
      </c>
      <c r="B9140" s="3">
        <f>YEAR(SalesData[[#This Row],[Order Date]])</f>
        <v>2017</v>
      </c>
      <c r="C9140" s="3">
        <f>MONTH(SalesData[[#This Row],[Order Date]])</f>
        <v>11</v>
      </c>
      <c r="D9140" t="s">
        <v>1343</v>
      </c>
      <c r="E9140" t="s">
        <v>78</v>
      </c>
      <c r="F9140" t="s">
        <v>39</v>
      </c>
      <c r="G9140" t="s">
        <v>52</v>
      </c>
      <c r="H9140" t="s">
        <v>388</v>
      </c>
      <c r="I9140" s="2">
        <v>70.72</v>
      </c>
      <c r="J9140" s="3">
        <v>4</v>
      </c>
      <c r="K9140" s="2">
        <v>-6.19</v>
      </c>
    </row>
    <row r="9141" spans="1:11" x14ac:dyDescent="0.8">
      <c r="A9141" s="1">
        <v>43043</v>
      </c>
      <c r="B9141" s="3">
        <f>YEAR(SalesData[[#This Row],[Order Date]])</f>
        <v>2017</v>
      </c>
      <c r="C9141" s="3">
        <f>MONTH(SalesData[[#This Row],[Order Date]])</f>
        <v>11</v>
      </c>
      <c r="D9141" t="s">
        <v>1343</v>
      </c>
      <c r="E9141" t="s">
        <v>78</v>
      </c>
      <c r="F9141" t="s">
        <v>11</v>
      </c>
      <c r="G9141" t="s">
        <v>18</v>
      </c>
      <c r="H9141" t="s">
        <v>267</v>
      </c>
      <c r="I9141" s="2">
        <v>194.35</v>
      </c>
      <c r="J9141" s="3">
        <v>3</v>
      </c>
      <c r="K9141" s="2">
        <v>-43.73</v>
      </c>
    </row>
    <row r="9142" spans="1:11" x14ac:dyDescent="0.8">
      <c r="A9142" s="1">
        <v>43043</v>
      </c>
      <c r="B9142" s="3">
        <f>YEAR(SalesData[[#This Row],[Order Date]])</f>
        <v>2017</v>
      </c>
      <c r="C9142" s="3">
        <f>MONTH(SalesData[[#This Row],[Order Date]])</f>
        <v>11</v>
      </c>
      <c r="D9142" t="s">
        <v>973</v>
      </c>
      <c r="E9142" t="s">
        <v>101</v>
      </c>
      <c r="F9142" t="s">
        <v>11</v>
      </c>
      <c r="G9142" t="s">
        <v>24</v>
      </c>
      <c r="H9142" t="s">
        <v>539</v>
      </c>
      <c r="I9142" s="2">
        <v>4.3</v>
      </c>
      <c r="J9142" s="3">
        <v>2</v>
      </c>
      <c r="K9142" s="2">
        <v>1.42</v>
      </c>
    </row>
    <row r="9143" spans="1:11" x14ac:dyDescent="0.8">
      <c r="A9143" s="1">
        <v>43044</v>
      </c>
      <c r="B9143" s="3">
        <f>YEAR(SalesData[[#This Row],[Order Date]])</f>
        <v>2017</v>
      </c>
      <c r="C9143" s="3">
        <f>MONTH(SalesData[[#This Row],[Order Date]])</f>
        <v>11</v>
      </c>
      <c r="D9143" t="s">
        <v>1129</v>
      </c>
      <c r="E9143" t="s">
        <v>95</v>
      </c>
      <c r="F9143" t="s">
        <v>11</v>
      </c>
      <c r="G9143" t="s">
        <v>20</v>
      </c>
      <c r="H9143" t="s">
        <v>1386</v>
      </c>
      <c r="I9143" s="2">
        <v>2.39</v>
      </c>
      <c r="J9143" s="3">
        <v>2</v>
      </c>
      <c r="K9143" s="2">
        <v>-1.83</v>
      </c>
    </row>
    <row r="9144" spans="1:11" x14ac:dyDescent="0.8">
      <c r="A9144" s="1">
        <v>43044</v>
      </c>
      <c r="B9144" s="3">
        <f>YEAR(SalesData[[#This Row],[Order Date]])</f>
        <v>2017</v>
      </c>
      <c r="C9144" s="3">
        <f>MONTH(SalesData[[#This Row],[Order Date]])</f>
        <v>11</v>
      </c>
      <c r="D9144" t="s">
        <v>1129</v>
      </c>
      <c r="E9144" t="s">
        <v>95</v>
      </c>
      <c r="F9144" t="s">
        <v>11</v>
      </c>
      <c r="G9144" t="s">
        <v>18</v>
      </c>
      <c r="H9144" t="s">
        <v>1560</v>
      </c>
      <c r="I9144" s="2">
        <v>243.99</v>
      </c>
      <c r="J9144" s="3">
        <v>7</v>
      </c>
      <c r="K9144" s="2">
        <v>30.5</v>
      </c>
    </row>
    <row r="9145" spans="1:11" x14ac:dyDescent="0.8">
      <c r="A9145" s="1">
        <v>43044</v>
      </c>
      <c r="B9145" s="3">
        <f>YEAR(SalesData[[#This Row],[Order Date]])</f>
        <v>2017</v>
      </c>
      <c r="C9145" s="3">
        <f>MONTH(SalesData[[#This Row],[Order Date]])</f>
        <v>11</v>
      </c>
      <c r="D9145" t="s">
        <v>498</v>
      </c>
      <c r="E9145" t="s">
        <v>399</v>
      </c>
      <c r="F9145" t="s">
        <v>39</v>
      </c>
      <c r="G9145" t="s">
        <v>52</v>
      </c>
      <c r="H9145" t="s">
        <v>905</v>
      </c>
      <c r="I9145" s="2">
        <v>159.99</v>
      </c>
      <c r="J9145" s="3">
        <v>1</v>
      </c>
      <c r="K9145" s="2">
        <v>54.4</v>
      </c>
    </row>
    <row r="9146" spans="1:11" x14ac:dyDescent="0.8">
      <c r="A9146" s="1">
        <v>43044</v>
      </c>
      <c r="B9146" s="3">
        <f>YEAR(SalesData[[#This Row],[Order Date]])</f>
        <v>2017</v>
      </c>
      <c r="C9146" s="3">
        <f>MONTH(SalesData[[#This Row],[Order Date]])</f>
        <v>11</v>
      </c>
      <c r="D9146" t="s">
        <v>2466</v>
      </c>
      <c r="E9146" t="s">
        <v>149</v>
      </c>
      <c r="F9146" t="s">
        <v>39</v>
      </c>
      <c r="G9146" t="s">
        <v>52</v>
      </c>
      <c r="H9146" t="s">
        <v>158</v>
      </c>
      <c r="I9146" s="2">
        <v>390.75</v>
      </c>
      <c r="J9146" s="3">
        <v>5</v>
      </c>
      <c r="K9146" s="2">
        <v>171.93</v>
      </c>
    </row>
    <row r="9147" spans="1:11" x14ac:dyDescent="0.8">
      <c r="A9147" s="1">
        <v>43044</v>
      </c>
      <c r="B9147" s="3">
        <f>YEAR(SalesData[[#This Row],[Order Date]])</f>
        <v>2017</v>
      </c>
      <c r="C9147" s="3">
        <f>MONTH(SalesData[[#This Row],[Order Date]])</f>
        <v>11</v>
      </c>
      <c r="D9147" t="s">
        <v>1935</v>
      </c>
      <c r="E9147" t="s">
        <v>15</v>
      </c>
      <c r="F9147" t="s">
        <v>11</v>
      </c>
      <c r="G9147" t="s">
        <v>20</v>
      </c>
      <c r="H9147" t="s">
        <v>1228</v>
      </c>
      <c r="I9147" s="2">
        <v>16.03</v>
      </c>
      <c r="J9147" s="3">
        <v>5</v>
      </c>
      <c r="K9147" s="2">
        <v>-25.65</v>
      </c>
    </row>
    <row r="9148" spans="1:11" x14ac:dyDescent="0.8">
      <c r="A9148" s="1">
        <v>43044</v>
      </c>
      <c r="B9148" s="3">
        <f>YEAR(SalesData[[#This Row],[Order Date]])</f>
        <v>2017</v>
      </c>
      <c r="C9148" s="3">
        <f>MONTH(SalesData[[#This Row],[Order Date]])</f>
        <v>11</v>
      </c>
      <c r="D9148" t="s">
        <v>1741</v>
      </c>
      <c r="E9148" t="s">
        <v>10</v>
      </c>
      <c r="F9148" t="s">
        <v>39</v>
      </c>
      <c r="G9148" t="s">
        <v>40</v>
      </c>
      <c r="H9148" t="s">
        <v>1347</v>
      </c>
      <c r="I9148" s="2">
        <v>492.77</v>
      </c>
      <c r="J9148" s="3">
        <v>4</v>
      </c>
      <c r="K9148" s="2">
        <v>55.44</v>
      </c>
    </row>
    <row r="9149" spans="1:11" x14ac:dyDescent="0.8">
      <c r="A9149" s="1">
        <v>43044</v>
      </c>
      <c r="B9149" s="3">
        <f>YEAR(SalesData[[#This Row],[Order Date]])</f>
        <v>2017</v>
      </c>
      <c r="C9149" s="3">
        <f>MONTH(SalesData[[#This Row],[Order Date]])</f>
        <v>11</v>
      </c>
      <c r="D9149" t="s">
        <v>861</v>
      </c>
      <c r="E9149" t="s">
        <v>27</v>
      </c>
      <c r="F9149" t="s">
        <v>11</v>
      </c>
      <c r="G9149" t="s">
        <v>12</v>
      </c>
      <c r="H9149" t="s">
        <v>2272</v>
      </c>
      <c r="I9149" s="2">
        <v>12.96</v>
      </c>
      <c r="J9149" s="3">
        <v>2</v>
      </c>
      <c r="K9149" s="2">
        <v>6.22</v>
      </c>
    </row>
    <row r="9150" spans="1:11" x14ac:dyDescent="0.8">
      <c r="A9150" s="1">
        <v>43044</v>
      </c>
      <c r="B9150" s="3">
        <f>YEAR(SalesData[[#This Row],[Order Date]])</f>
        <v>2017</v>
      </c>
      <c r="C9150" s="3">
        <f>MONTH(SalesData[[#This Row],[Order Date]])</f>
        <v>11</v>
      </c>
      <c r="D9150" t="s">
        <v>2714</v>
      </c>
      <c r="E9150" t="s">
        <v>149</v>
      </c>
      <c r="F9150" t="s">
        <v>11</v>
      </c>
      <c r="G9150" t="s">
        <v>20</v>
      </c>
      <c r="H9150" t="s">
        <v>368</v>
      </c>
      <c r="I9150" s="2">
        <v>164.69</v>
      </c>
      <c r="J9150" s="3">
        <v>6</v>
      </c>
      <c r="K9150" s="2">
        <v>55.58</v>
      </c>
    </row>
    <row r="9151" spans="1:11" x14ac:dyDescent="0.8">
      <c r="A9151" s="1">
        <v>43044</v>
      </c>
      <c r="B9151" s="3">
        <f>YEAR(SalesData[[#This Row],[Order Date]])</f>
        <v>2017</v>
      </c>
      <c r="C9151" s="3">
        <f>MONTH(SalesData[[#This Row],[Order Date]])</f>
        <v>11</v>
      </c>
      <c r="D9151" t="s">
        <v>2714</v>
      </c>
      <c r="E9151" t="s">
        <v>149</v>
      </c>
      <c r="F9151" t="s">
        <v>34</v>
      </c>
      <c r="G9151" t="s">
        <v>145</v>
      </c>
      <c r="H9151" t="s">
        <v>146</v>
      </c>
      <c r="I9151" s="2">
        <v>166.5</v>
      </c>
      <c r="J9151" s="3">
        <v>2</v>
      </c>
      <c r="K9151" s="2">
        <v>-66.599999999999994</v>
      </c>
    </row>
    <row r="9152" spans="1:11" x14ac:dyDescent="0.8">
      <c r="A9152" s="1">
        <v>43044</v>
      </c>
      <c r="B9152" s="3">
        <f>YEAR(SalesData[[#This Row],[Order Date]])</f>
        <v>2017</v>
      </c>
      <c r="C9152" s="3">
        <f>MONTH(SalesData[[#This Row],[Order Date]])</f>
        <v>11</v>
      </c>
      <c r="D9152" t="s">
        <v>2714</v>
      </c>
      <c r="E9152" t="s">
        <v>149</v>
      </c>
      <c r="F9152" t="s">
        <v>11</v>
      </c>
      <c r="G9152" t="s">
        <v>12</v>
      </c>
      <c r="H9152" t="s">
        <v>2114</v>
      </c>
      <c r="I9152" s="2">
        <v>12.96</v>
      </c>
      <c r="J9152" s="3">
        <v>2</v>
      </c>
      <c r="K9152" s="2">
        <v>6.22</v>
      </c>
    </row>
    <row r="9153" spans="1:11" x14ac:dyDescent="0.8">
      <c r="A9153" s="1">
        <v>43044</v>
      </c>
      <c r="B9153" s="3">
        <f>YEAR(SalesData[[#This Row],[Order Date]])</f>
        <v>2017</v>
      </c>
      <c r="C9153" s="3">
        <f>MONTH(SalesData[[#This Row],[Order Date]])</f>
        <v>11</v>
      </c>
      <c r="D9153" t="s">
        <v>2714</v>
      </c>
      <c r="E9153" t="s">
        <v>149</v>
      </c>
      <c r="F9153" t="s">
        <v>11</v>
      </c>
      <c r="G9153" t="s">
        <v>12</v>
      </c>
      <c r="H9153" t="s">
        <v>457</v>
      </c>
      <c r="I9153" s="2">
        <v>110.96</v>
      </c>
      <c r="J9153" s="3">
        <v>2</v>
      </c>
      <c r="K9153" s="2">
        <v>53.26</v>
      </c>
    </row>
    <row r="9154" spans="1:11" x14ac:dyDescent="0.8">
      <c r="A9154" s="1">
        <v>43044</v>
      </c>
      <c r="B9154" s="3">
        <f>YEAR(SalesData[[#This Row],[Order Date]])</f>
        <v>2017</v>
      </c>
      <c r="C9154" s="3">
        <f>MONTH(SalesData[[#This Row],[Order Date]])</f>
        <v>11</v>
      </c>
      <c r="D9154" t="s">
        <v>2714</v>
      </c>
      <c r="E9154" t="s">
        <v>149</v>
      </c>
      <c r="F9154" t="s">
        <v>39</v>
      </c>
      <c r="G9154" t="s">
        <v>40</v>
      </c>
      <c r="H9154" t="s">
        <v>2443</v>
      </c>
      <c r="I9154" s="2">
        <v>99.98</v>
      </c>
      <c r="J9154" s="3">
        <v>2</v>
      </c>
      <c r="K9154" s="2">
        <v>4</v>
      </c>
    </row>
    <row r="9155" spans="1:11" x14ac:dyDescent="0.8">
      <c r="A9155" s="1">
        <v>43044</v>
      </c>
      <c r="B9155" s="3">
        <f>YEAR(SalesData[[#This Row],[Order Date]])</f>
        <v>2017</v>
      </c>
      <c r="C9155" s="3">
        <f>MONTH(SalesData[[#This Row],[Order Date]])</f>
        <v>11</v>
      </c>
      <c r="D9155" t="s">
        <v>2714</v>
      </c>
      <c r="E9155" t="s">
        <v>149</v>
      </c>
      <c r="F9155" t="s">
        <v>11</v>
      </c>
      <c r="G9155" t="s">
        <v>20</v>
      </c>
      <c r="H9155" t="s">
        <v>819</v>
      </c>
      <c r="I9155" s="2">
        <v>11.42</v>
      </c>
      <c r="J9155" s="3">
        <v>1</v>
      </c>
      <c r="K9155" s="2">
        <v>3.71</v>
      </c>
    </row>
    <row r="9156" spans="1:11" x14ac:dyDescent="0.8">
      <c r="A9156" s="1">
        <v>43044</v>
      </c>
      <c r="B9156" s="3">
        <f>YEAR(SalesData[[#This Row],[Order Date]])</f>
        <v>2017</v>
      </c>
      <c r="C9156" s="3">
        <f>MONTH(SalesData[[#This Row],[Order Date]])</f>
        <v>11</v>
      </c>
      <c r="D9156" t="s">
        <v>2714</v>
      </c>
      <c r="E9156" t="s">
        <v>149</v>
      </c>
      <c r="F9156" t="s">
        <v>34</v>
      </c>
      <c r="G9156" t="s">
        <v>35</v>
      </c>
      <c r="H9156" t="s">
        <v>1821</v>
      </c>
      <c r="I9156" s="2">
        <v>128.12</v>
      </c>
      <c r="J9156" s="3">
        <v>2</v>
      </c>
      <c r="K9156" s="2">
        <v>24.2</v>
      </c>
    </row>
    <row r="9157" spans="1:11" x14ac:dyDescent="0.8">
      <c r="A9157" s="1">
        <v>43044</v>
      </c>
      <c r="B9157" s="3">
        <f>YEAR(SalesData[[#This Row],[Order Date]])</f>
        <v>2017</v>
      </c>
      <c r="C9157" s="3">
        <f>MONTH(SalesData[[#This Row],[Order Date]])</f>
        <v>11</v>
      </c>
      <c r="D9157" t="s">
        <v>2714</v>
      </c>
      <c r="E9157" t="s">
        <v>149</v>
      </c>
      <c r="F9157" t="s">
        <v>34</v>
      </c>
      <c r="G9157" t="s">
        <v>47</v>
      </c>
      <c r="H9157" t="s">
        <v>2662</v>
      </c>
      <c r="I9157" s="2">
        <v>101.4</v>
      </c>
      <c r="J9157" s="3">
        <v>5</v>
      </c>
      <c r="K9157" s="2">
        <v>38.53</v>
      </c>
    </row>
    <row r="9158" spans="1:11" x14ac:dyDescent="0.8">
      <c r="A9158" s="1">
        <v>43044</v>
      </c>
      <c r="B9158" s="3">
        <f>YEAR(SalesData[[#This Row],[Order Date]])</f>
        <v>2017</v>
      </c>
      <c r="C9158" s="3">
        <f>MONTH(SalesData[[#This Row],[Order Date]])</f>
        <v>11</v>
      </c>
      <c r="D9158" t="s">
        <v>2253</v>
      </c>
      <c r="E9158" t="s">
        <v>129</v>
      </c>
      <c r="F9158" t="s">
        <v>11</v>
      </c>
      <c r="G9158" t="s">
        <v>12</v>
      </c>
      <c r="H9158" t="s">
        <v>1987</v>
      </c>
      <c r="I9158" s="2">
        <v>4.41</v>
      </c>
      <c r="J9158" s="3">
        <v>1</v>
      </c>
      <c r="K9158" s="2">
        <v>2.0299999999999998</v>
      </c>
    </row>
    <row r="9159" spans="1:11" x14ac:dyDescent="0.8">
      <c r="A9159" s="1">
        <v>43044</v>
      </c>
      <c r="B9159" s="3">
        <f>YEAR(SalesData[[#This Row],[Order Date]])</f>
        <v>2017</v>
      </c>
      <c r="C9159" s="3">
        <f>MONTH(SalesData[[#This Row],[Order Date]])</f>
        <v>11</v>
      </c>
      <c r="D9159" t="s">
        <v>2253</v>
      </c>
      <c r="E9159" t="s">
        <v>129</v>
      </c>
      <c r="F9159" t="s">
        <v>11</v>
      </c>
      <c r="G9159" t="s">
        <v>12</v>
      </c>
      <c r="H9159" t="s">
        <v>625</v>
      </c>
      <c r="I9159" s="2">
        <v>167.94</v>
      </c>
      <c r="J9159" s="3">
        <v>3</v>
      </c>
      <c r="K9159" s="2">
        <v>82.29</v>
      </c>
    </row>
    <row r="9160" spans="1:11" x14ac:dyDescent="0.8">
      <c r="A9160" s="1">
        <v>43044</v>
      </c>
      <c r="B9160" s="3">
        <f>YEAR(SalesData[[#This Row],[Order Date]])</f>
        <v>2017</v>
      </c>
      <c r="C9160" s="3">
        <f>MONTH(SalesData[[#This Row],[Order Date]])</f>
        <v>11</v>
      </c>
      <c r="D9160" t="s">
        <v>2253</v>
      </c>
      <c r="E9160" t="s">
        <v>129</v>
      </c>
      <c r="F9160" t="s">
        <v>11</v>
      </c>
      <c r="G9160" t="s">
        <v>12</v>
      </c>
      <c r="H9160" t="s">
        <v>2648</v>
      </c>
      <c r="I9160" s="2">
        <v>67.8</v>
      </c>
      <c r="J9160" s="3">
        <v>10</v>
      </c>
      <c r="K9160" s="2">
        <v>31.19</v>
      </c>
    </row>
    <row r="9161" spans="1:11" x14ac:dyDescent="0.8">
      <c r="A9161" s="1">
        <v>43045</v>
      </c>
      <c r="B9161" s="3">
        <f>YEAR(SalesData[[#This Row],[Order Date]])</f>
        <v>2017</v>
      </c>
      <c r="C9161" s="3">
        <f>MONTH(SalesData[[#This Row],[Order Date]])</f>
        <v>11</v>
      </c>
      <c r="D9161" t="s">
        <v>2206</v>
      </c>
      <c r="E9161" t="s">
        <v>91</v>
      </c>
      <c r="F9161" t="s">
        <v>11</v>
      </c>
      <c r="G9161" t="s">
        <v>20</v>
      </c>
      <c r="H9161" t="s">
        <v>1462</v>
      </c>
      <c r="I9161" s="2">
        <v>5.68</v>
      </c>
      <c r="J9161" s="3">
        <v>1</v>
      </c>
      <c r="K9161" s="2">
        <v>-3.79</v>
      </c>
    </row>
    <row r="9162" spans="1:11" x14ac:dyDescent="0.8">
      <c r="A9162" s="1">
        <v>43045</v>
      </c>
      <c r="B9162" s="3">
        <f>YEAR(SalesData[[#This Row],[Order Date]])</f>
        <v>2017</v>
      </c>
      <c r="C9162" s="3">
        <f>MONTH(SalesData[[#This Row],[Order Date]])</f>
        <v>11</v>
      </c>
      <c r="D9162" t="s">
        <v>492</v>
      </c>
      <c r="E9162" t="s">
        <v>177</v>
      </c>
      <c r="F9162" t="s">
        <v>11</v>
      </c>
      <c r="G9162" t="s">
        <v>18</v>
      </c>
      <c r="H9162" t="s">
        <v>2715</v>
      </c>
      <c r="I9162" s="2">
        <v>46.26</v>
      </c>
      <c r="J9162" s="3">
        <v>3</v>
      </c>
      <c r="K9162" s="2">
        <v>12.03</v>
      </c>
    </row>
    <row r="9163" spans="1:11" x14ac:dyDescent="0.8">
      <c r="A9163" s="1">
        <v>43045</v>
      </c>
      <c r="B9163" s="3">
        <f>YEAR(SalesData[[#This Row],[Order Date]])</f>
        <v>2017</v>
      </c>
      <c r="C9163" s="3">
        <f>MONTH(SalesData[[#This Row],[Order Date]])</f>
        <v>11</v>
      </c>
      <c r="D9163" t="s">
        <v>2162</v>
      </c>
      <c r="E9163" t="s">
        <v>33</v>
      </c>
      <c r="F9163" t="s">
        <v>11</v>
      </c>
      <c r="G9163" t="s">
        <v>12</v>
      </c>
      <c r="H9163" t="s">
        <v>1767</v>
      </c>
      <c r="I9163" s="2">
        <v>5.78</v>
      </c>
      <c r="J9163" s="3">
        <v>1</v>
      </c>
      <c r="K9163" s="2">
        <v>2.83</v>
      </c>
    </row>
    <row r="9164" spans="1:11" x14ac:dyDescent="0.8">
      <c r="A9164" s="1">
        <v>43045</v>
      </c>
      <c r="B9164" s="3">
        <f>YEAR(SalesData[[#This Row],[Order Date]])</f>
        <v>2017</v>
      </c>
      <c r="C9164" s="3">
        <f>MONTH(SalesData[[#This Row],[Order Date]])</f>
        <v>11</v>
      </c>
      <c r="D9164" t="s">
        <v>1459</v>
      </c>
      <c r="E9164" t="s">
        <v>27</v>
      </c>
      <c r="F9164" t="s">
        <v>11</v>
      </c>
      <c r="G9164" t="s">
        <v>63</v>
      </c>
      <c r="H9164" t="s">
        <v>1444</v>
      </c>
      <c r="I9164" s="2">
        <v>15.28</v>
      </c>
      <c r="J9164" s="3">
        <v>2</v>
      </c>
      <c r="K9164" s="2">
        <v>7.49</v>
      </c>
    </row>
    <row r="9165" spans="1:11" x14ac:dyDescent="0.8">
      <c r="A9165" s="1">
        <v>43045</v>
      </c>
      <c r="B9165" s="3">
        <f>YEAR(SalesData[[#This Row],[Order Date]])</f>
        <v>2017</v>
      </c>
      <c r="C9165" s="3">
        <f>MONTH(SalesData[[#This Row],[Order Date]])</f>
        <v>11</v>
      </c>
      <c r="D9165" t="s">
        <v>1459</v>
      </c>
      <c r="E9165" t="s">
        <v>27</v>
      </c>
      <c r="F9165" t="s">
        <v>34</v>
      </c>
      <c r="G9165" t="s">
        <v>47</v>
      </c>
      <c r="H9165" t="s">
        <v>591</v>
      </c>
      <c r="I9165" s="2">
        <v>8.73</v>
      </c>
      <c r="J9165" s="3">
        <v>1</v>
      </c>
      <c r="K9165" s="2">
        <v>2.97</v>
      </c>
    </row>
    <row r="9166" spans="1:11" x14ac:dyDescent="0.8">
      <c r="A9166" s="1">
        <v>43045</v>
      </c>
      <c r="B9166" s="3">
        <f>YEAR(SalesData[[#This Row],[Order Date]])</f>
        <v>2017</v>
      </c>
      <c r="C9166" s="3">
        <f>MONTH(SalesData[[#This Row],[Order Date]])</f>
        <v>11</v>
      </c>
      <c r="D9166" t="s">
        <v>1459</v>
      </c>
      <c r="E9166" t="s">
        <v>27</v>
      </c>
      <c r="F9166" t="s">
        <v>11</v>
      </c>
      <c r="G9166" t="s">
        <v>24</v>
      </c>
      <c r="H9166" t="s">
        <v>1504</v>
      </c>
      <c r="I9166" s="2">
        <v>5.68</v>
      </c>
      <c r="J9166" s="3">
        <v>2</v>
      </c>
      <c r="K9166" s="2">
        <v>1.76</v>
      </c>
    </row>
    <row r="9167" spans="1:11" x14ac:dyDescent="0.8">
      <c r="A9167" s="1">
        <v>43045</v>
      </c>
      <c r="B9167" s="3">
        <f>YEAR(SalesData[[#This Row],[Order Date]])</f>
        <v>2017</v>
      </c>
      <c r="C9167" s="3">
        <f>MONTH(SalesData[[#This Row],[Order Date]])</f>
        <v>11</v>
      </c>
      <c r="D9167" t="s">
        <v>1448</v>
      </c>
      <c r="E9167" t="s">
        <v>245</v>
      </c>
      <c r="F9167" t="s">
        <v>11</v>
      </c>
      <c r="G9167" t="s">
        <v>92</v>
      </c>
      <c r="H9167" t="s">
        <v>711</v>
      </c>
      <c r="I9167" s="2">
        <v>499.58</v>
      </c>
      <c r="J9167" s="3">
        <v>3</v>
      </c>
      <c r="K9167" s="2">
        <v>43.71</v>
      </c>
    </row>
    <row r="9168" spans="1:11" x14ac:dyDescent="0.8">
      <c r="A9168" s="1">
        <v>43045</v>
      </c>
      <c r="B9168" s="3">
        <f>YEAR(SalesData[[#This Row],[Order Date]])</f>
        <v>2017</v>
      </c>
      <c r="C9168" s="3">
        <f>MONTH(SalesData[[#This Row],[Order Date]])</f>
        <v>11</v>
      </c>
      <c r="D9168" t="s">
        <v>1448</v>
      </c>
      <c r="E9168" t="s">
        <v>245</v>
      </c>
      <c r="F9168" t="s">
        <v>11</v>
      </c>
      <c r="G9168" t="s">
        <v>12</v>
      </c>
      <c r="H9168" t="s">
        <v>219</v>
      </c>
      <c r="I9168" s="2">
        <v>31.1</v>
      </c>
      <c r="J9168" s="3">
        <v>6</v>
      </c>
      <c r="K9168" s="2">
        <v>10.89</v>
      </c>
    </row>
    <row r="9169" spans="1:11" x14ac:dyDescent="0.8">
      <c r="A9169" s="1">
        <v>43045</v>
      </c>
      <c r="B9169" s="3">
        <f>YEAR(SalesData[[#This Row],[Order Date]])</f>
        <v>2017</v>
      </c>
      <c r="C9169" s="3">
        <f>MONTH(SalesData[[#This Row],[Order Date]])</f>
        <v>11</v>
      </c>
      <c r="D9169" t="s">
        <v>1448</v>
      </c>
      <c r="E9169" t="s">
        <v>245</v>
      </c>
      <c r="F9169" t="s">
        <v>11</v>
      </c>
      <c r="G9169" t="s">
        <v>20</v>
      </c>
      <c r="H9169" t="s">
        <v>166</v>
      </c>
      <c r="I9169" s="2">
        <v>13.27</v>
      </c>
      <c r="J9169" s="3">
        <v>8</v>
      </c>
      <c r="K9169" s="2">
        <v>-10.62</v>
      </c>
    </row>
    <row r="9170" spans="1:11" x14ac:dyDescent="0.8">
      <c r="A9170" s="1">
        <v>43045</v>
      </c>
      <c r="B9170" s="3">
        <f>YEAR(SalesData[[#This Row],[Order Date]])</f>
        <v>2017</v>
      </c>
      <c r="C9170" s="3">
        <f>MONTH(SalesData[[#This Row],[Order Date]])</f>
        <v>11</v>
      </c>
      <c r="D9170" t="s">
        <v>1448</v>
      </c>
      <c r="E9170" t="s">
        <v>245</v>
      </c>
      <c r="F9170" t="s">
        <v>34</v>
      </c>
      <c r="G9170" t="s">
        <v>47</v>
      </c>
      <c r="H9170" t="s">
        <v>1318</v>
      </c>
      <c r="I9170" s="2">
        <v>28.27</v>
      </c>
      <c r="J9170" s="3">
        <v>2</v>
      </c>
      <c r="K9170" s="2">
        <v>6.36</v>
      </c>
    </row>
    <row r="9171" spans="1:11" x14ac:dyDescent="0.8">
      <c r="A9171" s="1">
        <v>43045</v>
      </c>
      <c r="B9171" s="3">
        <f>YEAR(SalesData[[#This Row],[Order Date]])</f>
        <v>2017</v>
      </c>
      <c r="C9171" s="3">
        <f>MONTH(SalesData[[#This Row],[Order Date]])</f>
        <v>11</v>
      </c>
      <c r="D9171" t="s">
        <v>1448</v>
      </c>
      <c r="E9171" t="s">
        <v>245</v>
      </c>
      <c r="F9171" t="s">
        <v>11</v>
      </c>
      <c r="G9171" t="s">
        <v>18</v>
      </c>
      <c r="H9171" t="s">
        <v>297</v>
      </c>
      <c r="I9171" s="2">
        <v>259.14</v>
      </c>
      <c r="J9171" s="3">
        <v>4</v>
      </c>
      <c r="K9171" s="2">
        <v>-51.83</v>
      </c>
    </row>
    <row r="9172" spans="1:11" x14ac:dyDescent="0.8">
      <c r="A9172" s="1">
        <v>43045</v>
      </c>
      <c r="B9172" s="3">
        <f>YEAR(SalesData[[#This Row],[Order Date]])</f>
        <v>2017</v>
      </c>
      <c r="C9172" s="3">
        <f>MONTH(SalesData[[#This Row],[Order Date]])</f>
        <v>11</v>
      </c>
      <c r="D9172" t="s">
        <v>2225</v>
      </c>
      <c r="E9172" t="s">
        <v>315</v>
      </c>
      <c r="F9172" t="s">
        <v>11</v>
      </c>
      <c r="G9172" t="s">
        <v>24</v>
      </c>
      <c r="H9172" t="s">
        <v>2572</v>
      </c>
      <c r="I9172" s="2">
        <v>13.9</v>
      </c>
      <c r="J9172" s="3">
        <v>5</v>
      </c>
      <c r="K9172" s="2">
        <v>3.61</v>
      </c>
    </row>
    <row r="9173" spans="1:11" x14ac:dyDescent="0.8">
      <c r="A9173" s="1">
        <v>43045</v>
      </c>
      <c r="B9173" s="3">
        <f>YEAR(SalesData[[#This Row],[Order Date]])</f>
        <v>2017</v>
      </c>
      <c r="C9173" s="3">
        <f>MONTH(SalesData[[#This Row],[Order Date]])</f>
        <v>11</v>
      </c>
      <c r="D9173" t="s">
        <v>2225</v>
      </c>
      <c r="E9173" t="s">
        <v>315</v>
      </c>
      <c r="F9173" t="s">
        <v>11</v>
      </c>
      <c r="G9173" t="s">
        <v>12</v>
      </c>
      <c r="H9173" t="s">
        <v>625</v>
      </c>
      <c r="I9173" s="2">
        <v>26.38</v>
      </c>
      <c r="J9173" s="3">
        <v>1</v>
      </c>
      <c r="K9173" s="2">
        <v>12.13</v>
      </c>
    </row>
    <row r="9174" spans="1:11" x14ac:dyDescent="0.8">
      <c r="A9174" s="1">
        <v>43045</v>
      </c>
      <c r="B9174" s="3">
        <f>YEAR(SalesData[[#This Row],[Order Date]])</f>
        <v>2017</v>
      </c>
      <c r="C9174" s="3">
        <f>MONTH(SalesData[[#This Row],[Order Date]])</f>
        <v>11</v>
      </c>
      <c r="D9174" t="s">
        <v>1616</v>
      </c>
      <c r="E9174" t="s">
        <v>23</v>
      </c>
      <c r="F9174" t="s">
        <v>34</v>
      </c>
      <c r="G9174" t="s">
        <v>35</v>
      </c>
      <c r="H9174" t="s">
        <v>1480</v>
      </c>
      <c r="I9174" s="2">
        <v>127.37</v>
      </c>
      <c r="J9174" s="3">
        <v>2</v>
      </c>
      <c r="K9174" s="2">
        <v>-30.93</v>
      </c>
    </row>
    <row r="9175" spans="1:11" x14ac:dyDescent="0.8">
      <c r="A9175" s="1">
        <v>43045</v>
      </c>
      <c r="B9175" s="3">
        <f>YEAR(SalesData[[#This Row],[Order Date]])</f>
        <v>2017</v>
      </c>
      <c r="C9175" s="3">
        <f>MONTH(SalesData[[#This Row],[Order Date]])</f>
        <v>11</v>
      </c>
      <c r="D9175" t="s">
        <v>1616</v>
      </c>
      <c r="E9175" t="s">
        <v>23</v>
      </c>
      <c r="F9175" t="s">
        <v>11</v>
      </c>
      <c r="G9175" t="s">
        <v>12</v>
      </c>
      <c r="H9175" t="s">
        <v>2202</v>
      </c>
      <c r="I9175" s="2">
        <v>47.95</v>
      </c>
      <c r="J9175" s="3">
        <v>3</v>
      </c>
      <c r="K9175" s="2">
        <v>16.18</v>
      </c>
    </row>
    <row r="9176" spans="1:11" x14ac:dyDescent="0.8">
      <c r="A9176" s="1">
        <v>43045</v>
      </c>
      <c r="B9176" s="3">
        <f>YEAR(SalesData[[#This Row],[Order Date]])</f>
        <v>2017</v>
      </c>
      <c r="C9176" s="3">
        <f>MONTH(SalesData[[#This Row],[Order Date]])</f>
        <v>11</v>
      </c>
      <c r="D9176" t="s">
        <v>1177</v>
      </c>
      <c r="E9176" t="s">
        <v>27</v>
      </c>
      <c r="F9176" t="s">
        <v>11</v>
      </c>
      <c r="G9176" t="s">
        <v>12</v>
      </c>
      <c r="H9176" t="s">
        <v>2202</v>
      </c>
      <c r="I9176" s="2">
        <v>59.94</v>
      </c>
      <c r="J9176" s="3">
        <v>3</v>
      </c>
      <c r="K9176" s="2">
        <v>28.17</v>
      </c>
    </row>
    <row r="9177" spans="1:11" x14ac:dyDescent="0.8">
      <c r="A9177" s="1">
        <v>43045</v>
      </c>
      <c r="B9177" s="3">
        <f>YEAR(SalesData[[#This Row],[Order Date]])</f>
        <v>2017</v>
      </c>
      <c r="C9177" s="3">
        <f>MONTH(SalesData[[#This Row],[Order Date]])</f>
        <v>11</v>
      </c>
      <c r="D9177" t="s">
        <v>1177</v>
      </c>
      <c r="E9177" t="s">
        <v>27</v>
      </c>
      <c r="F9177" t="s">
        <v>11</v>
      </c>
      <c r="G9177" t="s">
        <v>12</v>
      </c>
      <c r="H9177" t="s">
        <v>625</v>
      </c>
      <c r="I9177" s="2">
        <v>45.36</v>
      </c>
      <c r="J9177" s="3">
        <v>4</v>
      </c>
      <c r="K9177" s="2">
        <v>22.23</v>
      </c>
    </row>
    <row r="9178" spans="1:11" x14ac:dyDescent="0.8">
      <c r="A9178" s="1">
        <v>43045</v>
      </c>
      <c r="B9178" s="3">
        <f>YEAR(SalesData[[#This Row],[Order Date]])</f>
        <v>2017</v>
      </c>
      <c r="C9178" s="3">
        <f>MONTH(SalesData[[#This Row],[Order Date]])</f>
        <v>11</v>
      </c>
      <c r="D9178" t="s">
        <v>1177</v>
      </c>
      <c r="E9178" t="s">
        <v>27</v>
      </c>
      <c r="F9178" t="s">
        <v>11</v>
      </c>
      <c r="G9178" t="s">
        <v>12</v>
      </c>
      <c r="H9178" t="s">
        <v>1768</v>
      </c>
      <c r="I9178" s="2">
        <v>26.4</v>
      </c>
      <c r="J9178" s="3">
        <v>5</v>
      </c>
      <c r="K9178" s="2">
        <v>12.67</v>
      </c>
    </row>
    <row r="9179" spans="1:11" x14ac:dyDescent="0.8">
      <c r="A9179" s="1">
        <v>43045</v>
      </c>
      <c r="B9179" s="3">
        <f>YEAR(SalesData[[#This Row],[Order Date]])</f>
        <v>2017</v>
      </c>
      <c r="C9179" s="3">
        <f>MONTH(SalesData[[#This Row],[Order Date]])</f>
        <v>11</v>
      </c>
      <c r="D9179" t="s">
        <v>1177</v>
      </c>
      <c r="E9179" t="s">
        <v>27</v>
      </c>
      <c r="F9179" t="s">
        <v>11</v>
      </c>
      <c r="G9179" t="s">
        <v>16</v>
      </c>
      <c r="H9179" t="s">
        <v>2237</v>
      </c>
      <c r="I9179" s="2">
        <v>41.4</v>
      </c>
      <c r="J9179" s="3">
        <v>4</v>
      </c>
      <c r="K9179" s="2">
        <v>19.87</v>
      </c>
    </row>
    <row r="9180" spans="1:11" x14ac:dyDescent="0.8">
      <c r="A9180" s="1">
        <v>43045</v>
      </c>
      <c r="B9180" s="3">
        <f>YEAR(SalesData[[#This Row],[Order Date]])</f>
        <v>2017</v>
      </c>
      <c r="C9180" s="3">
        <f>MONTH(SalesData[[#This Row],[Order Date]])</f>
        <v>11</v>
      </c>
      <c r="D9180" t="s">
        <v>1177</v>
      </c>
      <c r="E9180" t="s">
        <v>27</v>
      </c>
      <c r="F9180" t="s">
        <v>39</v>
      </c>
      <c r="G9180" t="s">
        <v>52</v>
      </c>
      <c r="H9180" t="s">
        <v>477</v>
      </c>
      <c r="I9180" s="2">
        <v>16.95</v>
      </c>
      <c r="J9180" s="3">
        <v>1</v>
      </c>
      <c r="K9180" s="2">
        <v>1.02</v>
      </c>
    </row>
    <row r="9181" spans="1:11" x14ac:dyDescent="0.8">
      <c r="A9181" s="1">
        <v>43045</v>
      </c>
      <c r="B9181" s="3">
        <f>YEAR(SalesData[[#This Row],[Order Date]])</f>
        <v>2017</v>
      </c>
      <c r="C9181" s="3">
        <f>MONTH(SalesData[[#This Row],[Order Date]])</f>
        <v>11</v>
      </c>
      <c r="D9181" t="s">
        <v>2632</v>
      </c>
      <c r="E9181" t="s">
        <v>149</v>
      </c>
      <c r="F9181" t="s">
        <v>11</v>
      </c>
      <c r="G9181" t="s">
        <v>12</v>
      </c>
      <c r="H9181" t="s">
        <v>1855</v>
      </c>
      <c r="I9181" s="2">
        <v>318.95999999999998</v>
      </c>
      <c r="J9181" s="3">
        <v>9</v>
      </c>
      <c r="K9181" s="2">
        <v>149.91</v>
      </c>
    </row>
    <row r="9182" spans="1:11" x14ac:dyDescent="0.8">
      <c r="A9182" s="1">
        <v>43045</v>
      </c>
      <c r="B9182" s="3">
        <f>YEAR(SalesData[[#This Row],[Order Date]])</f>
        <v>2017</v>
      </c>
      <c r="C9182" s="3">
        <f>MONTH(SalesData[[#This Row],[Order Date]])</f>
        <v>11</v>
      </c>
      <c r="D9182" t="s">
        <v>2253</v>
      </c>
      <c r="E9182" t="s">
        <v>164</v>
      </c>
      <c r="F9182" t="s">
        <v>34</v>
      </c>
      <c r="G9182" t="s">
        <v>145</v>
      </c>
      <c r="H9182" t="s">
        <v>942</v>
      </c>
      <c r="I9182" s="2">
        <v>2036.86</v>
      </c>
      <c r="J9182" s="3">
        <v>7</v>
      </c>
      <c r="K9182" s="2">
        <v>366.63</v>
      </c>
    </row>
    <row r="9183" spans="1:11" x14ac:dyDescent="0.8">
      <c r="A9183" s="1">
        <v>43045</v>
      </c>
      <c r="B9183" s="3">
        <f>YEAR(SalesData[[#This Row],[Order Date]])</f>
        <v>2017</v>
      </c>
      <c r="C9183" s="3">
        <f>MONTH(SalesData[[#This Row],[Order Date]])</f>
        <v>11</v>
      </c>
      <c r="D9183" t="s">
        <v>2253</v>
      </c>
      <c r="E9183" t="s">
        <v>164</v>
      </c>
      <c r="F9183" t="s">
        <v>34</v>
      </c>
      <c r="G9183" t="s">
        <v>35</v>
      </c>
      <c r="H9183" t="s">
        <v>1019</v>
      </c>
      <c r="I9183" s="2">
        <v>449.57</v>
      </c>
      <c r="J9183" s="3">
        <v>2</v>
      </c>
      <c r="K9183" s="2">
        <v>-73.05</v>
      </c>
    </row>
    <row r="9184" spans="1:11" x14ac:dyDescent="0.8">
      <c r="A9184" s="1">
        <v>43045</v>
      </c>
      <c r="B9184" s="3">
        <f>YEAR(SalesData[[#This Row],[Order Date]])</f>
        <v>2017</v>
      </c>
      <c r="C9184" s="3">
        <f>MONTH(SalesData[[#This Row],[Order Date]])</f>
        <v>11</v>
      </c>
      <c r="D9184" t="s">
        <v>2253</v>
      </c>
      <c r="E9184" t="s">
        <v>164</v>
      </c>
      <c r="F9184" t="s">
        <v>39</v>
      </c>
      <c r="G9184" t="s">
        <v>52</v>
      </c>
      <c r="H9184" t="s">
        <v>652</v>
      </c>
      <c r="I9184" s="2">
        <v>108.96</v>
      </c>
      <c r="J9184" s="3">
        <v>3</v>
      </c>
      <c r="K9184" s="2">
        <v>32.69</v>
      </c>
    </row>
    <row r="9185" spans="1:11" x14ac:dyDescent="0.8">
      <c r="A9185" s="1">
        <v>43045</v>
      </c>
      <c r="B9185" s="3">
        <f>YEAR(SalesData[[#This Row],[Order Date]])</f>
        <v>2017</v>
      </c>
      <c r="C9185" s="3">
        <f>MONTH(SalesData[[#This Row],[Order Date]])</f>
        <v>11</v>
      </c>
      <c r="D9185" t="s">
        <v>154</v>
      </c>
      <c r="E9185" t="s">
        <v>10</v>
      </c>
      <c r="F9185" t="s">
        <v>34</v>
      </c>
      <c r="G9185" t="s">
        <v>47</v>
      </c>
      <c r="H9185" t="s">
        <v>1732</v>
      </c>
      <c r="I9185" s="2">
        <v>30.56</v>
      </c>
      <c r="J9185" s="3">
        <v>5</v>
      </c>
      <c r="K9185" s="2">
        <v>-19.86</v>
      </c>
    </row>
    <row r="9186" spans="1:11" x14ac:dyDescent="0.8">
      <c r="A9186" s="1">
        <v>43045</v>
      </c>
      <c r="B9186" s="3">
        <f>YEAR(SalesData[[#This Row],[Order Date]])</f>
        <v>2017</v>
      </c>
      <c r="C9186" s="3">
        <f>MONTH(SalesData[[#This Row],[Order Date]])</f>
        <v>11</v>
      </c>
      <c r="D9186" t="s">
        <v>2528</v>
      </c>
      <c r="E9186" t="s">
        <v>10</v>
      </c>
      <c r="F9186" t="s">
        <v>11</v>
      </c>
      <c r="G9186" t="s">
        <v>20</v>
      </c>
      <c r="H9186" t="s">
        <v>436</v>
      </c>
      <c r="I9186" s="2">
        <v>1.25</v>
      </c>
      <c r="J9186" s="3">
        <v>2</v>
      </c>
      <c r="K9186" s="2">
        <v>-1.93</v>
      </c>
    </row>
    <row r="9187" spans="1:11" x14ac:dyDescent="0.8">
      <c r="A9187" s="1">
        <v>43045</v>
      </c>
      <c r="B9187" s="3">
        <f>YEAR(SalesData[[#This Row],[Order Date]])</f>
        <v>2017</v>
      </c>
      <c r="C9187" s="3">
        <f>MONTH(SalesData[[#This Row],[Order Date]])</f>
        <v>11</v>
      </c>
      <c r="D9187" t="s">
        <v>592</v>
      </c>
      <c r="E9187" t="s">
        <v>10</v>
      </c>
      <c r="F9187" t="s">
        <v>11</v>
      </c>
      <c r="G9187" t="s">
        <v>18</v>
      </c>
      <c r="H9187" t="s">
        <v>1472</v>
      </c>
      <c r="I9187" s="2">
        <v>18.16</v>
      </c>
      <c r="J9187" s="3">
        <v>2</v>
      </c>
      <c r="K9187" s="2">
        <v>1.82</v>
      </c>
    </row>
    <row r="9188" spans="1:11" x14ac:dyDescent="0.8">
      <c r="A9188" s="1">
        <v>43046</v>
      </c>
      <c r="B9188" s="3">
        <f>YEAR(SalesData[[#This Row],[Order Date]])</f>
        <v>2017</v>
      </c>
      <c r="C9188" s="3">
        <f>MONTH(SalesData[[#This Row],[Order Date]])</f>
        <v>11</v>
      </c>
      <c r="D9188" t="s">
        <v>167</v>
      </c>
      <c r="E9188" t="s">
        <v>27</v>
      </c>
      <c r="F9188" t="s">
        <v>39</v>
      </c>
      <c r="G9188" t="s">
        <v>52</v>
      </c>
      <c r="H9188" t="s">
        <v>1992</v>
      </c>
      <c r="I9188" s="2">
        <v>59.97</v>
      </c>
      <c r="J9188" s="3">
        <v>3</v>
      </c>
      <c r="K9188" s="2">
        <v>13.79</v>
      </c>
    </row>
    <row r="9189" spans="1:11" x14ac:dyDescent="0.8">
      <c r="A9189" s="1">
        <v>43046</v>
      </c>
      <c r="B9189" s="3">
        <f>YEAR(SalesData[[#This Row],[Order Date]])</f>
        <v>2017</v>
      </c>
      <c r="C9189" s="3">
        <f>MONTH(SalesData[[#This Row],[Order Date]])</f>
        <v>11</v>
      </c>
      <c r="D9189" t="s">
        <v>167</v>
      </c>
      <c r="E9189" t="s">
        <v>27</v>
      </c>
      <c r="F9189" t="s">
        <v>39</v>
      </c>
      <c r="G9189" t="s">
        <v>40</v>
      </c>
      <c r="H9189" t="s">
        <v>1073</v>
      </c>
      <c r="I9189" s="2">
        <v>761.54</v>
      </c>
      <c r="J9189" s="3">
        <v>7</v>
      </c>
      <c r="K9189" s="2">
        <v>66.64</v>
      </c>
    </row>
    <row r="9190" spans="1:11" x14ac:dyDescent="0.8">
      <c r="A9190" s="1">
        <v>43046</v>
      </c>
      <c r="B9190" s="3">
        <f>YEAR(SalesData[[#This Row],[Order Date]])</f>
        <v>2017</v>
      </c>
      <c r="C9190" s="3">
        <f>MONTH(SalesData[[#This Row],[Order Date]])</f>
        <v>11</v>
      </c>
      <c r="D9190" t="s">
        <v>915</v>
      </c>
      <c r="E9190" t="s">
        <v>23</v>
      </c>
      <c r="F9190" t="s">
        <v>39</v>
      </c>
      <c r="G9190" t="s">
        <v>40</v>
      </c>
      <c r="H9190" t="s">
        <v>1743</v>
      </c>
      <c r="I9190" s="2">
        <v>359.97</v>
      </c>
      <c r="J9190" s="3">
        <v>5</v>
      </c>
      <c r="K9190" s="2">
        <v>-71.989999999999995</v>
      </c>
    </row>
    <row r="9191" spans="1:11" x14ac:dyDescent="0.8">
      <c r="A9191" s="1">
        <v>43046</v>
      </c>
      <c r="B9191" s="3">
        <f>YEAR(SalesData[[#This Row],[Order Date]])</f>
        <v>2017</v>
      </c>
      <c r="C9191" s="3">
        <f>MONTH(SalesData[[#This Row],[Order Date]])</f>
        <v>11</v>
      </c>
      <c r="D9191" t="s">
        <v>915</v>
      </c>
      <c r="E9191" t="s">
        <v>23</v>
      </c>
      <c r="F9191" t="s">
        <v>34</v>
      </c>
      <c r="G9191" t="s">
        <v>145</v>
      </c>
      <c r="H9191" t="s">
        <v>1644</v>
      </c>
      <c r="I9191" s="2">
        <v>350.35</v>
      </c>
      <c r="J9191" s="3">
        <v>4</v>
      </c>
      <c r="K9191" s="2">
        <v>-140.13999999999999</v>
      </c>
    </row>
    <row r="9192" spans="1:11" x14ac:dyDescent="0.8">
      <c r="A9192" s="1">
        <v>43046</v>
      </c>
      <c r="B9192" s="3">
        <f>YEAR(SalesData[[#This Row],[Order Date]])</f>
        <v>2017</v>
      </c>
      <c r="C9192" s="3">
        <f>MONTH(SalesData[[#This Row],[Order Date]])</f>
        <v>11</v>
      </c>
      <c r="D9192" t="s">
        <v>1813</v>
      </c>
      <c r="E9192" t="s">
        <v>27</v>
      </c>
      <c r="F9192" t="s">
        <v>11</v>
      </c>
      <c r="G9192" t="s">
        <v>20</v>
      </c>
      <c r="H9192" t="s">
        <v>1377</v>
      </c>
      <c r="I9192" s="2">
        <v>21.79</v>
      </c>
      <c r="J9192" s="3">
        <v>4</v>
      </c>
      <c r="K9192" s="2">
        <v>7.63</v>
      </c>
    </row>
    <row r="9193" spans="1:11" x14ac:dyDescent="0.8">
      <c r="A9193" s="1">
        <v>43046</v>
      </c>
      <c r="B9193" s="3">
        <f>YEAR(SalesData[[#This Row],[Order Date]])</f>
        <v>2017</v>
      </c>
      <c r="C9193" s="3">
        <f>MONTH(SalesData[[#This Row],[Order Date]])</f>
        <v>11</v>
      </c>
      <c r="D9193" t="s">
        <v>1813</v>
      </c>
      <c r="E9193" t="s">
        <v>27</v>
      </c>
      <c r="F9193" t="s">
        <v>39</v>
      </c>
      <c r="G9193" t="s">
        <v>52</v>
      </c>
      <c r="H9193" t="s">
        <v>2285</v>
      </c>
      <c r="I9193" s="2">
        <v>439.8</v>
      </c>
      <c r="J9193" s="3">
        <v>4</v>
      </c>
      <c r="K9193" s="2">
        <v>145.13</v>
      </c>
    </row>
    <row r="9194" spans="1:11" x14ac:dyDescent="0.8">
      <c r="A9194" s="1">
        <v>43046</v>
      </c>
      <c r="B9194" s="3">
        <f>YEAR(SalesData[[#This Row],[Order Date]])</f>
        <v>2017</v>
      </c>
      <c r="C9194" s="3">
        <f>MONTH(SalesData[[#This Row],[Order Date]])</f>
        <v>11</v>
      </c>
      <c r="D9194" t="s">
        <v>1593</v>
      </c>
      <c r="E9194" t="s">
        <v>59</v>
      </c>
      <c r="F9194" t="s">
        <v>11</v>
      </c>
      <c r="G9194" t="s">
        <v>92</v>
      </c>
      <c r="H9194" t="s">
        <v>617</v>
      </c>
      <c r="I9194" s="2">
        <v>100.94</v>
      </c>
      <c r="J9194" s="3">
        <v>7</v>
      </c>
      <c r="K9194" s="2">
        <v>33.31</v>
      </c>
    </row>
    <row r="9195" spans="1:11" x14ac:dyDescent="0.8">
      <c r="A9195" s="1">
        <v>43046</v>
      </c>
      <c r="B9195" s="3">
        <f>YEAR(SalesData[[#This Row],[Order Date]])</f>
        <v>2017</v>
      </c>
      <c r="C9195" s="3">
        <f>MONTH(SalesData[[#This Row],[Order Date]])</f>
        <v>11</v>
      </c>
      <c r="D9195" t="s">
        <v>1758</v>
      </c>
      <c r="E9195" t="s">
        <v>149</v>
      </c>
      <c r="F9195" t="s">
        <v>39</v>
      </c>
      <c r="G9195" t="s">
        <v>52</v>
      </c>
      <c r="H9195" t="s">
        <v>1389</v>
      </c>
      <c r="I9195" s="2">
        <v>7.88</v>
      </c>
      <c r="J9195" s="3">
        <v>4</v>
      </c>
      <c r="K9195" s="2">
        <v>2.52</v>
      </c>
    </row>
    <row r="9196" spans="1:11" x14ac:dyDescent="0.8">
      <c r="A9196" s="1">
        <v>43046</v>
      </c>
      <c r="B9196" s="3">
        <f>YEAR(SalesData[[#This Row],[Order Date]])</f>
        <v>2017</v>
      </c>
      <c r="C9196" s="3">
        <f>MONTH(SalesData[[#This Row],[Order Date]])</f>
        <v>11</v>
      </c>
      <c r="D9196" t="s">
        <v>1736</v>
      </c>
      <c r="E9196" t="s">
        <v>531</v>
      </c>
      <c r="F9196" t="s">
        <v>34</v>
      </c>
      <c r="G9196" t="s">
        <v>35</v>
      </c>
      <c r="H9196" t="s">
        <v>71</v>
      </c>
      <c r="I9196" s="2">
        <v>272.97000000000003</v>
      </c>
      <c r="J9196" s="3">
        <v>3</v>
      </c>
      <c r="K9196" s="2">
        <v>43.68</v>
      </c>
    </row>
    <row r="9197" spans="1:11" x14ac:dyDescent="0.8">
      <c r="A9197" s="1">
        <v>43046</v>
      </c>
      <c r="B9197" s="3">
        <f>YEAR(SalesData[[#This Row],[Order Date]])</f>
        <v>2017</v>
      </c>
      <c r="C9197" s="3">
        <f>MONTH(SalesData[[#This Row],[Order Date]])</f>
        <v>11</v>
      </c>
      <c r="D9197" t="s">
        <v>1800</v>
      </c>
      <c r="E9197" t="s">
        <v>840</v>
      </c>
      <c r="F9197" t="s">
        <v>11</v>
      </c>
      <c r="G9197" t="s">
        <v>20</v>
      </c>
      <c r="H9197" t="s">
        <v>834</v>
      </c>
      <c r="I9197" s="2">
        <v>38.159999999999997</v>
      </c>
      <c r="J9197" s="3">
        <v>9</v>
      </c>
      <c r="K9197" s="2">
        <v>19.079999999999998</v>
      </c>
    </row>
    <row r="9198" spans="1:11" x14ac:dyDescent="0.8">
      <c r="A9198" s="1">
        <v>43047</v>
      </c>
      <c r="B9198" s="3">
        <f>YEAR(SalesData[[#This Row],[Order Date]])</f>
        <v>2017</v>
      </c>
      <c r="C9198" s="3">
        <f>MONTH(SalesData[[#This Row],[Order Date]])</f>
        <v>11</v>
      </c>
      <c r="D9198" t="s">
        <v>815</v>
      </c>
      <c r="E9198" t="s">
        <v>149</v>
      </c>
      <c r="F9198" t="s">
        <v>11</v>
      </c>
      <c r="G9198" t="s">
        <v>24</v>
      </c>
      <c r="H9198" t="s">
        <v>2709</v>
      </c>
      <c r="I9198" s="2">
        <v>109.9</v>
      </c>
      <c r="J9198" s="3">
        <v>5</v>
      </c>
      <c r="K9198" s="2">
        <v>32.97</v>
      </c>
    </row>
    <row r="9199" spans="1:11" x14ac:dyDescent="0.8">
      <c r="A9199" s="1">
        <v>43047</v>
      </c>
      <c r="B9199" s="3">
        <f>YEAR(SalesData[[#This Row],[Order Date]])</f>
        <v>2017</v>
      </c>
      <c r="C9199" s="3">
        <f>MONTH(SalesData[[#This Row],[Order Date]])</f>
        <v>11</v>
      </c>
      <c r="D9199" t="s">
        <v>519</v>
      </c>
      <c r="E9199" t="s">
        <v>531</v>
      </c>
      <c r="F9199" t="s">
        <v>34</v>
      </c>
      <c r="G9199" t="s">
        <v>47</v>
      </c>
      <c r="H9199" t="s">
        <v>2249</v>
      </c>
      <c r="I9199" s="2">
        <v>274.2</v>
      </c>
      <c r="J9199" s="3">
        <v>10</v>
      </c>
      <c r="K9199" s="2">
        <v>112.42</v>
      </c>
    </row>
    <row r="9200" spans="1:11" x14ac:dyDescent="0.8">
      <c r="A9200" s="1">
        <v>43048</v>
      </c>
      <c r="B9200" s="3">
        <f>YEAR(SalesData[[#This Row],[Order Date]])</f>
        <v>2017</v>
      </c>
      <c r="C9200" s="3">
        <f>MONTH(SalesData[[#This Row],[Order Date]])</f>
        <v>11</v>
      </c>
      <c r="D9200" t="s">
        <v>2176</v>
      </c>
      <c r="E9200" t="s">
        <v>149</v>
      </c>
      <c r="F9200" t="s">
        <v>34</v>
      </c>
      <c r="G9200" t="s">
        <v>47</v>
      </c>
      <c r="H9200" t="s">
        <v>931</v>
      </c>
      <c r="I9200" s="2">
        <v>96.53</v>
      </c>
      <c r="J9200" s="3">
        <v>7</v>
      </c>
      <c r="K9200" s="2">
        <v>40.54</v>
      </c>
    </row>
    <row r="9201" spans="1:11" x14ac:dyDescent="0.8">
      <c r="A9201" s="1">
        <v>43048</v>
      </c>
      <c r="B9201" s="3">
        <f>YEAR(SalesData[[#This Row],[Order Date]])</f>
        <v>2017</v>
      </c>
      <c r="C9201" s="3">
        <f>MONTH(SalesData[[#This Row],[Order Date]])</f>
        <v>11</v>
      </c>
      <c r="D9201" t="s">
        <v>1295</v>
      </c>
      <c r="E9201" t="s">
        <v>27</v>
      </c>
      <c r="F9201" t="s">
        <v>34</v>
      </c>
      <c r="G9201" t="s">
        <v>35</v>
      </c>
      <c r="H9201" t="s">
        <v>2029</v>
      </c>
      <c r="I9201" s="2">
        <v>215.98</v>
      </c>
      <c r="J9201" s="3">
        <v>3</v>
      </c>
      <c r="K9201" s="2">
        <v>-2.7</v>
      </c>
    </row>
    <row r="9202" spans="1:11" x14ac:dyDescent="0.8">
      <c r="A9202" s="1">
        <v>43048</v>
      </c>
      <c r="B9202" s="3">
        <f>YEAR(SalesData[[#This Row],[Order Date]])</f>
        <v>2017</v>
      </c>
      <c r="C9202" s="3">
        <f>MONTH(SalesData[[#This Row],[Order Date]])</f>
        <v>11</v>
      </c>
      <c r="D9202" t="s">
        <v>689</v>
      </c>
      <c r="E9202" t="s">
        <v>27</v>
      </c>
      <c r="F9202" t="s">
        <v>11</v>
      </c>
      <c r="G9202" t="s">
        <v>18</v>
      </c>
      <c r="H9202" t="s">
        <v>1060</v>
      </c>
      <c r="I9202" s="2">
        <v>63.56</v>
      </c>
      <c r="J9202" s="3">
        <v>2</v>
      </c>
      <c r="K9202" s="2">
        <v>3.18</v>
      </c>
    </row>
    <row r="9203" spans="1:11" x14ac:dyDescent="0.8">
      <c r="A9203" s="1">
        <v>43048</v>
      </c>
      <c r="B9203" s="3">
        <f>YEAR(SalesData[[#This Row],[Order Date]])</f>
        <v>2017</v>
      </c>
      <c r="C9203" s="3">
        <f>MONTH(SalesData[[#This Row],[Order Date]])</f>
        <v>11</v>
      </c>
      <c r="D9203" t="s">
        <v>689</v>
      </c>
      <c r="E9203" t="s">
        <v>27</v>
      </c>
      <c r="F9203" t="s">
        <v>39</v>
      </c>
      <c r="G9203" t="s">
        <v>52</v>
      </c>
      <c r="H9203" t="s">
        <v>486</v>
      </c>
      <c r="I9203" s="2">
        <v>99.99</v>
      </c>
      <c r="J9203" s="3">
        <v>1</v>
      </c>
      <c r="K9203" s="2">
        <v>44</v>
      </c>
    </row>
    <row r="9204" spans="1:11" x14ac:dyDescent="0.8">
      <c r="A9204" s="1">
        <v>43048</v>
      </c>
      <c r="B9204" s="3">
        <f>YEAR(SalesData[[#This Row],[Order Date]])</f>
        <v>2017</v>
      </c>
      <c r="C9204" s="3">
        <f>MONTH(SalesData[[#This Row],[Order Date]])</f>
        <v>11</v>
      </c>
      <c r="D9204" t="s">
        <v>923</v>
      </c>
      <c r="E9204" t="s">
        <v>531</v>
      </c>
      <c r="F9204" t="s">
        <v>11</v>
      </c>
      <c r="G9204" t="s">
        <v>20</v>
      </c>
      <c r="H9204" t="s">
        <v>189</v>
      </c>
      <c r="I9204" s="2">
        <v>9.64</v>
      </c>
      <c r="J9204" s="3">
        <v>2</v>
      </c>
      <c r="K9204" s="2">
        <v>4.43</v>
      </c>
    </row>
    <row r="9205" spans="1:11" x14ac:dyDescent="0.8">
      <c r="A9205" s="1">
        <v>43048</v>
      </c>
      <c r="B9205" s="3">
        <f>YEAR(SalesData[[#This Row],[Order Date]])</f>
        <v>2017</v>
      </c>
      <c r="C9205" s="3">
        <f>MONTH(SalesData[[#This Row],[Order Date]])</f>
        <v>11</v>
      </c>
      <c r="D9205" t="s">
        <v>923</v>
      </c>
      <c r="E9205" t="s">
        <v>531</v>
      </c>
      <c r="F9205" t="s">
        <v>39</v>
      </c>
      <c r="G9205" t="s">
        <v>52</v>
      </c>
      <c r="H9205" t="s">
        <v>2696</v>
      </c>
      <c r="I9205" s="2">
        <v>826.62</v>
      </c>
      <c r="J9205" s="3">
        <v>3</v>
      </c>
      <c r="K9205" s="2">
        <v>355.45</v>
      </c>
    </row>
    <row r="9206" spans="1:11" x14ac:dyDescent="0.8">
      <c r="A9206" s="1">
        <v>43048</v>
      </c>
      <c r="B9206" s="3">
        <f>YEAR(SalesData[[#This Row],[Order Date]])</f>
        <v>2017</v>
      </c>
      <c r="C9206" s="3">
        <f>MONTH(SalesData[[#This Row],[Order Date]])</f>
        <v>11</v>
      </c>
      <c r="D9206" t="s">
        <v>923</v>
      </c>
      <c r="E9206" t="s">
        <v>531</v>
      </c>
      <c r="F9206" t="s">
        <v>11</v>
      </c>
      <c r="G9206" t="s">
        <v>18</v>
      </c>
      <c r="H9206" t="s">
        <v>1549</v>
      </c>
      <c r="I9206" s="2">
        <v>1633.14</v>
      </c>
      <c r="J9206" s="3">
        <v>9</v>
      </c>
      <c r="K9206" s="2">
        <v>473.61</v>
      </c>
    </row>
    <row r="9207" spans="1:11" x14ac:dyDescent="0.8">
      <c r="A9207" s="1">
        <v>43048</v>
      </c>
      <c r="B9207" s="3">
        <f>YEAR(SalesData[[#This Row],[Order Date]])</f>
        <v>2017</v>
      </c>
      <c r="C9207" s="3">
        <f>MONTH(SalesData[[#This Row],[Order Date]])</f>
        <v>11</v>
      </c>
      <c r="D9207" t="s">
        <v>923</v>
      </c>
      <c r="E9207" t="s">
        <v>531</v>
      </c>
      <c r="F9207" t="s">
        <v>11</v>
      </c>
      <c r="G9207" t="s">
        <v>18</v>
      </c>
      <c r="H9207" t="s">
        <v>1549</v>
      </c>
      <c r="I9207" s="2">
        <v>544.38</v>
      </c>
      <c r="J9207" s="3">
        <v>3</v>
      </c>
      <c r="K9207" s="2">
        <v>157.87</v>
      </c>
    </row>
    <row r="9208" spans="1:11" x14ac:dyDescent="0.8">
      <c r="A9208" s="1">
        <v>43048</v>
      </c>
      <c r="B9208" s="3">
        <f>YEAR(SalesData[[#This Row],[Order Date]])</f>
        <v>2017</v>
      </c>
      <c r="C9208" s="3">
        <f>MONTH(SalesData[[#This Row],[Order Date]])</f>
        <v>11</v>
      </c>
      <c r="D9208" t="s">
        <v>857</v>
      </c>
      <c r="E9208" t="s">
        <v>27</v>
      </c>
      <c r="F9208" t="s">
        <v>34</v>
      </c>
      <c r="G9208" t="s">
        <v>47</v>
      </c>
      <c r="H9208" t="s">
        <v>281</v>
      </c>
      <c r="I9208" s="2">
        <v>47.12</v>
      </c>
      <c r="J9208" s="3">
        <v>8</v>
      </c>
      <c r="K9208" s="2">
        <v>20.73</v>
      </c>
    </row>
    <row r="9209" spans="1:11" x14ac:dyDescent="0.8">
      <c r="A9209" s="1">
        <v>43048</v>
      </c>
      <c r="B9209" s="3">
        <f>YEAR(SalesData[[#This Row],[Order Date]])</f>
        <v>2017</v>
      </c>
      <c r="C9209" s="3">
        <f>MONTH(SalesData[[#This Row],[Order Date]])</f>
        <v>11</v>
      </c>
      <c r="D9209" t="s">
        <v>1466</v>
      </c>
      <c r="E9209" t="s">
        <v>27</v>
      </c>
      <c r="F9209" t="s">
        <v>34</v>
      </c>
      <c r="G9209" t="s">
        <v>35</v>
      </c>
      <c r="H9209" t="s">
        <v>633</v>
      </c>
      <c r="I9209" s="2">
        <v>523.39</v>
      </c>
      <c r="J9209" s="3">
        <v>3</v>
      </c>
      <c r="K9209" s="2">
        <v>52.34</v>
      </c>
    </row>
    <row r="9210" spans="1:11" x14ac:dyDescent="0.8">
      <c r="A9210" s="1">
        <v>43048</v>
      </c>
      <c r="B9210" s="3">
        <f>YEAR(SalesData[[#This Row],[Order Date]])</f>
        <v>2017</v>
      </c>
      <c r="C9210" s="3">
        <f>MONTH(SalesData[[#This Row],[Order Date]])</f>
        <v>11</v>
      </c>
      <c r="D9210" t="s">
        <v>2405</v>
      </c>
      <c r="E9210" t="s">
        <v>123</v>
      </c>
      <c r="F9210" t="s">
        <v>39</v>
      </c>
      <c r="G9210" t="s">
        <v>52</v>
      </c>
      <c r="H9210" t="s">
        <v>999</v>
      </c>
      <c r="I9210" s="2">
        <v>191.98</v>
      </c>
      <c r="J9210" s="3">
        <v>3</v>
      </c>
      <c r="K9210" s="2">
        <v>38.4</v>
      </c>
    </row>
    <row r="9211" spans="1:11" x14ac:dyDescent="0.8">
      <c r="A9211" s="1">
        <v>43048</v>
      </c>
      <c r="B9211" s="3">
        <f>YEAR(SalesData[[#This Row],[Order Date]])</f>
        <v>2017</v>
      </c>
      <c r="C9211" s="3">
        <f>MONTH(SalesData[[#This Row],[Order Date]])</f>
        <v>11</v>
      </c>
      <c r="D9211" t="s">
        <v>2405</v>
      </c>
      <c r="E9211" t="s">
        <v>123</v>
      </c>
      <c r="F9211" t="s">
        <v>39</v>
      </c>
      <c r="G9211" t="s">
        <v>40</v>
      </c>
      <c r="H9211" t="s">
        <v>2171</v>
      </c>
      <c r="I9211" s="2">
        <v>499.17</v>
      </c>
      <c r="J9211" s="3">
        <v>4</v>
      </c>
      <c r="K9211" s="2">
        <v>31.2</v>
      </c>
    </row>
    <row r="9212" spans="1:11" x14ac:dyDescent="0.8">
      <c r="A9212" s="1">
        <v>43049</v>
      </c>
      <c r="B9212" s="3">
        <f>YEAR(SalesData[[#This Row],[Order Date]])</f>
        <v>2017</v>
      </c>
      <c r="C9212" s="3">
        <f>MONTH(SalesData[[#This Row],[Order Date]])</f>
        <v>11</v>
      </c>
      <c r="D9212" t="s">
        <v>1648</v>
      </c>
      <c r="E9212" t="s">
        <v>95</v>
      </c>
      <c r="F9212" t="s">
        <v>11</v>
      </c>
      <c r="G9212" t="s">
        <v>20</v>
      </c>
      <c r="H9212" t="s">
        <v>1565</v>
      </c>
      <c r="I9212" s="2">
        <v>38.39</v>
      </c>
      <c r="J9212" s="3">
        <v>14</v>
      </c>
      <c r="K9212" s="2">
        <v>-25.59</v>
      </c>
    </row>
    <row r="9213" spans="1:11" x14ac:dyDescent="0.8">
      <c r="A9213" s="1">
        <v>43049</v>
      </c>
      <c r="B9213" s="3">
        <f>YEAR(SalesData[[#This Row],[Order Date]])</f>
        <v>2017</v>
      </c>
      <c r="C9213" s="3">
        <f>MONTH(SalesData[[#This Row],[Order Date]])</f>
        <v>11</v>
      </c>
      <c r="D9213" t="s">
        <v>1648</v>
      </c>
      <c r="E9213" t="s">
        <v>95</v>
      </c>
      <c r="F9213" t="s">
        <v>39</v>
      </c>
      <c r="G9213" t="s">
        <v>302</v>
      </c>
      <c r="H9213" t="s">
        <v>1858</v>
      </c>
      <c r="I9213" s="2">
        <v>95.99</v>
      </c>
      <c r="J9213" s="3">
        <v>2</v>
      </c>
      <c r="K9213" s="2">
        <v>-64</v>
      </c>
    </row>
    <row r="9214" spans="1:11" x14ac:dyDescent="0.8">
      <c r="A9214" s="1">
        <v>43049</v>
      </c>
      <c r="B9214" s="3">
        <f>YEAR(SalesData[[#This Row],[Order Date]])</f>
        <v>2017</v>
      </c>
      <c r="C9214" s="3">
        <f>MONTH(SalesData[[#This Row],[Order Date]])</f>
        <v>11</v>
      </c>
      <c r="D9214" t="s">
        <v>1648</v>
      </c>
      <c r="E9214" t="s">
        <v>95</v>
      </c>
      <c r="F9214" t="s">
        <v>39</v>
      </c>
      <c r="G9214" t="s">
        <v>52</v>
      </c>
      <c r="H9214" t="s">
        <v>1008</v>
      </c>
      <c r="I9214" s="2">
        <v>239.95</v>
      </c>
      <c r="J9214" s="3">
        <v>6</v>
      </c>
      <c r="K9214" s="2">
        <v>-35.99</v>
      </c>
    </row>
    <row r="9215" spans="1:11" x14ac:dyDescent="0.8">
      <c r="A9215" s="1">
        <v>43049</v>
      </c>
      <c r="B9215" s="3">
        <f>YEAR(SalesData[[#This Row],[Order Date]])</f>
        <v>2017</v>
      </c>
      <c r="C9215" s="3">
        <f>MONTH(SalesData[[#This Row],[Order Date]])</f>
        <v>11</v>
      </c>
      <c r="D9215" t="s">
        <v>1648</v>
      </c>
      <c r="E9215" t="s">
        <v>95</v>
      </c>
      <c r="F9215" t="s">
        <v>39</v>
      </c>
      <c r="G9215" t="s">
        <v>40</v>
      </c>
      <c r="H9215" t="s">
        <v>762</v>
      </c>
      <c r="I9215" s="2">
        <v>201.58</v>
      </c>
      <c r="J9215" s="3">
        <v>2</v>
      </c>
      <c r="K9215" s="2">
        <v>15.12</v>
      </c>
    </row>
    <row r="9216" spans="1:11" x14ac:dyDescent="0.8">
      <c r="A9216" s="1">
        <v>43049</v>
      </c>
      <c r="B9216" s="3">
        <f>YEAR(SalesData[[#This Row],[Order Date]])</f>
        <v>2017</v>
      </c>
      <c r="C9216" s="3">
        <f>MONTH(SalesData[[#This Row],[Order Date]])</f>
        <v>11</v>
      </c>
      <c r="D9216" t="s">
        <v>1648</v>
      </c>
      <c r="E9216" t="s">
        <v>95</v>
      </c>
      <c r="F9216" t="s">
        <v>34</v>
      </c>
      <c r="G9216" t="s">
        <v>35</v>
      </c>
      <c r="H9216" t="s">
        <v>1019</v>
      </c>
      <c r="I9216" s="2">
        <v>899.14</v>
      </c>
      <c r="J9216" s="3">
        <v>4</v>
      </c>
      <c r="K9216" s="2">
        <v>-146.11000000000001</v>
      </c>
    </row>
    <row r="9217" spans="1:11" x14ac:dyDescent="0.8">
      <c r="A9217" s="1">
        <v>43049</v>
      </c>
      <c r="B9217" s="3">
        <f>YEAR(SalesData[[#This Row],[Order Date]])</f>
        <v>2017</v>
      </c>
      <c r="C9217" s="3">
        <f>MONTH(SalesData[[#This Row],[Order Date]])</f>
        <v>11</v>
      </c>
      <c r="D9217" t="s">
        <v>483</v>
      </c>
      <c r="E9217" t="s">
        <v>149</v>
      </c>
      <c r="F9217" t="s">
        <v>11</v>
      </c>
      <c r="G9217" t="s">
        <v>20</v>
      </c>
      <c r="H9217" t="s">
        <v>693</v>
      </c>
      <c r="I9217" s="2">
        <v>931.18</v>
      </c>
      <c r="J9217" s="3">
        <v>3</v>
      </c>
      <c r="K9217" s="2">
        <v>314.27</v>
      </c>
    </row>
    <row r="9218" spans="1:11" x14ac:dyDescent="0.8">
      <c r="A9218" s="1">
        <v>43049</v>
      </c>
      <c r="B9218" s="3">
        <f>YEAR(SalesData[[#This Row],[Order Date]])</f>
        <v>2017</v>
      </c>
      <c r="C9218" s="3">
        <f>MONTH(SalesData[[#This Row],[Order Date]])</f>
        <v>11</v>
      </c>
      <c r="D9218" t="s">
        <v>483</v>
      </c>
      <c r="E9218" t="s">
        <v>149</v>
      </c>
      <c r="F9218" t="s">
        <v>39</v>
      </c>
      <c r="G9218" t="s">
        <v>40</v>
      </c>
      <c r="H9218" t="s">
        <v>2312</v>
      </c>
      <c r="I9218" s="2">
        <v>430.88</v>
      </c>
      <c r="J9218" s="3">
        <v>2</v>
      </c>
      <c r="K9218" s="2">
        <v>124.96</v>
      </c>
    </row>
    <row r="9219" spans="1:11" x14ac:dyDescent="0.8">
      <c r="A9219" s="1">
        <v>43049</v>
      </c>
      <c r="B9219" s="3">
        <f>YEAR(SalesData[[#This Row],[Order Date]])</f>
        <v>2017</v>
      </c>
      <c r="C9219" s="3">
        <f>MONTH(SalesData[[#This Row],[Order Date]])</f>
        <v>11</v>
      </c>
      <c r="D9219" t="s">
        <v>1946</v>
      </c>
      <c r="E9219" t="s">
        <v>10</v>
      </c>
      <c r="F9219" t="s">
        <v>34</v>
      </c>
      <c r="G9219" t="s">
        <v>47</v>
      </c>
      <c r="H9219" t="s">
        <v>1554</v>
      </c>
      <c r="I9219" s="2">
        <v>341.96</v>
      </c>
      <c r="J9219" s="3">
        <v>5</v>
      </c>
      <c r="K9219" s="2">
        <v>-427.45</v>
      </c>
    </row>
    <row r="9220" spans="1:11" x14ac:dyDescent="0.8">
      <c r="A9220" s="1">
        <v>43049</v>
      </c>
      <c r="B9220" s="3">
        <f>YEAR(SalesData[[#This Row],[Order Date]])</f>
        <v>2017</v>
      </c>
      <c r="C9220" s="3">
        <f>MONTH(SalesData[[#This Row],[Order Date]])</f>
        <v>11</v>
      </c>
      <c r="D9220" t="s">
        <v>1009</v>
      </c>
      <c r="E9220" t="s">
        <v>164</v>
      </c>
      <c r="F9220" t="s">
        <v>11</v>
      </c>
      <c r="G9220" t="s">
        <v>20</v>
      </c>
      <c r="H9220" t="s">
        <v>1959</v>
      </c>
      <c r="I9220" s="2">
        <v>26.35</v>
      </c>
      <c r="J9220" s="3">
        <v>3</v>
      </c>
      <c r="K9220" s="2">
        <v>9.5500000000000007</v>
      </c>
    </row>
    <row r="9221" spans="1:11" x14ac:dyDescent="0.8">
      <c r="A9221" s="1">
        <v>43049</v>
      </c>
      <c r="B9221" s="3">
        <f>YEAR(SalesData[[#This Row],[Order Date]])</f>
        <v>2017</v>
      </c>
      <c r="C9221" s="3">
        <f>MONTH(SalesData[[#This Row],[Order Date]])</f>
        <v>11</v>
      </c>
      <c r="D9221" t="s">
        <v>398</v>
      </c>
      <c r="E9221" t="s">
        <v>123</v>
      </c>
      <c r="F9221" t="s">
        <v>11</v>
      </c>
      <c r="G9221" t="s">
        <v>20</v>
      </c>
      <c r="H9221" t="s">
        <v>1210</v>
      </c>
      <c r="I9221" s="2">
        <v>11.52</v>
      </c>
      <c r="J9221" s="3">
        <v>5</v>
      </c>
      <c r="K9221" s="2">
        <v>-7.68</v>
      </c>
    </row>
    <row r="9222" spans="1:11" x14ac:dyDescent="0.8">
      <c r="A9222" s="1">
        <v>43049</v>
      </c>
      <c r="B9222" s="3">
        <f>YEAR(SalesData[[#This Row],[Order Date]])</f>
        <v>2017</v>
      </c>
      <c r="C9222" s="3">
        <f>MONTH(SalesData[[#This Row],[Order Date]])</f>
        <v>11</v>
      </c>
      <c r="D9222" t="s">
        <v>1846</v>
      </c>
      <c r="E9222" t="s">
        <v>27</v>
      </c>
      <c r="F9222" t="s">
        <v>11</v>
      </c>
      <c r="G9222" t="s">
        <v>24</v>
      </c>
      <c r="H9222" t="s">
        <v>566</v>
      </c>
      <c r="I9222" s="2">
        <v>7.8</v>
      </c>
      <c r="J9222" s="3">
        <v>3</v>
      </c>
      <c r="K9222" s="2">
        <v>2.11</v>
      </c>
    </row>
    <row r="9223" spans="1:11" x14ac:dyDescent="0.8">
      <c r="A9223" s="1">
        <v>43049</v>
      </c>
      <c r="B9223" s="3">
        <f>YEAR(SalesData[[#This Row],[Order Date]])</f>
        <v>2017</v>
      </c>
      <c r="C9223" s="3">
        <f>MONTH(SalesData[[#This Row],[Order Date]])</f>
        <v>11</v>
      </c>
      <c r="D9223" t="s">
        <v>904</v>
      </c>
      <c r="E9223" t="s">
        <v>164</v>
      </c>
      <c r="F9223" t="s">
        <v>11</v>
      </c>
      <c r="G9223" t="s">
        <v>92</v>
      </c>
      <c r="H9223" t="s">
        <v>2090</v>
      </c>
      <c r="I9223" s="2">
        <v>400.8</v>
      </c>
      <c r="J9223" s="3">
        <v>5</v>
      </c>
      <c r="K9223" s="2">
        <v>112.22</v>
      </c>
    </row>
    <row r="9224" spans="1:11" x14ac:dyDescent="0.8">
      <c r="A9224" s="1">
        <v>43049</v>
      </c>
      <c r="B9224" s="3">
        <f>YEAR(SalesData[[#This Row],[Order Date]])</f>
        <v>2017</v>
      </c>
      <c r="C9224" s="3">
        <f>MONTH(SalesData[[#This Row],[Order Date]])</f>
        <v>11</v>
      </c>
      <c r="D9224" t="s">
        <v>904</v>
      </c>
      <c r="E9224" t="s">
        <v>164</v>
      </c>
      <c r="F9224" t="s">
        <v>11</v>
      </c>
      <c r="G9224" t="s">
        <v>20</v>
      </c>
      <c r="H9224" t="s">
        <v>311</v>
      </c>
      <c r="I9224" s="2">
        <v>28.79</v>
      </c>
      <c r="J9224" s="3">
        <v>1</v>
      </c>
      <c r="K9224" s="2">
        <v>10.08</v>
      </c>
    </row>
    <row r="9225" spans="1:11" x14ac:dyDescent="0.8">
      <c r="A9225" s="1">
        <v>43049</v>
      </c>
      <c r="B9225" s="3">
        <f>YEAR(SalesData[[#This Row],[Order Date]])</f>
        <v>2017</v>
      </c>
      <c r="C9225" s="3">
        <f>MONTH(SalesData[[#This Row],[Order Date]])</f>
        <v>11</v>
      </c>
      <c r="D9225" t="s">
        <v>826</v>
      </c>
      <c r="E9225" t="s">
        <v>27</v>
      </c>
      <c r="F9225" t="s">
        <v>39</v>
      </c>
      <c r="G9225" t="s">
        <v>52</v>
      </c>
      <c r="H9225" t="s">
        <v>1690</v>
      </c>
      <c r="I9225" s="2">
        <v>111.79</v>
      </c>
      <c r="J9225" s="3">
        <v>7</v>
      </c>
      <c r="K9225" s="2">
        <v>43.6</v>
      </c>
    </row>
    <row r="9226" spans="1:11" x14ac:dyDescent="0.8">
      <c r="A9226" s="1">
        <v>43049</v>
      </c>
      <c r="B9226" s="3">
        <f>YEAR(SalesData[[#This Row],[Order Date]])</f>
        <v>2017</v>
      </c>
      <c r="C9226" s="3">
        <f>MONTH(SalesData[[#This Row],[Order Date]])</f>
        <v>11</v>
      </c>
      <c r="D9226" t="s">
        <v>32</v>
      </c>
      <c r="E9226" t="s">
        <v>27</v>
      </c>
      <c r="F9226" t="s">
        <v>34</v>
      </c>
      <c r="G9226" t="s">
        <v>35</v>
      </c>
      <c r="H9226" t="s">
        <v>1691</v>
      </c>
      <c r="I9226" s="2">
        <v>241.42</v>
      </c>
      <c r="J9226" s="3">
        <v>2</v>
      </c>
      <c r="K9226" s="2">
        <v>-36.21</v>
      </c>
    </row>
    <row r="9227" spans="1:11" x14ac:dyDescent="0.8">
      <c r="A9227" s="1">
        <v>43050</v>
      </c>
      <c r="B9227" s="3">
        <f>YEAR(SalesData[[#This Row],[Order Date]])</f>
        <v>2017</v>
      </c>
      <c r="C9227" s="3">
        <f>MONTH(SalesData[[#This Row],[Order Date]])</f>
        <v>11</v>
      </c>
      <c r="D9227" t="s">
        <v>683</v>
      </c>
      <c r="E9227" t="s">
        <v>10</v>
      </c>
      <c r="F9227" t="s">
        <v>11</v>
      </c>
      <c r="G9227" t="s">
        <v>16</v>
      </c>
      <c r="H9227" t="s">
        <v>1632</v>
      </c>
      <c r="I9227" s="2">
        <v>10.44</v>
      </c>
      <c r="J9227" s="3">
        <v>5</v>
      </c>
      <c r="K9227" s="2">
        <v>3.39</v>
      </c>
    </row>
    <row r="9228" spans="1:11" x14ac:dyDescent="0.8">
      <c r="A9228" s="1">
        <v>43050</v>
      </c>
      <c r="B9228" s="3">
        <f>YEAR(SalesData[[#This Row],[Order Date]])</f>
        <v>2017</v>
      </c>
      <c r="C9228" s="3">
        <f>MONTH(SalesData[[#This Row],[Order Date]])</f>
        <v>11</v>
      </c>
      <c r="D9228" t="s">
        <v>683</v>
      </c>
      <c r="E9228" t="s">
        <v>10</v>
      </c>
      <c r="F9228" t="s">
        <v>11</v>
      </c>
      <c r="G9228" t="s">
        <v>20</v>
      </c>
      <c r="H9228" t="s">
        <v>2218</v>
      </c>
      <c r="I9228" s="2">
        <v>18.34</v>
      </c>
      <c r="J9228" s="3">
        <v>4</v>
      </c>
      <c r="K9228" s="2">
        <v>-32.090000000000003</v>
      </c>
    </row>
    <row r="9229" spans="1:11" x14ac:dyDescent="0.8">
      <c r="A9229" s="1">
        <v>43050</v>
      </c>
      <c r="B9229" s="3">
        <f>YEAR(SalesData[[#This Row],[Order Date]])</f>
        <v>2017</v>
      </c>
      <c r="C9229" s="3">
        <f>MONTH(SalesData[[#This Row],[Order Date]])</f>
        <v>11</v>
      </c>
      <c r="D9229" t="s">
        <v>2580</v>
      </c>
      <c r="E9229" t="s">
        <v>78</v>
      </c>
      <c r="F9229" t="s">
        <v>11</v>
      </c>
      <c r="G9229" t="s">
        <v>12</v>
      </c>
      <c r="H9229" t="s">
        <v>2108</v>
      </c>
      <c r="I9229" s="2">
        <v>10.37</v>
      </c>
      <c r="J9229" s="3">
        <v>2</v>
      </c>
      <c r="K9229" s="2">
        <v>3.63</v>
      </c>
    </row>
    <row r="9230" spans="1:11" x14ac:dyDescent="0.8">
      <c r="A9230" s="1">
        <v>43050</v>
      </c>
      <c r="B9230" s="3">
        <f>YEAR(SalesData[[#This Row],[Order Date]])</f>
        <v>2017</v>
      </c>
      <c r="C9230" s="3">
        <f>MONTH(SalesData[[#This Row],[Order Date]])</f>
        <v>11</v>
      </c>
      <c r="D9230" t="s">
        <v>185</v>
      </c>
      <c r="E9230" t="s">
        <v>27</v>
      </c>
      <c r="F9230" t="s">
        <v>11</v>
      </c>
      <c r="G9230" t="s">
        <v>92</v>
      </c>
      <c r="H9230" t="s">
        <v>333</v>
      </c>
      <c r="I9230" s="2">
        <v>10.89</v>
      </c>
      <c r="J9230" s="3">
        <v>1</v>
      </c>
      <c r="K9230" s="2">
        <v>2.83</v>
      </c>
    </row>
    <row r="9231" spans="1:11" x14ac:dyDescent="0.8">
      <c r="A9231" s="1">
        <v>43050</v>
      </c>
      <c r="B9231" s="3">
        <f>YEAR(SalesData[[#This Row],[Order Date]])</f>
        <v>2017</v>
      </c>
      <c r="C9231" s="3">
        <f>MONTH(SalesData[[#This Row],[Order Date]])</f>
        <v>11</v>
      </c>
      <c r="D9231" t="s">
        <v>185</v>
      </c>
      <c r="E9231" t="s">
        <v>27</v>
      </c>
      <c r="F9231" t="s">
        <v>11</v>
      </c>
      <c r="G9231" t="s">
        <v>12</v>
      </c>
      <c r="H9231" t="s">
        <v>2386</v>
      </c>
      <c r="I9231" s="2">
        <v>19.440000000000001</v>
      </c>
      <c r="J9231" s="3">
        <v>3</v>
      </c>
      <c r="K9231" s="2">
        <v>9.33</v>
      </c>
    </row>
    <row r="9232" spans="1:11" x14ac:dyDescent="0.8">
      <c r="A9232" s="1">
        <v>43050</v>
      </c>
      <c r="B9232" s="3">
        <f>YEAR(SalesData[[#This Row],[Order Date]])</f>
        <v>2017</v>
      </c>
      <c r="C9232" s="3">
        <f>MONTH(SalesData[[#This Row],[Order Date]])</f>
        <v>11</v>
      </c>
      <c r="D9232" t="s">
        <v>185</v>
      </c>
      <c r="E9232" t="s">
        <v>27</v>
      </c>
      <c r="F9232" t="s">
        <v>11</v>
      </c>
      <c r="G9232" t="s">
        <v>20</v>
      </c>
      <c r="H9232" t="s">
        <v>701</v>
      </c>
      <c r="I9232" s="2">
        <v>121.6</v>
      </c>
      <c r="J9232" s="3">
        <v>5</v>
      </c>
      <c r="K9232" s="2">
        <v>39.520000000000003</v>
      </c>
    </row>
    <row r="9233" spans="1:11" x14ac:dyDescent="0.8">
      <c r="A9233" s="1">
        <v>43050</v>
      </c>
      <c r="B9233" s="3">
        <f>YEAR(SalesData[[#This Row],[Order Date]])</f>
        <v>2017</v>
      </c>
      <c r="C9233" s="3">
        <f>MONTH(SalesData[[#This Row],[Order Date]])</f>
        <v>11</v>
      </c>
      <c r="D9233" t="s">
        <v>915</v>
      </c>
      <c r="E9233" t="s">
        <v>110</v>
      </c>
      <c r="F9233" t="s">
        <v>11</v>
      </c>
      <c r="G9233" t="s">
        <v>24</v>
      </c>
      <c r="H9233" t="s">
        <v>2682</v>
      </c>
      <c r="I9233" s="2">
        <v>181.86</v>
      </c>
      <c r="J9233" s="3">
        <v>7</v>
      </c>
      <c r="K9233" s="2">
        <v>50.92</v>
      </c>
    </row>
    <row r="9234" spans="1:11" x14ac:dyDescent="0.8">
      <c r="A9234" s="1">
        <v>43050</v>
      </c>
      <c r="B9234" s="3">
        <f>YEAR(SalesData[[#This Row],[Order Date]])</f>
        <v>2017</v>
      </c>
      <c r="C9234" s="3">
        <f>MONTH(SalesData[[#This Row],[Order Date]])</f>
        <v>11</v>
      </c>
      <c r="D9234" t="s">
        <v>1563</v>
      </c>
      <c r="E9234" t="s">
        <v>395</v>
      </c>
      <c r="F9234" t="s">
        <v>11</v>
      </c>
      <c r="G9234" t="s">
        <v>43</v>
      </c>
      <c r="H9234" t="s">
        <v>1109</v>
      </c>
      <c r="I9234" s="2">
        <v>45.92</v>
      </c>
      <c r="J9234" s="3">
        <v>4</v>
      </c>
      <c r="K9234" s="2">
        <v>21.58</v>
      </c>
    </row>
    <row r="9235" spans="1:11" x14ac:dyDescent="0.8">
      <c r="A9235" s="1">
        <v>43050</v>
      </c>
      <c r="B9235" s="3">
        <f>YEAR(SalesData[[#This Row],[Order Date]])</f>
        <v>2017</v>
      </c>
      <c r="C9235" s="3">
        <f>MONTH(SalesData[[#This Row],[Order Date]])</f>
        <v>11</v>
      </c>
      <c r="D9235" t="s">
        <v>2100</v>
      </c>
      <c r="E9235" t="s">
        <v>157</v>
      </c>
      <c r="F9235" t="s">
        <v>11</v>
      </c>
      <c r="G9235" t="s">
        <v>20</v>
      </c>
      <c r="H9235" t="s">
        <v>1202</v>
      </c>
      <c r="I9235" s="2">
        <v>18.239999999999998</v>
      </c>
      <c r="J9235" s="3">
        <v>3</v>
      </c>
      <c r="K9235" s="2">
        <v>8.57</v>
      </c>
    </row>
    <row r="9236" spans="1:11" x14ac:dyDescent="0.8">
      <c r="A9236" s="1">
        <v>43050</v>
      </c>
      <c r="B9236" s="3">
        <f>YEAR(SalesData[[#This Row],[Order Date]])</f>
        <v>2017</v>
      </c>
      <c r="C9236" s="3">
        <f>MONTH(SalesData[[#This Row],[Order Date]])</f>
        <v>11</v>
      </c>
      <c r="D9236" t="s">
        <v>2319</v>
      </c>
      <c r="E9236" t="s">
        <v>149</v>
      </c>
      <c r="F9236" t="s">
        <v>11</v>
      </c>
      <c r="G9236" t="s">
        <v>18</v>
      </c>
      <c r="H9236" t="s">
        <v>2640</v>
      </c>
      <c r="I9236" s="2">
        <v>35.479999999999997</v>
      </c>
      <c r="J9236" s="3">
        <v>1</v>
      </c>
      <c r="K9236" s="2">
        <v>0</v>
      </c>
    </row>
    <row r="9237" spans="1:11" x14ac:dyDescent="0.8">
      <c r="A9237" s="1">
        <v>43050</v>
      </c>
      <c r="B9237" s="3">
        <f>YEAR(SalesData[[#This Row],[Order Date]])</f>
        <v>2017</v>
      </c>
      <c r="C9237" s="3">
        <f>MONTH(SalesData[[#This Row],[Order Date]])</f>
        <v>11</v>
      </c>
      <c r="D9237" t="s">
        <v>2103</v>
      </c>
      <c r="E9237" t="s">
        <v>123</v>
      </c>
      <c r="F9237" t="s">
        <v>11</v>
      </c>
      <c r="G9237" t="s">
        <v>92</v>
      </c>
      <c r="H9237" t="s">
        <v>1853</v>
      </c>
      <c r="I9237" s="2">
        <v>1158.1199999999999</v>
      </c>
      <c r="J9237" s="3">
        <v>5</v>
      </c>
      <c r="K9237" s="2">
        <v>130.29</v>
      </c>
    </row>
    <row r="9238" spans="1:11" x14ac:dyDescent="0.8">
      <c r="A9238" s="1">
        <v>43050</v>
      </c>
      <c r="B9238" s="3">
        <f>YEAR(SalesData[[#This Row],[Order Date]])</f>
        <v>2017</v>
      </c>
      <c r="C9238" s="3">
        <f>MONTH(SalesData[[#This Row],[Order Date]])</f>
        <v>11</v>
      </c>
      <c r="D9238" t="s">
        <v>921</v>
      </c>
      <c r="E9238" t="s">
        <v>120</v>
      </c>
      <c r="F9238" t="s">
        <v>34</v>
      </c>
      <c r="G9238" t="s">
        <v>47</v>
      </c>
      <c r="H9238" t="s">
        <v>1794</v>
      </c>
      <c r="I9238" s="2">
        <v>88.92</v>
      </c>
      <c r="J9238" s="3">
        <v>5</v>
      </c>
      <c r="K9238" s="2">
        <v>14.45</v>
      </c>
    </row>
    <row r="9239" spans="1:11" x14ac:dyDescent="0.8">
      <c r="A9239" s="1">
        <v>43050</v>
      </c>
      <c r="B9239" s="3">
        <f>YEAR(SalesData[[#This Row],[Order Date]])</f>
        <v>2017</v>
      </c>
      <c r="C9239" s="3">
        <f>MONTH(SalesData[[#This Row],[Order Date]])</f>
        <v>11</v>
      </c>
      <c r="D9239" t="s">
        <v>1846</v>
      </c>
      <c r="E9239" t="s">
        <v>27</v>
      </c>
      <c r="F9239" t="s">
        <v>34</v>
      </c>
      <c r="G9239" t="s">
        <v>47</v>
      </c>
      <c r="H9239" t="s">
        <v>591</v>
      </c>
      <c r="I9239" s="2">
        <v>34.92</v>
      </c>
      <c r="J9239" s="3">
        <v>4</v>
      </c>
      <c r="K9239" s="2">
        <v>11.87</v>
      </c>
    </row>
    <row r="9240" spans="1:11" x14ac:dyDescent="0.8">
      <c r="A9240" s="1">
        <v>43050</v>
      </c>
      <c r="B9240" s="3">
        <f>YEAR(SalesData[[#This Row],[Order Date]])</f>
        <v>2017</v>
      </c>
      <c r="C9240" s="3">
        <f>MONTH(SalesData[[#This Row],[Order Date]])</f>
        <v>11</v>
      </c>
      <c r="D9240" t="s">
        <v>635</v>
      </c>
      <c r="E9240" t="s">
        <v>10</v>
      </c>
      <c r="F9240" t="s">
        <v>39</v>
      </c>
      <c r="G9240" t="s">
        <v>40</v>
      </c>
      <c r="H9240" t="s">
        <v>2006</v>
      </c>
      <c r="I9240" s="2">
        <v>35.18</v>
      </c>
      <c r="J9240" s="3">
        <v>2</v>
      </c>
      <c r="K9240" s="2">
        <v>12.31</v>
      </c>
    </row>
    <row r="9241" spans="1:11" x14ac:dyDescent="0.8">
      <c r="A9241" s="1">
        <v>43050</v>
      </c>
      <c r="B9241" s="3">
        <f>YEAR(SalesData[[#This Row],[Order Date]])</f>
        <v>2017</v>
      </c>
      <c r="C9241" s="3">
        <f>MONTH(SalesData[[#This Row],[Order Date]])</f>
        <v>11</v>
      </c>
      <c r="D9241" t="s">
        <v>1617</v>
      </c>
      <c r="E9241" t="s">
        <v>140</v>
      </c>
      <c r="F9241" t="s">
        <v>11</v>
      </c>
      <c r="G9241" t="s">
        <v>200</v>
      </c>
      <c r="H9241" t="s">
        <v>1154</v>
      </c>
      <c r="I9241" s="2">
        <v>25.5</v>
      </c>
      <c r="J9241" s="3">
        <v>3</v>
      </c>
      <c r="K9241" s="2">
        <v>6.63</v>
      </c>
    </row>
    <row r="9242" spans="1:11" x14ac:dyDescent="0.8">
      <c r="A9242" s="1">
        <v>43051</v>
      </c>
      <c r="B9242" s="3">
        <f>YEAR(SalesData[[#This Row],[Order Date]])</f>
        <v>2017</v>
      </c>
      <c r="C9242" s="3">
        <f>MONTH(SalesData[[#This Row],[Order Date]])</f>
        <v>11</v>
      </c>
      <c r="D9242" t="s">
        <v>2053</v>
      </c>
      <c r="E9242" t="s">
        <v>27</v>
      </c>
      <c r="F9242" t="s">
        <v>11</v>
      </c>
      <c r="G9242" t="s">
        <v>12</v>
      </c>
      <c r="H9242" t="s">
        <v>1591</v>
      </c>
      <c r="I9242" s="2">
        <v>10.56</v>
      </c>
      <c r="J9242" s="3">
        <v>2</v>
      </c>
      <c r="K9242" s="2">
        <v>4.75</v>
      </c>
    </row>
    <row r="9243" spans="1:11" x14ac:dyDescent="0.8">
      <c r="A9243" s="1">
        <v>43051</v>
      </c>
      <c r="B9243" s="3">
        <f>YEAR(SalesData[[#This Row],[Order Date]])</f>
        <v>2017</v>
      </c>
      <c r="C9243" s="3">
        <f>MONTH(SalesData[[#This Row],[Order Date]])</f>
        <v>11</v>
      </c>
      <c r="D9243" t="s">
        <v>922</v>
      </c>
      <c r="E9243" t="s">
        <v>149</v>
      </c>
      <c r="F9243" t="s">
        <v>11</v>
      </c>
      <c r="G9243" t="s">
        <v>20</v>
      </c>
      <c r="H9243" t="s">
        <v>1386</v>
      </c>
      <c r="I9243" s="2">
        <v>15.92</v>
      </c>
      <c r="J9243" s="3">
        <v>5</v>
      </c>
      <c r="K9243" s="2">
        <v>5.37</v>
      </c>
    </row>
    <row r="9244" spans="1:11" x14ac:dyDescent="0.8">
      <c r="A9244" s="1">
        <v>43051</v>
      </c>
      <c r="B9244" s="3">
        <f>YEAR(SalesData[[#This Row],[Order Date]])</f>
        <v>2017</v>
      </c>
      <c r="C9244" s="3">
        <f>MONTH(SalesData[[#This Row],[Order Date]])</f>
        <v>11</v>
      </c>
      <c r="D9244" t="s">
        <v>1687</v>
      </c>
      <c r="E9244" t="s">
        <v>10</v>
      </c>
      <c r="F9244" t="s">
        <v>11</v>
      </c>
      <c r="G9244" t="s">
        <v>12</v>
      </c>
      <c r="H9244" t="s">
        <v>1961</v>
      </c>
      <c r="I9244" s="2">
        <v>16.059999999999999</v>
      </c>
      <c r="J9244" s="3">
        <v>3</v>
      </c>
      <c r="K9244" s="2">
        <v>5.82</v>
      </c>
    </row>
    <row r="9245" spans="1:11" x14ac:dyDescent="0.8">
      <c r="A9245" s="1">
        <v>43051</v>
      </c>
      <c r="B9245" s="3">
        <f>YEAR(SalesData[[#This Row],[Order Date]])</f>
        <v>2017</v>
      </c>
      <c r="C9245" s="3">
        <f>MONTH(SalesData[[#This Row],[Order Date]])</f>
        <v>11</v>
      </c>
      <c r="D9245" t="s">
        <v>1687</v>
      </c>
      <c r="E9245" t="s">
        <v>10</v>
      </c>
      <c r="F9245" t="s">
        <v>11</v>
      </c>
      <c r="G9245" t="s">
        <v>12</v>
      </c>
      <c r="H9245" t="s">
        <v>1442</v>
      </c>
      <c r="I9245" s="2">
        <v>223.06</v>
      </c>
      <c r="J9245" s="3">
        <v>9</v>
      </c>
      <c r="K9245" s="2">
        <v>69.709999999999994</v>
      </c>
    </row>
    <row r="9246" spans="1:11" x14ac:dyDescent="0.8">
      <c r="A9246" s="1">
        <v>43051</v>
      </c>
      <c r="B9246" s="3">
        <f>YEAR(SalesData[[#This Row],[Order Date]])</f>
        <v>2017</v>
      </c>
      <c r="C9246" s="3">
        <f>MONTH(SalesData[[#This Row],[Order Date]])</f>
        <v>11</v>
      </c>
      <c r="D9246" t="s">
        <v>1687</v>
      </c>
      <c r="E9246" t="s">
        <v>10</v>
      </c>
      <c r="F9246" t="s">
        <v>11</v>
      </c>
      <c r="G9246" t="s">
        <v>18</v>
      </c>
      <c r="H9246" t="s">
        <v>1572</v>
      </c>
      <c r="I9246" s="2">
        <v>540.04999999999995</v>
      </c>
      <c r="J9246" s="3">
        <v>3</v>
      </c>
      <c r="K9246" s="2">
        <v>-47.25</v>
      </c>
    </row>
    <row r="9247" spans="1:11" x14ac:dyDescent="0.8">
      <c r="A9247" s="1">
        <v>43051</v>
      </c>
      <c r="B9247" s="3">
        <f>YEAR(SalesData[[#This Row],[Order Date]])</f>
        <v>2017</v>
      </c>
      <c r="C9247" s="3">
        <f>MONTH(SalesData[[#This Row],[Order Date]])</f>
        <v>11</v>
      </c>
      <c r="D9247" t="s">
        <v>1696</v>
      </c>
      <c r="E9247" t="s">
        <v>78</v>
      </c>
      <c r="F9247" t="s">
        <v>39</v>
      </c>
      <c r="G9247" t="s">
        <v>40</v>
      </c>
      <c r="H9247" t="s">
        <v>2561</v>
      </c>
      <c r="I9247" s="2">
        <v>370.78</v>
      </c>
      <c r="J9247" s="3">
        <v>3</v>
      </c>
      <c r="K9247" s="2">
        <v>-92.7</v>
      </c>
    </row>
    <row r="9248" spans="1:11" x14ac:dyDescent="0.8">
      <c r="A9248" s="1">
        <v>43051</v>
      </c>
      <c r="B9248" s="3">
        <f>YEAR(SalesData[[#This Row],[Order Date]])</f>
        <v>2017</v>
      </c>
      <c r="C9248" s="3">
        <f>MONTH(SalesData[[#This Row],[Order Date]])</f>
        <v>11</v>
      </c>
      <c r="D9248" t="s">
        <v>971</v>
      </c>
      <c r="E9248" t="s">
        <v>95</v>
      </c>
      <c r="F9248" t="s">
        <v>39</v>
      </c>
      <c r="G9248" t="s">
        <v>52</v>
      </c>
      <c r="H9248" t="s">
        <v>53</v>
      </c>
      <c r="I9248" s="2">
        <v>41.6</v>
      </c>
      <c r="J9248" s="3">
        <v>4</v>
      </c>
      <c r="K9248" s="2">
        <v>13</v>
      </c>
    </row>
    <row r="9249" spans="1:11" x14ac:dyDescent="0.8">
      <c r="A9249" s="1">
        <v>43051</v>
      </c>
      <c r="B9249" s="3">
        <f>YEAR(SalesData[[#This Row],[Order Date]])</f>
        <v>2017</v>
      </c>
      <c r="C9249" s="3">
        <f>MONTH(SalesData[[#This Row],[Order Date]])</f>
        <v>11</v>
      </c>
      <c r="D9249" t="s">
        <v>971</v>
      </c>
      <c r="E9249" t="s">
        <v>95</v>
      </c>
      <c r="F9249" t="s">
        <v>11</v>
      </c>
      <c r="G9249" t="s">
        <v>12</v>
      </c>
      <c r="H9249" t="s">
        <v>1179</v>
      </c>
      <c r="I9249" s="2">
        <v>23.12</v>
      </c>
      <c r="J9249" s="3">
        <v>5</v>
      </c>
      <c r="K9249" s="2">
        <v>8.3800000000000008</v>
      </c>
    </row>
    <row r="9250" spans="1:11" x14ac:dyDescent="0.8">
      <c r="A9250" s="1">
        <v>43051</v>
      </c>
      <c r="B9250" s="3">
        <f>YEAR(SalesData[[#This Row],[Order Date]])</f>
        <v>2017</v>
      </c>
      <c r="C9250" s="3">
        <f>MONTH(SalesData[[#This Row],[Order Date]])</f>
        <v>11</v>
      </c>
      <c r="D9250" t="s">
        <v>971</v>
      </c>
      <c r="E9250" t="s">
        <v>95</v>
      </c>
      <c r="F9250" t="s">
        <v>34</v>
      </c>
      <c r="G9250" t="s">
        <v>35</v>
      </c>
      <c r="H9250" t="s">
        <v>1821</v>
      </c>
      <c r="I9250" s="2">
        <v>113.89</v>
      </c>
      <c r="J9250" s="3">
        <v>2</v>
      </c>
      <c r="K9250" s="2">
        <v>9.9700000000000006</v>
      </c>
    </row>
    <row r="9251" spans="1:11" x14ac:dyDescent="0.8">
      <c r="A9251" s="1">
        <v>43051</v>
      </c>
      <c r="B9251" s="3">
        <f>YEAR(SalesData[[#This Row],[Order Date]])</f>
        <v>2017</v>
      </c>
      <c r="C9251" s="3">
        <f>MONTH(SalesData[[#This Row],[Order Date]])</f>
        <v>11</v>
      </c>
      <c r="D9251" t="s">
        <v>971</v>
      </c>
      <c r="E9251" t="s">
        <v>95</v>
      </c>
      <c r="F9251" t="s">
        <v>34</v>
      </c>
      <c r="G9251" t="s">
        <v>47</v>
      </c>
      <c r="H9251" t="s">
        <v>2178</v>
      </c>
      <c r="I9251" s="2">
        <v>113.57</v>
      </c>
      <c r="J9251" s="3">
        <v>2</v>
      </c>
      <c r="K9251" s="2">
        <v>-5.68</v>
      </c>
    </row>
    <row r="9252" spans="1:11" x14ac:dyDescent="0.8">
      <c r="A9252" s="1">
        <v>43051</v>
      </c>
      <c r="B9252" s="3">
        <f>YEAR(SalesData[[#This Row],[Order Date]])</f>
        <v>2017</v>
      </c>
      <c r="C9252" s="3">
        <f>MONTH(SalesData[[#This Row],[Order Date]])</f>
        <v>11</v>
      </c>
      <c r="D9252" t="s">
        <v>971</v>
      </c>
      <c r="E9252" t="s">
        <v>95</v>
      </c>
      <c r="F9252" t="s">
        <v>39</v>
      </c>
      <c r="G9252" t="s">
        <v>40</v>
      </c>
      <c r="H9252" t="s">
        <v>1999</v>
      </c>
      <c r="I9252" s="2">
        <v>7.92</v>
      </c>
      <c r="J9252" s="3">
        <v>2</v>
      </c>
      <c r="K9252" s="2">
        <v>0.69</v>
      </c>
    </row>
    <row r="9253" spans="1:11" x14ac:dyDescent="0.8">
      <c r="A9253" s="1">
        <v>43051</v>
      </c>
      <c r="B9253" s="3">
        <f>YEAR(SalesData[[#This Row],[Order Date]])</f>
        <v>2017</v>
      </c>
      <c r="C9253" s="3">
        <f>MONTH(SalesData[[#This Row],[Order Date]])</f>
        <v>11</v>
      </c>
      <c r="D9253" t="s">
        <v>971</v>
      </c>
      <c r="E9253" t="s">
        <v>95</v>
      </c>
      <c r="F9253" t="s">
        <v>39</v>
      </c>
      <c r="G9253" t="s">
        <v>40</v>
      </c>
      <c r="H9253" t="s">
        <v>588</v>
      </c>
      <c r="I9253" s="2">
        <v>671.98</v>
      </c>
      <c r="J9253" s="3">
        <v>2</v>
      </c>
      <c r="K9253" s="2">
        <v>50.4</v>
      </c>
    </row>
    <row r="9254" spans="1:11" x14ac:dyDescent="0.8">
      <c r="A9254" s="1">
        <v>43051</v>
      </c>
      <c r="B9254" s="3">
        <f>YEAR(SalesData[[#This Row],[Order Date]])</f>
        <v>2017</v>
      </c>
      <c r="C9254" s="3">
        <f>MONTH(SalesData[[#This Row],[Order Date]])</f>
        <v>11</v>
      </c>
      <c r="D9254" t="s">
        <v>1497</v>
      </c>
      <c r="E9254" t="s">
        <v>10</v>
      </c>
      <c r="F9254" t="s">
        <v>11</v>
      </c>
      <c r="G9254" t="s">
        <v>20</v>
      </c>
      <c r="H9254" t="s">
        <v>162</v>
      </c>
      <c r="I9254" s="2">
        <v>30.56</v>
      </c>
      <c r="J9254" s="3">
        <v>5</v>
      </c>
      <c r="K9254" s="2">
        <v>-45.84</v>
      </c>
    </row>
    <row r="9255" spans="1:11" x14ac:dyDescent="0.8">
      <c r="A9255" s="1">
        <v>43051</v>
      </c>
      <c r="B9255" s="3">
        <f>YEAR(SalesData[[#This Row],[Order Date]])</f>
        <v>2017</v>
      </c>
      <c r="C9255" s="3">
        <f>MONTH(SalesData[[#This Row],[Order Date]])</f>
        <v>11</v>
      </c>
      <c r="D9255" t="s">
        <v>1497</v>
      </c>
      <c r="E9255" t="s">
        <v>10</v>
      </c>
      <c r="F9255" t="s">
        <v>11</v>
      </c>
      <c r="G9255" t="s">
        <v>18</v>
      </c>
      <c r="H9255" t="s">
        <v>192</v>
      </c>
      <c r="I9255" s="2">
        <v>77.95</v>
      </c>
      <c r="J9255" s="3">
        <v>3</v>
      </c>
      <c r="K9255" s="2">
        <v>-15.59</v>
      </c>
    </row>
    <row r="9256" spans="1:11" x14ac:dyDescent="0.8">
      <c r="A9256" s="1">
        <v>43051</v>
      </c>
      <c r="B9256" s="3">
        <f>YEAR(SalesData[[#This Row],[Order Date]])</f>
        <v>2017</v>
      </c>
      <c r="C9256" s="3">
        <f>MONTH(SalesData[[#This Row],[Order Date]])</f>
        <v>11</v>
      </c>
      <c r="D9256" t="s">
        <v>1497</v>
      </c>
      <c r="E9256" t="s">
        <v>10</v>
      </c>
      <c r="F9256" t="s">
        <v>39</v>
      </c>
      <c r="G9256" t="s">
        <v>40</v>
      </c>
      <c r="H9256" t="s">
        <v>1878</v>
      </c>
      <c r="I9256" s="2">
        <v>67.989999999999995</v>
      </c>
      <c r="J9256" s="3">
        <v>1</v>
      </c>
      <c r="K9256" s="2">
        <v>8.5</v>
      </c>
    </row>
    <row r="9257" spans="1:11" x14ac:dyDescent="0.8">
      <c r="A9257" s="1">
        <v>43051</v>
      </c>
      <c r="B9257" s="3">
        <f>YEAR(SalesData[[#This Row],[Order Date]])</f>
        <v>2017</v>
      </c>
      <c r="C9257" s="3">
        <f>MONTH(SalesData[[#This Row],[Order Date]])</f>
        <v>11</v>
      </c>
      <c r="D9257" t="s">
        <v>1497</v>
      </c>
      <c r="E9257" t="s">
        <v>10</v>
      </c>
      <c r="F9257" t="s">
        <v>11</v>
      </c>
      <c r="G9257" t="s">
        <v>63</v>
      </c>
      <c r="H9257" t="s">
        <v>1444</v>
      </c>
      <c r="I9257" s="2">
        <v>12.22</v>
      </c>
      <c r="J9257" s="3">
        <v>2</v>
      </c>
      <c r="K9257" s="2">
        <v>4.43</v>
      </c>
    </row>
    <row r="9258" spans="1:11" x14ac:dyDescent="0.8">
      <c r="A9258" s="1">
        <v>43051</v>
      </c>
      <c r="B9258" s="3">
        <f>YEAR(SalesData[[#This Row],[Order Date]])</f>
        <v>2017</v>
      </c>
      <c r="C9258" s="3">
        <f>MONTH(SalesData[[#This Row],[Order Date]])</f>
        <v>11</v>
      </c>
      <c r="D9258" t="s">
        <v>1497</v>
      </c>
      <c r="E9258" t="s">
        <v>10</v>
      </c>
      <c r="F9258" t="s">
        <v>39</v>
      </c>
      <c r="G9258" t="s">
        <v>52</v>
      </c>
      <c r="H9258" t="s">
        <v>1526</v>
      </c>
      <c r="I9258" s="2">
        <v>44.78</v>
      </c>
      <c r="J9258" s="3">
        <v>2</v>
      </c>
      <c r="K9258" s="2">
        <v>-0.56000000000000005</v>
      </c>
    </row>
    <row r="9259" spans="1:11" x14ac:dyDescent="0.8">
      <c r="A9259" s="1">
        <v>43051</v>
      </c>
      <c r="B9259" s="3">
        <f>YEAR(SalesData[[#This Row],[Order Date]])</f>
        <v>2017</v>
      </c>
      <c r="C9259" s="3">
        <f>MONTH(SalesData[[#This Row],[Order Date]])</f>
        <v>11</v>
      </c>
      <c r="D9259" t="s">
        <v>1497</v>
      </c>
      <c r="E9259" t="s">
        <v>10</v>
      </c>
      <c r="F9259" t="s">
        <v>34</v>
      </c>
      <c r="G9259" t="s">
        <v>47</v>
      </c>
      <c r="H9259" t="s">
        <v>309</v>
      </c>
      <c r="I9259" s="2">
        <v>22.85</v>
      </c>
      <c r="J9259" s="3">
        <v>3</v>
      </c>
      <c r="K9259" s="2">
        <v>-17.71</v>
      </c>
    </row>
    <row r="9260" spans="1:11" x14ac:dyDescent="0.8">
      <c r="A9260" s="1">
        <v>43051</v>
      </c>
      <c r="B9260" s="3">
        <f>YEAR(SalesData[[#This Row],[Order Date]])</f>
        <v>2017</v>
      </c>
      <c r="C9260" s="3">
        <f>MONTH(SalesData[[#This Row],[Order Date]])</f>
        <v>11</v>
      </c>
      <c r="D9260" t="s">
        <v>1502</v>
      </c>
      <c r="E9260" t="s">
        <v>78</v>
      </c>
      <c r="F9260" t="s">
        <v>11</v>
      </c>
      <c r="G9260" t="s">
        <v>12</v>
      </c>
      <c r="H9260" t="s">
        <v>2648</v>
      </c>
      <c r="I9260" s="2">
        <v>10.85</v>
      </c>
      <c r="J9260" s="3">
        <v>2</v>
      </c>
      <c r="K9260" s="2">
        <v>3.53</v>
      </c>
    </row>
    <row r="9261" spans="1:11" x14ac:dyDescent="0.8">
      <c r="A9261" s="1">
        <v>43051</v>
      </c>
      <c r="B9261" s="3">
        <f>YEAR(SalesData[[#This Row],[Order Date]])</f>
        <v>2017</v>
      </c>
      <c r="C9261" s="3">
        <f>MONTH(SalesData[[#This Row],[Order Date]])</f>
        <v>11</v>
      </c>
      <c r="D9261" t="s">
        <v>1502</v>
      </c>
      <c r="E9261" t="s">
        <v>78</v>
      </c>
      <c r="F9261" t="s">
        <v>39</v>
      </c>
      <c r="G9261" t="s">
        <v>52</v>
      </c>
      <c r="H9261" t="s">
        <v>1879</v>
      </c>
      <c r="I9261" s="2">
        <v>18.54</v>
      </c>
      <c r="J9261" s="3">
        <v>2</v>
      </c>
      <c r="K9261" s="2">
        <v>3.01</v>
      </c>
    </row>
    <row r="9262" spans="1:11" x14ac:dyDescent="0.8">
      <c r="A9262" s="1">
        <v>43051</v>
      </c>
      <c r="B9262" s="3">
        <f>YEAR(SalesData[[#This Row],[Order Date]])</f>
        <v>2017</v>
      </c>
      <c r="C9262" s="3">
        <f>MONTH(SalesData[[#This Row],[Order Date]])</f>
        <v>11</v>
      </c>
      <c r="D9262" t="s">
        <v>1122</v>
      </c>
      <c r="E9262" t="s">
        <v>164</v>
      </c>
      <c r="F9262" t="s">
        <v>11</v>
      </c>
      <c r="G9262" t="s">
        <v>16</v>
      </c>
      <c r="H9262" t="s">
        <v>188</v>
      </c>
      <c r="I9262" s="2">
        <v>9.9600000000000009</v>
      </c>
      <c r="J9262" s="3">
        <v>2</v>
      </c>
      <c r="K9262" s="2">
        <v>4.58</v>
      </c>
    </row>
    <row r="9263" spans="1:11" x14ac:dyDescent="0.8">
      <c r="A9263" s="1">
        <v>43051</v>
      </c>
      <c r="B9263" s="3">
        <f>YEAR(SalesData[[#This Row],[Order Date]])</f>
        <v>2017</v>
      </c>
      <c r="C9263" s="3">
        <f>MONTH(SalesData[[#This Row],[Order Date]])</f>
        <v>11</v>
      </c>
      <c r="D9263" t="s">
        <v>1122</v>
      </c>
      <c r="E9263" t="s">
        <v>164</v>
      </c>
      <c r="F9263" t="s">
        <v>11</v>
      </c>
      <c r="G9263" t="s">
        <v>24</v>
      </c>
      <c r="H9263" t="s">
        <v>2436</v>
      </c>
      <c r="I9263" s="2">
        <v>9.2100000000000009</v>
      </c>
      <c r="J9263" s="3">
        <v>3</v>
      </c>
      <c r="K9263" s="2">
        <v>2.2999999999999998</v>
      </c>
    </row>
    <row r="9264" spans="1:11" x14ac:dyDescent="0.8">
      <c r="A9264" s="1">
        <v>43051</v>
      </c>
      <c r="B9264" s="3">
        <f>YEAR(SalesData[[#This Row],[Order Date]])</f>
        <v>2017</v>
      </c>
      <c r="C9264" s="3">
        <f>MONTH(SalesData[[#This Row],[Order Date]])</f>
        <v>11</v>
      </c>
      <c r="D9264" t="s">
        <v>1122</v>
      </c>
      <c r="E9264" t="s">
        <v>164</v>
      </c>
      <c r="F9264" t="s">
        <v>11</v>
      </c>
      <c r="G9264" t="s">
        <v>200</v>
      </c>
      <c r="H9264" t="s">
        <v>262</v>
      </c>
      <c r="I9264" s="2">
        <v>27.93</v>
      </c>
      <c r="J9264" s="3">
        <v>3</v>
      </c>
      <c r="K9264" s="2">
        <v>8.1</v>
      </c>
    </row>
    <row r="9265" spans="1:11" x14ac:dyDescent="0.8">
      <c r="A9265" s="1">
        <v>43051</v>
      </c>
      <c r="B9265" s="3">
        <f>YEAR(SalesData[[#This Row],[Order Date]])</f>
        <v>2017</v>
      </c>
      <c r="C9265" s="3">
        <f>MONTH(SalesData[[#This Row],[Order Date]])</f>
        <v>11</v>
      </c>
      <c r="D9265" t="s">
        <v>1466</v>
      </c>
      <c r="E9265" t="s">
        <v>27</v>
      </c>
      <c r="F9265" t="s">
        <v>11</v>
      </c>
      <c r="G9265" t="s">
        <v>20</v>
      </c>
      <c r="H9265" t="s">
        <v>1380</v>
      </c>
      <c r="I9265" s="2">
        <v>14.02</v>
      </c>
      <c r="J9265" s="3">
        <v>4</v>
      </c>
      <c r="K9265" s="2">
        <v>4.91</v>
      </c>
    </row>
    <row r="9266" spans="1:11" x14ac:dyDescent="0.8">
      <c r="A9266" s="1">
        <v>43051</v>
      </c>
      <c r="B9266" s="3">
        <f>YEAR(SalesData[[#This Row],[Order Date]])</f>
        <v>2017</v>
      </c>
      <c r="C9266" s="3">
        <f>MONTH(SalesData[[#This Row],[Order Date]])</f>
        <v>11</v>
      </c>
      <c r="D9266" t="s">
        <v>1084</v>
      </c>
      <c r="E9266" t="s">
        <v>164</v>
      </c>
      <c r="F9266" t="s">
        <v>11</v>
      </c>
      <c r="G9266" t="s">
        <v>43</v>
      </c>
      <c r="H9266" t="s">
        <v>160</v>
      </c>
      <c r="I9266" s="2">
        <v>18.239999999999998</v>
      </c>
      <c r="J9266" s="3">
        <v>3</v>
      </c>
      <c r="K9266" s="2">
        <v>9.1199999999999992</v>
      </c>
    </row>
    <row r="9267" spans="1:11" x14ac:dyDescent="0.8">
      <c r="A9267" s="1">
        <v>43051</v>
      </c>
      <c r="B9267" s="3">
        <f>YEAR(SalesData[[#This Row],[Order Date]])</f>
        <v>2017</v>
      </c>
      <c r="C9267" s="3">
        <f>MONTH(SalesData[[#This Row],[Order Date]])</f>
        <v>11</v>
      </c>
      <c r="D9267" t="s">
        <v>1084</v>
      </c>
      <c r="E9267" t="s">
        <v>164</v>
      </c>
      <c r="F9267" t="s">
        <v>11</v>
      </c>
      <c r="G9267" t="s">
        <v>92</v>
      </c>
      <c r="H9267" t="s">
        <v>1080</v>
      </c>
      <c r="I9267" s="2">
        <v>76.12</v>
      </c>
      <c r="J9267" s="3">
        <v>2</v>
      </c>
      <c r="K9267" s="2">
        <v>22.07</v>
      </c>
    </row>
    <row r="9268" spans="1:11" x14ac:dyDescent="0.8">
      <c r="A9268" s="1">
        <v>43051</v>
      </c>
      <c r="B9268" s="3">
        <f>YEAR(SalesData[[#This Row],[Order Date]])</f>
        <v>2017</v>
      </c>
      <c r="C9268" s="3">
        <f>MONTH(SalesData[[#This Row],[Order Date]])</f>
        <v>11</v>
      </c>
      <c r="D9268" t="s">
        <v>2573</v>
      </c>
      <c r="E9268" t="s">
        <v>123</v>
      </c>
      <c r="F9268" t="s">
        <v>11</v>
      </c>
      <c r="G9268" t="s">
        <v>12</v>
      </c>
      <c r="H9268" t="s">
        <v>2600</v>
      </c>
      <c r="I9268" s="2">
        <v>26.72</v>
      </c>
      <c r="J9268" s="3">
        <v>5</v>
      </c>
      <c r="K9268" s="2">
        <v>9.35</v>
      </c>
    </row>
    <row r="9269" spans="1:11" x14ac:dyDescent="0.8">
      <c r="A9269" s="1">
        <v>43051</v>
      </c>
      <c r="B9269" s="3">
        <f>YEAR(SalesData[[#This Row],[Order Date]])</f>
        <v>2017</v>
      </c>
      <c r="C9269" s="3">
        <f>MONTH(SalesData[[#This Row],[Order Date]])</f>
        <v>11</v>
      </c>
      <c r="D9269" t="s">
        <v>1131</v>
      </c>
      <c r="E9269" t="s">
        <v>95</v>
      </c>
      <c r="F9269" t="s">
        <v>39</v>
      </c>
      <c r="G9269" t="s">
        <v>52</v>
      </c>
      <c r="H9269" t="s">
        <v>691</v>
      </c>
      <c r="I9269" s="2">
        <v>62.35</v>
      </c>
      <c r="J9269" s="3">
        <v>6</v>
      </c>
      <c r="K9269" s="2">
        <v>-10.91</v>
      </c>
    </row>
    <row r="9270" spans="1:11" x14ac:dyDescent="0.8">
      <c r="A9270" s="1">
        <v>43051</v>
      </c>
      <c r="B9270" s="3">
        <f>YEAR(SalesData[[#This Row],[Order Date]])</f>
        <v>2017</v>
      </c>
      <c r="C9270" s="3">
        <f>MONTH(SalesData[[#This Row],[Order Date]])</f>
        <v>11</v>
      </c>
      <c r="D9270" t="s">
        <v>915</v>
      </c>
      <c r="E9270" t="s">
        <v>27</v>
      </c>
      <c r="F9270" t="s">
        <v>11</v>
      </c>
      <c r="G9270" t="s">
        <v>12</v>
      </c>
      <c r="H9270" t="s">
        <v>1147</v>
      </c>
      <c r="I9270" s="2">
        <v>11.56</v>
      </c>
      <c r="J9270" s="3">
        <v>2</v>
      </c>
      <c r="K9270" s="2">
        <v>5.66</v>
      </c>
    </row>
    <row r="9271" spans="1:11" x14ac:dyDescent="0.8">
      <c r="A9271" s="1">
        <v>43051</v>
      </c>
      <c r="B9271" s="3">
        <f>YEAR(SalesData[[#This Row],[Order Date]])</f>
        <v>2017</v>
      </c>
      <c r="C9271" s="3">
        <f>MONTH(SalesData[[#This Row],[Order Date]])</f>
        <v>11</v>
      </c>
      <c r="D9271" t="s">
        <v>1221</v>
      </c>
      <c r="E9271" t="s">
        <v>23</v>
      </c>
      <c r="F9271" t="s">
        <v>11</v>
      </c>
      <c r="G9271" t="s">
        <v>18</v>
      </c>
      <c r="H9271" t="s">
        <v>557</v>
      </c>
      <c r="I9271" s="2">
        <v>221.02</v>
      </c>
      <c r="J9271" s="3">
        <v>2</v>
      </c>
      <c r="K9271" s="2">
        <v>-55.26</v>
      </c>
    </row>
    <row r="9272" spans="1:11" x14ac:dyDescent="0.8">
      <c r="A9272" s="1">
        <v>43052</v>
      </c>
      <c r="B9272" s="3">
        <f>YEAR(SalesData[[#This Row],[Order Date]])</f>
        <v>2017</v>
      </c>
      <c r="C9272" s="3">
        <f>MONTH(SalesData[[#This Row],[Order Date]])</f>
        <v>11</v>
      </c>
      <c r="D9272" t="s">
        <v>1383</v>
      </c>
      <c r="E9272" t="s">
        <v>15</v>
      </c>
      <c r="F9272" t="s">
        <v>11</v>
      </c>
      <c r="G9272" t="s">
        <v>18</v>
      </c>
      <c r="H9272" t="s">
        <v>1645</v>
      </c>
      <c r="I9272" s="2">
        <v>230.38</v>
      </c>
      <c r="J9272" s="3">
        <v>3</v>
      </c>
      <c r="K9272" s="2">
        <v>-48.95</v>
      </c>
    </row>
    <row r="9273" spans="1:11" x14ac:dyDescent="0.8">
      <c r="A9273" s="1">
        <v>43052</v>
      </c>
      <c r="B9273" s="3">
        <f>YEAR(SalesData[[#This Row],[Order Date]])</f>
        <v>2017</v>
      </c>
      <c r="C9273" s="3">
        <f>MONTH(SalesData[[#This Row],[Order Date]])</f>
        <v>11</v>
      </c>
      <c r="D9273" t="s">
        <v>32</v>
      </c>
      <c r="E9273" t="s">
        <v>10</v>
      </c>
      <c r="F9273" t="s">
        <v>11</v>
      </c>
      <c r="G9273" t="s">
        <v>92</v>
      </c>
      <c r="H9273" t="s">
        <v>1814</v>
      </c>
      <c r="I9273" s="2">
        <v>9.32</v>
      </c>
      <c r="J9273" s="3">
        <v>6</v>
      </c>
      <c r="K9273" s="2">
        <v>-24.71</v>
      </c>
    </row>
    <row r="9274" spans="1:11" x14ac:dyDescent="0.8">
      <c r="A9274" s="1">
        <v>43052</v>
      </c>
      <c r="B9274" s="3">
        <f>YEAR(SalesData[[#This Row],[Order Date]])</f>
        <v>2017</v>
      </c>
      <c r="C9274" s="3">
        <f>MONTH(SalesData[[#This Row],[Order Date]])</f>
        <v>11</v>
      </c>
      <c r="D9274" t="s">
        <v>637</v>
      </c>
      <c r="E9274" t="s">
        <v>78</v>
      </c>
      <c r="F9274" t="s">
        <v>39</v>
      </c>
      <c r="G9274" t="s">
        <v>52</v>
      </c>
      <c r="H9274" t="s">
        <v>1169</v>
      </c>
      <c r="I9274" s="2">
        <v>60.86</v>
      </c>
      <c r="J9274" s="3">
        <v>4</v>
      </c>
      <c r="K9274" s="2">
        <v>9.1300000000000008</v>
      </c>
    </row>
    <row r="9275" spans="1:11" x14ac:dyDescent="0.8">
      <c r="A9275" s="1">
        <v>43052</v>
      </c>
      <c r="B9275" s="3">
        <f>YEAR(SalesData[[#This Row],[Order Date]])</f>
        <v>2017</v>
      </c>
      <c r="C9275" s="3">
        <f>MONTH(SalesData[[#This Row],[Order Date]])</f>
        <v>11</v>
      </c>
      <c r="D9275" t="s">
        <v>637</v>
      </c>
      <c r="E9275" t="s">
        <v>78</v>
      </c>
      <c r="F9275" t="s">
        <v>39</v>
      </c>
      <c r="G9275" t="s">
        <v>302</v>
      </c>
      <c r="H9275" t="s">
        <v>1208</v>
      </c>
      <c r="I9275" s="2">
        <v>653</v>
      </c>
      <c r="J9275" s="3">
        <v>7</v>
      </c>
      <c r="K9275" s="2">
        <v>-935.96</v>
      </c>
    </row>
    <row r="9276" spans="1:11" x14ac:dyDescent="0.8">
      <c r="A9276" s="1">
        <v>43052</v>
      </c>
      <c r="B9276" s="3">
        <f>YEAR(SalesData[[#This Row],[Order Date]])</f>
        <v>2017</v>
      </c>
      <c r="C9276" s="3">
        <f>MONTH(SalesData[[#This Row],[Order Date]])</f>
        <v>11</v>
      </c>
      <c r="D9276" t="s">
        <v>637</v>
      </c>
      <c r="E9276" t="s">
        <v>78</v>
      </c>
      <c r="F9276" t="s">
        <v>11</v>
      </c>
      <c r="G9276" t="s">
        <v>20</v>
      </c>
      <c r="H9276" t="s">
        <v>1490</v>
      </c>
      <c r="I9276" s="2">
        <v>11.22</v>
      </c>
      <c r="J9276" s="3">
        <v>10</v>
      </c>
      <c r="K9276" s="2">
        <v>-7.48</v>
      </c>
    </row>
    <row r="9277" spans="1:11" x14ac:dyDescent="0.8">
      <c r="A9277" s="1">
        <v>43052</v>
      </c>
      <c r="B9277" s="3">
        <f>YEAR(SalesData[[#This Row],[Order Date]])</f>
        <v>2017</v>
      </c>
      <c r="C9277" s="3">
        <f>MONTH(SalesData[[#This Row],[Order Date]])</f>
        <v>11</v>
      </c>
      <c r="D9277" t="s">
        <v>1665</v>
      </c>
      <c r="E9277" t="s">
        <v>149</v>
      </c>
      <c r="F9277" t="s">
        <v>39</v>
      </c>
      <c r="G9277" t="s">
        <v>52</v>
      </c>
      <c r="H9277" t="s">
        <v>858</v>
      </c>
      <c r="I9277" s="2">
        <v>163.96</v>
      </c>
      <c r="J9277" s="3">
        <v>4</v>
      </c>
      <c r="K9277" s="2">
        <v>70.5</v>
      </c>
    </row>
    <row r="9278" spans="1:11" x14ac:dyDescent="0.8">
      <c r="A9278" s="1">
        <v>43052</v>
      </c>
      <c r="B9278" s="3">
        <f>YEAR(SalesData[[#This Row],[Order Date]])</f>
        <v>2017</v>
      </c>
      <c r="C9278" s="3">
        <f>MONTH(SalesData[[#This Row],[Order Date]])</f>
        <v>11</v>
      </c>
      <c r="D9278" t="s">
        <v>204</v>
      </c>
      <c r="E9278" t="s">
        <v>120</v>
      </c>
      <c r="F9278" t="s">
        <v>11</v>
      </c>
      <c r="G9278" t="s">
        <v>12</v>
      </c>
      <c r="H9278" t="s">
        <v>2697</v>
      </c>
      <c r="I9278" s="2">
        <v>8.9</v>
      </c>
      <c r="J9278" s="3">
        <v>3</v>
      </c>
      <c r="K9278" s="2">
        <v>3.34</v>
      </c>
    </row>
    <row r="9279" spans="1:11" x14ac:dyDescent="0.8">
      <c r="A9279" s="1">
        <v>43052</v>
      </c>
      <c r="B9279" s="3">
        <f>YEAR(SalesData[[#This Row],[Order Date]])</f>
        <v>2017</v>
      </c>
      <c r="C9279" s="3">
        <f>MONTH(SalesData[[#This Row],[Order Date]])</f>
        <v>11</v>
      </c>
      <c r="D9279" t="s">
        <v>204</v>
      </c>
      <c r="E9279" t="s">
        <v>120</v>
      </c>
      <c r="F9279" t="s">
        <v>11</v>
      </c>
      <c r="G9279" t="s">
        <v>18</v>
      </c>
      <c r="H9279" t="s">
        <v>1572</v>
      </c>
      <c r="I9279" s="2">
        <v>720.06</v>
      </c>
      <c r="J9279" s="3">
        <v>4</v>
      </c>
      <c r="K9279" s="2">
        <v>-63.01</v>
      </c>
    </row>
    <row r="9280" spans="1:11" x14ac:dyDescent="0.8">
      <c r="A9280" s="1">
        <v>43052</v>
      </c>
      <c r="B9280" s="3">
        <f>YEAR(SalesData[[#This Row],[Order Date]])</f>
        <v>2017</v>
      </c>
      <c r="C9280" s="3">
        <f>MONTH(SalesData[[#This Row],[Order Date]])</f>
        <v>11</v>
      </c>
      <c r="D9280" t="s">
        <v>677</v>
      </c>
      <c r="E9280" t="s">
        <v>164</v>
      </c>
      <c r="F9280" t="s">
        <v>34</v>
      </c>
      <c r="G9280" t="s">
        <v>35</v>
      </c>
      <c r="H9280" t="s">
        <v>991</v>
      </c>
      <c r="I9280" s="2">
        <v>2404.6999999999998</v>
      </c>
      <c r="J9280" s="3">
        <v>6</v>
      </c>
      <c r="K9280" s="2">
        <v>150.29</v>
      </c>
    </row>
    <row r="9281" spans="1:11" x14ac:dyDescent="0.8">
      <c r="A9281" s="1">
        <v>43052</v>
      </c>
      <c r="B9281" s="3">
        <f>YEAR(SalesData[[#This Row],[Order Date]])</f>
        <v>2017</v>
      </c>
      <c r="C9281" s="3">
        <f>MONTH(SalesData[[#This Row],[Order Date]])</f>
        <v>11</v>
      </c>
      <c r="D9281" t="s">
        <v>677</v>
      </c>
      <c r="E9281" t="s">
        <v>164</v>
      </c>
      <c r="F9281" t="s">
        <v>11</v>
      </c>
      <c r="G9281" t="s">
        <v>20</v>
      </c>
      <c r="H9281" t="s">
        <v>1136</v>
      </c>
      <c r="I9281" s="2">
        <v>563.02</v>
      </c>
      <c r="J9281" s="3">
        <v>11</v>
      </c>
      <c r="K9281" s="2">
        <v>190.02</v>
      </c>
    </row>
    <row r="9282" spans="1:11" x14ac:dyDescent="0.8">
      <c r="A9282" s="1">
        <v>43052</v>
      </c>
      <c r="B9282" s="3">
        <f>YEAR(SalesData[[#This Row],[Order Date]])</f>
        <v>2017</v>
      </c>
      <c r="C9282" s="3">
        <f>MONTH(SalesData[[#This Row],[Order Date]])</f>
        <v>11</v>
      </c>
      <c r="D9282" t="s">
        <v>677</v>
      </c>
      <c r="E9282" t="s">
        <v>164</v>
      </c>
      <c r="F9282" t="s">
        <v>11</v>
      </c>
      <c r="G9282" t="s">
        <v>18</v>
      </c>
      <c r="H9282" t="s">
        <v>153</v>
      </c>
      <c r="I9282" s="2">
        <v>344.91</v>
      </c>
      <c r="J9282" s="3">
        <v>3</v>
      </c>
      <c r="K9282" s="2">
        <v>10.35</v>
      </c>
    </row>
    <row r="9283" spans="1:11" x14ac:dyDescent="0.8">
      <c r="A9283" s="1">
        <v>43052</v>
      </c>
      <c r="B9283" s="3">
        <f>YEAR(SalesData[[#This Row],[Order Date]])</f>
        <v>2017</v>
      </c>
      <c r="C9283" s="3">
        <f>MONTH(SalesData[[#This Row],[Order Date]])</f>
        <v>11</v>
      </c>
      <c r="D9283" t="s">
        <v>677</v>
      </c>
      <c r="E9283" t="s">
        <v>164</v>
      </c>
      <c r="F9283" t="s">
        <v>11</v>
      </c>
      <c r="G9283" t="s">
        <v>16</v>
      </c>
      <c r="H9283" t="s">
        <v>584</v>
      </c>
      <c r="I9283" s="2">
        <v>8.64</v>
      </c>
      <c r="J9283" s="3">
        <v>3</v>
      </c>
      <c r="K9283" s="2">
        <v>4.2300000000000004</v>
      </c>
    </row>
    <row r="9284" spans="1:11" x14ac:dyDescent="0.8">
      <c r="A9284" s="1">
        <v>43052</v>
      </c>
      <c r="B9284" s="3">
        <f>YEAR(SalesData[[#This Row],[Order Date]])</f>
        <v>2017</v>
      </c>
      <c r="C9284" s="3">
        <f>MONTH(SalesData[[#This Row],[Order Date]])</f>
        <v>11</v>
      </c>
      <c r="D9284" t="s">
        <v>1471</v>
      </c>
      <c r="E9284" t="s">
        <v>123</v>
      </c>
      <c r="F9284" t="s">
        <v>11</v>
      </c>
      <c r="G9284" t="s">
        <v>24</v>
      </c>
      <c r="H9284" t="s">
        <v>811</v>
      </c>
      <c r="I9284" s="2">
        <v>2.06</v>
      </c>
      <c r="J9284" s="3">
        <v>1</v>
      </c>
      <c r="K9284" s="2">
        <v>0.15</v>
      </c>
    </row>
    <row r="9285" spans="1:11" x14ac:dyDescent="0.8">
      <c r="A9285" s="1">
        <v>43052</v>
      </c>
      <c r="B9285" s="3">
        <f>YEAR(SalesData[[#This Row],[Order Date]])</f>
        <v>2017</v>
      </c>
      <c r="C9285" s="3">
        <f>MONTH(SalesData[[#This Row],[Order Date]])</f>
        <v>11</v>
      </c>
      <c r="D9285" t="s">
        <v>445</v>
      </c>
      <c r="E9285" t="s">
        <v>10</v>
      </c>
      <c r="F9285" t="s">
        <v>11</v>
      </c>
      <c r="G9285" t="s">
        <v>18</v>
      </c>
      <c r="H9285" t="s">
        <v>1317</v>
      </c>
      <c r="I9285" s="2">
        <v>61.79</v>
      </c>
      <c r="J9285" s="3">
        <v>4</v>
      </c>
      <c r="K9285" s="2">
        <v>6.18</v>
      </c>
    </row>
    <row r="9286" spans="1:11" x14ac:dyDescent="0.8">
      <c r="A9286" s="1">
        <v>43052</v>
      </c>
      <c r="B9286" s="3">
        <f>YEAR(SalesData[[#This Row],[Order Date]])</f>
        <v>2017</v>
      </c>
      <c r="C9286" s="3">
        <f>MONTH(SalesData[[#This Row],[Order Date]])</f>
        <v>11</v>
      </c>
      <c r="D9286" t="s">
        <v>445</v>
      </c>
      <c r="E9286" t="s">
        <v>10</v>
      </c>
      <c r="F9286" t="s">
        <v>34</v>
      </c>
      <c r="G9286" t="s">
        <v>74</v>
      </c>
      <c r="H9286" t="s">
        <v>2494</v>
      </c>
      <c r="I9286" s="2">
        <v>206</v>
      </c>
      <c r="J9286" s="3">
        <v>3</v>
      </c>
      <c r="K9286" s="2">
        <v>-27.26</v>
      </c>
    </row>
    <row r="9287" spans="1:11" x14ac:dyDescent="0.8">
      <c r="A9287" s="1">
        <v>43052</v>
      </c>
      <c r="B9287" s="3">
        <f>YEAR(SalesData[[#This Row],[Order Date]])</f>
        <v>2017</v>
      </c>
      <c r="C9287" s="3">
        <f>MONTH(SalesData[[#This Row],[Order Date]])</f>
        <v>11</v>
      </c>
      <c r="D9287" t="s">
        <v>1866</v>
      </c>
      <c r="E9287" t="s">
        <v>149</v>
      </c>
      <c r="F9287" t="s">
        <v>39</v>
      </c>
      <c r="G9287" t="s">
        <v>40</v>
      </c>
      <c r="H9287" t="s">
        <v>2674</v>
      </c>
      <c r="I9287" s="2">
        <v>629.95000000000005</v>
      </c>
      <c r="J9287" s="3">
        <v>5</v>
      </c>
      <c r="K9287" s="2">
        <v>163.79</v>
      </c>
    </row>
    <row r="9288" spans="1:11" x14ac:dyDescent="0.8">
      <c r="A9288" s="1">
        <v>43052</v>
      </c>
      <c r="B9288" s="3">
        <f>YEAR(SalesData[[#This Row],[Order Date]])</f>
        <v>2017</v>
      </c>
      <c r="C9288" s="3">
        <f>MONTH(SalesData[[#This Row],[Order Date]])</f>
        <v>11</v>
      </c>
      <c r="D9288" t="s">
        <v>1249</v>
      </c>
      <c r="E9288" t="s">
        <v>149</v>
      </c>
      <c r="F9288" t="s">
        <v>39</v>
      </c>
      <c r="G9288" t="s">
        <v>40</v>
      </c>
      <c r="H9288" t="s">
        <v>642</v>
      </c>
      <c r="I9288" s="2">
        <v>43.6</v>
      </c>
      <c r="J9288" s="3">
        <v>4</v>
      </c>
      <c r="K9288" s="2">
        <v>12.21</v>
      </c>
    </row>
    <row r="9289" spans="1:11" x14ac:dyDescent="0.8">
      <c r="A9289" s="1">
        <v>43052</v>
      </c>
      <c r="B9289" s="3">
        <f>YEAR(SalesData[[#This Row],[Order Date]])</f>
        <v>2017</v>
      </c>
      <c r="C9289" s="3">
        <f>MONTH(SalesData[[#This Row],[Order Date]])</f>
        <v>11</v>
      </c>
      <c r="D9289" t="s">
        <v>1249</v>
      </c>
      <c r="E9289" t="s">
        <v>149</v>
      </c>
      <c r="F9289" t="s">
        <v>34</v>
      </c>
      <c r="G9289" t="s">
        <v>47</v>
      </c>
      <c r="H9289" t="s">
        <v>1897</v>
      </c>
      <c r="I9289" s="2">
        <v>154.94999999999999</v>
      </c>
      <c r="J9289" s="3">
        <v>3</v>
      </c>
      <c r="K9289" s="2">
        <v>30.99</v>
      </c>
    </row>
    <row r="9290" spans="1:11" x14ac:dyDescent="0.8">
      <c r="A9290" s="1">
        <v>43052</v>
      </c>
      <c r="B9290" s="3">
        <f>YEAR(SalesData[[#This Row],[Order Date]])</f>
        <v>2017</v>
      </c>
      <c r="C9290" s="3">
        <f>MONTH(SalesData[[#This Row],[Order Date]])</f>
        <v>11</v>
      </c>
      <c r="D9290" t="s">
        <v>997</v>
      </c>
      <c r="E9290" t="s">
        <v>149</v>
      </c>
      <c r="F9290" t="s">
        <v>11</v>
      </c>
      <c r="G9290" t="s">
        <v>18</v>
      </c>
      <c r="H9290" t="s">
        <v>551</v>
      </c>
      <c r="I9290" s="2">
        <v>11.21</v>
      </c>
      <c r="J9290" s="3">
        <v>1</v>
      </c>
      <c r="K9290" s="2">
        <v>3.36</v>
      </c>
    </row>
    <row r="9291" spans="1:11" x14ac:dyDescent="0.8">
      <c r="A9291" s="1">
        <v>43052</v>
      </c>
      <c r="B9291" s="3">
        <f>YEAR(SalesData[[#This Row],[Order Date]])</f>
        <v>2017</v>
      </c>
      <c r="C9291" s="3">
        <f>MONTH(SalesData[[#This Row],[Order Date]])</f>
        <v>11</v>
      </c>
      <c r="D9291" t="s">
        <v>352</v>
      </c>
      <c r="E9291" t="s">
        <v>488</v>
      </c>
      <c r="F9291" t="s">
        <v>39</v>
      </c>
      <c r="G9291" t="s">
        <v>52</v>
      </c>
      <c r="H9291" t="s">
        <v>1921</v>
      </c>
      <c r="I9291" s="2">
        <v>239.92</v>
      </c>
      <c r="J9291" s="3">
        <v>8</v>
      </c>
      <c r="K9291" s="2">
        <v>23.99</v>
      </c>
    </row>
    <row r="9292" spans="1:11" x14ac:dyDescent="0.8">
      <c r="A9292" s="1">
        <v>43052</v>
      </c>
      <c r="B9292" s="3">
        <f>YEAR(SalesData[[#This Row],[Order Date]])</f>
        <v>2017</v>
      </c>
      <c r="C9292" s="3">
        <f>MONTH(SalesData[[#This Row],[Order Date]])</f>
        <v>11</v>
      </c>
      <c r="D9292" t="s">
        <v>509</v>
      </c>
      <c r="E9292" t="s">
        <v>27</v>
      </c>
      <c r="F9292" t="s">
        <v>39</v>
      </c>
      <c r="G9292" t="s">
        <v>52</v>
      </c>
      <c r="H9292" t="s">
        <v>2255</v>
      </c>
      <c r="I9292" s="2">
        <v>82.95</v>
      </c>
      <c r="J9292" s="3">
        <v>5</v>
      </c>
      <c r="K9292" s="2">
        <v>29.03</v>
      </c>
    </row>
    <row r="9293" spans="1:11" x14ac:dyDescent="0.8">
      <c r="A9293" s="1">
        <v>43052</v>
      </c>
      <c r="B9293" s="3">
        <f>YEAR(SalesData[[#This Row],[Order Date]])</f>
        <v>2017</v>
      </c>
      <c r="C9293" s="3">
        <f>MONTH(SalesData[[#This Row],[Order Date]])</f>
        <v>11</v>
      </c>
      <c r="D9293" t="s">
        <v>1012</v>
      </c>
      <c r="E9293" t="s">
        <v>27</v>
      </c>
      <c r="F9293" t="s">
        <v>39</v>
      </c>
      <c r="G9293" t="s">
        <v>40</v>
      </c>
      <c r="H9293" t="s">
        <v>2588</v>
      </c>
      <c r="I9293" s="2">
        <v>22</v>
      </c>
      <c r="J9293" s="3">
        <v>5</v>
      </c>
      <c r="K9293" s="2">
        <v>1.38</v>
      </c>
    </row>
    <row r="9294" spans="1:11" x14ac:dyDescent="0.8">
      <c r="A9294" s="1">
        <v>43053</v>
      </c>
      <c r="B9294" s="3">
        <f>YEAR(SalesData[[#This Row],[Order Date]])</f>
        <v>2017</v>
      </c>
      <c r="C9294" s="3">
        <f>MONTH(SalesData[[#This Row],[Order Date]])</f>
        <v>11</v>
      </c>
      <c r="D9294" t="s">
        <v>1840</v>
      </c>
      <c r="E9294" t="s">
        <v>78</v>
      </c>
      <c r="F9294" t="s">
        <v>39</v>
      </c>
      <c r="G9294" t="s">
        <v>40</v>
      </c>
      <c r="H9294" t="s">
        <v>1988</v>
      </c>
      <c r="I9294" s="2">
        <v>119.94</v>
      </c>
      <c r="J9294" s="3">
        <v>10</v>
      </c>
      <c r="K9294" s="2">
        <v>15.99</v>
      </c>
    </row>
    <row r="9295" spans="1:11" x14ac:dyDescent="0.8">
      <c r="A9295" s="1">
        <v>43053</v>
      </c>
      <c r="B9295" s="3">
        <f>YEAR(SalesData[[#This Row],[Order Date]])</f>
        <v>2017</v>
      </c>
      <c r="C9295" s="3">
        <f>MONTH(SalesData[[#This Row],[Order Date]])</f>
        <v>11</v>
      </c>
      <c r="D9295" t="s">
        <v>1840</v>
      </c>
      <c r="E9295" t="s">
        <v>78</v>
      </c>
      <c r="F9295" t="s">
        <v>11</v>
      </c>
      <c r="G9295" t="s">
        <v>20</v>
      </c>
      <c r="H9295" t="s">
        <v>1202</v>
      </c>
      <c r="I9295" s="2">
        <v>3.65</v>
      </c>
      <c r="J9295" s="3">
        <v>2</v>
      </c>
      <c r="K9295" s="2">
        <v>-2.8</v>
      </c>
    </row>
    <row r="9296" spans="1:11" x14ac:dyDescent="0.8">
      <c r="A9296" s="1">
        <v>43053</v>
      </c>
      <c r="B9296" s="3">
        <f>YEAR(SalesData[[#This Row],[Order Date]])</f>
        <v>2017</v>
      </c>
      <c r="C9296" s="3">
        <f>MONTH(SalesData[[#This Row],[Order Date]])</f>
        <v>11</v>
      </c>
      <c r="D9296" t="s">
        <v>2510</v>
      </c>
      <c r="E9296" t="s">
        <v>27</v>
      </c>
      <c r="F9296" t="s">
        <v>34</v>
      </c>
      <c r="G9296" t="s">
        <v>35</v>
      </c>
      <c r="H9296" t="s">
        <v>430</v>
      </c>
      <c r="I9296" s="2">
        <v>321.57</v>
      </c>
      <c r="J9296" s="3">
        <v>2</v>
      </c>
      <c r="K9296" s="2">
        <v>28.14</v>
      </c>
    </row>
    <row r="9297" spans="1:11" x14ac:dyDescent="0.8">
      <c r="A9297" s="1">
        <v>43053</v>
      </c>
      <c r="B9297" s="3">
        <f>YEAR(SalesData[[#This Row],[Order Date]])</f>
        <v>2017</v>
      </c>
      <c r="C9297" s="3">
        <f>MONTH(SalesData[[#This Row],[Order Date]])</f>
        <v>11</v>
      </c>
      <c r="D9297" t="s">
        <v>809</v>
      </c>
      <c r="E9297" t="s">
        <v>149</v>
      </c>
      <c r="F9297" t="s">
        <v>11</v>
      </c>
      <c r="G9297" t="s">
        <v>20</v>
      </c>
      <c r="H9297" t="s">
        <v>1668</v>
      </c>
      <c r="I9297" s="2">
        <v>8.64</v>
      </c>
      <c r="J9297" s="3">
        <v>2</v>
      </c>
      <c r="K9297" s="2">
        <v>3.02</v>
      </c>
    </row>
    <row r="9298" spans="1:11" x14ac:dyDescent="0.8">
      <c r="A9298" s="1">
        <v>43053</v>
      </c>
      <c r="B9298" s="3">
        <f>YEAR(SalesData[[#This Row],[Order Date]])</f>
        <v>2017</v>
      </c>
      <c r="C9298" s="3">
        <f>MONTH(SalesData[[#This Row],[Order Date]])</f>
        <v>11</v>
      </c>
      <c r="D9298" t="s">
        <v>109</v>
      </c>
      <c r="E9298" t="s">
        <v>10</v>
      </c>
      <c r="F9298" t="s">
        <v>39</v>
      </c>
      <c r="G9298" t="s">
        <v>52</v>
      </c>
      <c r="H9298" t="s">
        <v>2464</v>
      </c>
      <c r="I9298" s="2">
        <v>167.95</v>
      </c>
      <c r="J9298" s="3">
        <v>6</v>
      </c>
      <c r="K9298" s="2">
        <v>-27.29</v>
      </c>
    </row>
    <row r="9299" spans="1:11" x14ac:dyDescent="0.8">
      <c r="A9299" s="1">
        <v>43053</v>
      </c>
      <c r="B9299" s="3">
        <f>YEAR(SalesData[[#This Row],[Order Date]])</f>
        <v>2017</v>
      </c>
      <c r="C9299" s="3">
        <f>MONTH(SalesData[[#This Row],[Order Date]])</f>
        <v>11</v>
      </c>
      <c r="D9299" t="s">
        <v>109</v>
      </c>
      <c r="E9299" t="s">
        <v>10</v>
      </c>
      <c r="F9299" t="s">
        <v>11</v>
      </c>
      <c r="G9299" t="s">
        <v>24</v>
      </c>
      <c r="H9299" t="s">
        <v>1600</v>
      </c>
      <c r="I9299" s="2">
        <v>45.04</v>
      </c>
      <c r="J9299" s="3">
        <v>2</v>
      </c>
      <c r="K9299" s="2">
        <v>4.5</v>
      </c>
    </row>
    <row r="9300" spans="1:11" x14ac:dyDescent="0.8">
      <c r="A9300" s="1">
        <v>43053</v>
      </c>
      <c r="B9300" s="3">
        <f>YEAR(SalesData[[#This Row],[Order Date]])</f>
        <v>2017</v>
      </c>
      <c r="C9300" s="3">
        <f>MONTH(SalesData[[#This Row],[Order Date]])</f>
        <v>11</v>
      </c>
      <c r="D9300" t="s">
        <v>671</v>
      </c>
      <c r="E9300" t="s">
        <v>149</v>
      </c>
      <c r="F9300" t="s">
        <v>11</v>
      </c>
      <c r="G9300" t="s">
        <v>18</v>
      </c>
      <c r="H9300" t="s">
        <v>1522</v>
      </c>
      <c r="I9300" s="2">
        <v>96.36</v>
      </c>
      <c r="J9300" s="3">
        <v>6</v>
      </c>
      <c r="K9300" s="2">
        <v>25.05</v>
      </c>
    </row>
    <row r="9301" spans="1:11" x14ac:dyDescent="0.8">
      <c r="A9301" s="1">
        <v>43053</v>
      </c>
      <c r="B9301" s="3">
        <f>YEAR(SalesData[[#This Row],[Order Date]])</f>
        <v>2017</v>
      </c>
      <c r="C9301" s="3">
        <f>MONTH(SalesData[[#This Row],[Order Date]])</f>
        <v>11</v>
      </c>
      <c r="D9301" t="s">
        <v>1471</v>
      </c>
      <c r="E9301" t="s">
        <v>10</v>
      </c>
      <c r="F9301" t="s">
        <v>11</v>
      </c>
      <c r="G9301" t="s">
        <v>20</v>
      </c>
      <c r="H9301" t="s">
        <v>627</v>
      </c>
      <c r="I9301" s="2">
        <v>21.99</v>
      </c>
      <c r="J9301" s="3">
        <v>5</v>
      </c>
      <c r="K9301" s="2">
        <v>-32.99</v>
      </c>
    </row>
    <row r="9302" spans="1:11" x14ac:dyDescent="0.8">
      <c r="A9302" s="1">
        <v>43053</v>
      </c>
      <c r="B9302" s="3">
        <f>YEAR(SalesData[[#This Row],[Order Date]])</f>
        <v>2017</v>
      </c>
      <c r="C9302" s="3">
        <f>MONTH(SalesData[[#This Row],[Order Date]])</f>
        <v>11</v>
      </c>
      <c r="D9302" t="s">
        <v>951</v>
      </c>
      <c r="E9302" t="s">
        <v>315</v>
      </c>
      <c r="F9302" t="s">
        <v>11</v>
      </c>
      <c r="G9302" t="s">
        <v>63</v>
      </c>
      <c r="H9302" t="s">
        <v>770</v>
      </c>
      <c r="I9302" s="2">
        <v>15.28</v>
      </c>
      <c r="J9302" s="3">
        <v>2</v>
      </c>
      <c r="K9302" s="2">
        <v>7.49</v>
      </c>
    </row>
    <row r="9303" spans="1:11" x14ac:dyDescent="0.8">
      <c r="A9303" s="1">
        <v>43053</v>
      </c>
      <c r="B9303" s="3">
        <f>YEAR(SalesData[[#This Row],[Order Date]])</f>
        <v>2017</v>
      </c>
      <c r="C9303" s="3">
        <f>MONTH(SalesData[[#This Row],[Order Date]])</f>
        <v>11</v>
      </c>
      <c r="D9303" t="s">
        <v>1173</v>
      </c>
      <c r="E9303" t="s">
        <v>27</v>
      </c>
      <c r="F9303" t="s">
        <v>11</v>
      </c>
      <c r="G9303" t="s">
        <v>24</v>
      </c>
      <c r="H9303" t="s">
        <v>577</v>
      </c>
      <c r="I9303" s="2">
        <v>34.24</v>
      </c>
      <c r="J9303" s="3">
        <v>8</v>
      </c>
      <c r="K9303" s="2">
        <v>9.93</v>
      </c>
    </row>
    <row r="9304" spans="1:11" x14ac:dyDescent="0.8">
      <c r="A9304" s="1">
        <v>43054</v>
      </c>
      <c r="B9304" s="3">
        <f>YEAR(SalesData[[#This Row],[Order Date]])</f>
        <v>2017</v>
      </c>
      <c r="C9304" s="3">
        <f>MONTH(SalesData[[#This Row],[Order Date]])</f>
        <v>11</v>
      </c>
      <c r="D9304" t="s">
        <v>1941</v>
      </c>
      <c r="E9304" t="s">
        <v>123</v>
      </c>
      <c r="F9304" t="s">
        <v>34</v>
      </c>
      <c r="G9304" t="s">
        <v>47</v>
      </c>
      <c r="H9304" t="s">
        <v>1658</v>
      </c>
      <c r="I9304" s="2">
        <v>220.06</v>
      </c>
      <c r="J9304" s="3">
        <v>4</v>
      </c>
      <c r="K9304" s="2">
        <v>55.02</v>
      </c>
    </row>
    <row r="9305" spans="1:11" x14ac:dyDescent="0.8">
      <c r="A9305" s="1">
        <v>43054</v>
      </c>
      <c r="B9305" s="3">
        <f>YEAR(SalesData[[#This Row],[Order Date]])</f>
        <v>2017</v>
      </c>
      <c r="C9305" s="3">
        <f>MONTH(SalesData[[#This Row],[Order Date]])</f>
        <v>11</v>
      </c>
      <c r="D9305" t="s">
        <v>1941</v>
      </c>
      <c r="E9305" t="s">
        <v>123</v>
      </c>
      <c r="F9305" t="s">
        <v>34</v>
      </c>
      <c r="G9305" t="s">
        <v>47</v>
      </c>
      <c r="H9305" t="s">
        <v>2196</v>
      </c>
      <c r="I9305" s="2">
        <v>339.14</v>
      </c>
      <c r="J9305" s="3">
        <v>4</v>
      </c>
      <c r="K9305" s="2">
        <v>0</v>
      </c>
    </row>
    <row r="9306" spans="1:11" x14ac:dyDescent="0.8">
      <c r="A9306" s="1">
        <v>43055</v>
      </c>
      <c r="B9306" s="3">
        <f>YEAR(SalesData[[#This Row],[Order Date]])</f>
        <v>2017</v>
      </c>
      <c r="C9306" s="3">
        <f>MONTH(SalesData[[#This Row],[Order Date]])</f>
        <v>11</v>
      </c>
      <c r="D9306" t="s">
        <v>2318</v>
      </c>
      <c r="E9306" t="s">
        <v>149</v>
      </c>
      <c r="F9306" t="s">
        <v>11</v>
      </c>
      <c r="G9306" t="s">
        <v>12</v>
      </c>
      <c r="H9306" t="s">
        <v>1411</v>
      </c>
      <c r="I9306" s="2">
        <v>146.82</v>
      </c>
      <c r="J9306" s="3">
        <v>3</v>
      </c>
      <c r="K9306" s="2">
        <v>73.41</v>
      </c>
    </row>
    <row r="9307" spans="1:11" x14ac:dyDescent="0.8">
      <c r="A9307" s="1">
        <v>43055</v>
      </c>
      <c r="B9307" s="3">
        <f>YEAR(SalesData[[#This Row],[Order Date]])</f>
        <v>2017</v>
      </c>
      <c r="C9307" s="3">
        <f>MONTH(SalesData[[#This Row],[Order Date]])</f>
        <v>11</v>
      </c>
      <c r="D9307" t="s">
        <v>275</v>
      </c>
      <c r="E9307" t="s">
        <v>27</v>
      </c>
      <c r="F9307" t="s">
        <v>11</v>
      </c>
      <c r="G9307" t="s">
        <v>18</v>
      </c>
      <c r="H9307" t="s">
        <v>1525</v>
      </c>
      <c r="I9307" s="2">
        <v>811.28</v>
      </c>
      <c r="J9307" s="3">
        <v>8</v>
      </c>
      <c r="K9307" s="2">
        <v>24.34</v>
      </c>
    </row>
    <row r="9308" spans="1:11" x14ac:dyDescent="0.8">
      <c r="A9308" s="1">
        <v>43055</v>
      </c>
      <c r="B9308" s="3">
        <f>YEAR(SalesData[[#This Row],[Order Date]])</f>
        <v>2017</v>
      </c>
      <c r="C9308" s="3">
        <f>MONTH(SalesData[[#This Row],[Order Date]])</f>
        <v>11</v>
      </c>
      <c r="D9308" t="s">
        <v>692</v>
      </c>
      <c r="E9308" t="s">
        <v>27</v>
      </c>
      <c r="F9308" t="s">
        <v>39</v>
      </c>
      <c r="G9308" t="s">
        <v>302</v>
      </c>
      <c r="H9308" t="s">
        <v>1904</v>
      </c>
      <c r="I9308" s="2">
        <v>1919.98</v>
      </c>
      <c r="J9308" s="3">
        <v>3</v>
      </c>
      <c r="K9308" s="2">
        <v>216</v>
      </c>
    </row>
    <row r="9309" spans="1:11" x14ac:dyDescent="0.8">
      <c r="A9309" s="1">
        <v>43055</v>
      </c>
      <c r="B9309" s="3">
        <f>YEAR(SalesData[[#This Row],[Order Date]])</f>
        <v>2017</v>
      </c>
      <c r="C9309" s="3">
        <f>MONTH(SalesData[[#This Row],[Order Date]])</f>
        <v>11</v>
      </c>
      <c r="D9309" t="s">
        <v>505</v>
      </c>
      <c r="E9309" t="s">
        <v>27</v>
      </c>
      <c r="F9309" t="s">
        <v>11</v>
      </c>
      <c r="G9309" t="s">
        <v>18</v>
      </c>
      <c r="H9309" t="s">
        <v>251</v>
      </c>
      <c r="I9309" s="2">
        <v>48.86</v>
      </c>
      <c r="J9309" s="3">
        <v>7</v>
      </c>
      <c r="K9309" s="2">
        <v>0.98</v>
      </c>
    </row>
    <row r="9310" spans="1:11" x14ac:dyDescent="0.8">
      <c r="A9310" s="1">
        <v>43055</v>
      </c>
      <c r="B9310" s="3">
        <f>YEAR(SalesData[[#This Row],[Order Date]])</f>
        <v>2017</v>
      </c>
      <c r="C9310" s="3">
        <f>MONTH(SalesData[[#This Row],[Order Date]])</f>
        <v>11</v>
      </c>
      <c r="D9310" t="s">
        <v>341</v>
      </c>
      <c r="E9310" t="s">
        <v>27</v>
      </c>
      <c r="F9310" t="s">
        <v>11</v>
      </c>
      <c r="G9310" t="s">
        <v>24</v>
      </c>
      <c r="H9310" t="s">
        <v>2607</v>
      </c>
      <c r="I9310" s="2">
        <v>23.36</v>
      </c>
      <c r="J9310" s="3">
        <v>4</v>
      </c>
      <c r="K9310" s="2">
        <v>6.07</v>
      </c>
    </row>
    <row r="9311" spans="1:11" x14ac:dyDescent="0.8">
      <c r="A9311" s="1">
        <v>43055</v>
      </c>
      <c r="B9311" s="3">
        <f>YEAR(SalesData[[#This Row],[Order Date]])</f>
        <v>2017</v>
      </c>
      <c r="C9311" s="3">
        <f>MONTH(SalesData[[#This Row],[Order Date]])</f>
        <v>11</v>
      </c>
      <c r="D9311" t="s">
        <v>2585</v>
      </c>
      <c r="E9311" t="s">
        <v>149</v>
      </c>
      <c r="F9311" t="s">
        <v>39</v>
      </c>
      <c r="G9311" t="s">
        <v>302</v>
      </c>
      <c r="H9311" t="s">
        <v>2679</v>
      </c>
      <c r="I9311" s="2">
        <v>52.44</v>
      </c>
      <c r="J9311" s="3">
        <v>4</v>
      </c>
      <c r="K9311" s="2">
        <v>24.12</v>
      </c>
    </row>
    <row r="9312" spans="1:11" x14ac:dyDescent="0.8">
      <c r="A9312" s="1">
        <v>43055</v>
      </c>
      <c r="B9312" s="3">
        <f>YEAR(SalesData[[#This Row],[Order Date]])</f>
        <v>2017</v>
      </c>
      <c r="C9312" s="3">
        <f>MONTH(SalesData[[#This Row],[Order Date]])</f>
        <v>11</v>
      </c>
      <c r="D9312" t="s">
        <v>1271</v>
      </c>
      <c r="E9312" t="s">
        <v>164</v>
      </c>
      <c r="F9312" t="s">
        <v>11</v>
      </c>
      <c r="G9312" t="s">
        <v>12</v>
      </c>
      <c r="H9312" t="s">
        <v>621</v>
      </c>
      <c r="I9312" s="2">
        <v>73.680000000000007</v>
      </c>
      <c r="J9312" s="3">
        <v>6</v>
      </c>
      <c r="K9312" s="2">
        <v>34.630000000000003</v>
      </c>
    </row>
    <row r="9313" spans="1:11" x14ac:dyDescent="0.8">
      <c r="A9313" s="1">
        <v>43055</v>
      </c>
      <c r="B9313" s="3">
        <f>YEAR(SalesData[[#This Row],[Order Date]])</f>
        <v>2017</v>
      </c>
      <c r="C9313" s="3">
        <f>MONTH(SalesData[[#This Row],[Order Date]])</f>
        <v>11</v>
      </c>
      <c r="D9313" t="s">
        <v>1271</v>
      </c>
      <c r="E9313" t="s">
        <v>164</v>
      </c>
      <c r="F9313" t="s">
        <v>34</v>
      </c>
      <c r="G9313" t="s">
        <v>47</v>
      </c>
      <c r="H9313" t="s">
        <v>2040</v>
      </c>
      <c r="I9313" s="2">
        <v>139.91999999999999</v>
      </c>
      <c r="J9313" s="3">
        <v>2</v>
      </c>
      <c r="K9313" s="2">
        <v>23.79</v>
      </c>
    </row>
    <row r="9314" spans="1:11" x14ac:dyDescent="0.8">
      <c r="A9314" s="1">
        <v>43055</v>
      </c>
      <c r="B9314" s="3">
        <f>YEAR(SalesData[[#This Row],[Order Date]])</f>
        <v>2017</v>
      </c>
      <c r="C9314" s="3">
        <f>MONTH(SalesData[[#This Row],[Order Date]])</f>
        <v>11</v>
      </c>
      <c r="D9314" t="s">
        <v>1271</v>
      </c>
      <c r="E9314" t="s">
        <v>164</v>
      </c>
      <c r="F9314" t="s">
        <v>39</v>
      </c>
      <c r="G9314" t="s">
        <v>40</v>
      </c>
      <c r="H9314" t="s">
        <v>704</v>
      </c>
      <c r="I9314" s="2">
        <v>107.88</v>
      </c>
      <c r="J9314" s="3">
        <v>3</v>
      </c>
      <c r="K9314" s="2">
        <v>10.79</v>
      </c>
    </row>
    <row r="9315" spans="1:11" x14ac:dyDescent="0.8">
      <c r="A9315" s="1">
        <v>43055</v>
      </c>
      <c r="B9315" s="3">
        <f>YEAR(SalesData[[#This Row],[Order Date]])</f>
        <v>2017</v>
      </c>
      <c r="C9315" s="3">
        <f>MONTH(SalesData[[#This Row],[Order Date]])</f>
        <v>11</v>
      </c>
      <c r="D9315" t="s">
        <v>1271</v>
      </c>
      <c r="E9315" t="s">
        <v>164</v>
      </c>
      <c r="F9315" t="s">
        <v>11</v>
      </c>
      <c r="G9315" t="s">
        <v>18</v>
      </c>
      <c r="H9315" t="s">
        <v>115</v>
      </c>
      <c r="I9315" s="2">
        <v>33.29</v>
      </c>
      <c r="J9315" s="3">
        <v>1</v>
      </c>
      <c r="K9315" s="2">
        <v>7.99</v>
      </c>
    </row>
    <row r="9316" spans="1:11" x14ac:dyDescent="0.8">
      <c r="A9316" s="1">
        <v>43055</v>
      </c>
      <c r="B9316" s="3">
        <f>YEAR(SalesData[[#This Row],[Order Date]])</f>
        <v>2017</v>
      </c>
      <c r="C9316" s="3">
        <f>MONTH(SalesData[[#This Row],[Order Date]])</f>
        <v>11</v>
      </c>
      <c r="D9316" t="s">
        <v>2254</v>
      </c>
      <c r="E9316" t="s">
        <v>149</v>
      </c>
      <c r="F9316" t="s">
        <v>39</v>
      </c>
      <c r="G9316" t="s">
        <v>40</v>
      </c>
      <c r="H9316" t="s">
        <v>955</v>
      </c>
      <c r="I9316" s="2">
        <v>119.94</v>
      </c>
      <c r="J9316" s="3">
        <v>6</v>
      </c>
      <c r="K9316" s="2">
        <v>6</v>
      </c>
    </row>
    <row r="9317" spans="1:11" x14ac:dyDescent="0.8">
      <c r="A9317" s="1">
        <v>43055</v>
      </c>
      <c r="B9317" s="3">
        <f>YEAR(SalesData[[#This Row],[Order Date]])</f>
        <v>2017</v>
      </c>
      <c r="C9317" s="3">
        <f>MONTH(SalesData[[#This Row],[Order Date]])</f>
        <v>11</v>
      </c>
      <c r="D9317" t="s">
        <v>22</v>
      </c>
      <c r="E9317" t="s">
        <v>27</v>
      </c>
      <c r="F9317" t="s">
        <v>34</v>
      </c>
      <c r="G9317" t="s">
        <v>47</v>
      </c>
      <c r="H9317" t="s">
        <v>1450</v>
      </c>
      <c r="I9317" s="2">
        <v>17.309999999999999</v>
      </c>
      <c r="J9317" s="3">
        <v>3</v>
      </c>
      <c r="K9317" s="2">
        <v>5.19</v>
      </c>
    </row>
    <row r="9318" spans="1:11" x14ac:dyDescent="0.8">
      <c r="A9318" s="1">
        <v>43055</v>
      </c>
      <c r="B9318" s="3">
        <f>YEAR(SalesData[[#This Row],[Order Date]])</f>
        <v>2017</v>
      </c>
      <c r="C9318" s="3">
        <f>MONTH(SalesData[[#This Row],[Order Date]])</f>
        <v>11</v>
      </c>
      <c r="D9318" t="s">
        <v>923</v>
      </c>
      <c r="E9318" t="s">
        <v>78</v>
      </c>
      <c r="F9318" t="s">
        <v>11</v>
      </c>
      <c r="G9318" t="s">
        <v>20</v>
      </c>
      <c r="H9318" t="s">
        <v>1202</v>
      </c>
      <c r="I9318" s="2">
        <v>1.82</v>
      </c>
      <c r="J9318" s="3">
        <v>1</v>
      </c>
      <c r="K9318" s="2">
        <v>-1.4</v>
      </c>
    </row>
    <row r="9319" spans="1:11" x14ac:dyDescent="0.8">
      <c r="A9319" s="1">
        <v>43055</v>
      </c>
      <c r="B9319" s="3">
        <f>YEAR(SalesData[[#This Row],[Order Date]])</f>
        <v>2017</v>
      </c>
      <c r="C9319" s="3">
        <f>MONTH(SalesData[[#This Row],[Order Date]])</f>
        <v>11</v>
      </c>
      <c r="D9319" t="s">
        <v>1722</v>
      </c>
      <c r="E9319" t="s">
        <v>78</v>
      </c>
      <c r="F9319" t="s">
        <v>39</v>
      </c>
      <c r="G9319" t="s">
        <v>603</v>
      </c>
      <c r="H9319" t="s">
        <v>1469</v>
      </c>
      <c r="I9319" s="2">
        <v>899.98</v>
      </c>
      <c r="J9319" s="3">
        <v>3</v>
      </c>
      <c r="K9319" s="2">
        <v>75</v>
      </c>
    </row>
    <row r="9320" spans="1:11" x14ac:dyDescent="0.8">
      <c r="A9320" s="1">
        <v>43055</v>
      </c>
      <c r="B9320" s="3">
        <f>YEAR(SalesData[[#This Row],[Order Date]])</f>
        <v>2017</v>
      </c>
      <c r="C9320" s="3">
        <f>MONTH(SalesData[[#This Row],[Order Date]])</f>
        <v>11</v>
      </c>
      <c r="D9320" t="s">
        <v>1722</v>
      </c>
      <c r="E9320" t="s">
        <v>78</v>
      </c>
      <c r="F9320" t="s">
        <v>11</v>
      </c>
      <c r="G9320" t="s">
        <v>24</v>
      </c>
      <c r="H9320" t="s">
        <v>2055</v>
      </c>
      <c r="I9320" s="2">
        <v>86.35</v>
      </c>
      <c r="J9320" s="3">
        <v>3</v>
      </c>
      <c r="K9320" s="2">
        <v>5.4</v>
      </c>
    </row>
    <row r="9321" spans="1:11" x14ac:dyDescent="0.8">
      <c r="A9321" s="1">
        <v>43055</v>
      </c>
      <c r="B9321" s="3">
        <f>YEAR(SalesData[[#This Row],[Order Date]])</f>
        <v>2017</v>
      </c>
      <c r="C9321" s="3">
        <f>MONTH(SalesData[[#This Row],[Order Date]])</f>
        <v>11</v>
      </c>
      <c r="D9321" t="s">
        <v>1722</v>
      </c>
      <c r="E9321" t="s">
        <v>78</v>
      </c>
      <c r="F9321" t="s">
        <v>39</v>
      </c>
      <c r="G9321" t="s">
        <v>52</v>
      </c>
      <c r="H9321" t="s">
        <v>2361</v>
      </c>
      <c r="I9321" s="2">
        <v>139.96</v>
      </c>
      <c r="J9321" s="3">
        <v>5</v>
      </c>
      <c r="K9321" s="2">
        <v>-1.75</v>
      </c>
    </row>
    <row r="9322" spans="1:11" x14ac:dyDescent="0.8">
      <c r="A9322" s="1">
        <v>43055</v>
      </c>
      <c r="B9322" s="3">
        <f>YEAR(SalesData[[#This Row],[Order Date]])</f>
        <v>2017</v>
      </c>
      <c r="C9322" s="3">
        <f>MONTH(SalesData[[#This Row],[Order Date]])</f>
        <v>11</v>
      </c>
      <c r="D9322" t="s">
        <v>567</v>
      </c>
      <c r="E9322" t="s">
        <v>27</v>
      </c>
      <c r="F9322" t="s">
        <v>34</v>
      </c>
      <c r="G9322" t="s">
        <v>47</v>
      </c>
      <c r="H9322" t="s">
        <v>1711</v>
      </c>
      <c r="I9322" s="2">
        <v>119.94</v>
      </c>
      <c r="J9322" s="3">
        <v>3</v>
      </c>
      <c r="K9322" s="2">
        <v>23.99</v>
      </c>
    </row>
    <row r="9323" spans="1:11" x14ac:dyDescent="0.8">
      <c r="A9323" s="1">
        <v>43055</v>
      </c>
      <c r="B9323" s="3">
        <f>YEAR(SalesData[[#This Row],[Order Date]])</f>
        <v>2017</v>
      </c>
      <c r="C9323" s="3">
        <f>MONTH(SalesData[[#This Row],[Order Date]])</f>
        <v>11</v>
      </c>
      <c r="D9323" t="s">
        <v>567</v>
      </c>
      <c r="E9323" t="s">
        <v>27</v>
      </c>
      <c r="F9323" t="s">
        <v>34</v>
      </c>
      <c r="G9323" t="s">
        <v>47</v>
      </c>
      <c r="H9323" t="s">
        <v>137</v>
      </c>
      <c r="I9323" s="2">
        <v>12.42</v>
      </c>
      <c r="J9323" s="3">
        <v>3</v>
      </c>
      <c r="K9323" s="2">
        <v>4.47</v>
      </c>
    </row>
    <row r="9324" spans="1:11" x14ac:dyDescent="0.8">
      <c r="A9324" s="1">
        <v>43056</v>
      </c>
      <c r="B9324" s="3">
        <f>YEAR(SalesData[[#This Row],[Order Date]])</f>
        <v>2017</v>
      </c>
      <c r="C9324" s="3">
        <f>MONTH(SalesData[[#This Row],[Order Date]])</f>
        <v>11</v>
      </c>
      <c r="D9324" t="s">
        <v>1122</v>
      </c>
      <c r="E9324" t="s">
        <v>55</v>
      </c>
      <c r="F9324" t="s">
        <v>11</v>
      </c>
      <c r="G9324" t="s">
        <v>92</v>
      </c>
      <c r="H9324" t="s">
        <v>1754</v>
      </c>
      <c r="I9324" s="2">
        <v>35.04</v>
      </c>
      <c r="J9324" s="3">
        <v>2</v>
      </c>
      <c r="K9324" s="2">
        <v>12.26</v>
      </c>
    </row>
    <row r="9325" spans="1:11" x14ac:dyDescent="0.8">
      <c r="A9325" s="1">
        <v>43056</v>
      </c>
      <c r="B9325" s="3">
        <f>YEAR(SalesData[[#This Row],[Order Date]])</f>
        <v>2017</v>
      </c>
      <c r="C9325" s="3">
        <f>MONTH(SalesData[[#This Row],[Order Date]])</f>
        <v>11</v>
      </c>
      <c r="D9325" t="s">
        <v>109</v>
      </c>
      <c r="E9325" t="s">
        <v>434</v>
      </c>
      <c r="F9325" t="s">
        <v>11</v>
      </c>
      <c r="G9325" t="s">
        <v>24</v>
      </c>
      <c r="H9325" t="s">
        <v>2410</v>
      </c>
      <c r="I9325" s="2">
        <v>50.94</v>
      </c>
      <c r="J9325" s="3">
        <v>3</v>
      </c>
      <c r="K9325" s="2">
        <v>14.26</v>
      </c>
    </row>
    <row r="9326" spans="1:11" x14ac:dyDescent="0.8">
      <c r="A9326" s="1">
        <v>43056</v>
      </c>
      <c r="B9326" s="3">
        <f>YEAR(SalesData[[#This Row],[Order Date]])</f>
        <v>2017</v>
      </c>
      <c r="C9326" s="3">
        <f>MONTH(SalesData[[#This Row],[Order Date]])</f>
        <v>11</v>
      </c>
      <c r="D9326" t="s">
        <v>2429</v>
      </c>
      <c r="E9326" t="s">
        <v>10</v>
      </c>
      <c r="F9326" t="s">
        <v>34</v>
      </c>
      <c r="G9326" t="s">
        <v>74</v>
      </c>
      <c r="H9326" t="s">
        <v>2465</v>
      </c>
      <c r="I9326" s="2">
        <v>327.73</v>
      </c>
      <c r="J9326" s="3">
        <v>2</v>
      </c>
      <c r="K9326" s="2">
        <v>-14.46</v>
      </c>
    </row>
    <row r="9327" spans="1:11" x14ac:dyDescent="0.8">
      <c r="A9327" s="1">
        <v>43056</v>
      </c>
      <c r="B9327" s="3">
        <f>YEAR(SalesData[[#This Row],[Order Date]])</f>
        <v>2017</v>
      </c>
      <c r="C9327" s="3">
        <f>MONTH(SalesData[[#This Row],[Order Date]])</f>
        <v>11</v>
      </c>
      <c r="D9327" t="s">
        <v>100</v>
      </c>
      <c r="E9327" t="s">
        <v>59</v>
      </c>
      <c r="F9327" t="s">
        <v>39</v>
      </c>
      <c r="G9327" t="s">
        <v>603</v>
      </c>
      <c r="H9327" t="s">
        <v>2529</v>
      </c>
      <c r="I9327" s="2">
        <v>10499.97</v>
      </c>
      <c r="J9327" s="3">
        <v>3</v>
      </c>
      <c r="K9327" s="2">
        <v>5039.99</v>
      </c>
    </row>
    <row r="9328" spans="1:11" x14ac:dyDescent="0.8">
      <c r="A9328" s="1">
        <v>43056</v>
      </c>
      <c r="B9328" s="3">
        <f>YEAR(SalesData[[#This Row],[Order Date]])</f>
        <v>2017</v>
      </c>
      <c r="C9328" s="3">
        <f>MONTH(SalesData[[#This Row],[Order Date]])</f>
        <v>11</v>
      </c>
      <c r="D9328" t="s">
        <v>2313</v>
      </c>
      <c r="E9328" t="s">
        <v>15</v>
      </c>
      <c r="F9328" t="s">
        <v>39</v>
      </c>
      <c r="G9328" t="s">
        <v>52</v>
      </c>
      <c r="H9328" t="s">
        <v>1476</v>
      </c>
      <c r="I9328" s="2">
        <v>239.96</v>
      </c>
      <c r="J9328" s="3">
        <v>5</v>
      </c>
      <c r="K9328" s="2">
        <v>83.99</v>
      </c>
    </row>
    <row r="9329" spans="1:11" x14ac:dyDescent="0.8">
      <c r="A9329" s="1">
        <v>43056</v>
      </c>
      <c r="B9329" s="3">
        <f>YEAR(SalesData[[#This Row],[Order Date]])</f>
        <v>2017</v>
      </c>
      <c r="C9329" s="3">
        <f>MONTH(SalesData[[#This Row],[Order Date]])</f>
        <v>11</v>
      </c>
      <c r="D9329" t="s">
        <v>659</v>
      </c>
      <c r="E9329" t="s">
        <v>149</v>
      </c>
      <c r="F9329" t="s">
        <v>11</v>
      </c>
      <c r="G9329" t="s">
        <v>18</v>
      </c>
      <c r="H9329" t="s">
        <v>1958</v>
      </c>
      <c r="I9329" s="2">
        <v>1247.6400000000001</v>
      </c>
      <c r="J9329" s="3">
        <v>3</v>
      </c>
      <c r="K9329" s="2">
        <v>349.34</v>
      </c>
    </row>
    <row r="9330" spans="1:11" x14ac:dyDescent="0.8">
      <c r="A9330" s="1">
        <v>43056</v>
      </c>
      <c r="B9330" s="3">
        <f>YEAR(SalesData[[#This Row],[Order Date]])</f>
        <v>2017</v>
      </c>
      <c r="C9330" s="3">
        <f>MONTH(SalesData[[#This Row],[Order Date]])</f>
        <v>11</v>
      </c>
      <c r="D9330" t="s">
        <v>1521</v>
      </c>
      <c r="E9330" t="s">
        <v>164</v>
      </c>
      <c r="F9330" t="s">
        <v>11</v>
      </c>
      <c r="G9330" t="s">
        <v>20</v>
      </c>
      <c r="H9330" t="s">
        <v>966</v>
      </c>
      <c r="I9330" s="2">
        <v>13.9</v>
      </c>
      <c r="J9330" s="3">
        <v>2</v>
      </c>
      <c r="K9330" s="2">
        <v>4.5199999999999996</v>
      </c>
    </row>
    <row r="9331" spans="1:11" x14ac:dyDescent="0.8">
      <c r="A9331" s="1">
        <v>43056</v>
      </c>
      <c r="B9331" s="3">
        <f>YEAR(SalesData[[#This Row],[Order Date]])</f>
        <v>2017</v>
      </c>
      <c r="C9331" s="3">
        <f>MONTH(SalesData[[#This Row],[Order Date]])</f>
        <v>11</v>
      </c>
      <c r="D9331" t="s">
        <v>433</v>
      </c>
      <c r="E9331" t="s">
        <v>91</v>
      </c>
      <c r="F9331" t="s">
        <v>11</v>
      </c>
      <c r="G9331" t="s">
        <v>12</v>
      </c>
      <c r="H9331" t="s">
        <v>2692</v>
      </c>
      <c r="I9331" s="2">
        <v>19.61</v>
      </c>
      <c r="J9331" s="3">
        <v>3</v>
      </c>
      <c r="K9331" s="2">
        <v>6.62</v>
      </c>
    </row>
    <row r="9332" spans="1:11" x14ac:dyDescent="0.8">
      <c r="A9332" s="1">
        <v>43056</v>
      </c>
      <c r="B9332" s="3">
        <f>YEAR(SalesData[[#This Row],[Order Date]])</f>
        <v>2017</v>
      </c>
      <c r="C9332" s="3">
        <f>MONTH(SalesData[[#This Row],[Order Date]])</f>
        <v>11</v>
      </c>
      <c r="D9332" t="s">
        <v>433</v>
      </c>
      <c r="E9332" t="s">
        <v>91</v>
      </c>
      <c r="F9332" t="s">
        <v>11</v>
      </c>
      <c r="G9332" t="s">
        <v>20</v>
      </c>
      <c r="H9332" t="s">
        <v>2287</v>
      </c>
      <c r="I9332" s="2">
        <v>4.16</v>
      </c>
      <c r="J9332" s="3">
        <v>7</v>
      </c>
      <c r="K9332" s="2">
        <v>-3.47</v>
      </c>
    </row>
    <row r="9333" spans="1:11" x14ac:dyDescent="0.8">
      <c r="A9333" s="1">
        <v>43056</v>
      </c>
      <c r="B9333" s="3">
        <f>YEAR(SalesData[[#This Row],[Order Date]])</f>
        <v>2017</v>
      </c>
      <c r="C9333" s="3">
        <f>MONTH(SalesData[[#This Row],[Order Date]])</f>
        <v>11</v>
      </c>
      <c r="D9333" t="s">
        <v>1840</v>
      </c>
      <c r="E9333" t="s">
        <v>245</v>
      </c>
      <c r="F9333" t="s">
        <v>11</v>
      </c>
      <c r="G9333" t="s">
        <v>12</v>
      </c>
      <c r="H9333" t="s">
        <v>2716</v>
      </c>
      <c r="I9333" s="2">
        <v>268.24</v>
      </c>
      <c r="J9333" s="3">
        <v>7</v>
      </c>
      <c r="K9333" s="2">
        <v>93.88</v>
      </c>
    </row>
    <row r="9334" spans="1:11" x14ac:dyDescent="0.8">
      <c r="A9334" s="1">
        <v>43056</v>
      </c>
      <c r="B9334" s="3">
        <f>YEAR(SalesData[[#This Row],[Order Date]])</f>
        <v>2017</v>
      </c>
      <c r="C9334" s="3">
        <f>MONTH(SalesData[[#This Row],[Order Date]])</f>
        <v>11</v>
      </c>
      <c r="D9334" t="s">
        <v>1840</v>
      </c>
      <c r="E9334" t="s">
        <v>245</v>
      </c>
      <c r="F9334" t="s">
        <v>39</v>
      </c>
      <c r="G9334" t="s">
        <v>52</v>
      </c>
      <c r="H9334" t="s">
        <v>66</v>
      </c>
      <c r="I9334" s="2">
        <v>431.16</v>
      </c>
      <c r="J9334" s="3">
        <v>5</v>
      </c>
      <c r="K9334" s="2">
        <v>107.79</v>
      </c>
    </row>
    <row r="9335" spans="1:11" x14ac:dyDescent="0.8">
      <c r="A9335" s="1">
        <v>43056</v>
      </c>
      <c r="B9335" s="3">
        <f>YEAR(SalesData[[#This Row],[Order Date]])</f>
        <v>2017</v>
      </c>
      <c r="C9335" s="3">
        <f>MONTH(SalesData[[#This Row],[Order Date]])</f>
        <v>11</v>
      </c>
      <c r="D9335" t="s">
        <v>2528</v>
      </c>
      <c r="E9335" t="s">
        <v>149</v>
      </c>
      <c r="F9335" t="s">
        <v>11</v>
      </c>
      <c r="G9335" t="s">
        <v>12</v>
      </c>
      <c r="H9335" t="s">
        <v>2605</v>
      </c>
      <c r="I9335" s="2">
        <v>38.880000000000003</v>
      </c>
      <c r="J9335" s="3">
        <v>6</v>
      </c>
      <c r="K9335" s="2">
        <v>18.66</v>
      </c>
    </row>
    <row r="9336" spans="1:11" x14ac:dyDescent="0.8">
      <c r="A9336" s="1">
        <v>43056</v>
      </c>
      <c r="B9336" s="3">
        <f>YEAR(SalesData[[#This Row],[Order Date]])</f>
        <v>2017</v>
      </c>
      <c r="C9336" s="3">
        <f>MONTH(SalesData[[#This Row],[Order Date]])</f>
        <v>11</v>
      </c>
      <c r="D9336" t="s">
        <v>2528</v>
      </c>
      <c r="E9336" t="s">
        <v>149</v>
      </c>
      <c r="F9336" t="s">
        <v>34</v>
      </c>
      <c r="G9336" t="s">
        <v>47</v>
      </c>
      <c r="H9336" t="s">
        <v>535</v>
      </c>
      <c r="I9336" s="2">
        <v>187.76</v>
      </c>
      <c r="J9336" s="3">
        <v>4</v>
      </c>
      <c r="K9336" s="2">
        <v>76.98</v>
      </c>
    </row>
    <row r="9337" spans="1:11" x14ac:dyDescent="0.8">
      <c r="A9337" s="1">
        <v>43056</v>
      </c>
      <c r="B9337" s="3">
        <f>YEAR(SalesData[[#This Row],[Order Date]])</f>
        <v>2017</v>
      </c>
      <c r="C9337" s="3">
        <f>MONTH(SalesData[[#This Row],[Order Date]])</f>
        <v>11</v>
      </c>
      <c r="D9337" t="s">
        <v>1077</v>
      </c>
      <c r="E9337" t="s">
        <v>531</v>
      </c>
      <c r="F9337" t="s">
        <v>11</v>
      </c>
      <c r="G9337" t="s">
        <v>20</v>
      </c>
      <c r="H9337" t="s">
        <v>1225</v>
      </c>
      <c r="I9337" s="2">
        <v>43.8</v>
      </c>
      <c r="J9337" s="3">
        <v>6</v>
      </c>
      <c r="K9337" s="2">
        <v>20.59</v>
      </c>
    </row>
    <row r="9338" spans="1:11" x14ac:dyDescent="0.8">
      <c r="A9338" s="1">
        <v>43056</v>
      </c>
      <c r="B9338" s="3">
        <f>YEAR(SalesData[[#This Row],[Order Date]])</f>
        <v>2017</v>
      </c>
      <c r="C9338" s="3">
        <f>MONTH(SalesData[[#This Row],[Order Date]])</f>
        <v>11</v>
      </c>
      <c r="D9338" t="s">
        <v>498</v>
      </c>
      <c r="E9338" t="s">
        <v>30</v>
      </c>
      <c r="F9338" t="s">
        <v>39</v>
      </c>
      <c r="G9338" t="s">
        <v>52</v>
      </c>
      <c r="H9338" t="s">
        <v>1816</v>
      </c>
      <c r="I9338" s="2">
        <v>79.989999999999995</v>
      </c>
      <c r="J9338" s="3">
        <v>1</v>
      </c>
      <c r="K9338" s="2">
        <v>28.8</v>
      </c>
    </row>
    <row r="9339" spans="1:11" x14ac:dyDescent="0.8">
      <c r="A9339" s="1">
        <v>43056</v>
      </c>
      <c r="B9339" s="3">
        <f>YEAR(SalesData[[#This Row],[Order Date]])</f>
        <v>2017</v>
      </c>
      <c r="C9339" s="3">
        <f>MONTH(SalesData[[#This Row],[Order Date]])</f>
        <v>11</v>
      </c>
      <c r="D9339" t="s">
        <v>498</v>
      </c>
      <c r="E9339" t="s">
        <v>30</v>
      </c>
      <c r="F9339" t="s">
        <v>39</v>
      </c>
      <c r="G9339" t="s">
        <v>40</v>
      </c>
      <c r="H9339" t="s">
        <v>2664</v>
      </c>
      <c r="I9339" s="2">
        <v>206.1</v>
      </c>
      <c r="J9339" s="3">
        <v>5</v>
      </c>
      <c r="K9339" s="2">
        <v>55.65</v>
      </c>
    </row>
    <row r="9340" spans="1:11" x14ac:dyDescent="0.8">
      <c r="A9340" s="1">
        <v>43057</v>
      </c>
      <c r="B9340" s="3">
        <f>YEAR(SalesData[[#This Row],[Order Date]])</f>
        <v>2017</v>
      </c>
      <c r="C9340" s="3">
        <f>MONTH(SalesData[[#This Row],[Order Date]])</f>
        <v>11</v>
      </c>
      <c r="D9340" t="s">
        <v>2714</v>
      </c>
      <c r="E9340" t="s">
        <v>164</v>
      </c>
      <c r="F9340" t="s">
        <v>11</v>
      </c>
      <c r="G9340" t="s">
        <v>18</v>
      </c>
      <c r="H9340" t="s">
        <v>623</v>
      </c>
      <c r="I9340" s="2">
        <v>169.68</v>
      </c>
      <c r="J9340" s="3">
        <v>6</v>
      </c>
      <c r="K9340" s="2">
        <v>45.81</v>
      </c>
    </row>
    <row r="9341" spans="1:11" x14ac:dyDescent="0.8">
      <c r="A9341" s="1">
        <v>43057</v>
      </c>
      <c r="B9341" s="3">
        <f>YEAR(SalesData[[#This Row],[Order Date]])</f>
        <v>2017</v>
      </c>
      <c r="C9341" s="3">
        <f>MONTH(SalesData[[#This Row],[Order Date]])</f>
        <v>11</v>
      </c>
      <c r="D9341" t="s">
        <v>2714</v>
      </c>
      <c r="E9341" t="s">
        <v>164</v>
      </c>
      <c r="F9341" t="s">
        <v>39</v>
      </c>
      <c r="G9341" t="s">
        <v>52</v>
      </c>
      <c r="H9341" t="s">
        <v>1615</v>
      </c>
      <c r="I9341" s="2">
        <v>132.52000000000001</v>
      </c>
      <c r="J9341" s="3">
        <v>4</v>
      </c>
      <c r="K9341" s="2">
        <v>54.33</v>
      </c>
    </row>
    <row r="9342" spans="1:11" x14ac:dyDescent="0.8">
      <c r="A9342" s="1">
        <v>43057</v>
      </c>
      <c r="B9342" s="3">
        <f>YEAR(SalesData[[#This Row],[Order Date]])</f>
        <v>2017</v>
      </c>
      <c r="C9342" s="3">
        <f>MONTH(SalesData[[#This Row],[Order Date]])</f>
        <v>11</v>
      </c>
      <c r="D9342" t="s">
        <v>2714</v>
      </c>
      <c r="E9342" t="s">
        <v>164</v>
      </c>
      <c r="F9342" t="s">
        <v>11</v>
      </c>
      <c r="G9342" t="s">
        <v>43</v>
      </c>
      <c r="H9342" t="s">
        <v>496</v>
      </c>
      <c r="I9342" s="2">
        <v>2.96</v>
      </c>
      <c r="J9342" s="3">
        <v>2</v>
      </c>
      <c r="K9342" s="2">
        <v>1.42</v>
      </c>
    </row>
    <row r="9343" spans="1:11" x14ac:dyDescent="0.8">
      <c r="A9343" s="1">
        <v>43057</v>
      </c>
      <c r="B9343" s="3">
        <f>YEAR(SalesData[[#This Row],[Order Date]])</f>
        <v>2017</v>
      </c>
      <c r="C9343" s="3">
        <f>MONTH(SalesData[[#This Row],[Order Date]])</f>
        <v>11</v>
      </c>
      <c r="D9343" t="s">
        <v>2714</v>
      </c>
      <c r="E9343" t="s">
        <v>164</v>
      </c>
      <c r="F9343" t="s">
        <v>11</v>
      </c>
      <c r="G9343" t="s">
        <v>20</v>
      </c>
      <c r="H9343" t="s">
        <v>846</v>
      </c>
      <c r="I9343" s="2">
        <v>8.4499999999999993</v>
      </c>
      <c r="J9343" s="3">
        <v>2</v>
      </c>
      <c r="K9343" s="2">
        <v>2.96</v>
      </c>
    </row>
    <row r="9344" spans="1:11" x14ac:dyDescent="0.8">
      <c r="A9344" s="1">
        <v>43057</v>
      </c>
      <c r="B9344" s="3">
        <f>YEAR(SalesData[[#This Row],[Order Date]])</f>
        <v>2017</v>
      </c>
      <c r="C9344" s="3">
        <f>MONTH(SalesData[[#This Row],[Order Date]])</f>
        <v>11</v>
      </c>
      <c r="D9344" t="s">
        <v>2714</v>
      </c>
      <c r="E9344" t="s">
        <v>164</v>
      </c>
      <c r="F9344" t="s">
        <v>11</v>
      </c>
      <c r="G9344" t="s">
        <v>18</v>
      </c>
      <c r="H9344" t="s">
        <v>909</v>
      </c>
      <c r="I9344" s="2">
        <v>95.94</v>
      </c>
      <c r="J9344" s="3">
        <v>3</v>
      </c>
      <c r="K9344" s="2">
        <v>9.59</v>
      </c>
    </row>
    <row r="9345" spans="1:11" x14ac:dyDescent="0.8">
      <c r="A9345" s="1">
        <v>43057</v>
      </c>
      <c r="B9345" s="3">
        <f>YEAR(SalesData[[#This Row],[Order Date]])</f>
        <v>2017</v>
      </c>
      <c r="C9345" s="3">
        <f>MONTH(SalesData[[#This Row],[Order Date]])</f>
        <v>11</v>
      </c>
      <c r="D9345" t="s">
        <v>2048</v>
      </c>
      <c r="E9345" t="s">
        <v>78</v>
      </c>
      <c r="F9345" t="s">
        <v>11</v>
      </c>
      <c r="G9345" t="s">
        <v>24</v>
      </c>
      <c r="H9345" t="s">
        <v>2530</v>
      </c>
      <c r="I9345" s="2">
        <v>38.86</v>
      </c>
      <c r="J9345" s="3">
        <v>7</v>
      </c>
      <c r="K9345" s="2">
        <v>7.77</v>
      </c>
    </row>
    <row r="9346" spans="1:11" x14ac:dyDescent="0.8">
      <c r="A9346" s="1">
        <v>43057</v>
      </c>
      <c r="B9346" s="3">
        <f>YEAR(SalesData[[#This Row],[Order Date]])</f>
        <v>2017</v>
      </c>
      <c r="C9346" s="3">
        <f>MONTH(SalesData[[#This Row],[Order Date]])</f>
        <v>11</v>
      </c>
      <c r="D9346" t="s">
        <v>32</v>
      </c>
      <c r="E9346" t="s">
        <v>110</v>
      </c>
      <c r="F9346" t="s">
        <v>34</v>
      </c>
      <c r="G9346" t="s">
        <v>47</v>
      </c>
      <c r="H9346" t="s">
        <v>2480</v>
      </c>
      <c r="I9346" s="2">
        <v>19.760000000000002</v>
      </c>
      <c r="J9346" s="3">
        <v>4</v>
      </c>
      <c r="K9346" s="2">
        <v>8.3000000000000007</v>
      </c>
    </row>
    <row r="9347" spans="1:11" x14ac:dyDescent="0.8">
      <c r="A9347" s="1">
        <v>43057</v>
      </c>
      <c r="B9347" s="3">
        <f>YEAR(SalesData[[#This Row],[Order Date]])</f>
        <v>2017</v>
      </c>
      <c r="C9347" s="3">
        <f>MONTH(SalesData[[#This Row],[Order Date]])</f>
        <v>11</v>
      </c>
      <c r="D9347" t="s">
        <v>2383</v>
      </c>
      <c r="E9347" t="s">
        <v>123</v>
      </c>
      <c r="F9347" t="s">
        <v>11</v>
      </c>
      <c r="G9347" t="s">
        <v>12</v>
      </c>
      <c r="H9347" t="s">
        <v>482</v>
      </c>
      <c r="I9347" s="2">
        <v>44.38</v>
      </c>
      <c r="J9347" s="3">
        <v>1</v>
      </c>
      <c r="K9347" s="2">
        <v>15.53</v>
      </c>
    </row>
    <row r="9348" spans="1:11" x14ac:dyDescent="0.8">
      <c r="A9348" s="1">
        <v>43057</v>
      </c>
      <c r="B9348" s="3">
        <f>YEAR(SalesData[[#This Row],[Order Date]])</f>
        <v>2017</v>
      </c>
      <c r="C9348" s="3">
        <f>MONTH(SalesData[[#This Row],[Order Date]])</f>
        <v>11</v>
      </c>
      <c r="D9348" t="s">
        <v>2383</v>
      </c>
      <c r="E9348" t="s">
        <v>123</v>
      </c>
      <c r="F9348" t="s">
        <v>11</v>
      </c>
      <c r="G9348" t="s">
        <v>200</v>
      </c>
      <c r="H9348" t="s">
        <v>807</v>
      </c>
      <c r="I9348" s="2">
        <v>2.94</v>
      </c>
      <c r="J9348" s="3">
        <v>1</v>
      </c>
      <c r="K9348" s="2">
        <v>-0.66</v>
      </c>
    </row>
    <row r="9349" spans="1:11" x14ac:dyDescent="0.8">
      <c r="A9349" s="1">
        <v>43057</v>
      </c>
      <c r="B9349" s="3">
        <f>YEAR(SalesData[[#This Row],[Order Date]])</f>
        <v>2017</v>
      </c>
      <c r="C9349" s="3">
        <f>MONTH(SalesData[[#This Row],[Order Date]])</f>
        <v>11</v>
      </c>
      <c r="D9349" t="s">
        <v>1933</v>
      </c>
      <c r="E9349" t="s">
        <v>149</v>
      </c>
      <c r="F9349" t="s">
        <v>39</v>
      </c>
      <c r="G9349" t="s">
        <v>40</v>
      </c>
      <c r="H9349" t="s">
        <v>2213</v>
      </c>
      <c r="I9349" s="2">
        <v>74.95</v>
      </c>
      <c r="J9349" s="3">
        <v>5</v>
      </c>
      <c r="K9349" s="2">
        <v>36.729999999999997</v>
      </c>
    </row>
    <row r="9350" spans="1:11" x14ac:dyDescent="0.8">
      <c r="A9350" s="1">
        <v>43057</v>
      </c>
      <c r="B9350" s="3">
        <f>YEAR(SalesData[[#This Row],[Order Date]])</f>
        <v>2017</v>
      </c>
      <c r="C9350" s="3">
        <f>MONTH(SalesData[[#This Row],[Order Date]])</f>
        <v>11</v>
      </c>
      <c r="D9350" t="s">
        <v>2548</v>
      </c>
      <c r="E9350" t="s">
        <v>123</v>
      </c>
      <c r="F9350" t="s">
        <v>11</v>
      </c>
      <c r="G9350" t="s">
        <v>18</v>
      </c>
      <c r="H9350" t="s">
        <v>356</v>
      </c>
      <c r="I9350" s="2">
        <v>81.36</v>
      </c>
      <c r="J9350" s="3">
        <v>5</v>
      </c>
      <c r="K9350" s="2">
        <v>-19.32</v>
      </c>
    </row>
    <row r="9351" spans="1:11" x14ac:dyDescent="0.8">
      <c r="A9351" s="1">
        <v>43057</v>
      </c>
      <c r="B9351" s="3">
        <f>YEAR(SalesData[[#This Row],[Order Date]])</f>
        <v>2017</v>
      </c>
      <c r="C9351" s="3">
        <f>MONTH(SalesData[[#This Row],[Order Date]])</f>
        <v>11</v>
      </c>
      <c r="D9351" t="s">
        <v>2548</v>
      </c>
      <c r="E9351" t="s">
        <v>123</v>
      </c>
      <c r="F9351" t="s">
        <v>11</v>
      </c>
      <c r="G9351" t="s">
        <v>20</v>
      </c>
      <c r="H9351" t="s">
        <v>431</v>
      </c>
      <c r="I9351" s="2">
        <v>20.23</v>
      </c>
      <c r="J9351" s="3">
        <v>8</v>
      </c>
      <c r="K9351" s="2">
        <v>-16.190000000000001</v>
      </c>
    </row>
    <row r="9352" spans="1:11" x14ac:dyDescent="0.8">
      <c r="A9352" s="1">
        <v>43057</v>
      </c>
      <c r="B9352" s="3">
        <f>YEAR(SalesData[[#This Row],[Order Date]])</f>
        <v>2017</v>
      </c>
      <c r="C9352" s="3">
        <f>MONTH(SalesData[[#This Row],[Order Date]])</f>
        <v>11</v>
      </c>
      <c r="D9352" t="s">
        <v>2548</v>
      </c>
      <c r="E9352" t="s">
        <v>123</v>
      </c>
      <c r="F9352" t="s">
        <v>11</v>
      </c>
      <c r="G9352" t="s">
        <v>92</v>
      </c>
      <c r="H9352" t="s">
        <v>2152</v>
      </c>
      <c r="I9352" s="2">
        <v>389.06</v>
      </c>
      <c r="J9352" s="3">
        <v>4</v>
      </c>
      <c r="K9352" s="2">
        <v>48.63</v>
      </c>
    </row>
    <row r="9353" spans="1:11" x14ac:dyDescent="0.8">
      <c r="A9353" s="1">
        <v>43057</v>
      </c>
      <c r="B9353" s="3">
        <f>YEAR(SalesData[[#This Row],[Order Date]])</f>
        <v>2017</v>
      </c>
      <c r="C9353" s="3">
        <f>MONTH(SalesData[[#This Row],[Order Date]])</f>
        <v>11</v>
      </c>
      <c r="D9353" t="s">
        <v>2548</v>
      </c>
      <c r="E9353" t="s">
        <v>123</v>
      </c>
      <c r="F9353" t="s">
        <v>11</v>
      </c>
      <c r="G9353" t="s">
        <v>12</v>
      </c>
      <c r="H9353" t="s">
        <v>1619</v>
      </c>
      <c r="I9353" s="2">
        <v>20.74</v>
      </c>
      <c r="J9353" s="3">
        <v>4</v>
      </c>
      <c r="K9353" s="2">
        <v>7.26</v>
      </c>
    </row>
    <row r="9354" spans="1:11" x14ac:dyDescent="0.8">
      <c r="A9354" s="1">
        <v>43057</v>
      </c>
      <c r="B9354" s="3">
        <f>YEAR(SalesData[[#This Row],[Order Date]])</f>
        <v>2017</v>
      </c>
      <c r="C9354" s="3">
        <f>MONTH(SalesData[[#This Row],[Order Date]])</f>
        <v>11</v>
      </c>
      <c r="D9354" t="s">
        <v>2548</v>
      </c>
      <c r="E9354" t="s">
        <v>123</v>
      </c>
      <c r="F9354" t="s">
        <v>11</v>
      </c>
      <c r="G9354" t="s">
        <v>12</v>
      </c>
      <c r="H9354" t="s">
        <v>481</v>
      </c>
      <c r="I9354" s="2">
        <v>41.47</v>
      </c>
      <c r="J9354" s="3">
        <v>8</v>
      </c>
      <c r="K9354" s="2">
        <v>14.52</v>
      </c>
    </row>
    <row r="9355" spans="1:11" x14ac:dyDescent="0.8">
      <c r="A9355" s="1">
        <v>43057</v>
      </c>
      <c r="B9355" s="3">
        <f>YEAR(SalesData[[#This Row],[Order Date]])</f>
        <v>2017</v>
      </c>
      <c r="C9355" s="3">
        <f>MONTH(SalesData[[#This Row],[Order Date]])</f>
        <v>11</v>
      </c>
      <c r="D9355" t="s">
        <v>1429</v>
      </c>
      <c r="E9355" t="s">
        <v>15</v>
      </c>
      <c r="F9355" t="s">
        <v>11</v>
      </c>
      <c r="G9355" t="s">
        <v>63</v>
      </c>
      <c r="H9355" t="s">
        <v>1667</v>
      </c>
      <c r="I9355" s="2">
        <v>55.58</v>
      </c>
      <c r="J9355" s="3">
        <v>6</v>
      </c>
      <c r="K9355" s="2">
        <v>20.84</v>
      </c>
    </row>
    <row r="9356" spans="1:11" x14ac:dyDescent="0.8">
      <c r="A9356" s="1">
        <v>43057</v>
      </c>
      <c r="B9356" s="3">
        <f>YEAR(SalesData[[#This Row],[Order Date]])</f>
        <v>2017</v>
      </c>
      <c r="C9356" s="3">
        <f>MONTH(SalesData[[#This Row],[Order Date]])</f>
        <v>11</v>
      </c>
      <c r="D9356" t="s">
        <v>1429</v>
      </c>
      <c r="E9356" t="s">
        <v>15</v>
      </c>
      <c r="F9356" t="s">
        <v>34</v>
      </c>
      <c r="G9356" t="s">
        <v>35</v>
      </c>
      <c r="H9356" t="s">
        <v>71</v>
      </c>
      <c r="I9356" s="2">
        <v>127.39</v>
      </c>
      <c r="J9356" s="3">
        <v>2</v>
      </c>
      <c r="K9356" s="2">
        <v>-25.48</v>
      </c>
    </row>
    <row r="9357" spans="1:11" x14ac:dyDescent="0.8">
      <c r="A9357" s="1">
        <v>43057</v>
      </c>
      <c r="B9357" s="3">
        <f>YEAR(SalesData[[#This Row],[Order Date]])</f>
        <v>2017</v>
      </c>
      <c r="C9357" s="3">
        <f>MONTH(SalesData[[#This Row],[Order Date]])</f>
        <v>11</v>
      </c>
      <c r="D9357" t="s">
        <v>1748</v>
      </c>
      <c r="E9357" t="s">
        <v>157</v>
      </c>
      <c r="F9357" t="s">
        <v>11</v>
      </c>
      <c r="G9357" t="s">
        <v>18</v>
      </c>
      <c r="H9357" t="s">
        <v>1331</v>
      </c>
      <c r="I9357" s="2">
        <v>92.52</v>
      </c>
      <c r="J9357" s="3">
        <v>6</v>
      </c>
      <c r="K9357" s="2">
        <v>24.98</v>
      </c>
    </row>
    <row r="9358" spans="1:11" x14ac:dyDescent="0.8">
      <c r="A9358" s="1">
        <v>43057</v>
      </c>
      <c r="B9358" s="3">
        <f>YEAR(SalesData[[#This Row],[Order Date]])</f>
        <v>2017</v>
      </c>
      <c r="C9358" s="3">
        <f>MONTH(SalesData[[#This Row],[Order Date]])</f>
        <v>11</v>
      </c>
      <c r="D9358" t="s">
        <v>1748</v>
      </c>
      <c r="E9358" t="s">
        <v>157</v>
      </c>
      <c r="F9358" t="s">
        <v>11</v>
      </c>
      <c r="G9358" t="s">
        <v>18</v>
      </c>
      <c r="H9358" t="s">
        <v>1761</v>
      </c>
      <c r="I9358" s="2">
        <v>37.76</v>
      </c>
      <c r="J9358" s="3">
        <v>1</v>
      </c>
      <c r="K9358" s="2">
        <v>10.57</v>
      </c>
    </row>
    <row r="9359" spans="1:11" x14ac:dyDescent="0.8">
      <c r="A9359" s="1">
        <v>43057</v>
      </c>
      <c r="B9359" s="3">
        <f>YEAR(SalesData[[#This Row],[Order Date]])</f>
        <v>2017</v>
      </c>
      <c r="C9359" s="3">
        <f>MONTH(SalesData[[#This Row],[Order Date]])</f>
        <v>11</v>
      </c>
      <c r="D9359" t="s">
        <v>1748</v>
      </c>
      <c r="E9359" t="s">
        <v>157</v>
      </c>
      <c r="F9359" t="s">
        <v>11</v>
      </c>
      <c r="G9359" t="s">
        <v>16</v>
      </c>
      <c r="H9359" t="s">
        <v>1818</v>
      </c>
      <c r="I9359" s="2">
        <v>7.38</v>
      </c>
      <c r="J9359" s="3">
        <v>2</v>
      </c>
      <c r="K9359" s="2">
        <v>3.47</v>
      </c>
    </row>
    <row r="9360" spans="1:11" x14ac:dyDescent="0.8">
      <c r="A9360" s="1">
        <v>43057</v>
      </c>
      <c r="B9360" s="3">
        <f>YEAR(SalesData[[#This Row],[Order Date]])</f>
        <v>2017</v>
      </c>
      <c r="C9360" s="3">
        <f>MONTH(SalesData[[#This Row],[Order Date]])</f>
        <v>11</v>
      </c>
      <c r="D9360" t="s">
        <v>1748</v>
      </c>
      <c r="E9360" t="s">
        <v>157</v>
      </c>
      <c r="F9360" t="s">
        <v>34</v>
      </c>
      <c r="G9360" t="s">
        <v>47</v>
      </c>
      <c r="H9360" t="s">
        <v>2493</v>
      </c>
      <c r="I9360" s="2">
        <v>5.82</v>
      </c>
      <c r="J9360" s="3">
        <v>2</v>
      </c>
      <c r="K9360" s="2">
        <v>2.74</v>
      </c>
    </row>
    <row r="9361" spans="1:11" x14ac:dyDescent="0.8">
      <c r="A9361" s="1">
        <v>43058</v>
      </c>
      <c r="B9361" s="3">
        <f>YEAR(SalesData[[#This Row],[Order Date]])</f>
        <v>2017</v>
      </c>
      <c r="C9361" s="3">
        <f>MONTH(SalesData[[#This Row],[Order Date]])</f>
        <v>11</v>
      </c>
      <c r="D9361" t="s">
        <v>2112</v>
      </c>
      <c r="E9361" t="s">
        <v>15</v>
      </c>
      <c r="F9361" t="s">
        <v>34</v>
      </c>
      <c r="G9361" t="s">
        <v>145</v>
      </c>
      <c r="H9361" t="s">
        <v>1653</v>
      </c>
      <c r="I9361" s="2">
        <v>219.08</v>
      </c>
      <c r="J9361" s="3">
        <v>3</v>
      </c>
      <c r="K9361" s="2">
        <v>-131.44999999999999</v>
      </c>
    </row>
    <row r="9362" spans="1:11" x14ac:dyDescent="0.8">
      <c r="A9362" s="1">
        <v>43058</v>
      </c>
      <c r="B9362" s="3">
        <f>YEAR(SalesData[[#This Row],[Order Date]])</f>
        <v>2017</v>
      </c>
      <c r="C9362" s="3">
        <f>MONTH(SalesData[[#This Row],[Order Date]])</f>
        <v>11</v>
      </c>
      <c r="D9362" t="s">
        <v>2625</v>
      </c>
      <c r="E9362" t="s">
        <v>149</v>
      </c>
      <c r="F9362" t="s">
        <v>11</v>
      </c>
      <c r="G9362" t="s">
        <v>20</v>
      </c>
      <c r="H9362" t="s">
        <v>2292</v>
      </c>
      <c r="I9362" s="2">
        <v>41.28</v>
      </c>
      <c r="J9362" s="3">
        <v>6</v>
      </c>
      <c r="K9362" s="2">
        <v>13.93</v>
      </c>
    </row>
    <row r="9363" spans="1:11" x14ac:dyDescent="0.8">
      <c r="A9363" s="1">
        <v>43058</v>
      </c>
      <c r="B9363" s="3">
        <f>YEAR(SalesData[[#This Row],[Order Date]])</f>
        <v>2017</v>
      </c>
      <c r="C9363" s="3">
        <f>MONTH(SalesData[[#This Row],[Order Date]])</f>
        <v>11</v>
      </c>
      <c r="D9363" t="s">
        <v>2625</v>
      </c>
      <c r="E9363" t="s">
        <v>149</v>
      </c>
      <c r="F9363" t="s">
        <v>11</v>
      </c>
      <c r="G9363" t="s">
        <v>12</v>
      </c>
      <c r="H9363" t="s">
        <v>441</v>
      </c>
      <c r="I9363" s="2">
        <v>13.36</v>
      </c>
      <c r="J9363" s="3">
        <v>2</v>
      </c>
      <c r="K9363" s="2">
        <v>6.41</v>
      </c>
    </row>
    <row r="9364" spans="1:11" x14ac:dyDescent="0.8">
      <c r="A9364" s="1">
        <v>43058</v>
      </c>
      <c r="B9364" s="3">
        <f>YEAR(SalesData[[#This Row],[Order Date]])</f>
        <v>2017</v>
      </c>
      <c r="C9364" s="3">
        <f>MONTH(SalesData[[#This Row],[Order Date]])</f>
        <v>11</v>
      </c>
      <c r="D9364" t="s">
        <v>1207</v>
      </c>
      <c r="E9364" t="s">
        <v>27</v>
      </c>
      <c r="F9364" t="s">
        <v>39</v>
      </c>
      <c r="G9364" t="s">
        <v>40</v>
      </c>
      <c r="H9364" t="s">
        <v>597</v>
      </c>
      <c r="I9364" s="2">
        <v>31.97</v>
      </c>
      <c r="J9364" s="3">
        <v>4</v>
      </c>
      <c r="K9364" s="2">
        <v>2.4</v>
      </c>
    </row>
    <row r="9365" spans="1:11" x14ac:dyDescent="0.8">
      <c r="A9365" s="1">
        <v>43058</v>
      </c>
      <c r="B9365" s="3">
        <f>YEAR(SalesData[[#This Row],[Order Date]])</f>
        <v>2017</v>
      </c>
      <c r="C9365" s="3">
        <f>MONTH(SalesData[[#This Row],[Order Date]])</f>
        <v>11</v>
      </c>
      <c r="D9365" t="s">
        <v>259</v>
      </c>
      <c r="E9365" t="s">
        <v>10</v>
      </c>
      <c r="F9365" t="s">
        <v>11</v>
      </c>
      <c r="G9365" t="s">
        <v>12</v>
      </c>
      <c r="H9365" t="s">
        <v>2717</v>
      </c>
      <c r="I9365" s="2">
        <v>16.899999999999999</v>
      </c>
      <c r="J9365" s="3">
        <v>4</v>
      </c>
      <c r="K9365" s="2">
        <v>5.28</v>
      </c>
    </row>
    <row r="9366" spans="1:11" x14ac:dyDescent="0.8">
      <c r="A9366" s="1">
        <v>43058</v>
      </c>
      <c r="B9366" s="3">
        <f>YEAR(SalesData[[#This Row],[Order Date]])</f>
        <v>2017</v>
      </c>
      <c r="C9366" s="3">
        <f>MONTH(SalesData[[#This Row],[Order Date]])</f>
        <v>11</v>
      </c>
      <c r="D9366" t="s">
        <v>259</v>
      </c>
      <c r="E9366" t="s">
        <v>10</v>
      </c>
      <c r="F9366" t="s">
        <v>11</v>
      </c>
      <c r="G9366" t="s">
        <v>200</v>
      </c>
      <c r="H9366" t="s">
        <v>1960</v>
      </c>
      <c r="I9366" s="2">
        <v>6.67</v>
      </c>
      <c r="J9366" s="3">
        <v>1</v>
      </c>
      <c r="K9366" s="2">
        <v>0.5</v>
      </c>
    </row>
    <row r="9367" spans="1:11" x14ac:dyDescent="0.8">
      <c r="A9367" s="1">
        <v>43058</v>
      </c>
      <c r="B9367" s="3">
        <f>YEAR(SalesData[[#This Row],[Order Date]])</f>
        <v>2017</v>
      </c>
      <c r="C9367" s="3">
        <f>MONTH(SalesData[[#This Row],[Order Date]])</f>
        <v>11</v>
      </c>
      <c r="D9367" t="s">
        <v>259</v>
      </c>
      <c r="E9367" t="s">
        <v>10</v>
      </c>
      <c r="F9367" t="s">
        <v>11</v>
      </c>
      <c r="G9367" t="s">
        <v>24</v>
      </c>
      <c r="H9367" t="s">
        <v>1852</v>
      </c>
      <c r="I9367" s="2">
        <v>99.14</v>
      </c>
      <c r="J9367" s="3">
        <v>4</v>
      </c>
      <c r="K9367" s="2">
        <v>8.67</v>
      </c>
    </row>
    <row r="9368" spans="1:11" x14ac:dyDescent="0.8">
      <c r="A9368" s="1">
        <v>43058</v>
      </c>
      <c r="B9368" s="3">
        <f>YEAR(SalesData[[#This Row],[Order Date]])</f>
        <v>2017</v>
      </c>
      <c r="C9368" s="3">
        <f>MONTH(SalesData[[#This Row],[Order Date]])</f>
        <v>11</v>
      </c>
      <c r="D9368" t="s">
        <v>259</v>
      </c>
      <c r="E9368" t="s">
        <v>10</v>
      </c>
      <c r="F9368" t="s">
        <v>34</v>
      </c>
      <c r="G9368" t="s">
        <v>47</v>
      </c>
      <c r="H9368" t="s">
        <v>1213</v>
      </c>
      <c r="I9368" s="2">
        <v>15.99</v>
      </c>
      <c r="J9368" s="3">
        <v>2</v>
      </c>
      <c r="K9368" s="2">
        <v>-13.99</v>
      </c>
    </row>
    <row r="9369" spans="1:11" x14ac:dyDescent="0.8">
      <c r="A9369" s="1">
        <v>43058</v>
      </c>
      <c r="B9369" s="3">
        <f>YEAR(SalesData[[#This Row],[Order Date]])</f>
        <v>2017</v>
      </c>
      <c r="C9369" s="3">
        <f>MONTH(SalesData[[#This Row],[Order Date]])</f>
        <v>11</v>
      </c>
      <c r="D9369" t="s">
        <v>2383</v>
      </c>
      <c r="E9369" t="s">
        <v>10</v>
      </c>
      <c r="F9369" t="s">
        <v>34</v>
      </c>
      <c r="G9369" t="s">
        <v>35</v>
      </c>
      <c r="H9369" t="s">
        <v>1685</v>
      </c>
      <c r="I9369" s="2">
        <v>233.06</v>
      </c>
      <c r="J9369" s="3">
        <v>3</v>
      </c>
      <c r="K9369" s="2">
        <v>-53.27</v>
      </c>
    </row>
    <row r="9370" spans="1:11" x14ac:dyDescent="0.8">
      <c r="A9370" s="1">
        <v>43058</v>
      </c>
      <c r="B9370" s="3">
        <f>YEAR(SalesData[[#This Row],[Order Date]])</f>
        <v>2017</v>
      </c>
      <c r="C9370" s="3">
        <f>MONTH(SalesData[[#This Row],[Order Date]])</f>
        <v>11</v>
      </c>
      <c r="D9370" t="s">
        <v>212</v>
      </c>
      <c r="E9370" t="s">
        <v>10</v>
      </c>
      <c r="F9370" t="s">
        <v>34</v>
      </c>
      <c r="G9370" t="s">
        <v>35</v>
      </c>
      <c r="H9370" t="s">
        <v>633</v>
      </c>
      <c r="I9370" s="2">
        <v>305.31</v>
      </c>
      <c r="J9370" s="3">
        <v>2</v>
      </c>
      <c r="K9370" s="2">
        <v>-8.7200000000000006</v>
      </c>
    </row>
    <row r="9371" spans="1:11" x14ac:dyDescent="0.8">
      <c r="A9371" s="1">
        <v>43058</v>
      </c>
      <c r="B9371" s="3">
        <f>YEAR(SalesData[[#This Row],[Order Date]])</f>
        <v>2017</v>
      </c>
      <c r="C9371" s="3">
        <f>MONTH(SalesData[[#This Row],[Order Date]])</f>
        <v>11</v>
      </c>
      <c r="D9371" t="s">
        <v>1817</v>
      </c>
      <c r="E9371" t="s">
        <v>33</v>
      </c>
      <c r="F9371" t="s">
        <v>34</v>
      </c>
      <c r="G9371" t="s">
        <v>47</v>
      </c>
      <c r="H9371" t="s">
        <v>1220</v>
      </c>
      <c r="I9371" s="2">
        <v>821.88</v>
      </c>
      <c r="J9371" s="3">
        <v>6</v>
      </c>
      <c r="K9371" s="2">
        <v>213.69</v>
      </c>
    </row>
    <row r="9372" spans="1:11" x14ac:dyDescent="0.8">
      <c r="A9372" s="1">
        <v>43058</v>
      </c>
      <c r="B9372" s="3">
        <f>YEAR(SalesData[[#This Row],[Order Date]])</f>
        <v>2017</v>
      </c>
      <c r="C9372" s="3">
        <f>MONTH(SalesData[[#This Row],[Order Date]])</f>
        <v>11</v>
      </c>
      <c r="D9372" t="s">
        <v>1817</v>
      </c>
      <c r="E9372" t="s">
        <v>33</v>
      </c>
      <c r="F9372" t="s">
        <v>11</v>
      </c>
      <c r="G9372" t="s">
        <v>20</v>
      </c>
      <c r="H9372" t="s">
        <v>1959</v>
      </c>
      <c r="I9372" s="2">
        <v>21.96</v>
      </c>
      <c r="J9372" s="3">
        <v>2</v>
      </c>
      <c r="K9372" s="2">
        <v>10.76</v>
      </c>
    </row>
    <row r="9373" spans="1:11" x14ac:dyDescent="0.8">
      <c r="A9373" s="1">
        <v>43058</v>
      </c>
      <c r="B9373" s="3">
        <f>YEAR(SalesData[[#This Row],[Order Date]])</f>
        <v>2017</v>
      </c>
      <c r="C9373" s="3">
        <f>MONTH(SalesData[[#This Row],[Order Date]])</f>
        <v>11</v>
      </c>
      <c r="D9373" t="s">
        <v>831</v>
      </c>
      <c r="E9373" t="s">
        <v>27</v>
      </c>
      <c r="F9373" t="s">
        <v>11</v>
      </c>
      <c r="G9373" t="s">
        <v>18</v>
      </c>
      <c r="H9373" t="s">
        <v>1360</v>
      </c>
      <c r="I9373" s="2">
        <v>305.01</v>
      </c>
      <c r="J9373" s="3">
        <v>9</v>
      </c>
      <c r="K9373" s="2">
        <v>76.25</v>
      </c>
    </row>
    <row r="9374" spans="1:11" x14ac:dyDescent="0.8">
      <c r="A9374" s="1">
        <v>43058</v>
      </c>
      <c r="B9374" s="3">
        <f>YEAR(SalesData[[#This Row],[Order Date]])</f>
        <v>2017</v>
      </c>
      <c r="C9374" s="3">
        <f>MONTH(SalesData[[#This Row],[Order Date]])</f>
        <v>11</v>
      </c>
      <c r="D9374" t="s">
        <v>831</v>
      </c>
      <c r="E9374" t="s">
        <v>27</v>
      </c>
      <c r="F9374" t="s">
        <v>34</v>
      </c>
      <c r="G9374" t="s">
        <v>47</v>
      </c>
      <c r="H9374" t="s">
        <v>812</v>
      </c>
      <c r="I9374" s="2">
        <v>18.7</v>
      </c>
      <c r="J9374" s="3">
        <v>1</v>
      </c>
      <c r="K9374" s="2">
        <v>7.11</v>
      </c>
    </row>
    <row r="9375" spans="1:11" x14ac:dyDescent="0.8">
      <c r="A9375" s="1">
        <v>43058</v>
      </c>
      <c r="B9375" s="3">
        <f>YEAR(SalesData[[#This Row],[Order Date]])</f>
        <v>2017</v>
      </c>
      <c r="C9375" s="3">
        <f>MONTH(SalesData[[#This Row],[Order Date]])</f>
        <v>11</v>
      </c>
      <c r="D9375" t="s">
        <v>1635</v>
      </c>
      <c r="E9375" t="s">
        <v>149</v>
      </c>
      <c r="F9375" t="s">
        <v>11</v>
      </c>
      <c r="G9375" t="s">
        <v>63</v>
      </c>
      <c r="H9375" t="s">
        <v>64</v>
      </c>
      <c r="I9375" s="2">
        <v>16.739999999999998</v>
      </c>
      <c r="J9375" s="3">
        <v>3</v>
      </c>
      <c r="K9375" s="2">
        <v>8.3699999999999992</v>
      </c>
    </row>
    <row r="9376" spans="1:11" x14ac:dyDescent="0.8">
      <c r="A9376" s="1">
        <v>43058</v>
      </c>
      <c r="B9376" s="3">
        <f>YEAR(SalesData[[#This Row],[Order Date]])</f>
        <v>2017</v>
      </c>
      <c r="C9376" s="3">
        <f>MONTH(SalesData[[#This Row],[Order Date]])</f>
        <v>11</v>
      </c>
      <c r="D9376" t="s">
        <v>1635</v>
      </c>
      <c r="E9376" t="s">
        <v>149</v>
      </c>
      <c r="F9376" t="s">
        <v>11</v>
      </c>
      <c r="G9376" t="s">
        <v>92</v>
      </c>
      <c r="H9376" t="s">
        <v>1997</v>
      </c>
      <c r="I9376" s="2">
        <v>2504.7399999999998</v>
      </c>
      <c r="J9376" s="3">
        <v>7</v>
      </c>
      <c r="K9376" s="2">
        <v>626.19000000000005</v>
      </c>
    </row>
    <row r="9377" spans="1:11" x14ac:dyDescent="0.8">
      <c r="A9377" s="1">
        <v>43058</v>
      </c>
      <c r="B9377" s="3">
        <f>YEAR(SalesData[[#This Row],[Order Date]])</f>
        <v>2017</v>
      </c>
      <c r="C9377" s="3">
        <f>MONTH(SalesData[[#This Row],[Order Date]])</f>
        <v>11</v>
      </c>
      <c r="D9377" t="s">
        <v>2124</v>
      </c>
      <c r="E9377" t="s">
        <v>10</v>
      </c>
      <c r="F9377" t="s">
        <v>34</v>
      </c>
      <c r="G9377" t="s">
        <v>145</v>
      </c>
      <c r="H9377" t="s">
        <v>2400</v>
      </c>
      <c r="I9377" s="2">
        <v>718.12</v>
      </c>
      <c r="J9377" s="3">
        <v>6</v>
      </c>
      <c r="K9377" s="2">
        <v>-71.81</v>
      </c>
    </row>
    <row r="9378" spans="1:11" x14ac:dyDescent="0.8">
      <c r="A9378" s="1">
        <v>43058</v>
      </c>
      <c r="B9378" s="3">
        <f>YEAR(SalesData[[#This Row],[Order Date]])</f>
        <v>2017</v>
      </c>
      <c r="C9378" s="3">
        <f>MONTH(SalesData[[#This Row],[Order Date]])</f>
        <v>11</v>
      </c>
      <c r="D9378" t="s">
        <v>2124</v>
      </c>
      <c r="E9378" t="s">
        <v>10</v>
      </c>
      <c r="F9378" t="s">
        <v>11</v>
      </c>
      <c r="G9378" t="s">
        <v>24</v>
      </c>
      <c r="H9378" t="s">
        <v>406</v>
      </c>
      <c r="I9378" s="2">
        <v>31.78</v>
      </c>
      <c r="J9378" s="3">
        <v>4</v>
      </c>
      <c r="K9378" s="2">
        <v>8.74</v>
      </c>
    </row>
    <row r="9379" spans="1:11" x14ac:dyDescent="0.8">
      <c r="A9379" s="1">
        <v>43058</v>
      </c>
      <c r="B9379" s="3">
        <f>YEAR(SalesData[[#This Row],[Order Date]])</f>
        <v>2017</v>
      </c>
      <c r="C9379" s="3">
        <f>MONTH(SalesData[[#This Row],[Order Date]])</f>
        <v>11</v>
      </c>
      <c r="D9379" t="s">
        <v>424</v>
      </c>
      <c r="E9379" t="s">
        <v>55</v>
      </c>
      <c r="F9379" t="s">
        <v>11</v>
      </c>
      <c r="G9379" t="s">
        <v>43</v>
      </c>
      <c r="H9379" t="s">
        <v>827</v>
      </c>
      <c r="I9379" s="2">
        <v>25.06</v>
      </c>
      <c r="J9379" s="3">
        <v>7</v>
      </c>
      <c r="K9379" s="2">
        <v>12.53</v>
      </c>
    </row>
    <row r="9380" spans="1:11" x14ac:dyDescent="0.8">
      <c r="A9380" s="1">
        <v>43058</v>
      </c>
      <c r="B9380" s="3">
        <f>YEAR(SalesData[[#This Row],[Order Date]])</f>
        <v>2017</v>
      </c>
      <c r="C9380" s="3">
        <f>MONTH(SalesData[[#This Row],[Order Date]])</f>
        <v>11</v>
      </c>
      <c r="D9380" t="s">
        <v>607</v>
      </c>
      <c r="E9380" t="s">
        <v>10</v>
      </c>
      <c r="F9380" t="s">
        <v>34</v>
      </c>
      <c r="G9380" t="s">
        <v>35</v>
      </c>
      <c r="H9380" t="s">
        <v>1480</v>
      </c>
      <c r="I9380" s="2">
        <v>191.06</v>
      </c>
      <c r="J9380" s="3">
        <v>3</v>
      </c>
      <c r="K9380" s="2">
        <v>-46.4</v>
      </c>
    </row>
    <row r="9381" spans="1:11" x14ac:dyDescent="0.8">
      <c r="A9381" s="1">
        <v>43058</v>
      </c>
      <c r="B9381" s="3">
        <f>YEAR(SalesData[[#This Row],[Order Date]])</f>
        <v>2017</v>
      </c>
      <c r="C9381" s="3">
        <f>MONTH(SalesData[[#This Row],[Order Date]])</f>
        <v>11</v>
      </c>
      <c r="D9381" t="s">
        <v>607</v>
      </c>
      <c r="E9381" t="s">
        <v>10</v>
      </c>
      <c r="F9381" t="s">
        <v>11</v>
      </c>
      <c r="G9381" t="s">
        <v>24</v>
      </c>
      <c r="H9381" t="s">
        <v>1363</v>
      </c>
      <c r="I9381" s="2">
        <v>13.04</v>
      </c>
      <c r="J9381" s="3">
        <v>5</v>
      </c>
      <c r="K9381" s="2">
        <v>3.91</v>
      </c>
    </row>
    <row r="9382" spans="1:11" x14ac:dyDescent="0.8">
      <c r="A9382" s="1">
        <v>43058</v>
      </c>
      <c r="B9382" s="3">
        <f>YEAR(SalesData[[#This Row],[Order Date]])</f>
        <v>2017</v>
      </c>
      <c r="C9382" s="3">
        <f>MONTH(SalesData[[#This Row],[Order Date]])</f>
        <v>11</v>
      </c>
      <c r="D9382" t="s">
        <v>607</v>
      </c>
      <c r="E9382" t="s">
        <v>10</v>
      </c>
      <c r="F9382" t="s">
        <v>11</v>
      </c>
      <c r="G9382" t="s">
        <v>20</v>
      </c>
      <c r="H9382" t="s">
        <v>1606</v>
      </c>
      <c r="I9382" s="2">
        <v>1525.19</v>
      </c>
      <c r="J9382" s="3">
        <v>6</v>
      </c>
      <c r="K9382" s="2">
        <v>-2287.7800000000002</v>
      </c>
    </row>
    <row r="9383" spans="1:11" x14ac:dyDescent="0.8">
      <c r="A9383" s="1">
        <v>43058</v>
      </c>
      <c r="B9383" s="3">
        <f>YEAR(SalesData[[#This Row],[Order Date]])</f>
        <v>2017</v>
      </c>
      <c r="C9383" s="3">
        <f>MONTH(SalesData[[#This Row],[Order Date]])</f>
        <v>11</v>
      </c>
      <c r="D9383" t="s">
        <v>223</v>
      </c>
      <c r="E9383" t="s">
        <v>78</v>
      </c>
      <c r="F9383" t="s">
        <v>11</v>
      </c>
      <c r="G9383" t="s">
        <v>20</v>
      </c>
      <c r="H9383" t="s">
        <v>1827</v>
      </c>
      <c r="I9383" s="2">
        <v>59.91</v>
      </c>
      <c r="J9383" s="3">
        <v>7</v>
      </c>
      <c r="K9383" s="2">
        <v>-45.93</v>
      </c>
    </row>
    <row r="9384" spans="1:11" x14ac:dyDescent="0.8">
      <c r="A9384" s="1">
        <v>43058</v>
      </c>
      <c r="B9384" s="3">
        <f>YEAR(SalesData[[#This Row],[Order Date]])</f>
        <v>2017</v>
      </c>
      <c r="C9384" s="3">
        <f>MONTH(SalesData[[#This Row],[Order Date]])</f>
        <v>11</v>
      </c>
      <c r="D9384" t="s">
        <v>289</v>
      </c>
      <c r="E9384" t="s">
        <v>55</v>
      </c>
      <c r="F9384" t="s">
        <v>11</v>
      </c>
      <c r="G9384" t="s">
        <v>24</v>
      </c>
      <c r="H9384" t="s">
        <v>2360</v>
      </c>
      <c r="I9384" s="2">
        <v>22.96</v>
      </c>
      <c r="J9384" s="3">
        <v>7</v>
      </c>
      <c r="K9384" s="2">
        <v>6.66</v>
      </c>
    </row>
    <row r="9385" spans="1:11" x14ac:dyDescent="0.8">
      <c r="A9385" s="1">
        <v>43058</v>
      </c>
      <c r="B9385" s="3">
        <f>YEAR(SalesData[[#This Row],[Order Date]])</f>
        <v>2017</v>
      </c>
      <c r="C9385" s="3">
        <f>MONTH(SalesData[[#This Row],[Order Date]])</f>
        <v>11</v>
      </c>
      <c r="D9385" t="s">
        <v>246</v>
      </c>
      <c r="E9385" t="s">
        <v>149</v>
      </c>
      <c r="F9385" t="s">
        <v>11</v>
      </c>
      <c r="G9385" t="s">
        <v>20</v>
      </c>
      <c r="H9385" t="s">
        <v>579</v>
      </c>
      <c r="I9385" s="2">
        <v>58.41</v>
      </c>
      <c r="J9385" s="3">
        <v>7</v>
      </c>
      <c r="K9385" s="2">
        <v>18.25</v>
      </c>
    </row>
    <row r="9386" spans="1:11" x14ac:dyDescent="0.8">
      <c r="A9386" s="1">
        <v>43058</v>
      </c>
      <c r="B9386" s="3">
        <f>YEAR(SalesData[[#This Row],[Order Date]])</f>
        <v>2017</v>
      </c>
      <c r="C9386" s="3">
        <f>MONTH(SalesData[[#This Row],[Order Date]])</f>
        <v>11</v>
      </c>
      <c r="D9386" t="s">
        <v>246</v>
      </c>
      <c r="E9386" t="s">
        <v>149</v>
      </c>
      <c r="F9386" t="s">
        <v>34</v>
      </c>
      <c r="G9386" t="s">
        <v>145</v>
      </c>
      <c r="H9386" t="s">
        <v>1830</v>
      </c>
      <c r="I9386" s="2">
        <v>79.97</v>
      </c>
      <c r="J9386" s="3">
        <v>3</v>
      </c>
      <c r="K9386" s="2">
        <v>-29.32</v>
      </c>
    </row>
    <row r="9387" spans="1:11" x14ac:dyDescent="0.8">
      <c r="A9387" s="1">
        <v>43059</v>
      </c>
      <c r="B9387" s="3">
        <f>YEAR(SalesData[[#This Row],[Order Date]])</f>
        <v>2017</v>
      </c>
      <c r="C9387" s="3">
        <f>MONTH(SalesData[[#This Row],[Order Date]])</f>
        <v>11</v>
      </c>
      <c r="D9387" t="s">
        <v>871</v>
      </c>
      <c r="E9387" t="s">
        <v>27</v>
      </c>
      <c r="F9387" t="s">
        <v>34</v>
      </c>
      <c r="G9387" t="s">
        <v>47</v>
      </c>
      <c r="H9387" t="s">
        <v>1906</v>
      </c>
      <c r="I9387" s="2">
        <v>42.6</v>
      </c>
      <c r="J9387" s="3">
        <v>3</v>
      </c>
      <c r="K9387" s="2">
        <v>16.61</v>
      </c>
    </row>
    <row r="9388" spans="1:11" x14ac:dyDescent="0.8">
      <c r="A9388" s="1">
        <v>43059</v>
      </c>
      <c r="B9388" s="3">
        <f>YEAR(SalesData[[#This Row],[Order Date]])</f>
        <v>2017</v>
      </c>
      <c r="C9388" s="3">
        <f>MONTH(SalesData[[#This Row],[Order Date]])</f>
        <v>11</v>
      </c>
      <c r="D9388" t="s">
        <v>871</v>
      </c>
      <c r="E9388" t="s">
        <v>27</v>
      </c>
      <c r="F9388" t="s">
        <v>11</v>
      </c>
      <c r="G9388" t="s">
        <v>20</v>
      </c>
      <c r="H9388" t="s">
        <v>852</v>
      </c>
      <c r="I9388" s="2">
        <v>84.06</v>
      </c>
      <c r="J9388" s="3">
        <v>7</v>
      </c>
      <c r="K9388" s="2">
        <v>27.32</v>
      </c>
    </row>
    <row r="9389" spans="1:11" x14ac:dyDescent="0.8">
      <c r="A9389" s="1">
        <v>43059</v>
      </c>
      <c r="B9389" s="3">
        <f>YEAR(SalesData[[#This Row],[Order Date]])</f>
        <v>2017</v>
      </c>
      <c r="C9389" s="3">
        <f>MONTH(SalesData[[#This Row],[Order Date]])</f>
        <v>11</v>
      </c>
      <c r="D9389" t="s">
        <v>223</v>
      </c>
      <c r="E9389" t="s">
        <v>245</v>
      </c>
      <c r="F9389" t="s">
        <v>11</v>
      </c>
      <c r="G9389" t="s">
        <v>24</v>
      </c>
      <c r="H9389" t="s">
        <v>2201</v>
      </c>
      <c r="I9389" s="2">
        <v>23.97</v>
      </c>
      <c r="J9389" s="3">
        <v>7</v>
      </c>
      <c r="K9389" s="2">
        <v>2.7</v>
      </c>
    </row>
    <row r="9390" spans="1:11" x14ac:dyDescent="0.8">
      <c r="A9390" s="1">
        <v>43059</v>
      </c>
      <c r="B9390" s="3">
        <f>YEAR(SalesData[[#This Row],[Order Date]])</f>
        <v>2017</v>
      </c>
      <c r="C9390" s="3">
        <f>MONTH(SalesData[[#This Row],[Order Date]])</f>
        <v>11</v>
      </c>
      <c r="D9390" t="s">
        <v>223</v>
      </c>
      <c r="E9390" t="s">
        <v>245</v>
      </c>
      <c r="F9390" t="s">
        <v>11</v>
      </c>
      <c r="G9390" t="s">
        <v>24</v>
      </c>
      <c r="H9390" t="s">
        <v>207</v>
      </c>
      <c r="I9390" s="2">
        <v>28.73</v>
      </c>
      <c r="J9390" s="3">
        <v>3</v>
      </c>
      <c r="K9390" s="2">
        <v>1.8</v>
      </c>
    </row>
    <row r="9391" spans="1:11" x14ac:dyDescent="0.8">
      <c r="A9391" s="1">
        <v>43059</v>
      </c>
      <c r="B9391" s="3">
        <f>YEAR(SalesData[[#This Row],[Order Date]])</f>
        <v>2017</v>
      </c>
      <c r="C9391" s="3">
        <f>MONTH(SalesData[[#This Row],[Order Date]])</f>
        <v>11</v>
      </c>
      <c r="D9391" t="s">
        <v>1719</v>
      </c>
      <c r="E9391" t="s">
        <v>78</v>
      </c>
      <c r="F9391" t="s">
        <v>34</v>
      </c>
      <c r="G9391" t="s">
        <v>47</v>
      </c>
      <c r="H9391" t="s">
        <v>1728</v>
      </c>
      <c r="I9391" s="2">
        <v>77.599999999999994</v>
      </c>
      <c r="J9391" s="3">
        <v>5</v>
      </c>
      <c r="K9391" s="2">
        <v>28.13</v>
      </c>
    </row>
    <row r="9392" spans="1:11" x14ac:dyDescent="0.8">
      <c r="A9392" s="1">
        <v>43059</v>
      </c>
      <c r="B9392" s="3">
        <f>YEAR(SalesData[[#This Row],[Order Date]])</f>
        <v>2017</v>
      </c>
      <c r="C9392" s="3">
        <f>MONTH(SalesData[[#This Row],[Order Date]])</f>
        <v>11</v>
      </c>
      <c r="D9392" t="s">
        <v>1719</v>
      </c>
      <c r="E9392" t="s">
        <v>78</v>
      </c>
      <c r="F9392" t="s">
        <v>34</v>
      </c>
      <c r="G9392" t="s">
        <v>47</v>
      </c>
      <c r="H9392" t="s">
        <v>2493</v>
      </c>
      <c r="I9392" s="2">
        <v>4.66</v>
      </c>
      <c r="J9392" s="3">
        <v>2</v>
      </c>
      <c r="K9392" s="2">
        <v>1.57</v>
      </c>
    </row>
    <row r="9393" spans="1:11" x14ac:dyDescent="0.8">
      <c r="A9393" s="1">
        <v>43059</v>
      </c>
      <c r="B9393" s="3">
        <f>YEAR(SalesData[[#This Row],[Order Date]])</f>
        <v>2017</v>
      </c>
      <c r="C9393" s="3">
        <f>MONTH(SalesData[[#This Row],[Order Date]])</f>
        <v>11</v>
      </c>
      <c r="D9393" t="s">
        <v>283</v>
      </c>
      <c r="E9393" t="s">
        <v>27</v>
      </c>
      <c r="F9393" t="s">
        <v>34</v>
      </c>
      <c r="G9393" t="s">
        <v>35</v>
      </c>
      <c r="H9393" t="s">
        <v>2139</v>
      </c>
      <c r="I9393" s="2">
        <v>283.92</v>
      </c>
      <c r="J9393" s="3">
        <v>5</v>
      </c>
      <c r="K9393" s="2">
        <v>-46.14</v>
      </c>
    </row>
    <row r="9394" spans="1:11" x14ac:dyDescent="0.8">
      <c r="A9394" s="1">
        <v>43059</v>
      </c>
      <c r="B9394" s="3">
        <f>YEAR(SalesData[[#This Row],[Order Date]])</f>
        <v>2017</v>
      </c>
      <c r="C9394" s="3">
        <f>MONTH(SalesData[[#This Row],[Order Date]])</f>
        <v>11</v>
      </c>
      <c r="D9394" t="s">
        <v>1467</v>
      </c>
      <c r="E9394" t="s">
        <v>315</v>
      </c>
      <c r="F9394" t="s">
        <v>11</v>
      </c>
      <c r="G9394" t="s">
        <v>24</v>
      </c>
      <c r="H9394" t="s">
        <v>894</v>
      </c>
      <c r="I9394" s="2">
        <v>22</v>
      </c>
      <c r="J9394" s="3">
        <v>10</v>
      </c>
      <c r="K9394" s="2">
        <v>9.68</v>
      </c>
    </row>
    <row r="9395" spans="1:11" x14ac:dyDescent="0.8">
      <c r="A9395" s="1">
        <v>43059</v>
      </c>
      <c r="B9395" s="3">
        <f>YEAR(SalesData[[#This Row],[Order Date]])</f>
        <v>2017</v>
      </c>
      <c r="C9395" s="3">
        <f>MONTH(SalesData[[#This Row],[Order Date]])</f>
        <v>11</v>
      </c>
      <c r="D9395" t="s">
        <v>378</v>
      </c>
      <c r="E9395" t="s">
        <v>149</v>
      </c>
      <c r="F9395" t="s">
        <v>11</v>
      </c>
      <c r="G9395" t="s">
        <v>12</v>
      </c>
      <c r="H9395" t="s">
        <v>2600</v>
      </c>
      <c r="I9395" s="2">
        <v>46.76</v>
      </c>
      <c r="J9395" s="3">
        <v>7</v>
      </c>
      <c r="K9395" s="2">
        <v>22.44</v>
      </c>
    </row>
    <row r="9396" spans="1:11" x14ac:dyDescent="0.8">
      <c r="A9396" s="1">
        <v>43059</v>
      </c>
      <c r="B9396" s="3">
        <f>YEAR(SalesData[[#This Row],[Order Date]])</f>
        <v>2017</v>
      </c>
      <c r="C9396" s="3">
        <f>MONTH(SalesData[[#This Row],[Order Date]])</f>
        <v>11</v>
      </c>
      <c r="D9396" t="s">
        <v>378</v>
      </c>
      <c r="E9396" t="s">
        <v>149</v>
      </c>
      <c r="F9396" t="s">
        <v>34</v>
      </c>
      <c r="G9396" t="s">
        <v>74</v>
      </c>
      <c r="H9396" t="s">
        <v>1706</v>
      </c>
      <c r="I9396" s="2">
        <v>183.97</v>
      </c>
      <c r="J9396" s="3">
        <v>2</v>
      </c>
      <c r="K9396" s="2">
        <v>-25.3</v>
      </c>
    </row>
    <row r="9397" spans="1:11" x14ac:dyDescent="0.8">
      <c r="A9397" s="1">
        <v>43059</v>
      </c>
      <c r="B9397" s="3">
        <f>YEAR(SalesData[[#This Row],[Order Date]])</f>
        <v>2017</v>
      </c>
      <c r="C9397" s="3">
        <f>MONTH(SalesData[[#This Row],[Order Date]])</f>
        <v>11</v>
      </c>
      <c r="D9397" t="s">
        <v>378</v>
      </c>
      <c r="E9397" t="s">
        <v>149</v>
      </c>
      <c r="F9397" t="s">
        <v>39</v>
      </c>
      <c r="G9397" t="s">
        <v>40</v>
      </c>
      <c r="H9397" t="s">
        <v>588</v>
      </c>
      <c r="I9397" s="2">
        <v>1259.97</v>
      </c>
      <c r="J9397" s="3">
        <v>3</v>
      </c>
      <c r="K9397" s="2">
        <v>327.58999999999997</v>
      </c>
    </row>
    <row r="9398" spans="1:11" x14ac:dyDescent="0.8">
      <c r="A9398" s="1">
        <v>43059</v>
      </c>
      <c r="B9398" s="3">
        <f>YEAR(SalesData[[#This Row],[Order Date]])</f>
        <v>2017</v>
      </c>
      <c r="C9398" s="3">
        <f>MONTH(SalesData[[#This Row],[Order Date]])</f>
        <v>11</v>
      </c>
      <c r="D9398" t="s">
        <v>378</v>
      </c>
      <c r="E9398" t="s">
        <v>149</v>
      </c>
      <c r="F9398" t="s">
        <v>11</v>
      </c>
      <c r="G9398" t="s">
        <v>24</v>
      </c>
      <c r="H9398" t="s">
        <v>1069</v>
      </c>
      <c r="I9398" s="2">
        <v>68.97</v>
      </c>
      <c r="J9398" s="3">
        <v>3</v>
      </c>
      <c r="K9398" s="2">
        <v>19.309999999999999</v>
      </c>
    </row>
    <row r="9399" spans="1:11" x14ac:dyDescent="0.8">
      <c r="A9399" s="1">
        <v>43059</v>
      </c>
      <c r="B9399" s="3">
        <f>YEAR(SalesData[[#This Row],[Order Date]])</f>
        <v>2017</v>
      </c>
      <c r="C9399" s="3">
        <f>MONTH(SalesData[[#This Row],[Order Date]])</f>
        <v>11</v>
      </c>
      <c r="D9399" t="s">
        <v>1335</v>
      </c>
      <c r="E9399" t="s">
        <v>120</v>
      </c>
      <c r="F9399" t="s">
        <v>34</v>
      </c>
      <c r="G9399" t="s">
        <v>35</v>
      </c>
      <c r="H9399" t="s">
        <v>371</v>
      </c>
      <c r="I9399" s="2">
        <v>209.57</v>
      </c>
      <c r="J9399" s="3">
        <v>2</v>
      </c>
      <c r="K9399" s="2">
        <v>-23.58</v>
      </c>
    </row>
    <row r="9400" spans="1:11" x14ac:dyDescent="0.8">
      <c r="A9400" s="1">
        <v>43059</v>
      </c>
      <c r="B9400" s="3">
        <f>YEAR(SalesData[[#This Row],[Order Date]])</f>
        <v>2017</v>
      </c>
      <c r="C9400" s="3">
        <f>MONTH(SalesData[[#This Row],[Order Date]])</f>
        <v>11</v>
      </c>
      <c r="D9400" t="s">
        <v>343</v>
      </c>
      <c r="E9400" t="s">
        <v>33</v>
      </c>
      <c r="F9400" t="s">
        <v>34</v>
      </c>
      <c r="G9400" t="s">
        <v>47</v>
      </c>
      <c r="H9400" t="s">
        <v>931</v>
      </c>
      <c r="I9400" s="2">
        <v>27.58</v>
      </c>
      <c r="J9400" s="3">
        <v>2</v>
      </c>
      <c r="K9400" s="2">
        <v>11.58</v>
      </c>
    </row>
    <row r="9401" spans="1:11" x14ac:dyDescent="0.8">
      <c r="A9401" s="1">
        <v>43059</v>
      </c>
      <c r="B9401" s="3">
        <f>YEAR(SalesData[[#This Row],[Order Date]])</f>
        <v>2017</v>
      </c>
      <c r="C9401" s="3">
        <f>MONTH(SalesData[[#This Row],[Order Date]])</f>
        <v>11</v>
      </c>
      <c r="D9401" t="s">
        <v>433</v>
      </c>
      <c r="E9401" t="s">
        <v>149</v>
      </c>
      <c r="F9401" t="s">
        <v>39</v>
      </c>
      <c r="G9401" t="s">
        <v>52</v>
      </c>
      <c r="H9401" t="s">
        <v>1520</v>
      </c>
      <c r="I9401" s="2">
        <v>2.97</v>
      </c>
      <c r="J9401" s="3">
        <v>3</v>
      </c>
      <c r="K9401" s="2">
        <v>1.34</v>
      </c>
    </row>
    <row r="9402" spans="1:11" x14ac:dyDescent="0.8">
      <c r="A9402" s="1">
        <v>43059</v>
      </c>
      <c r="B9402" s="3">
        <f>YEAR(SalesData[[#This Row],[Order Date]])</f>
        <v>2017</v>
      </c>
      <c r="C9402" s="3">
        <f>MONTH(SalesData[[#This Row],[Order Date]])</f>
        <v>11</v>
      </c>
      <c r="D9402" t="s">
        <v>433</v>
      </c>
      <c r="E9402" t="s">
        <v>149</v>
      </c>
      <c r="F9402" t="s">
        <v>39</v>
      </c>
      <c r="G9402" t="s">
        <v>40</v>
      </c>
      <c r="H9402" t="s">
        <v>1018</v>
      </c>
      <c r="I9402" s="2">
        <v>569.99</v>
      </c>
      <c r="J9402" s="3">
        <v>1</v>
      </c>
      <c r="K9402" s="2">
        <v>171</v>
      </c>
    </row>
    <row r="9403" spans="1:11" x14ac:dyDescent="0.8">
      <c r="A9403" s="1">
        <v>43059</v>
      </c>
      <c r="B9403" s="3">
        <f>YEAR(SalesData[[#This Row],[Order Date]])</f>
        <v>2017</v>
      </c>
      <c r="C9403" s="3">
        <f>MONTH(SalesData[[#This Row],[Order Date]])</f>
        <v>11</v>
      </c>
      <c r="D9403" t="s">
        <v>433</v>
      </c>
      <c r="E9403" t="s">
        <v>149</v>
      </c>
      <c r="F9403" t="s">
        <v>34</v>
      </c>
      <c r="G9403" t="s">
        <v>47</v>
      </c>
      <c r="H9403" t="s">
        <v>2223</v>
      </c>
      <c r="I9403" s="2">
        <v>50.97</v>
      </c>
      <c r="J9403" s="3">
        <v>3</v>
      </c>
      <c r="K9403" s="2">
        <v>9.17</v>
      </c>
    </row>
    <row r="9404" spans="1:11" x14ac:dyDescent="0.8">
      <c r="A9404" s="1">
        <v>43060</v>
      </c>
      <c r="B9404" s="3">
        <f>YEAR(SalesData[[#This Row],[Order Date]])</f>
        <v>2017</v>
      </c>
      <c r="C9404" s="3">
        <f>MONTH(SalesData[[#This Row],[Order Date]])</f>
        <v>11</v>
      </c>
      <c r="D9404" t="s">
        <v>552</v>
      </c>
      <c r="E9404" t="s">
        <v>164</v>
      </c>
      <c r="F9404" t="s">
        <v>34</v>
      </c>
      <c r="G9404" t="s">
        <v>145</v>
      </c>
      <c r="H9404" t="s">
        <v>1002</v>
      </c>
      <c r="I9404" s="2">
        <v>70.98</v>
      </c>
      <c r="J9404" s="3">
        <v>1</v>
      </c>
      <c r="K9404" s="2">
        <v>20.58</v>
      </c>
    </row>
    <row r="9405" spans="1:11" x14ac:dyDescent="0.8">
      <c r="A9405" s="1">
        <v>43060</v>
      </c>
      <c r="B9405" s="3">
        <f>YEAR(SalesData[[#This Row],[Order Date]])</f>
        <v>2017</v>
      </c>
      <c r="C9405" s="3">
        <f>MONTH(SalesData[[#This Row],[Order Date]])</f>
        <v>11</v>
      </c>
      <c r="D9405" t="s">
        <v>275</v>
      </c>
      <c r="E9405" t="s">
        <v>149</v>
      </c>
      <c r="F9405" t="s">
        <v>34</v>
      </c>
      <c r="G9405" t="s">
        <v>47</v>
      </c>
      <c r="H9405" t="s">
        <v>2249</v>
      </c>
      <c r="I9405" s="2">
        <v>27.42</v>
      </c>
      <c r="J9405" s="3">
        <v>1</v>
      </c>
      <c r="K9405" s="2">
        <v>11.24</v>
      </c>
    </row>
    <row r="9406" spans="1:11" x14ac:dyDescent="0.8">
      <c r="A9406" s="1">
        <v>43060</v>
      </c>
      <c r="B9406" s="3">
        <f>YEAR(SalesData[[#This Row],[Order Date]])</f>
        <v>2017</v>
      </c>
      <c r="C9406" s="3">
        <f>MONTH(SalesData[[#This Row],[Order Date]])</f>
        <v>11</v>
      </c>
      <c r="D9406" t="s">
        <v>1378</v>
      </c>
      <c r="E9406" t="s">
        <v>27</v>
      </c>
      <c r="F9406" t="s">
        <v>11</v>
      </c>
      <c r="G9406" t="s">
        <v>18</v>
      </c>
      <c r="H9406" t="s">
        <v>623</v>
      </c>
      <c r="I9406" s="2">
        <v>56.56</v>
      </c>
      <c r="J9406" s="3">
        <v>2</v>
      </c>
      <c r="K9406" s="2">
        <v>15.27</v>
      </c>
    </row>
    <row r="9407" spans="1:11" x14ac:dyDescent="0.8">
      <c r="A9407" s="1">
        <v>43060</v>
      </c>
      <c r="B9407" s="3">
        <f>YEAR(SalesData[[#This Row],[Order Date]])</f>
        <v>2017</v>
      </c>
      <c r="C9407" s="3">
        <f>MONTH(SalesData[[#This Row],[Order Date]])</f>
        <v>11</v>
      </c>
      <c r="D9407" t="s">
        <v>1378</v>
      </c>
      <c r="E9407" t="s">
        <v>27</v>
      </c>
      <c r="F9407" t="s">
        <v>11</v>
      </c>
      <c r="G9407" t="s">
        <v>24</v>
      </c>
      <c r="H9407" t="s">
        <v>1949</v>
      </c>
      <c r="I9407" s="2">
        <v>5.56</v>
      </c>
      <c r="J9407" s="3">
        <v>2</v>
      </c>
      <c r="K9407" s="2">
        <v>1.45</v>
      </c>
    </row>
    <row r="9408" spans="1:11" x14ac:dyDescent="0.8">
      <c r="A9408" s="1">
        <v>43060</v>
      </c>
      <c r="B9408" s="3">
        <f>YEAR(SalesData[[#This Row],[Order Date]])</f>
        <v>2017</v>
      </c>
      <c r="C9408" s="3">
        <f>MONTH(SalesData[[#This Row],[Order Date]])</f>
        <v>11</v>
      </c>
      <c r="D9408" t="s">
        <v>1378</v>
      </c>
      <c r="E9408" t="s">
        <v>27</v>
      </c>
      <c r="F9408" t="s">
        <v>11</v>
      </c>
      <c r="G9408" t="s">
        <v>43</v>
      </c>
      <c r="H9408" t="s">
        <v>1806</v>
      </c>
      <c r="I9408" s="2">
        <v>9.02</v>
      </c>
      <c r="J9408" s="3">
        <v>2</v>
      </c>
      <c r="K9408" s="2">
        <v>3.52</v>
      </c>
    </row>
    <row r="9409" spans="1:11" x14ac:dyDescent="0.8">
      <c r="A9409" s="1">
        <v>43060</v>
      </c>
      <c r="B9409" s="3">
        <f>YEAR(SalesData[[#This Row],[Order Date]])</f>
        <v>2017</v>
      </c>
      <c r="C9409" s="3">
        <f>MONTH(SalesData[[#This Row],[Order Date]])</f>
        <v>11</v>
      </c>
      <c r="D9409" t="s">
        <v>1378</v>
      </c>
      <c r="E9409" t="s">
        <v>27</v>
      </c>
      <c r="F9409" t="s">
        <v>11</v>
      </c>
      <c r="G9409" t="s">
        <v>92</v>
      </c>
      <c r="H9409" t="s">
        <v>1387</v>
      </c>
      <c r="I9409" s="2">
        <v>8.6199999999999992</v>
      </c>
      <c r="J9409" s="3">
        <v>1</v>
      </c>
      <c r="K9409" s="2">
        <v>2.2400000000000002</v>
      </c>
    </row>
    <row r="9410" spans="1:11" x14ac:dyDescent="0.8">
      <c r="A9410" s="1">
        <v>43060</v>
      </c>
      <c r="B9410" s="3">
        <f>YEAR(SalesData[[#This Row],[Order Date]])</f>
        <v>2017</v>
      </c>
      <c r="C9410" s="3">
        <f>MONTH(SalesData[[#This Row],[Order Date]])</f>
        <v>11</v>
      </c>
      <c r="D9410" t="s">
        <v>1378</v>
      </c>
      <c r="E9410" t="s">
        <v>27</v>
      </c>
      <c r="F9410" t="s">
        <v>39</v>
      </c>
      <c r="G9410" t="s">
        <v>40</v>
      </c>
      <c r="H9410" t="s">
        <v>2143</v>
      </c>
      <c r="I9410" s="2">
        <v>659.98</v>
      </c>
      <c r="J9410" s="3">
        <v>3</v>
      </c>
      <c r="K9410" s="2">
        <v>49.5</v>
      </c>
    </row>
    <row r="9411" spans="1:11" x14ac:dyDescent="0.8">
      <c r="A9411" s="1">
        <v>43060</v>
      </c>
      <c r="B9411" s="3">
        <f>YEAR(SalesData[[#This Row],[Order Date]])</f>
        <v>2017</v>
      </c>
      <c r="C9411" s="3">
        <f>MONTH(SalesData[[#This Row],[Order Date]])</f>
        <v>11</v>
      </c>
      <c r="D9411" t="s">
        <v>672</v>
      </c>
      <c r="E9411" t="s">
        <v>23</v>
      </c>
      <c r="F9411" t="s">
        <v>11</v>
      </c>
      <c r="G9411" t="s">
        <v>12</v>
      </c>
      <c r="H9411" t="s">
        <v>152</v>
      </c>
      <c r="I9411" s="2">
        <v>8.4499999999999993</v>
      </c>
      <c r="J9411" s="3">
        <v>2</v>
      </c>
      <c r="K9411" s="2">
        <v>2.64</v>
      </c>
    </row>
    <row r="9412" spans="1:11" x14ac:dyDescent="0.8">
      <c r="A9412" s="1">
        <v>43060</v>
      </c>
      <c r="B9412" s="3">
        <f>YEAR(SalesData[[#This Row],[Order Date]])</f>
        <v>2017</v>
      </c>
      <c r="C9412" s="3">
        <f>MONTH(SalesData[[#This Row],[Order Date]])</f>
        <v>11</v>
      </c>
      <c r="D9412" t="s">
        <v>672</v>
      </c>
      <c r="E9412" t="s">
        <v>23</v>
      </c>
      <c r="F9412" t="s">
        <v>11</v>
      </c>
      <c r="G9412" t="s">
        <v>18</v>
      </c>
      <c r="H9412" t="s">
        <v>843</v>
      </c>
      <c r="I9412" s="2">
        <v>39.299999999999997</v>
      </c>
      <c r="J9412" s="3">
        <v>4</v>
      </c>
      <c r="K9412" s="2">
        <v>3.93</v>
      </c>
    </row>
    <row r="9413" spans="1:11" x14ac:dyDescent="0.8">
      <c r="A9413" s="1">
        <v>43060</v>
      </c>
      <c r="B9413" s="3">
        <f>YEAR(SalesData[[#This Row],[Order Date]])</f>
        <v>2017</v>
      </c>
      <c r="C9413" s="3">
        <f>MONTH(SalesData[[#This Row],[Order Date]])</f>
        <v>11</v>
      </c>
      <c r="D9413" t="s">
        <v>734</v>
      </c>
      <c r="E9413" t="s">
        <v>27</v>
      </c>
      <c r="F9413" t="s">
        <v>11</v>
      </c>
      <c r="G9413" t="s">
        <v>24</v>
      </c>
      <c r="H9413" t="s">
        <v>1823</v>
      </c>
      <c r="I9413" s="2">
        <v>11.76</v>
      </c>
      <c r="J9413" s="3">
        <v>4</v>
      </c>
      <c r="K9413" s="2">
        <v>3.18</v>
      </c>
    </row>
    <row r="9414" spans="1:11" x14ac:dyDescent="0.8">
      <c r="A9414" s="1">
        <v>43060</v>
      </c>
      <c r="B9414" s="3">
        <f>YEAR(SalesData[[#This Row],[Order Date]])</f>
        <v>2017</v>
      </c>
      <c r="C9414" s="3">
        <f>MONTH(SalesData[[#This Row],[Order Date]])</f>
        <v>11</v>
      </c>
      <c r="D9414" t="s">
        <v>734</v>
      </c>
      <c r="E9414" t="s">
        <v>27</v>
      </c>
      <c r="F9414" t="s">
        <v>11</v>
      </c>
      <c r="G9414" t="s">
        <v>20</v>
      </c>
      <c r="H9414" t="s">
        <v>1804</v>
      </c>
      <c r="I9414" s="2">
        <v>40.74</v>
      </c>
      <c r="J9414" s="3">
        <v>2</v>
      </c>
      <c r="K9414" s="2">
        <v>14.77</v>
      </c>
    </row>
    <row r="9415" spans="1:11" x14ac:dyDescent="0.8">
      <c r="A9415" s="1">
        <v>43060</v>
      </c>
      <c r="B9415" s="3">
        <f>YEAR(SalesData[[#This Row],[Order Date]])</f>
        <v>2017</v>
      </c>
      <c r="C9415" s="3">
        <f>MONTH(SalesData[[#This Row],[Order Date]])</f>
        <v>11</v>
      </c>
      <c r="D9415" t="s">
        <v>280</v>
      </c>
      <c r="E9415" t="s">
        <v>164</v>
      </c>
      <c r="F9415" t="s">
        <v>11</v>
      </c>
      <c r="G9415" t="s">
        <v>20</v>
      </c>
      <c r="H9415" t="s">
        <v>911</v>
      </c>
      <c r="I9415" s="2">
        <v>150.80000000000001</v>
      </c>
      <c r="J9415" s="3">
        <v>5</v>
      </c>
      <c r="K9415" s="2">
        <v>56.55</v>
      </c>
    </row>
    <row r="9416" spans="1:11" x14ac:dyDescent="0.8">
      <c r="A9416" s="1">
        <v>43060</v>
      </c>
      <c r="B9416" s="3">
        <f>YEAR(SalesData[[#This Row],[Order Date]])</f>
        <v>2017</v>
      </c>
      <c r="C9416" s="3">
        <f>MONTH(SalesData[[#This Row],[Order Date]])</f>
        <v>11</v>
      </c>
      <c r="D9416" t="s">
        <v>280</v>
      </c>
      <c r="E9416" t="s">
        <v>164</v>
      </c>
      <c r="F9416" t="s">
        <v>39</v>
      </c>
      <c r="G9416" t="s">
        <v>302</v>
      </c>
      <c r="H9416" t="s">
        <v>1268</v>
      </c>
      <c r="I9416" s="2">
        <v>1039.99</v>
      </c>
      <c r="J9416" s="3">
        <v>1</v>
      </c>
      <c r="K9416" s="2">
        <v>104</v>
      </c>
    </row>
    <row r="9417" spans="1:11" x14ac:dyDescent="0.8">
      <c r="A9417" s="1">
        <v>43060</v>
      </c>
      <c r="B9417" s="3">
        <f>YEAR(SalesData[[#This Row],[Order Date]])</f>
        <v>2017</v>
      </c>
      <c r="C9417" s="3">
        <f>MONTH(SalesData[[#This Row],[Order Date]])</f>
        <v>11</v>
      </c>
      <c r="D9417" t="s">
        <v>280</v>
      </c>
      <c r="E9417" t="s">
        <v>164</v>
      </c>
      <c r="F9417" t="s">
        <v>11</v>
      </c>
      <c r="G9417" t="s">
        <v>12</v>
      </c>
      <c r="H9417" t="s">
        <v>455</v>
      </c>
      <c r="I9417" s="2">
        <v>51.84</v>
      </c>
      <c r="J9417" s="3">
        <v>8</v>
      </c>
      <c r="K9417" s="2">
        <v>24.88</v>
      </c>
    </row>
    <row r="9418" spans="1:11" x14ac:dyDescent="0.8">
      <c r="A9418" s="1">
        <v>43060</v>
      </c>
      <c r="B9418" s="3">
        <f>YEAR(SalesData[[#This Row],[Order Date]])</f>
        <v>2017</v>
      </c>
      <c r="C9418" s="3">
        <f>MONTH(SalesData[[#This Row],[Order Date]])</f>
        <v>11</v>
      </c>
      <c r="D9418" t="s">
        <v>2463</v>
      </c>
      <c r="E9418" t="s">
        <v>10</v>
      </c>
      <c r="F9418" t="s">
        <v>39</v>
      </c>
      <c r="G9418" t="s">
        <v>40</v>
      </c>
      <c r="H9418" t="s">
        <v>2275</v>
      </c>
      <c r="I9418" s="2">
        <v>55.18</v>
      </c>
      <c r="J9418" s="3">
        <v>3</v>
      </c>
      <c r="K9418" s="2">
        <v>-12.41</v>
      </c>
    </row>
    <row r="9419" spans="1:11" x14ac:dyDescent="0.8">
      <c r="A9419" s="1">
        <v>43061</v>
      </c>
      <c r="B9419" s="3">
        <f>YEAR(SalesData[[#This Row],[Order Date]])</f>
        <v>2017</v>
      </c>
      <c r="C9419" s="3">
        <f>MONTH(SalesData[[#This Row],[Order Date]])</f>
        <v>11</v>
      </c>
      <c r="D9419" t="s">
        <v>809</v>
      </c>
      <c r="E9419" t="s">
        <v>10</v>
      </c>
      <c r="F9419" t="s">
        <v>11</v>
      </c>
      <c r="G9419" t="s">
        <v>24</v>
      </c>
      <c r="H9419" t="s">
        <v>527</v>
      </c>
      <c r="I9419" s="2">
        <v>35.71</v>
      </c>
      <c r="J9419" s="3">
        <v>8</v>
      </c>
      <c r="K9419" s="2">
        <v>2.23</v>
      </c>
    </row>
    <row r="9420" spans="1:11" x14ac:dyDescent="0.8">
      <c r="A9420" s="1">
        <v>43062</v>
      </c>
      <c r="B9420" s="3">
        <f>YEAR(SalesData[[#This Row],[Order Date]])</f>
        <v>2017</v>
      </c>
      <c r="C9420" s="3">
        <f>MONTH(SalesData[[#This Row],[Order Date]])</f>
        <v>11</v>
      </c>
      <c r="D9420" t="s">
        <v>2472</v>
      </c>
      <c r="E9420" t="s">
        <v>245</v>
      </c>
      <c r="F9420" t="s">
        <v>39</v>
      </c>
      <c r="G9420" t="s">
        <v>52</v>
      </c>
      <c r="H9420" t="s">
        <v>1911</v>
      </c>
      <c r="I9420" s="2">
        <v>74.11</v>
      </c>
      <c r="J9420" s="3">
        <v>8</v>
      </c>
      <c r="K9420" s="2">
        <v>17.600000000000001</v>
      </c>
    </row>
    <row r="9421" spans="1:11" x14ac:dyDescent="0.8">
      <c r="A9421" s="1">
        <v>43062</v>
      </c>
      <c r="B9421" s="3">
        <f>YEAR(SalesData[[#This Row],[Order Date]])</f>
        <v>2017</v>
      </c>
      <c r="C9421" s="3">
        <f>MONTH(SalesData[[#This Row],[Order Date]])</f>
        <v>11</v>
      </c>
      <c r="D9421" t="s">
        <v>2472</v>
      </c>
      <c r="E9421" t="s">
        <v>245</v>
      </c>
      <c r="F9421" t="s">
        <v>39</v>
      </c>
      <c r="G9421" t="s">
        <v>40</v>
      </c>
      <c r="H9421" t="s">
        <v>1881</v>
      </c>
      <c r="I9421" s="2">
        <v>27.99</v>
      </c>
      <c r="J9421" s="3">
        <v>1</v>
      </c>
      <c r="K9421" s="2">
        <v>2.1</v>
      </c>
    </row>
    <row r="9422" spans="1:11" x14ac:dyDescent="0.8">
      <c r="A9422" s="1">
        <v>43062</v>
      </c>
      <c r="B9422" s="3">
        <f>YEAR(SalesData[[#This Row],[Order Date]])</f>
        <v>2017</v>
      </c>
      <c r="C9422" s="3">
        <f>MONTH(SalesData[[#This Row],[Order Date]])</f>
        <v>11</v>
      </c>
      <c r="D9422" t="s">
        <v>2472</v>
      </c>
      <c r="E9422" t="s">
        <v>245</v>
      </c>
      <c r="F9422" t="s">
        <v>11</v>
      </c>
      <c r="G9422" t="s">
        <v>24</v>
      </c>
      <c r="H9422" t="s">
        <v>271</v>
      </c>
      <c r="I9422" s="2">
        <v>3.3</v>
      </c>
      <c r="J9422" s="3">
        <v>1</v>
      </c>
      <c r="K9422" s="2">
        <v>1.07</v>
      </c>
    </row>
    <row r="9423" spans="1:11" x14ac:dyDescent="0.8">
      <c r="A9423" s="1">
        <v>43062</v>
      </c>
      <c r="B9423" s="3">
        <f>YEAR(SalesData[[#This Row],[Order Date]])</f>
        <v>2017</v>
      </c>
      <c r="C9423" s="3">
        <f>MONTH(SalesData[[#This Row],[Order Date]])</f>
        <v>11</v>
      </c>
      <c r="D9423" t="s">
        <v>1167</v>
      </c>
      <c r="E9423" t="s">
        <v>110</v>
      </c>
      <c r="F9423" t="s">
        <v>34</v>
      </c>
      <c r="G9423" t="s">
        <v>47</v>
      </c>
      <c r="H9423" t="s">
        <v>1906</v>
      </c>
      <c r="I9423" s="2">
        <v>28.4</v>
      </c>
      <c r="J9423" s="3">
        <v>2</v>
      </c>
      <c r="K9423" s="2">
        <v>11.08</v>
      </c>
    </row>
    <row r="9424" spans="1:11" x14ac:dyDescent="0.8">
      <c r="A9424" s="1">
        <v>43062</v>
      </c>
      <c r="B9424" s="3">
        <f>YEAR(SalesData[[#This Row],[Order Date]])</f>
        <v>2017</v>
      </c>
      <c r="C9424" s="3">
        <f>MONTH(SalesData[[#This Row],[Order Date]])</f>
        <v>11</v>
      </c>
      <c r="D9424" t="s">
        <v>1167</v>
      </c>
      <c r="E9424" t="s">
        <v>110</v>
      </c>
      <c r="F9424" t="s">
        <v>11</v>
      </c>
      <c r="G9424" t="s">
        <v>20</v>
      </c>
      <c r="H9424" t="s">
        <v>311</v>
      </c>
      <c r="I9424" s="2">
        <v>287.92</v>
      </c>
      <c r="J9424" s="3">
        <v>8</v>
      </c>
      <c r="K9424" s="2">
        <v>138.19999999999999</v>
      </c>
    </row>
    <row r="9425" spans="1:11" x14ac:dyDescent="0.8">
      <c r="A9425" s="1">
        <v>43062</v>
      </c>
      <c r="B9425" s="3">
        <f>YEAR(SalesData[[#This Row],[Order Date]])</f>
        <v>2017</v>
      </c>
      <c r="C9425" s="3">
        <f>MONTH(SalesData[[#This Row],[Order Date]])</f>
        <v>11</v>
      </c>
      <c r="D9425" t="s">
        <v>683</v>
      </c>
      <c r="E9425" t="s">
        <v>23</v>
      </c>
      <c r="F9425" t="s">
        <v>34</v>
      </c>
      <c r="G9425" t="s">
        <v>47</v>
      </c>
      <c r="H9425" t="s">
        <v>1570</v>
      </c>
      <c r="I9425" s="2">
        <v>24.05</v>
      </c>
      <c r="J9425" s="3">
        <v>9</v>
      </c>
      <c r="K9425" s="2">
        <v>7.21</v>
      </c>
    </row>
    <row r="9426" spans="1:11" x14ac:dyDescent="0.8">
      <c r="A9426" s="1">
        <v>43062</v>
      </c>
      <c r="B9426" s="3">
        <f>YEAR(SalesData[[#This Row],[Order Date]])</f>
        <v>2017</v>
      </c>
      <c r="C9426" s="3">
        <f>MONTH(SalesData[[#This Row],[Order Date]])</f>
        <v>11</v>
      </c>
      <c r="D9426" t="s">
        <v>483</v>
      </c>
      <c r="E9426" t="s">
        <v>23</v>
      </c>
      <c r="F9426" t="s">
        <v>11</v>
      </c>
      <c r="G9426" t="s">
        <v>20</v>
      </c>
      <c r="H9426" t="s">
        <v>765</v>
      </c>
      <c r="I9426" s="2">
        <v>7.48</v>
      </c>
      <c r="J9426" s="3">
        <v>1</v>
      </c>
      <c r="K9426" s="2">
        <v>-5.98</v>
      </c>
    </row>
    <row r="9427" spans="1:11" x14ac:dyDescent="0.8">
      <c r="A9427" s="1">
        <v>43062</v>
      </c>
      <c r="B9427" s="3">
        <f>YEAR(SalesData[[#This Row],[Order Date]])</f>
        <v>2017</v>
      </c>
      <c r="C9427" s="3">
        <f>MONTH(SalesData[[#This Row],[Order Date]])</f>
        <v>11</v>
      </c>
      <c r="D9427" t="s">
        <v>1948</v>
      </c>
      <c r="E9427" t="s">
        <v>15</v>
      </c>
      <c r="F9427" t="s">
        <v>34</v>
      </c>
      <c r="G9427" t="s">
        <v>47</v>
      </c>
      <c r="H9427" t="s">
        <v>2310</v>
      </c>
      <c r="I9427" s="2">
        <v>6.46</v>
      </c>
      <c r="J9427" s="3">
        <v>1</v>
      </c>
      <c r="K9427" s="2">
        <v>-4.04</v>
      </c>
    </row>
    <row r="9428" spans="1:11" x14ac:dyDescent="0.8">
      <c r="A9428" s="1">
        <v>43062</v>
      </c>
      <c r="B9428" s="3">
        <f>YEAR(SalesData[[#This Row],[Order Date]])</f>
        <v>2017</v>
      </c>
      <c r="C9428" s="3">
        <f>MONTH(SalesData[[#This Row],[Order Date]])</f>
        <v>11</v>
      </c>
      <c r="D9428" t="s">
        <v>1948</v>
      </c>
      <c r="E9428" t="s">
        <v>15</v>
      </c>
      <c r="F9428" t="s">
        <v>11</v>
      </c>
      <c r="G9428" t="s">
        <v>16</v>
      </c>
      <c r="H9428" t="s">
        <v>584</v>
      </c>
      <c r="I9428" s="2">
        <v>11.52</v>
      </c>
      <c r="J9428" s="3">
        <v>5</v>
      </c>
      <c r="K9428" s="2">
        <v>4.18</v>
      </c>
    </row>
    <row r="9429" spans="1:11" x14ac:dyDescent="0.8">
      <c r="A9429" s="1">
        <v>43062</v>
      </c>
      <c r="B9429" s="3">
        <f>YEAR(SalesData[[#This Row],[Order Date]])</f>
        <v>2017</v>
      </c>
      <c r="C9429" s="3">
        <f>MONTH(SalesData[[#This Row],[Order Date]])</f>
        <v>11</v>
      </c>
      <c r="D9429" t="s">
        <v>1948</v>
      </c>
      <c r="E9429" t="s">
        <v>15</v>
      </c>
      <c r="F9429" t="s">
        <v>39</v>
      </c>
      <c r="G9429" t="s">
        <v>40</v>
      </c>
      <c r="H9429" t="s">
        <v>1580</v>
      </c>
      <c r="I9429" s="2">
        <v>222.38</v>
      </c>
      <c r="J9429" s="3">
        <v>2</v>
      </c>
      <c r="K9429" s="2">
        <v>16.68</v>
      </c>
    </row>
    <row r="9430" spans="1:11" x14ac:dyDescent="0.8">
      <c r="A9430" s="1">
        <v>43062</v>
      </c>
      <c r="B9430" s="3">
        <f>YEAR(SalesData[[#This Row],[Order Date]])</f>
        <v>2017</v>
      </c>
      <c r="C9430" s="3">
        <f>MONTH(SalesData[[#This Row],[Order Date]])</f>
        <v>11</v>
      </c>
      <c r="D9430" t="s">
        <v>1723</v>
      </c>
      <c r="E9430" t="s">
        <v>10</v>
      </c>
      <c r="F9430" t="s">
        <v>39</v>
      </c>
      <c r="G9430" t="s">
        <v>40</v>
      </c>
      <c r="H9430" t="s">
        <v>1493</v>
      </c>
      <c r="I9430" s="2">
        <v>195.96</v>
      </c>
      <c r="J9430" s="3">
        <v>5</v>
      </c>
      <c r="K9430" s="2">
        <v>19.600000000000001</v>
      </c>
    </row>
    <row r="9431" spans="1:11" x14ac:dyDescent="0.8">
      <c r="A9431" s="1">
        <v>43062</v>
      </c>
      <c r="B9431" s="3">
        <f>YEAR(SalesData[[#This Row],[Order Date]])</f>
        <v>2017</v>
      </c>
      <c r="C9431" s="3">
        <f>MONTH(SalesData[[#This Row],[Order Date]])</f>
        <v>11</v>
      </c>
      <c r="D9431" t="s">
        <v>907</v>
      </c>
      <c r="E9431" t="s">
        <v>110</v>
      </c>
      <c r="F9431" t="s">
        <v>11</v>
      </c>
      <c r="G9431" t="s">
        <v>200</v>
      </c>
      <c r="H9431" t="s">
        <v>807</v>
      </c>
      <c r="I9431" s="2">
        <v>4.3600000000000003</v>
      </c>
      <c r="J9431" s="3">
        <v>2</v>
      </c>
      <c r="K9431" s="2">
        <v>0.17</v>
      </c>
    </row>
    <row r="9432" spans="1:11" x14ac:dyDescent="0.8">
      <c r="A9432" s="1">
        <v>43062</v>
      </c>
      <c r="B9432" s="3">
        <f>YEAR(SalesData[[#This Row],[Order Date]])</f>
        <v>2017</v>
      </c>
      <c r="C9432" s="3">
        <f>MONTH(SalesData[[#This Row],[Order Date]])</f>
        <v>11</v>
      </c>
      <c r="D9432" t="s">
        <v>61</v>
      </c>
      <c r="E9432" t="s">
        <v>15</v>
      </c>
      <c r="F9432" t="s">
        <v>11</v>
      </c>
      <c r="G9432" t="s">
        <v>12</v>
      </c>
      <c r="H9432" t="s">
        <v>1884</v>
      </c>
      <c r="I9432" s="2">
        <v>10.69</v>
      </c>
      <c r="J9432" s="3">
        <v>2</v>
      </c>
      <c r="K9432" s="2">
        <v>3.74</v>
      </c>
    </row>
    <row r="9433" spans="1:11" x14ac:dyDescent="0.8">
      <c r="A9433" s="1">
        <v>43062</v>
      </c>
      <c r="B9433" s="3">
        <f>YEAR(SalesData[[#This Row],[Order Date]])</f>
        <v>2017</v>
      </c>
      <c r="C9433" s="3">
        <f>MONTH(SalesData[[#This Row],[Order Date]])</f>
        <v>11</v>
      </c>
      <c r="D9433" t="s">
        <v>1161</v>
      </c>
      <c r="E9433" t="s">
        <v>10</v>
      </c>
      <c r="F9433" t="s">
        <v>11</v>
      </c>
      <c r="G9433" t="s">
        <v>12</v>
      </c>
      <c r="H9433" t="s">
        <v>1919</v>
      </c>
      <c r="I9433" s="2">
        <v>36.29</v>
      </c>
      <c r="J9433" s="3">
        <v>7</v>
      </c>
      <c r="K9433" s="2">
        <v>12.7</v>
      </c>
    </row>
    <row r="9434" spans="1:11" x14ac:dyDescent="0.8">
      <c r="A9434" s="1">
        <v>43062</v>
      </c>
      <c r="B9434" s="3">
        <f>YEAR(SalesData[[#This Row],[Order Date]])</f>
        <v>2017</v>
      </c>
      <c r="C9434" s="3">
        <f>MONTH(SalesData[[#This Row],[Order Date]])</f>
        <v>11</v>
      </c>
      <c r="D9434" t="s">
        <v>1161</v>
      </c>
      <c r="E9434" t="s">
        <v>10</v>
      </c>
      <c r="F9434" t="s">
        <v>11</v>
      </c>
      <c r="G9434" t="s">
        <v>12</v>
      </c>
      <c r="H9434" t="s">
        <v>1294</v>
      </c>
      <c r="I9434" s="2">
        <v>78.3</v>
      </c>
      <c r="J9434" s="3">
        <v>2</v>
      </c>
      <c r="K9434" s="2">
        <v>29.36</v>
      </c>
    </row>
    <row r="9435" spans="1:11" x14ac:dyDescent="0.8">
      <c r="A9435" s="1">
        <v>43062</v>
      </c>
      <c r="B9435" s="3">
        <f>YEAR(SalesData[[#This Row],[Order Date]])</f>
        <v>2017</v>
      </c>
      <c r="C9435" s="3">
        <f>MONTH(SalesData[[#This Row],[Order Date]])</f>
        <v>11</v>
      </c>
      <c r="D9435" t="s">
        <v>1161</v>
      </c>
      <c r="E9435" t="s">
        <v>10</v>
      </c>
      <c r="F9435" t="s">
        <v>34</v>
      </c>
      <c r="G9435" t="s">
        <v>145</v>
      </c>
      <c r="H9435" t="s">
        <v>1496</v>
      </c>
      <c r="I9435" s="2">
        <v>127.79</v>
      </c>
      <c r="J9435" s="3">
        <v>1</v>
      </c>
      <c r="K9435" s="2">
        <v>-31.03</v>
      </c>
    </row>
    <row r="9436" spans="1:11" x14ac:dyDescent="0.8">
      <c r="A9436" s="1">
        <v>43062</v>
      </c>
      <c r="B9436" s="3">
        <f>YEAR(SalesData[[#This Row],[Order Date]])</f>
        <v>2017</v>
      </c>
      <c r="C9436" s="3">
        <f>MONTH(SalesData[[#This Row],[Order Date]])</f>
        <v>11</v>
      </c>
      <c r="D9436" t="s">
        <v>1161</v>
      </c>
      <c r="E9436" t="s">
        <v>10</v>
      </c>
      <c r="F9436" t="s">
        <v>11</v>
      </c>
      <c r="G9436" t="s">
        <v>20</v>
      </c>
      <c r="H9436" t="s">
        <v>1993</v>
      </c>
      <c r="I9436" s="2">
        <v>6.1</v>
      </c>
      <c r="J9436" s="3">
        <v>2</v>
      </c>
      <c r="K9436" s="2">
        <v>-9.16</v>
      </c>
    </row>
    <row r="9437" spans="1:11" x14ac:dyDescent="0.8">
      <c r="A9437" s="1">
        <v>43063</v>
      </c>
      <c r="B9437" s="3">
        <f>YEAR(SalesData[[#This Row],[Order Date]])</f>
        <v>2017</v>
      </c>
      <c r="C9437" s="3">
        <f>MONTH(SalesData[[#This Row],[Order Date]])</f>
        <v>11</v>
      </c>
      <c r="D9437" t="s">
        <v>709</v>
      </c>
      <c r="E9437" t="s">
        <v>10</v>
      </c>
      <c r="F9437" t="s">
        <v>11</v>
      </c>
      <c r="G9437" t="s">
        <v>43</v>
      </c>
      <c r="H9437" t="s">
        <v>1806</v>
      </c>
      <c r="I9437" s="2">
        <v>10.82</v>
      </c>
      <c r="J9437" s="3">
        <v>3</v>
      </c>
      <c r="K9437" s="2">
        <v>2.57</v>
      </c>
    </row>
    <row r="9438" spans="1:11" x14ac:dyDescent="0.8">
      <c r="A9438" s="1">
        <v>43063</v>
      </c>
      <c r="B9438" s="3">
        <f>YEAR(SalesData[[#This Row],[Order Date]])</f>
        <v>2017</v>
      </c>
      <c r="C9438" s="3">
        <f>MONTH(SalesData[[#This Row],[Order Date]])</f>
        <v>11</v>
      </c>
      <c r="D9438" t="s">
        <v>1514</v>
      </c>
      <c r="E9438" t="s">
        <v>149</v>
      </c>
      <c r="F9438" t="s">
        <v>11</v>
      </c>
      <c r="G9438" t="s">
        <v>12</v>
      </c>
      <c r="H9438" t="s">
        <v>1418</v>
      </c>
      <c r="I9438" s="2">
        <v>5.88</v>
      </c>
      <c r="J9438" s="3">
        <v>1</v>
      </c>
      <c r="K9438" s="2">
        <v>2.88</v>
      </c>
    </row>
    <row r="9439" spans="1:11" x14ac:dyDescent="0.8">
      <c r="A9439" s="1">
        <v>43063</v>
      </c>
      <c r="B9439" s="3">
        <f>YEAR(SalesData[[#This Row],[Order Date]])</f>
        <v>2017</v>
      </c>
      <c r="C9439" s="3">
        <f>MONTH(SalesData[[#This Row],[Order Date]])</f>
        <v>11</v>
      </c>
      <c r="D9439" t="s">
        <v>1514</v>
      </c>
      <c r="E9439" t="s">
        <v>149</v>
      </c>
      <c r="F9439" t="s">
        <v>34</v>
      </c>
      <c r="G9439" t="s">
        <v>35</v>
      </c>
      <c r="H9439" t="s">
        <v>2182</v>
      </c>
      <c r="I9439" s="2">
        <v>977.29</v>
      </c>
      <c r="J9439" s="3">
        <v>6</v>
      </c>
      <c r="K9439" s="2">
        <v>173.74</v>
      </c>
    </row>
    <row r="9440" spans="1:11" x14ac:dyDescent="0.8">
      <c r="A9440" s="1">
        <v>43063</v>
      </c>
      <c r="B9440" s="3">
        <f>YEAR(SalesData[[#This Row],[Order Date]])</f>
        <v>2017</v>
      </c>
      <c r="C9440" s="3">
        <f>MONTH(SalesData[[#This Row],[Order Date]])</f>
        <v>11</v>
      </c>
      <c r="D9440" t="s">
        <v>490</v>
      </c>
      <c r="E9440" t="s">
        <v>70</v>
      </c>
      <c r="F9440" t="s">
        <v>39</v>
      </c>
      <c r="G9440" t="s">
        <v>40</v>
      </c>
      <c r="H9440" t="s">
        <v>2369</v>
      </c>
      <c r="I9440" s="2">
        <v>79.099999999999994</v>
      </c>
      <c r="J9440" s="3">
        <v>2</v>
      </c>
      <c r="K9440" s="2">
        <v>39.549999999999997</v>
      </c>
    </row>
    <row r="9441" spans="1:11" x14ac:dyDescent="0.8">
      <c r="A9441" s="1">
        <v>43063</v>
      </c>
      <c r="B9441" s="3">
        <f>YEAR(SalesData[[#This Row],[Order Date]])</f>
        <v>2017</v>
      </c>
      <c r="C9441" s="3">
        <f>MONTH(SalesData[[#This Row],[Order Date]])</f>
        <v>11</v>
      </c>
      <c r="D9441" t="s">
        <v>490</v>
      </c>
      <c r="E9441" t="s">
        <v>70</v>
      </c>
      <c r="F9441" t="s">
        <v>11</v>
      </c>
      <c r="G9441" t="s">
        <v>20</v>
      </c>
      <c r="H9441" t="s">
        <v>362</v>
      </c>
      <c r="I9441" s="2">
        <v>327.84</v>
      </c>
      <c r="J9441" s="3">
        <v>8</v>
      </c>
      <c r="K9441" s="2">
        <v>157.36000000000001</v>
      </c>
    </row>
    <row r="9442" spans="1:11" x14ac:dyDescent="0.8">
      <c r="A9442" s="1">
        <v>43063</v>
      </c>
      <c r="B9442" s="3">
        <f>YEAR(SalesData[[#This Row],[Order Date]])</f>
        <v>2017</v>
      </c>
      <c r="C9442" s="3">
        <f>MONTH(SalesData[[#This Row],[Order Date]])</f>
        <v>11</v>
      </c>
      <c r="D9442" t="s">
        <v>1177</v>
      </c>
      <c r="E9442" t="s">
        <v>33</v>
      </c>
      <c r="F9442" t="s">
        <v>11</v>
      </c>
      <c r="G9442" t="s">
        <v>20</v>
      </c>
      <c r="H9442" t="s">
        <v>899</v>
      </c>
      <c r="I9442" s="2">
        <v>2.88</v>
      </c>
      <c r="J9442" s="3">
        <v>1</v>
      </c>
      <c r="K9442" s="2">
        <v>1.41</v>
      </c>
    </row>
    <row r="9443" spans="1:11" x14ac:dyDescent="0.8">
      <c r="A9443" s="1">
        <v>43063</v>
      </c>
      <c r="B9443" s="3">
        <f>YEAR(SalesData[[#This Row],[Order Date]])</f>
        <v>2017</v>
      </c>
      <c r="C9443" s="3">
        <f>MONTH(SalesData[[#This Row],[Order Date]])</f>
        <v>11</v>
      </c>
      <c r="D9443" t="s">
        <v>1177</v>
      </c>
      <c r="E9443" t="s">
        <v>33</v>
      </c>
      <c r="F9443" t="s">
        <v>11</v>
      </c>
      <c r="G9443" t="s">
        <v>18</v>
      </c>
      <c r="H9443" t="s">
        <v>2148</v>
      </c>
      <c r="I9443" s="2">
        <v>1443.96</v>
      </c>
      <c r="J9443" s="3">
        <v>12</v>
      </c>
      <c r="K9443" s="2">
        <v>375.43</v>
      </c>
    </row>
    <row r="9444" spans="1:11" x14ac:dyDescent="0.8">
      <c r="A9444" s="1">
        <v>43063</v>
      </c>
      <c r="B9444" s="3">
        <f>YEAR(SalesData[[#This Row],[Order Date]])</f>
        <v>2017</v>
      </c>
      <c r="C9444" s="3">
        <f>MONTH(SalesData[[#This Row],[Order Date]])</f>
        <v>11</v>
      </c>
      <c r="D9444" t="s">
        <v>107</v>
      </c>
      <c r="E9444" t="s">
        <v>95</v>
      </c>
      <c r="F9444" t="s">
        <v>11</v>
      </c>
      <c r="G9444" t="s">
        <v>20</v>
      </c>
      <c r="H9444" t="s">
        <v>168</v>
      </c>
      <c r="I9444" s="2">
        <v>20.72</v>
      </c>
      <c r="J9444" s="3">
        <v>2</v>
      </c>
      <c r="K9444" s="2">
        <v>-15.2</v>
      </c>
    </row>
    <row r="9445" spans="1:11" x14ac:dyDescent="0.8">
      <c r="A9445" s="1">
        <v>43063</v>
      </c>
      <c r="B9445" s="3">
        <f>YEAR(SalesData[[#This Row],[Order Date]])</f>
        <v>2017</v>
      </c>
      <c r="C9445" s="3">
        <f>MONTH(SalesData[[#This Row],[Order Date]])</f>
        <v>11</v>
      </c>
      <c r="D9445" t="s">
        <v>107</v>
      </c>
      <c r="E9445" t="s">
        <v>95</v>
      </c>
      <c r="F9445" t="s">
        <v>11</v>
      </c>
      <c r="G9445" t="s">
        <v>18</v>
      </c>
      <c r="H9445" t="s">
        <v>2359</v>
      </c>
      <c r="I9445" s="2">
        <v>415.87</v>
      </c>
      <c r="J9445" s="3">
        <v>8</v>
      </c>
      <c r="K9445" s="2">
        <v>-41.59</v>
      </c>
    </row>
    <row r="9446" spans="1:11" x14ac:dyDescent="0.8">
      <c r="A9446" s="1">
        <v>43063</v>
      </c>
      <c r="B9446" s="3">
        <f>YEAR(SalesData[[#This Row],[Order Date]])</f>
        <v>2017</v>
      </c>
      <c r="C9446" s="3">
        <f>MONTH(SalesData[[#This Row],[Order Date]])</f>
        <v>11</v>
      </c>
      <c r="D9446" t="s">
        <v>1734</v>
      </c>
      <c r="E9446" t="s">
        <v>245</v>
      </c>
      <c r="F9446" t="s">
        <v>11</v>
      </c>
      <c r="G9446" t="s">
        <v>20</v>
      </c>
      <c r="H9446" t="s">
        <v>2468</v>
      </c>
      <c r="I9446" s="2">
        <v>19.010000000000002</v>
      </c>
      <c r="J9446" s="3">
        <v>8</v>
      </c>
      <c r="K9446" s="2">
        <v>-12.67</v>
      </c>
    </row>
    <row r="9447" spans="1:11" x14ac:dyDescent="0.8">
      <c r="A9447" s="1">
        <v>43063</v>
      </c>
      <c r="B9447" s="3">
        <f>YEAR(SalesData[[#This Row],[Order Date]])</f>
        <v>2017</v>
      </c>
      <c r="C9447" s="3">
        <f>MONTH(SalesData[[#This Row],[Order Date]])</f>
        <v>11</v>
      </c>
      <c r="D9447" t="s">
        <v>283</v>
      </c>
      <c r="E9447" t="s">
        <v>149</v>
      </c>
      <c r="F9447" t="s">
        <v>11</v>
      </c>
      <c r="G9447" t="s">
        <v>24</v>
      </c>
      <c r="H9447" t="s">
        <v>2351</v>
      </c>
      <c r="I9447" s="2">
        <v>16.38</v>
      </c>
      <c r="J9447" s="3">
        <v>9</v>
      </c>
      <c r="K9447" s="2">
        <v>7.37</v>
      </c>
    </row>
    <row r="9448" spans="1:11" x14ac:dyDescent="0.8">
      <c r="A9448" s="1">
        <v>43063</v>
      </c>
      <c r="B9448" s="3">
        <f>YEAR(SalesData[[#This Row],[Order Date]])</f>
        <v>2017</v>
      </c>
      <c r="C9448" s="3">
        <f>MONTH(SalesData[[#This Row],[Order Date]])</f>
        <v>11</v>
      </c>
      <c r="D9448" t="s">
        <v>283</v>
      </c>
      <c r="E9448" t="s">
        <v>149</v>
      </c>
      <c r="F9448" t="s">
        <v>11</v>
      </c>
      <c r="G9448" t="s">
        <v>63</v>
      </c>
      <c r="H9448" t="s">
        <v>1626</v>
      </c>
      <c r="I9448" s="2">
        <v>167.96</v>
      </c>
      <c r="J9448" s="3">
        <v>2</v>
      </c>
      <c r="K9448" s="2">
        <v>78.94</v>
      </c>
    </row>
    <row r="9449" spans="1:11" x14ac:dyDescent="0.8">
      <c r="A9449" s="1">
        <v>43063</v>
      </c>
      <c r="B9449" s="3">
        <f>YEAR(SalesData[[#This Row],[Order Date]])</f>
        <v>2017</v>
      </c>
      <c r="C9449" s="3">
        <f>MONTH(SalesData[[#This Row],[Order Date]])</f>
        <v>11</v>
      </c>
      <c r="D9449" t="s">
        <v>283</v>
      </c>
      <c r="E9449" t="s">
        <v>149</v>
      </c>
      <c r="F9449" t="s">
        <v>34</v>
      </c>
      <c r="G9449" t="s">
        <v>74</v>
      </c>
      <c r="H9449" t="s">
        <v>2198</v>
      </c>
      <c r="I9449" s="2">
        <v>321.57</v>
      </c>
      <c r="J9449" s="3">
        <v>2</v>
      </c>
      <c r="K9449" s="2">
        <v>-16.079999999999998</v>
      </c>
    </row>
    <row r="9450" spans="1:11" x14ac:dyDescent="0.8">
      <c r="A9450" s="1">
        <v>43063</v>
      </c>
      <c r="B9450" s="3">
        <f>YEAR(SalesData[[#This Row],[Order Date]])</f>
        <v>2017</v>
      </c>
      <c r="C9450" s="3">
        <f>MONTH(SalesData[[#This Row],[Order Date]])</f>
        <v>11</v>
      </c>
      <c r="D9450" t="s">
        <v>283</v>
      </c>
      <c r="E9450" t="s">
        <v>149</v>
      </c>
      <c r="F9450" t="s">
        <v>11</v>
      </c>
      <c r="G9450" t="s">
        <v>12</v>
      </c>
      <c r="H9450" t="s">
        <v>1730</v>
      </c>
      <c r="I9450" s="2">
        <v>12.96</v>
      </c>
      <c r="J9450" s="3">
        <v>2</v>
      </c>
      <c r="K9450" s="2">
        <v>6.22</v>
      </c>
    </row>
    <row r="9451" spans="1:11" x14ac:dyDescent="0.8">
      <c r="A9451" s="1">
        <v>43063</v>
      </c>
      <c r="B9451" s="3">
        <f>YEAR(SalesData[[#This Row],[Order Date]])</f>
        <v>2017</v>
      </c>
      <c r="C9451" s="3">
        <f>MONTH(SalesData[[#This Row],[Order Date]])</f>
        <v>11</v>
      </c>
      <c r="D9451" t="s">
        <v>635</v>
      </c>
      <c r="E9451" t="s">
        <v>27</v>
      </c>
      <c r="F9451" t="s">
        <v>11</v>
      </c>
      <c r="G9451" t="s">
        <v>24</v>
      </c>
      <c r="H9451" t="s">
        <v>2530</v>
      </c>
      <c r="I9451" s="2">
        <v>27.76</v>
      </c>
      <c r="J9451" s="3">
        <v>4</v>
      </c>
      <c r="K9451" s="2">
        <v>9.99</v>
      </c>
    </row>
    <row r="9452" spans="1:11" x14ac:dyDescent="0.8">
      <c r="A9452" s="1">
        <v>43063</v>
      </c>
      <c r="B9452" s="3">
        <f>YEAR(SalesData[[#This Row],[Order Date]])</f>
        <v>2017</v>
      </c>
      <c r="C9452" s="3">
        <f>MONTH(SalesData[[#This Row],[Order Date]])</f>
        <v>11</v>
      </c>
      <c r="D9452" t="s">
        <v>2199</v>
      </c>
      <c r="E9452" t="s">
        <v>23</v>
      </c>
      <c r="F9452" t="s">
        <v>39</v>
      </c>
      <c r="G9452" t="s">
        <v>40</v>
      </c>
      <c r="H9452" t="s">
        <v>2563</v>
      </c>
      <c r="I9452" s="2">
        <v>89.99</v>
      </c>
      <c r="J9452" s="3">
        <v>2</v>
      </c>
      <c r="K9452" s="2">
        <v>-15</v>
      </c>
    </row>
    <row r="9453" spans="1:11" x14ac:dyDescent="0.8">
      <c r="A9453" s="1">
        <v>43063</v>
      </c>
      <c r="B9453" s="3">
        <f>YEAR(SalesData[[#This Row],[Order Date]])</f>
        <v>2017</v>
      </c>
      <c r="C9453" s="3">
        <f>MONTH(SalesData[[#This Row],[Order Date]])</f>
        <v>11</v>
      </c>
      <c r="D9453" t="s">
        <v>2199</v>
      </c>
      <c r="E9453" t="s">
        <v>23</v>
      </c>
      <c r="F9453" t="s">
        <v>11</v>
      </c>
      <c r="G9453" t="s">
        <v>12</v>
      </c>
      <c r="H9453" t="s">
        <v>360</v>
      </c>
      <c r="I9453" s="2">
        <v>229.54</v>
      </c>
      <c r="J9453" s="3">
        <v>7</v>
      </c>
      <c r="K9453" s="2">
        <v>83.21</v>
      </c>
    </row>
    <row r="9454" spans="1:11" x14ac:dyDescent="0.8">
      <c r="A9454" s="1">
        <v>43063</v>
      </c>
      <c r="B9454" s="3">
        <f>YEAR(SalesData[[#This Row],[Order Date]])</f>
        <v>2017</v>
      </c>
      <c r="C9454" s="3">
        <f>MONTH(SalesData[[#This Row],[Order Date]])</f>
        <v>11</v>
      </c>
      <c r="D9454" t="s">
        <v>657</v>
      </c>
      <c r="E9454" t="s">
        <v>1283</v>
      </c>
      <c r="F9454" t="s">
        <v>11</v>
      </c>
      <c r="G9454" t="s">
        <v>18</v>
      </c>
      <c r="H9454" t="s">
        <v>115</v>
      </c>
      <c r="I9454" s="2">
        <v>33.29</v>
      </c>
      <c r="J9454" s="3">
        <v>1</v>
      </c>
      <c r="K9454" s="2">
        <v>7.99</v>
      </c>
    </row>
    <row r="9455" spans="1:11" x14ac:dyDescent="0.8">
      <c r="A9455" s="1">
        <v>43063</v>
      </c>
      <c r="B9455" s="3">
        <f>YEAR(SalesData[[#This Row],[Order Date]])</f>
        <v>2017</v>
      </c>
      <c r="C9455" s="3">
        <f>MONTH(SalesData[[#This Row],[Order Date]])</f>
        <v>11</v>
      </c>
      <c r="D9455" t="s">
        <v>1212</v>
      </c>
      <c r="E9455" t="s">
        <v>27</v>
      </c>
      <c r="F9455" t="s">
        <v>11</v>
      </c>
      <c r="G9455" t="s">
        <v>12</v>
      </c>
      <c r="H9455" t="s">
        <v>284</v>
      </c>
      <c r="I9455" s="2">
        <v>7.78</v>
      </c>
      <c r="J9455" s="3">
        <v>1</v>
      </c>
      <c r="K9455" s="2">
        <v>3.5</v>
      </c>
    </row>
    <row r="9456" spans="1:11" x14ac:dyDescent="0.8">
      <c r="A9456" s="1">
        <v>43063</v>
      </c>
      <c r="B9456" s="3">
        <f>YEAR(SalesData[[#This Row],[Order Date]])</f>
        <v>2017</v>
      </c>
      <c r="C9456" s="3">
        <f>MONTH(SalesData[[#This Row],[Order Date]])</f>
        <v>11</v>
      </c>
      <c r="D9456" t="s">
        <v>2450</v>
      </c>
      <c r="E9456" t="s">
        <v>10</v>
      </c>
      <c r="F9456" t="s">
        <v>11</v>
      </c>
      <c r="G9456" t="s">
        <v>92</v>
      </c>
      <c r="H9456" t="s">
        <v>114</v>
      </c>
      <c r="I9456" s="2">
        <v>13.76</v>
      </c>
      <c r="J9456" s="3">
        <v>1</v>
      </c>
      <c r="K9456" s="2">
        <v>-24.77</v>
      </c>
    </row>
    <row r="9457" spans="1:11" x14ac:dyDescent="0.8">
      <c r="A9457" s="1">
        <v>43063</v>
      </c>
      <c r="B9457" s="3">
        <f>YEAR(SalesData[[#This Row],[Order Date]])</f>
        <v>2017</v>
      </c>
      <c r="C9457" s="3">
        <f>MONTH(SalesData[[#This Row],[Order Date]])</f>
        <v>11</v>
      </c>
      <c r="D9457" t="s">
        <v>2298</v>
      </c>
      <c r="E9457" t="s">
        <v>120</v>
      </c>
      <c r="F9457" t="s">
        <v>11</v>
      </c>
      <c r="G9457" t="s">
        <v>20</v>
      </c>
      <c r="H9457" t="s">
        <v>2694</v>
      </c>
      <c r="I9457" s="2">
        <v>11.67</v>
      </c>
      <c r="J9457" s="3">
        <v>3</v>
      </c>
      <c r="K9457" s="2">
        <v>-7.78</v>
      </c>
    </row>
    <row r="9458" spans="1:11" x14ac:dyDescent="0.8">
      <c r="A9458" s="1">
        <v>43063</v>
      </c>
      <c r="B9458" s="3">
        <f>YEAR(SalesData[[#This Row],[Order Date]])</f>
        <v>2017</v>
      </c>
      <c r="C9458" s="3">
        <f>MONTH(SalesData[[#This Row],[Order Date]])</f>
        <v>11</v>
      </c>
      <c r="D9458" t="s">
        <v>2298</v>
      </c>
      <c r="E9458" t="s">
        <v>120</v>
      </c>
      <c r="F9458" t="s">
        <v>11</v>
      </c>
      <c r="G9458" t="s">
        <v>63</v>
      </c>
      <c r="H9458" t="s">
        <v>1667</v>
      </c>
      <c r="I9458" s="2">
        <v>64.849999999999994</v>
      </c>
      <c r="J9458" s="3">
        <v>7</v>
      </c>
      <c r="K9458" s="2">
        <v>24.32</v>
      </c>
    </row>
    <row r="9459" spans="1:11" x14ac:dyDescent="0.8">
      <c r="A9459" s="1">
        <v>43063</v>
      </c>
      <c r="B9459" s="3">
        <f>YEAR(SalesData[[#This Row],[Order Date]])</f>
        <v>2017</v>
      </c>
      <c r="C9459" s="3">
        <f>MONTH(SalesData[[#This Row],[Order Date]])</f>
        <v>11</v>
      </c>
      <c r="D9459" t="s">
        <v>1423</v>
      </c>
      <c r="E9459" t="s">
        <v>27</v>
      </c>
      <c r="F9459" t="s">
        <v>34</v>
      </c>
      <c r="G9459" t="s">
        <v>145</v>
      </c>
      <c r="H9459" t="s">
        <v>1501</v>
      </c>
      <c r="I9459" s="2">
        <v>364.08</v>
      </c>
      <c r="J9459" s="3">
        <v>2</v>
      </c>
      <c r="K9459" s="2">
        <v>9.1</v>
      </c>
    </row>
    <row r="9460" spans="1:11" x14ac:dyDescent="0.8">
      <c r="A9460" s="1">
        <v>43063</v>
      </c>
      <c r="B9460" s="3">
        <f>YEAR(SalesData[[#This Row],[Order Date]])</f>
        <v>2017</v>
      </c>
      <c r="C9460" s="3">
        <f>MONTH(SalesData[[#This Row],[Order Date]])</f>
        <v>11</v>
      </c>
      <c r="D9460" t="s">
        <v>1423</v>
      </c>
      <c r="E9460" t="s">
        <v>27</v>
      </c>
      <c r="F9460" t="s">
        <v>34</v>
      </c>
      <c r="G9460" t="s">
        <v>145</v>
      </c>
      <c r="H9460" t="s">
        <v>1830</v>
      </c>
      <c r="I9460" s="2">
        <v>71.09</v>
      </c>
      <c r="J9460" s="3">
        <v>2</v>
      </c>
      <c r="K9460" s="2">
        <v>-1.78</v>
      </c>
    </row>
    <row r="9461" spans="1:11" x14ac:dyDescent="0.8">
      <c r="A9461" s="1">
        <v>43063</v>
      </c>
      <c r="B9461" s="3">
        <f>YEAR(SalesData[[#This Row],[Order Date]])</f>
        <v>2017</v>
      </c>
      <c r="C9461" s="3">
        <f>MONTH(SalesData[[#This Row],[Order Date]])</f>
        <v>11</v>
      </c>
      <c r="D9461" t="s">
        <v>537</v>
      </c>
      <c r="E9461" t="s">
        <v>27</v>
      </c>
      <c r="F9461" t="s">
        <v>39</v>
      </c>
      <c r="G9461" t="s">
        <v>52</v>
      </c>
      <c r="H9461" t="s">
        <v>1690</v>
      </c>
      <c r="I9461" s="2">
        <v>223.58</v>
      </c>
      <c r="J9461" s="3">
        <v>14</v>
      </c>
      <c r="K9461" s="2">
        <v>87.2</v>
      </c>
    </row>
    <row r="9462" spans="1:11" x14ac:dyDescent="0.8">
      <c r="A9462" s="1">
        <v>43064</v>
      </c>
      <c r="B9462" s="3">
        <f>YEAR(SalesData[[#This Row],[Order Date]])</f>
        <v>2017</v>
      </c>
      <c r="C9462" s="3">
        <f>MONTH(SalesData[[#This Row],[Order Date]])</f>
        <v>11</v>
      </c>
      <c r="D9462" t="s">
        <v>1223</v>
      </c>
      <c r="E9462" t="s">
        <v>110</v>
      </c>
      <c r="F9462" t="s">
        <v>11</v>
      </c>
      <c r="G9462" t="s">
        <v>18</v>
      </c>
      <c r="H9462" t="s">
        <v>860</v>
      </c>
      <c r="I9462" s="2">
        <v>501.81</v>
      </c>
      <c r="J9462" s="3">
        <v>3</v>
      </c>
      <c r="K9462" s="2">
        <v>0</v>
      </c>
    </row>
    <row r="9463" spans="1:11" x14ac:dyDescent="0.8">
      <c r="A9463" s="1">
        <v>43064</v>
      </c>
      <c r="B9463" s="3">
        <f>YEAR(SalesData[[#This Row],[Order Date]])</f>
        <v>2017</v>
      </c>
      <c r="C9463" s="3">
        <f>MONTH(SalesData[[#This Row],[Order Date]])</f>
        <v>11</v>
      </c>
      <c r="D9463" t="s">
        <v>156</v>
      </c>
      <c r="E9463" t="s">
        <v>27</v>
      </c>
      <c r="F9463" t="s">
        <v>34</v>
      </c>
      <c r="G9463" t="s">
        <v>74</v>
      </c>
      <c r="H9463" t="s">
        <v>2170</v>
      </c>
      <c r="I9463" s="2">
        <v>359.5</v>
      </c>
      <c r="J9463" s="3">
        <v>3</v>
      </c>
      <c r="K9463" s="2">
        <v>-29.61</v>
      </c>
    </row>
    <row r="9464" spans="1:11" x14ac:dyDescent="0.8">
      <c r="A9464" s="1">
        <v>43064</v>
      </c>
      <c r="B9464" s="3">
        <f>YEAR(SalesData[[#This Row],[Order Date]])</f>
        <v>2017</v>
      </c>
      <c r="C9464" s="3">
        <f>MONTH(SalesData[[#This Row],[Order Date]])</f>
        <v>11</v>
      </c>
      <c r="D9464" t="s">
        <v>156</v>
      </c>
      <c r="E9464" t="s">
        <v>27</v>
      </c>
      <c r="F9464" t="s">
        <v>11</v>
      </c>
      <c r="G9464" t="s">
        <v>18</v>
      </c>
      <c r="H9464" t="s">
        <v>2219</v>
      </c>
      <c r="I9464" s="2">
        <v>10.48</v>
      </c>
      <c r="J9464" s="3">
        <v>1</v>
      </c>
      <c r="K9464" s="2">
        <v>2.83</v>
      </c>
    </row>
    <row r="9465" spans="1:11" x14ac:dyDescent="0.8">
      <c r="A9465" s="1">
        <v>43064</v>
      </c>
      <c r="B9465" s="3">
        <f>YEAR(SalesData[[#This Row],[Order Date]])</f>
        <v>2017</v>
      </c>
      <c r="C9465" s="3">
        <f>MONTH(SalesData[[#This Row],[Order Date]])</f>
        <v>11</v>
      </c>
      <c r="D9465" t="s">
        <v>1946</v>
      </c>
      <c r="E9465" t="s">
        <v>27</v>
      </c>
      <c r="F9465" t="s">
        <v>39</v>
      </c>
      <c r="G9465" t="s">
        <v>40</v>
      </c>
      <c r="H9465" t="s">
        <v>2603</v>
      </c>
      <c r="I9465" s="2">
        <v>39.96</v>
      </c>
      <c r="J9465" s="3">
        <v>5</v>
      </c>
      <c r="K9465" s="2">
        <v>3.5</v>
      </c>
    </row>
    <row r="9466" spans="1:11" x14ac:dyDescent="0.8">
      <c r="A9466" s="1">
        <v>43064</v>
      </c>
      <c r="B9466" s="3">
        <f>YEAR(SalesData[[#This Row],[Order Date]])</f>
        <v>2017</v>
      </c>
      <c r="C9466" s="3">
        <f>MONTH(SalesData[[#This Row],[Order Date]])</f>
        <v>11</v>
      </c>
      <c r="D9466" t="s">
        <v>1946</v>
      </c>
      <c r="E9466" t="s">
        <v>27</v>
      </c>
      <c r="F9466" t="s">
        <v>11</v>
      </c>
      <c r="G9466" t="s">
        <v>12</v>
      </c>
      <c r="H9466" t="s">
        <v>1924</v>
      </c>
      <c r="I9466" s="2">
        <v>34.08</v>
      </c>
      <c r="J9466" s="3">
        <v>6</v>
      </c>
      <c r="K9466" s="2">
        <v>15.34</v>
      </c>
    </row>
    <row r="9467" spans="1:11" x14ac:dyDescent="0.8">
      <c r="A9467" s="1">
        <v>43064</v>
      </c>
      <c r="B9467" s="3">
        <f>YEAR(SalesData[[#This Row],[Order Date]])</f>
        <v>2017</v>
      </c>
      <c r="C9467" s="3">
        <f>MONTH(SalesData[[#This Row],[Order Date]])</f>
        <v>11</v>
      </c>
      <c r="D9467" t="s">
        <v>85</v>
      </c>
      <c r="E9467" t="s">
        <v>30</v>
      </c>
      <c r="F9467" t="s">
        <v>11</v>
      </c>
      <c r="G9467" t="s">
        <v>12</v>
      </c>
      <c r="H9467" t="s">
        <v>1337</v>
      </c>
      <c r="I9467" s="2">
        <v>48.87</v>
      </c>
      <c r="J9467" s="3">
        <v>9</v>
      </c>
      <c r="K9467" s="2">
        <v>23.95</v>
      </c>
    </row>
    <row r="9468" spans="1:11" x14ac:dyDescent="0.8">
      <c r="A9468" s="1">
        <v>43064</v>
      </c>
      <c r="B9468" s="3">
        <f>YEAR(SalesData[[#This Row],[Order Date]])</f>
        <v>2017</v>
      </c>
      <c r="C9468" s="3">
        <f>MONTH(SalesData[[#This Row],[Order Date]])</f>
        <v>11</v>
      </c>
      <c r="D9468" t="s">
        <v>2463</v>
      </c>
      <c r="E9468" t="s">
        <v>123</v>
      </c>
      <c r="F9468" t="s">
        <v>34</v>
      </c>
      <c r="G9468" t="s">
        <v>74</v>
      </c>
      <c r="H9468" t="s">
        <v>2175</v>
      </c>
      <c r="I9468" s="2">
        <v>723.92</v>
      </c>
      <c r="J9468" s="3">
        <v>5</v>
      </c>
      <c r="K9468" s="2">
        <v>-81.44</v>
      </c>
    </row>
    <row r="9469" spans="1:11" x14ac:dyDescent="0.8">
      <c r="A9469" s="1">
        <v>43064</v>
      </c>
      <c r="B9469" s="3">
        <f>YEAR(SalesData[[#This Row],[Order Date]])</f>
        <v>2017</v>
      </c>
      <c r="C9469" s="3">
        <f>MONTH(SalesData[[#This Row],[Order Date]])</f>
        <v>11</v>
      </c>
      <c r="D9469" t="s">
        <v>1595</v>
      </c>
      <c r="E9469" t="s">
        <v>27</v>
      </c>
      <c r="F9469" t="s">
        <v>11</v>
      </c>
      <c r="G9469" t="s">
        <v>24</v>
      </c>
      <c r="H9469" t="s">
        <v>811</v>
      </c>
      <c r="I9469" s="2">
        <v>5.16</v>
      </c>
      <c r="J9469" s="3">
        <v>2</v>
      </c>
      <c r="K9469" s="2">
        <v>1.34</v>
      </c>
    </row>
    <row r="9470" spans="1:11" x14ac:dyDescent="0.8">
      <c r="A9470" s="1">
        <v>43064</v>
      </c>
      <c r="B9470" s="3">
        <f>YEAR(SalesData[[#This Row],[Order Date]])</f>
        <v>2017</v>
      </c>
      <c r="C9470" s="3">
        <f>MONTH(SalesData[[#This Row],[Order Date]])</f>
        <v>11</v>
      </c>
      <c r="D9470" t="s">
        <v>2071</v>
      </c>
      <c r="E9470" t="s">
        <v>10</v>
      </c>
      <c r="F9470" t="s">
        <v>39</v>
      </c>
      <c r="G9470" t="s">
        <v>40</v>
      </c>
      <c r="H9470" t="s">
        <v>2563</v>
      </c>
      <c r="I9470" s="2">
        <v>299.95999999999998</v>
      </c>
      <c r="J9470" s="3">
        <v>5</v>
      </c>
      <c r="K9470" s="2">
        <v>37.5</v>
      </c>
    </row>
    <row r="9471" spans="1:11" x14ac:dyDescent="0.8">
      <c r="A9471" s="1">
        <v>43064</v>
      </c>
      <c r="B9471" s="3">
        <f>YEAR(SalesData[[#This Row],[Order Date]])</f>
        <v>2017</v>
      </c>
      <c r="C9471" s="3">
        <f>MONTH(SalesData[[#This Row],[Order Date]])</f>
        <v>11</v>
      </c>
      <c r="D9471" t="s">
        <v>2071</v>
      </c>
      <c r="E9471" t="s">
        <v>10</v>
      </c>
      <c r="F9471" t="s">
        <v>11</v>
      </c>
      <c r="G9471" t="s">
        <v>92</v>
      </c>
      <c r="H9471" t="s">
        <v>2354</v>
      </c>
      <c r="I9471" s="2">
        <v>67.84</v>
      </c>
      <c r="J9471" s="3">
        <v>5</v>
      </c>
      <c r="K9471" s="2">
        <v>-179.78</v>
      </c>
    </row>
    <row r="9472" spans="1:11" x14ac:dyDescent="0.8">
      <c r="A9472" s="1">
        <v>43064</v>
      </c>
      <c r="B9472" s="3">
        <f>YEAR(SalesData[[#This Row],[Order Date]])</f>
        <v>2017</v>
      </c>
      <c r="C9472" s="3">
        <f>MONTH(SalesData[[#This Row],[Order Date]])</f>
        <v>11</v>
      </c>
      <c r="D9472" t="s">
        <v>2071</v>
      </c>
      <c r="E9472" t="s">
        <v>10</v>
      </c>
      <c r="F9472" t="s">
        <v>34</v>
      </c>
      <c r="G9472" t="s">
        <v>35</v>
      </c>
      <c r="H9472" t="s">
        <v>948</v>
      </c>
      <c r="I9472" s="2">
        <v>853.93</v>
      </c>
      <c r="J9472" s="3">
        <v>5</v>
      </c>
      <c r="K9472" s="2">
        <v>-24.4</v>
      </c>
    </row>
    <row r="9473" spans="1:11" x14ac:dyDescent="0.8">
      <c r="A9473" s="1">
        <v>43064</v>
      </c>
      <c r="B9473" s="3">
        <f>YEAR(SalesData[[#This Row],[Order Date]])</f>
        <v>2017</v>
      </c>
      <c r="C9473" s="3">
        <f>MONTH(SalesData[[#This Row],[Order Date]])</f>
        <v>11</v>
      </c>
      <c r="D9473" t="s">
        <v>2071</v>
      </c>
      <c r="E9473" t="s">
        <v>10</v>
      </c>
      <c r="F9473" t="s">
        <v>11</v>
      </c>
      <c r="G9473" t="s">
        <v>24</v>
      </c>
      <c r="H9473" t="s">
        <v>1954</v>
      </c>
      <c r="I9473" s="2">
        <v>18.690000000000001</v>
      </c>
      <c r="J9473" s="3">
        <v>4</v>
      </c>
      <c r="K9473" s="2">
        <v>3.74</v>
      </c>
    </row>
    <row r="9474" spans="1:11" x14ac:dyDescent="0.8">
      <c r="A9474" s="1">
        <v>43064</v>
      </c>
      <c r="B9474" s="3">
        <f>YEAR(SalesData[[#This Row],[Order Date]])</f>
        <v>2017</v>
      </c>
      <c r="C9474" s="3">
        <f>MONTH(SalesData[[#This Row],[Order Date]])</f>
        <v>11</v>
      </c>
      <c r="D9474" t="s">
        <v>81</v>
      </c>
      <c r="E9474" t="s">
        <v>33</v>
      </c>
      <c r="F9474" t="s">
        <v>34</v>
      </c>
      <c r="G9474" t="s">
        <v>35</v>
      </c>
      <c r="H9474" t="s">
        <v>1726</v>
      </c>
      <c r="I9474" s="2">
        <v>701.96</v>
      </c>
      <c r="J9474" s="3">
        <v>2</v>
      </c>
      <c r="K9474" s="2">
        <v>168.47</v>
      </c>
    </row>
    <row r="9475" spans="1:11" x14ac:dyDescent="0.8">
      <c r="A9475" s="1">
        <v>43065</v>
      </c>
      <c r="B9475" s="3">
        <f>YEAR(SalesData[[#This Row],[Order Date]])</f>
        <v>2017</v>
      </c>
      <c r="C9475" s="3">
        <f>MONTH(SalesData[[#This Row],[Order Date]])</f>
        <v>11</v>
      </c>
      <c r="D9475" t="s">
        <v>1475</v>
      </c>
      <c r="E9475" t="s">
        <v>186</v>
      </c>
      <c r="F9475" t="s">
        <v>34</v>
      </c>
      <c r="G9475" t="s">
        <v>47</v>
      </c>
      <c r="H9475" t="s">
        <v>2008</v>
      </c>
      <c r="I9475" s="2">
        <v>126.3</v>
      </c>
      <c r="J9475" s="3">
        <v>3</v>
      </c>
      <c r="K9475" s="2">
        <v>40.42</v>
      </c>
    </row>
    <row r="9476" spans="1:11" x14ac:dyDescent="0.8">
      <c r="A9476" s="1">
        <v>43065</v>
      </c>
      <c r="B9476" s="3">
        <f>YEAR(SalesData[[#This Row],[Order Date]])</f>
        <v>2017</v>
      </c>
      <c r="C9476" s="3">
        <f>MONTH(SalesData[[#This Row],[Order Date]])</f>
        <v>11</v>
      </c>
      <c r="D9476" t="s">
        <v>1475</v>
      </c>
      <c r="E9476" t="s">
        <v>186</v>
      </c>
      <c r="F9476" t="s">
        <v>39</v>
      </c>
      <c r="G9476" t="s">
        <v>52</v>
      </c>
      <c r="H9476" t="s">
        <v>1169</v>
      </c>
      <c r="I9476" s="2">
        <v>38.04</v>
      </c>
      <c r="J9476" s="3">
        <v>2</v>
      </c>
      <c r="K9476" s="2">
        <v>12.17</v>
      </c>
    </row>
    <row r="9477" spans="1:11" x14ac:dyDescent="0.8">
      <c r="A9477" s="1">
        <v>43065</v>
      </c>
      <c r="B9477" s="3">
        <f>YEAR(SalesData[[#This Row],[Order Date]])</f>
        <v>2017</v>
      </c>
      <c r="C9477" s="3">
        <f>MONTH(SalesData[[#This Row],[Order Date]])</f>
        <v>11</v>
      </c>
      <c r="D9477" t="s">
        <v>760</v>
      </c>
      <c r="E9477" t="s">
        <v>78</v>
      </c>
      <c r="F9477" t="s">
        <v>39</v>
      </c>
      <c r="G9477" t="s">
        <v>40</v>
      </c>
      <c r="H9477" t="s">
        <v>707</v>
      </c>
      <c r="I9477" s="2">
        <v>220.75</v>
      </c>
      <c r="J9477" s="3">
        <v>8</v>
      </c>
      <c r="K9477" s="2">
        <v>-40.47</v>
      </c>
    </row>
    <row r="9478" spans="1:11" x14ac:dyDescent="0.8">
      <c r="A9478" s="1">
        <v>43065</v>
      </c>
      <c r="B9478" s="3">
        <f>YEAR(SalesData[[#This Row],[Order Date]])</f>
        <v>2017</v>
      </c>
      <c r="C9478" s="3">
        <f>MONTH(SalesData[[#This Row],[Order Date]])</f>
        <v>11</v>
      </c>
      <c r="D9478" t="s">
        <v>1631</v>
      </c>
      <c r="E9478" t="s">
        <v>30</v>
      </c>
      <c r="F9478" t="s">
        <v>11</v>
      </c>
      <c r="G9478" t="s">
        <v>24</v>
      </c>
      <c r="H9478" t="s">
        <v>577</v>
      </c>
      <c r="I9478" s="2">
        <v>12.84</v>
      </c>
      <c r="J9478" s="3">
        <v>3</v>
      </c>
      <c r="K9478" s="2">
        <v>3.72</v>
      </c>
    </row>
    <row r="9479" spans="1:11" x14ac:dyDescent="0.8">
      <c r="A9479" s="1">
        <v>43065</v>
      </c>
      <c r="B9479" s="3">
        <f>YEAR(SalesData[[#This Row],[Order Date]])</f>
        <v>2017</v>
      </c>
      <c r="C9479" s="3">
        <f>MONTH(SalesData[[#This Row],[Order Date]])</f>
        <v>11</v>
      </c>
      <c r="D9479" t="s">
        <v>1186</v>
      </c>
      <c r="E9479" t="s">
        <v>78</v>
      </c>
      <c r="F9479" t="s">
        <v>11</v>
      </c>
      <c r="G9479" t="s">
        <v>92</v>
      </c>
      <c r="H9479" t="s">
        <v>2273</v>
      </c>
      <c r="I9479" s="2">
        <v>52.27</v>
      </c>
      <c r="J9479" s="3">
        <v>3</v>
      </c>
      <c r="K9479" s="2">
        <v>9.8000000000000007</v>
      </c>
    </row>
    <row r="9480" spans="1:11" x14ac:dyDescent="0.8">
      <c r="A9480" s="1">
        <v>43065</v>
      </c>
      <c r="B9480" s="3">
        <f>YEAR(SalesData[[#This Row],[Order Date]])</f>
        <v>2017</v>
      </c>
      <c r="C9480" s="3">
        <f>MONTH(SalesData[[#This Row],[Order Date]])</f>
        <v>11</v>
      </c>
      <c r="D9480" t="s">
        <v>1186</v>
      </c>
      <c r="E9480" t="s">
        <v>78</v>
      </c>
      <c r="F9480" t="s">
        <v>11</v>
      </c>
      <c r="G9480" t="s">
        <v>92</v>
      </c>
      <c r="H9480" t="s">
        <v>1080</v>
      </c>
      <c r="I9480" s="2">
        <v>213.14</v>
      </c>
      <c r="J9480" s="3">
        <v>7</v>
      </c>
      <c r="K9480" s="2">
        <v>23.98</v>
      </c>
    </row>
    <row r="9481" spans="1:11" x14ac:dyDescent="0.8">
      <c r="A9481" s="1">
        <v>43065</v>
      </c>
      <c r="B9481" s="3">
        <f>YEAR(SalesData[[#This Row],[Order Date]])</f>
        <v>2017</v>
      </c>
      <c r="C9481" s="3">
        <f>MONTH(SalesData[[#This Row],[Order Date]])</f>
        <v>11</v>
      </c>
      <c r="D9481" t="s">
        <v>1920</v>
      </c>
      <c r="E9481" t="s">
        <v>15</v>
      </c>
      <c r="F9481" t="s">
        <v>11</v>
      </c>
      <c r="G9481" t="s">
        <v>20</v>
      </c>
      <c r="H9481" t="s">
        <v>1029</v>
      </c>
      <c r="I9481" s="2">
        <v>33.57</v>
      </c>
      <c r="J9481" s="3">
        <v>8</v>
      </c>
      <c r="K9481" s="2">
        <v>-53.71</v>
      </c>
    </row>
    <row r="9482" spans="1:11" x14ac:dyDescent="0.8">
      <c r="A9482" s="1">
        <v>43065</v>
      </c>
      <c r="B9482" s="3">
        <f>YEAR(SalesData[[#This Row],[Order Date]])</f>
        <v>2017</v>
      </c>
      <c r="C9482" s="3">
        <f>MONTH(SalesData[[#This Row],[Order Date]])</f>
        <v>11</v>
      </c>
      <c r="D9482" t="s">
        <v>696</v>
      </c>
      <c r="E9482" t="s">
        <v>149</v>
      </c>
      <c r="F9482" t="s">
        <v>11</v>
      </c>
      <c r="G9482" t="s">
        <v>92</v>
      </c>
      <c r="H9482" t="s">
        <v>1250</v>
      </c>
      <c r="I9482" s="2">
        <v>58.73</v>
      </c>
      <c r="J9482" s="3">
        <v>7</v>
      </c>
      <c r="K9482" s="2">
        <v>14.68</v>
      </c>
    </row>
    <row r="9483" spans="1:11" x14ac:dyDescent="0.8">
      <c r="A9483" s="1">
        <v>43065</v>
      </c>
      <c r="B9483" s="3">
        <f>YEAR(SalesData[[#This Row],[Order Date]])</f>
        <v>2017</v>
      </c>
      <c r="C9483" s="3">
        <f>MONTH(SalesData[[#This Row],[Order Date]])</f>
        <v>11</v>
      </c>
      <c r="D9483" t="s">
        <v>696</v>
      </c>
      <c r="E9483" t="s">
        <v>149</v>
      </c>
      <c r="F9483" t="s">
        <v>11</v>
      </c>
      <c r="G9483" t="s">
        <v>20</v>
      </c>
      <c r="H9483" t="s">
        <v>1896</v>
      </c>
      <c r="I9483" s="2">
        <v>93.34</v>
      </c>
      <c r="J9483" s="3">
        <v>4</v>
      </c>
      <c r="K9483" s="2">
        <v>32.67</v>
      </c>
    </row>
    <row r="9484" spans="1:11" x14ac:dyDescent="0.8">
      <c r="A9484" s="1">
        <v>43065</v>
      </c>
      <c r="B9484" s="3">
        <f>YEAR(SalesData[[#This Row],[Order Date]])</f>
        <v>2017</v>
      </c>
      <c r="C9484" s="3">
        <f>MONTH(SalesData[[#This Row],[Order Date]])</f>
        <v>11</v>
      </c>
      <c r="D9484" t="s">
        <v>2385</v>
      </c>
      <c r="E9484" t="s">
        <v>129</v>
      </c>
      <c r="F9484" t="s">
        <v>34</v>
      </c>
      <c r="G9484" t="s">
        <v>145</v>
      </c>
      <c r="H9484" t="s">
        <v>473</v>
      </c>
      <c r="I9484" s="2">
        <v>257.94</v>
      </c>
      <c r="J9484" s="3">
        <v>3</v>
      </c>
      <c r="K9484" s="2">
        <v>67.06</v>
      </c>
    </row>
    <row r="9485" spans="1:11" x14ac:dyDescent="0.8">
      <c r="A9485" s="1">
        <v>43065</v>
      </c>
      <c r="B9485" s="3">
        <f>YEAR(SalesData[[#This Row],[Order Date]])</f>
        <v>2017</v>
      </c>
      <c r="C9485" s="3">
        <f>MONTH(SalesData[[#This Row],[Order Date]])</f>
        <v>11</v>
      </c>
      <c r="D9485" t="s">
        <v>2385</v>
      </c>
      <c r="E9485" t="s">
        <v>129</v>
      </c>
      <c r="F9485" t="s">
        <v>39</v>
      </c>
      <c r="G9485" t="s">
        <v>40</v>
      </c>
      <c r="H9485" t="s">
        <v>2193</v>
      </c>
      <c r="I9485" s="2">
        <v>1879.96</v>
      </c>
      <c r="J9485" s="3">
        <v>4</v>
      </c>
      <c r="K9485" s="2">
        <v>545.19000000000005</v>
      </c>
    </row>
    <row r="9486" spans="1:11" x14ac:dyDescent="0.8">
      <c r="A9486" s="1">
        <v>43065</v>
      </c>
      <c r="B9486" s="3">
        <f>YEAR(SalesData[[#This Row],[Order Date]])</f>
        <v>2017</v>
      </c>
      <c r="C9486" s="3">
        <f>MONTH(SalesData[[#This Row],[Order Date]])</f>
        <v>11</v>
      </c>
      <c r="D9486" t="s">
        <v>2385</v>
      </c>
      <c r="E9486" t="s">
        <v>129</v>
      </c>
      <c r="F9486" t="s">
        <v>34</v>
      </c>
      <c r="G9486" t="s">
        <v>47</v>
      </c>
      <c r="H9486" t="s">
        <v>365</v>
      </c>
      <c r="I9486" s="2">
        <v>27.46</v>
      </c>
      <c r="J9486" s="3">
        <v>2</v>
      </c>
      <c r="K9486" s="2">
        <v>9.89</v>
      </c>
    </row>
    <row r="9487" spans="1:11" x14ac:dyDescent="0.8">
      <c r="A9487" s="1">
        <v>43065</v>
      </c>
      <c r="B9487" s="3">
        <f>YEAR(SalesData[[#This Row],[Order Date]])</f>
        <v>2017</v>
      </c>
      <c r="C9487" s="3">
        <f>MONTH(SalesData[[#This Row],[Order Date]])</f>
        <v>11</v>
      </c>
      <c r="D9487" t="s">
        <v>2385</v>
      </c>
      <c r="E9487" t="s">
        <v>129</v>
      </c>
      <c r="F9487" t="s">
        <v>39</v>
      </c>
      <c r="G9487" t="s">
        <v>40</v>
      </c>
      <c r="H9487" t="s">
        <v>415</v>
      </c>
      <c r="I9487" s="2">
        <v>89.98</v>
      </c>
      <c r="J9487" s="3">
        <v>2</v>
      </c>
      <c r="K9487" s="2">
        <v>43.19</v>
      </c>
    </row>
    <row r="9488" spans="1:11" x14ac:dyDescent="0.8">
      <c r="A9488" s="1">
        <v>43065</v>
      </c>
      <c r="B9488" s="3">
        <f>YEAR(SalesData[[#This Row],[Order Date]])</f>
        <v>2017</v>
      </c>
      <c r="C9488" s="3">
        <f>MONTH(SalesData[[#This Row],[Order Date]])</f>
        <v>11</v>
      </c>
      <c r="D9488" t="s">
        <v>2385</v>
      </c>
      <c r="E9488" t="s">
        <v>129</v>
      </c>
      <c r="F9488" t="s">
        <v>34</v>
      </c>
      <c r="G9488" t="s">
        <v>35</v>
      </c>
      <c r="H9488" t="s">
        <v>1237</v>
      </c>
      <c r="I9488" s="2">
        <v>828.6</v>
      </c>
      <c r="J9488" s="3">
        <v>3</v>
      </c>
      <c r="K9488" s="2">
        <v>240.29</v>
      </c>
    </row>
    <row r="9489" spans="1:11" x14ac:dyDescent="0.8">
      <c r="A9489" s="1">
        <v>43065</v>
      </c>
      <c r="B9489" s="3">
        <f>YEAR(SalesData[[#This Row],[Order Date]])</f>
        <v>2017</v>
      </c>
      <c r="C9489" s="3">
        <f>MONTH(SalesData[[#This Row],[Order Date]])</f>
        <v>11</v>
      </c>
      <c r="D9489" t="s">
        <v>204</v>
      </c>
      <c r="E9489" t="s">
        <v>149</v>
      </c>
      <c r="F9489" t="s">
        <v>39</v>
      </c>
      <c r="G9489" t="s">
        <v>40</v>
      </c>
      <c r="H9489" t="s">
        <v>2026</v>
      </c>
      <c r="I9489" s="2">
        <v>979.95</v>
      </c>
      <c r="J9489" s="3">
        <v>5</v>
      </c>
      <c r="K9489" s="2">
        <v>264.58999999999997</v>
      </c>
    </row>
    <row r="9490" spans="1:11" x14ac:dyDescent="0.8">
      <c r="A9490" s="1">
        <v>43065</v>
      </c>
      <c r="B9490" s="3">
        <f>YEAR(SalesData[[#This Row],[Order Date]])</f>
        <v>2017</v>
      </c>
      <c r="C9490" s="3">
        <f>MONTH(SalesData[[#This Row],[Order Date]])</f>
        <v>11</v>
      </c>
      <c r="D9490" t="s">
        <v>204</v>
      </c>
      <c r="E9490" t="s">
        <v>149</v>
      </c>
      <c r="F9490" t="s">
        <v>34</v>
      </c>
      <c r="G9490" t="s">
        <v>47</v>
      </c>
      <c r="H9490" t="s">
        <v>1037</v>
      </c>
      <c r="I9490" s="2">
        <v>135.30000000000001</v>
      </c>
      <c r="J9490" s="3">
        <v>5</v>
      </c>
      <c r="K9490" s="2">
        <v>37.880000000000003</v>
      </c>
    </row>
    <row r="9491" spans="1:11" x14ac:dyDescent="0.8">
      <c r="A9491" s="1">
        <v>43066</v>
      </c>
      <c r="B9491" s="3">
        <f>YEAR(SalesData[[#This Row],[Order Date]])</f>
        <v>2017</v>
      </c>
      <c r="C9491" s="3">
        <f>MONTH(SalesData[[#This Row],[Order Date]])</f>
        <v>11</v>
      </c>
      <c r="D9491" t="s">
        <v>923</v>
      </c>
      <c r="E9491" t="s">
        <v>157</v>
      </c>
      <c r="F9491" t="s">
        <v>34</v>
      </c>
      <c r="G9491" t="s">
        <v>47</v>
      </c>
      <c r="H9491" t="s">
        <v>535</v>
      </c>
      <c r="I9491" s="2">
        <v>46.94</v>
      </c>
      <c r="J9491" s="3">
        <v>1</v>
      </c>
      <c r="K9491" s="2">
        <v>19.25</v>
      </c>
    </row>
    <row r="9492" spans="1:11" x14ac:dyDescent="0.8">
      <c r="A9492" s="1">
        <v>43066</v>
      </c>
      <c r="B9492" s="3">
        <f>YEAR(SalesData[[#This Row],[Order Date]])</f>
        <v>2017</v>
      </c>
      <c r="C9492" s="3">
        <f>MONTH(SalesData[[#This Row],[Order Date]])</f>
        <v>11</v>
      </c>
      <c r="D9492" t="s">
        <v>923</v>
      </c>
      <c r="E9492" t="s">
        <v>157</v>
      </c>
      <c r="F9492" t="s">
        <v>39</v>
      </c>
      <c r="G9492" t="s">
        <v>52</v>
      </c>
      <c r="H9492" t="s">
        <v>1690</v>
      </c>
      <c r="I9492" s="2">
        <v>143.72999999999999</v>
      </c>
      <c r="J9492" s="3">
        <v>9</v>
      </c>
      <c r="K9492" s="2">
        <v>56.05</v>
      </c>
    </row>
    <row r="9493" spans="1:11" x14ac:dyDescent="0.8">
      <c r="A9493" s="1">
        <v>43066</v>
      </c>
      <c r="B9493" s="3">
        <f>YEAR(SalesData[[#This Row],[Order Date]])</f>
        <v>2017</v>
      </c>
      <c r="C9493" s="3">
        <f>MONTH(SalesData[[#This Row],[Order Date]])</f>
        <v>11</v>
      </c>
      <c r="D9493" t="s">
        <v>2510</v>
      </c>
      <c r="E9493" t="s">
        <v>27</v>
      </c>
      <c r="F9493" t="s">
        <v>11</v>
      </c>
      <c r="G9493" t="s">
        <v>12</v>
      </c>
      <c r="H9493" t="s">
        <v>2167</v>
      </c>
      <c r="I9493" s="2">
        <v>244.55</v>
      </c>
      <c r="J9493" s="3">
        <v>5</v>
      </c>
      <c r="K9493" s="2">
        <v>114.94</v>
      </c>
    </row>
    <row r="9494" spans="1:11" x14ac:dyDescent="0.8">
      <c r="A9494" s="1">
        <v>43066</v>
      </c>
      <c r="B9494" s="3">
        <f>YEAR(SalesData[[#This Row],[Order Date]])</f>
        <v>2017</v>
      </c>
      <c r="C9494" s="3">
        <f>MONTH(SalesData[[#This Row],[Order Date]])</f>
        <v>11</v>
      </c>
      <c r="D9494" t="s">
        <v>2510</v>
      </c>
      <c r="E9494" t="s">
        <v>27</v>
      </c>
      <c r="F9494" t="s">
        <v>39</v>
      </c>
      <c r="G9494" t="s">
        <v>52</v>
      </c>
      <c r="H9494" t="s">
        <v>213</v>
      </c>
      <c r="I9494" s="2">
        <v>166.16</v>
      </c>
      <c r="J9494" s="3">
        <v>8</v>
      </c>
      <c r="K9494" s="2">
        <v>59.82</v>
      </c>
    </row>
    <row r="9495" spans="1:11" x14ac:dyDescent="0.8">
      <c r="A9495" s="1">
        <v>43066</v>
      </c>
      <c r="B9495" s="3">
        <f>YEAR(SalesData[[#This Row],[Order Date]])</f>
        <v>2017</v>
      </c>
      <c r="C9495" s="3">
        <f>MONTH(SalesData[[#This Row],[Order Date]])</f>
        <v>11</v>
      </c>
      <c r="D9495" t="s">
        <v>1413</v>
      </c>
      <c r="E9495" t="s">
        <v>245</v>
      </c>
      <c r="F9495" t="s">
        <v>11</v>
      </c>
      <c r="G9495" t="s">
        <v>24</v>
      </c>
      <c r="H9495" t="s">
        <v>2670</v>
      </c>
      <c r="I9495" s="2">
        <v>8.76</v>
      </c>
      <c r="J9495" s="3">
        <v>5</v>
      </c>
      <c r="K9495" s="2">
        <v>0.77</v>
      </c>
    </row>
    <row r="9496" spans="1:11" x14ac:dyDescent="0.8">
      <c r="A9496" s="1">
        <v>43066</v>
      </c>
      <c r="B9496" s="3">
        <f>YEAR(SalesData[[#This Row],[Order Date]])</f>
        <v>2017</v>
      </c>
      <c r="C9496" s="3">
        <f>MONTH(SalesData[[#This Row],[Order Date]])</f>
        <v>11</v>
      </c>
      <c r="D9496" t="s">
        <v>1413</v>
      </c>
      <c r="E9496" t="s">
        <v>245</v>
      </c>
      <c r="F9496" t="s">
        <v>11</v>
      </c>
      <c r="G9496" t="s">
        <v>92</v>
      </c>
      <c r="H9496" t="s">
        <v>1888</v>
      </c>
      <c r="I9496" s="2">
        <v>43.58</v>
      </c>
      <c r="J9496" s="3">
        <v>1</v>
      </c>
      <c r="K9496" s="2">
        <v>4.3600000000000003</v>
      </c>
    </row>
    <row r="9497" spans="1:11" x14ac:dyDescent="0.8">
      <c r="A9497" s="1">
        <v>43066</v>
      </c>
      <c r="B9497" s="3">
        <f>YEAR(SalesData[[#This Row],[Order Date]])</f>
        <v>2017</v>
      </c>
      <c r="C9497" s="3">
        <f>MONTH(SalesData[[#This Row],[Order Date]])</f>
        <v>11</v>
      </c>
      <c r="D9497" t="s">
        <v>2094</v>
      </c>
      <c r="E9497" t="s">
        <v>27</v>
      </c>
      <c r="F9497" t="s">
        <v>11</v>
      </c>
      <c r="G9497" t="s">
        <v>20</v>
      </c>
      <c r="H9497" t="s">
        <v>1123</v>
      </c>
      <c r="I9497" s="2">
        <v>117.49</v>
      </c>
      <c r="J9497" s="3">
        <v>7</v>
      </c>
      <c r="K9497" s="2">
        <v>41.12</v>
      </c>
    </row>
    <row r="9498" spans="1:11" x14ac:dyDescent="0.8">
      <c r="A9498" s="1">
        <v>43066</v>
      </c>
      <c r="B9498" s="3">
        <f>YEAR(SalesData[[#This Row],[Order Date]])</f>
        <v>2017</v>
      </c>
      <c r="C9498" s="3">
        <f>MONTH(SalesData[[#This Row],[Order Date]])</f>
        <v>11</v>
      </c>
      <c r="D9498" t="s">
        <v>2094</v>
      </c>
      <c r="E9498" t="s">
        <v>27</v>
      </c>
      <c r="F9498" t="s">
        <v>34</v>
      </c>
      <c r="G9498" t="s">
        <v>47</v>
      </c>
      <c r="H9498" t="s">
        <v>2121</v>
      </c>
      <c r="I9498" s="2">
        <v>18.84</v>
      </c>
      <c r="J9498" s="3">
        <v>3</v>
      </c>
      <c r="K9498" s="2">
        <v>6.03</v>
      </c>
    </row>
    <row r="9499" spans="1:11" x14ac:dyDescent="0.8">
      <c r="A9499" s="1">
        <v>43066</v>
      </c>
      <c r="B9499" s="3">
        <f>YEAR(SalesData[[#This Row],[Order Date]])</f>
        <v>2017</v>
      </c>
      <c r="C9499" s="3">
        <f>MONTH(SalesData[[#This Row],[Order Date]])</f>
        <v>11</v>
      </c>
      <c r="D9499" t="s">
        <v>2323</v>
      </c>
      <c r="E9499" t="s">
        <v>27</v>
      </c>
      <c r="F9499" t="s">
        <v>39</v>
      </c>
      <c r="G9499" t="s">
        <v>40</v>
      </c>
      <c r="H9499" t="s">
        <v>391</v>
      </c>
      <c r="I9499" s="2">
        <v>57.57</v>
      </c>
      <c r="J9499" s="3">
        <v>4</v>
      </c>
      <c r="K9499" s="2">
        <v>5.76</v>
      </c>
    </row>
    <row r="9500" spans="1:11" x14ac:dyDescent="0.8">
      <c r="A9500" s="1">
        <v>43066</v>
      </c>
      <c r="B9500" s="3">
        <f>YEAR(SalesData[[#This Row],[Order Date]])</f>
        <v>2017</v>
      </c>
      <c r="C9500" s="3">
        <f>MONTH(SalesData[[#This Row],[Order Date]])</f>
        <v>11</v>
      </c>
      <c r="D9500" t="s">
        <v>712</v>
      </c>
      <c r="E9500" t="s">
        <v>149</v>
      </c>
      <c r="F9500" t="s">
        <v>11</v>
      </c>
      <c r="G9500" t="s">
        <v>24</v>
      </c>
      <c r="H9500" t="s">
        <v>361</v>
      </c>
      <c r="I9500" s="2">
        <v>6.99</v>
      </c>
      <c r="J9500" s="3">
        <v>3</v>
      </c>
      <c r="K9500" s="2">
        <v>2.0299999999999998</v>
      </c>
    </row>
    <row r="9501" spans="1:11" x14ac:dyDescent="0.8">
      <c r="A9501" s="1">
        <v>43066</v>
      </c>
      <c r="B9501" s="3">
        <f>YEAR(SalesData[[#This Row],[Order Date]])</f>
        <v>2017</v>
      </c>
      <c r="C9501" s="3">
        <f>MONTH(SalesData[[#This Row],[Order Date]])</f>
        <v>11</v>
      </c>
      <c r="D9501" t="s">
        <v>712</v>
      </c>
      <c r="E9501" t="s">
        <v>149</v>
      </c>
      <c r="F9501" t="s">
        <v>11</v>
      </c>
      <c r="G9501" t="s">
        <v>20</v>
      </c>
      <c r="H9501" t="s">
        <v>175</v>
      </c>
      <c r="I9501" s="2">
        <v>107.42</v>
      </c>
      <c r="J9501" s="3">
        <v>6</v>
      </c>
      <c r="K9501" s="2">
        <v>36.26</v>
      </c>
    </row>
    <row r="9502" spans="1:11" x14ac:dyDescent="0.8">
      <c r="A9502" s="1">
        <v>43066</v>
      </c>
      <c r="B9502" s="3">
        <f>YEAR(SalesData[[#This Row],[Order Date]])</f>
        <v>2017</v>
      </c>
      <c r="C9502" s="3">
        <f>MONTH(SalesData[[#This Row],[Order Date]])</f>
        <v>11</v>
      </c>
      <c r="D9502" t="s">
        <v>2252</v>
      </c>
      <c r="E9502" t="s">
        <v>129</v>
      </c>
      <c r="F9502" t="s">
        <v>11</v>
      </c>
      <c r="G9502" t="s">
        <v>12</v>
      </c>
      <c r="H9502" t="s">
        <v>335</v>
      </c>
      <c r="I9502" s="2">
        <v>158.28</v>
      </c>
      <c r="J9502" s="3">
        <v>6</v>
      </c>
      <c r="K9502" s="2">
        <v>72.81</v>
      </c>
    </row>
    <row r="9503" spans="1:11" x14ac:dyDescent="0.8">
      <c r="A9503" s="1">
        <v>43066</v>
      </c>
      <c r="B9503" s="3">
        <f>YEAR(SalesData[[#This Row],[Order Date]])</f>
        <v>2017</v>
      </c>
      <c r="C9503" s="3">
        <f>MONTH(SalesData[[#This Row],[Order Date]])</f>
        <v>11</v>
      </c>
      <c r="D9503" t="s">
        <v>2252</v>
      </c>
      <c r="E9503" t="s">
        <v>129</v>
      </c>
      <c r="F9503" t="s">
        <v>11</v>
      </c>
      <c r="G9503" t="s">
        <v>20</v>
      </c>
      <c r="H9503" t="s">
        <v>666</v>
      </c>
      <c r="I9503" s="2">
        <v>497.94</v>
      </c>
      <c r="J9503" s="3">
        <v>3</v>
      </c>
      <c r="K9503" s="2">
        <v>224.07</v>
      </c>
    </row>
    <row r="9504" spans="1:11" x14ac:dyDescent="0.8">
      <c r="A9504" s="1">
        <v>43067</v>
      </c>
      <c r="B9504" s="3">
        <f>YEAR(SalesData[[#This Row],[Order Date]])</f>
        <v>2017</v>
      </c>
      <c r="C9504" s="3">
        <f>MONTH(SalesData[[#This Row],[Order Date]])</f>
        <v>11</v>
      </c>
      <c r="D9504" t="s">
        <v>769</v>
      </c>
      <c r="E9504" t="s">
        <v>23</v>
      </c>
      <c r="F9504" t="s">
        <v>34</v>
      </c>
      <c r="G9504" t="s">
        <v>47</v>
      </c>
      <c r="H9504" t="s">
        <v>2442</v>
      </c>
      <c r="I9504" s="2">
        <v>516.49</v>
      </c>
      <c r="J9504" s="3">
        <v>7</v>
      </c>
      <c r="K9504" s="2">
        <v>-12.91</v>
      </c>
    </row>
    <row r="9505" spans="1:11" x14ac:dyDescent="0.8">
      <c r="A9505" s="1">
        <v>43067</v>
      </c>
      <c r="B9505" s="3">
        <f>YEAR(SalesData[[#This Row],[Order Date]])</f>
        <v>2017</v>
      </c>
      <c r="C9505" s="3">
        <f>MONTH(SalesData[[#This Row],[Order Date]])</f>
        <v>11</v>
      </c>
      <c r="D9505" t="s">
        <v>769</v>
      </c>
      <c r="E9505" t="s">
        <v>23</v>
      </c>
      <c r="F9505" t="s">
        <v>34</v>
      </c>
      <c r="G9505" t="s">
        <v>47</v>
      </c>
      <c r="H9505" t="s">
        <v>2372</v>
      </c>
      <c r="I9505" s="2">
        <v>1007.23</v>
      </c>
      <c r="J9505" s="3">
        <v>6</v>
      </c>
      <c r="K9505" s="2">
        <v>75.540000000000006</v>
      </c>
    </row>
    <row r="9506" spans="1:11" x14ac:dyDescent="0.8">
      <c r="A9506" s="1">
        <v>43067</v>
      </c>
      <c r="B9506" s="3">
        <f>YEAR(SalesData[[#This Row],[Order Date]])</f>
        <v>2017</v>
      </c>
      <c r="C9506" s="3">
        <f>MONTH(SalesData[[#This Row],[Order Date]])</f>
        <v>11</v>
      </c>
      <c r="D9506" t="s">
        <v>769</v>
      </c>
      <c r="E9506" t="s">
        <v>23</v>
      </c>
      <c r="F9506" t="s">
        <v>34</v>
      </c>
      <c r="G9506" t="s">
        <v>145</v>
      </c>
      <c r="H9506" t="s">
        <v>1226</v>
      </c>
      <c r="I9506" s="2">
        <v>2065.3200000000002</v>
      </c>
      <c r="J9506" s="3">
        <v>12</v>
      </c>
      <c r="K9506" s="2">
        <v>-619.6</v>
      </c>
    </row>
    <row r="9507" spans="1:11" x14ac:dyDescent="0.8">
      <c r="A9507" s="1">
        <v>43067</v>
      </c>
      <c r="B9507" s="3">
        <f>YEAR(SalesData[[#This Row],[Order Date]])</f>
        <v>2017</v>
      </c>
      <c r="C9507" s="3">
        <f>MONTH(SalesData[[#This Row],[Order Date]])</f>
        <v>11</v>
      </c>
      <c r="D9507" t="s">
        <v>769</v>
      </c>
      <c r="E9507" t="s">
        <v>23</v>
      </c>
      <c r="F9507" t="s">
        <v>11</v>
      </c>
      <c r="G9507" t="s">
        <v>12</v>
      </c>
      <c r="H9507" t="s">
        <v>1264</v>
      </c>
      <c r="I9507" s="2">
        <v>15.55</v>
      </c>
      <c r="J9507" s="3">
        <v>3</v>
      </c>
      <c r="K9507" s="2">
        <v>5.44</v>
      </c>
    </row>
    <row r="9508" spans="1:11" x14ac:dyDescent="0.8">
      <c r="A9508" s="1">
        <v>43067</v>
      </c>
      <c r="B9508" s="3">
        <f>YEAR(SalesData[[#This Row],[Order Date]])</f>
        <v>2017</v>
      </c>
      <c r="C9508" s="3">
        <f>MONTH(SalesData[[#This Row],[Order Date]])</f>
        <v>11</v>
      </c>
      <c r="D9508" t="s">
        <v>769</v>
      </c>
      <c r="E9508" t="s">
        <v>23</v>
      </c>
      <c r="F9508" t="s">
        <v>11</v>
      </c>
      <c r="G9508" t="s">
        <v>12</v>
      </c>
      <c r="H9508" t="s">
        <v>1591</v>
      </c>
      <c r="I9508" s="2">
        <v>25.34</v>
      </c>
      <c r="J9508" s="3">
        <v>6</v>
      </c>
      <c r="K9508" s="2">
        <v>7.92</v>
      </c>
    </row>
    <row r="9509" spans="1:11" x14ac:dyDescent="0.8">
      <c r="A9509" s="1">
        <v>43067</v>
      </c>
      <c r="B9509" s="3">
        <f>YEAR(SalesData[[#This Row],[Order Date]])</f>
        <v>2017</v>
      </c>
      <c r="C9509" s="3">
        <f>MONTH(SalesData[[#This Row],[Order Date]])</f>
        <v>11</v>
      </c>
      <c r="D9509" t="s">
        <v>1148</v>
      </c>
      <c r="E9509" t="s">
        <v>278</v>
      </c>
      <c r="F9509" t="s">
        <v>11</v>
      </c>
      <c r="G9509" t="s">
        <v>12</v>
      </c>
      <c r="H9509" t="s">
        <v>457</v>
      </c>
      <c r="I9509" s="2">
        <v>88.77</v>
      </c>
      <c r="J9509" s="3">
        <v>2</v>
      </c>
      <c r="K9509" s="2">
        <v>31.07</v>
      </c>
    </row>
    <row r="9510" spans="1:11" x14ac:dyDescent="0.8">
      <c r="A9510" s="1">
        <v>43067</v>
      </c>
      <c r="B9510" s="3">
        <f>YEAR(SalesData[[#This Row],[Order Date]])</f>
        <v>2017</v>
      </c>
      <c r="C9510" s="3">
        <f>MONTH(SalesData[[#This Row],[Order Date]])</f>
        <v>11</v>
      </c>
      <c r="D9510" t="s">
        <v>1544</v>
      </c>
      <c r="E9510" t="s">
        <v>149</v>
      </c>
      <c r="F9510" t="s">
        <v>39</v>
      </c>
      <c r="G9510" t="s">
        <v>40</v>
      </c>
      <c r="H9510" t="s">
        <v>1917</v>
      </c>
      <c r="I9510" s="2">
        <v>1979.89</v>
      </c>
      <c r="J9510" s="3">
        <v>11</v>
      </c>
      <c r="K9510" s="2">
        <v>494.97</v>
      </c>
    </row>
    <row r="9511" spans="1:11" x14ac:dyDescent="0.8">
      <c r="A9511" s="1">
        <v>43067</v>
      </c>
      <c r="B9511" s="3">
        <f>YEAR(SalesData[[#This Row],[Order Date]])</f>
        <v>2017</v>
      </c>
      <c r="C9511" s="3">
        <f>MONTH(SalesData[[#This Row],[Order Date]])</f>
        <v>11</v>
      </c>
      <c r="D9511" t="s">
        <v>1544</v>
      </c>
      <c r="E9511" t="s">
        <v>149</v>
      </c>
      <c r="F9511" t="s">
        <v>11</v>
      </c>
      <c r="G9511" t="s">
        <v>63</v>
      </c>
      <c r="H9511" t="s">
        <v>2264</v>
      </c>
      <c r="I9511" s="2">
        <v>79.959999999999994</v>
      </c>
      <c r="J9511" s="3">
        <v>2</v>
      </c>
      <c r="K9511" s="2">
        <v>35.979999999999997</v>
      </c>
    </row>
    <row r="9512" spans="1:11" x14ac:dyDescent="0.8">
      <c r="A9512" s="1">
        <v>43067</v>
      </c>
      <c r="B9512" s="3">
        <f>YEAR(SalesData[[#This Row],[Order Date]])</f>
        <v>2017</v>
      </c>
      <c r="C9512" s="3">
        <f>MONTH(SalesData[[#This Row],[Order Date]])</f>
        <v>11</v>
      </c>
      <c r="D9512" t="s">
        <v>1497</v>
      </c>
      <c r="E9512" t="s">
        <v>531</v>
      </c>
      <c r="F9512" t="s">
        <v>11</v>
      </c>
      <c r="G9512" t="s">
        <v>24</v>
      </c>
      <c r="H9512" t="s">
        <v>890</v>
      </c>
      <c r="I9512" s="2">
        <v>1.64</v>
      </c>
      <c r="J9512" s="3">
        <v>1</v>
      </c>
      <c r="K9512" s="2">
        <v>0.74</v>
      </c>
    </row>
    <row r="9513" spans="1:11" x14ac:dyDescent="0.8">
      <c r="A9513" s="1">
        <v>43067</v>
      </c>
      <c r="B9513" s="3">
        <f>YEAR(SalesData[[#This Row],[Order Date]])</f>
        <v>2017</v>
      </c>
      <c r="C9513" s="3">
        <f>MONTH(SalesData[[#This Row],[Order Date]])</f>
        <v>11</v>
      </c>
      <c r="D9513" t="s">
        <v>1497</v>
      </c>
      <c r="E9513" t="s">
        <v>531</v>
      </c>
      <c r="F9513" t="s">
        <v>34</v>
      </c>
      <c r="G9513" t="s">
        <v>47</v>
      </c>
      <c r="H9513" t="s">
        <v>2372</v>
      </c>
      <c r="I9513" s="2">
        <v>1049.2</v>
      </c>
      <c r="J9513" s="3">
        <v>5</v>
      </c>
      <c r="K9513" s="2">
        <v>272.79000000000002</v>
      </c>
    </row>
    <row r="9514" spans="1:11" x14ac:dyDescent="0.8">
      <c r="A9514" s="1">
        <v>43067</v>
      </c>
      <c r="B9514" s="3">
        <f>YEAR(SalesData[[#This Row],[Order Date]])</f>
        <v>2017</v>
      </c>
      <c r="C9514" s="3">
        <f>MONTH(SalesData[[#This Row],[Order Date]])</f>
        <v>11</v>
      </c>
      <c r="D9514" t="s">
        <v>1497</v>
      </c>
      <c r="E9514" t="s">
        <v>531</v>
      </c>
      <c r="F9514" t="s">
        <v>34</v>
      </c>
      <c r="G9514" t="s">
        <v>47</v>
      </c>
      <c r="H9514" t="s">
        <v>1779</v>
      </c>
      <c r="I9514" s="2">
        <v>20.9</v>
      </c>
      <c r="J9514" s="3">
        <v>5</v>
      </c>
      <c r="K9514" s="2">
        <v>7.52</v>
      </c>
    </row>
    <row r="9515" spans="1:11" x14ac:dyDescent="0.8">
      <c r="A9515" s="1">
        <v>43067</v>
      </c>
      <c r="B9515" s="3">
        <f>YEAR(SalesData[[#This Row],[Order Date]])</f>
        <v>2017</v>
      </c>
      <c r="C9515" s="3">
        <f>MONTH(SalesData[[#This Row],[Order Date]])</f>
        <v>11</v>
      </c>
      <c r="D9515" t="s">
        <v>915</v>
      </c>
      <c r="E9515" t="s">
        <v>27</v>
      </c>
      <c r="F9515" t="s">
        <v>11</v>
      </c>
      <c r="G9515" t="s">
        <v>16</v>
      </c>
      <c r="H9515" t="s">
        <v>89</v>
      </c>
      <c r="I9515" s="2">
        <v>62.65</v>
      </c>
      <c r="J9515" s="3">
        <v>5</v>
      </c>
      <c r="K9515" s="2">
        <v>29.45</v>
      </c>
    </row>
    <row r="9516" spans="1:11" x14ac:dyDescent="0.8">
      <c r="A9516" s="1">
        <v>43068</v>
      </c>
      <c r="B9516" s="3">
        <f>YEAR(SalesData[[#This Row],[Order Date]])</f>
        <v>2017</v>
      </c>
      <c r="C9516" s="3">
        <f>MONTH(SalesData[[#This Row],[Order Date]])</f>
        <v>11</v>
      </c>
      <c r="D9516" t="s">
        <v>677</v>
      </c>
      <c r="E9516" t="s">
        <v>120</v>
      </c>
      <c r="F9516" t="s">
        <v>34</v>
      </c>
      <c r="G9516" t="s">
        <v>35</v>
      </c>
      <c r="H9516" t="s">
        <v>864</v>
      </c>
      <c r="I9516" s="2">
        <v>390.37</v>
      </c>
      <c r="J9516" s="3">
        <v>2</v>
      </c>
      <c r="K9516" s="2">
        <v>48.8</v>
      </c>
    </row>
    <row r="9517" spans="1:11" x14ac:dyDescent="0.8">
      <c r="A9517" s="1">
        <v>43068</v>
      </c>
      <c r="B9517" s="3">
        <f>YEAR(SalesData[[#This Row],[Order Date]])</f>
        <v>2017</v>
      </c>
      <c r="C9517" s="3">
        <f>MONTH(SalesData[[#This Row],[Order Date]])</f>
        <v>11</v>
      </c>
      <c r="D9517" t="s">
        <v>677</v>
      </c>
      <c r="E9517" t="s">
        <v>120</v>
      </c>
      <c r="F9517" t="s">
        <v>34</v>
      </c>
      <c r="G9517" t="s">
        <v>47</v>
      </c>
      <c r="H9517" t="s">
        <v>546</v>
      </c>
      <c r="I9517" s="2">
        <v>101.52</v>
      </c>
      <c r="J9517" s="3">
        <v>5</v>
      </c>
      <c r="K9517" s="2">
        <v>19.04</v>
      </c>
    </row>
    <row r="9518" spans="1:11" x14ac:dyDescent="0.8">
      <c r="A9518" s="1">
        <v>43069</v>
      </c>
      <c r="B9518" s="3">
        <f>YEAR(SalesData[[#This Row],[Order Date]])</f>
        <v>2017</v>
      </c>
      <c r="C9518" s="3">
        <f>MONTH(SalesData[[#This Row],[Order Date]])</f>
        <v>11</v>
      </c>
      <c r="D9518" t="s">
        <v>626</v>
      </c>
      <c r="E9518" t="s">
        <v>149</v>
      </c>
      <c r="F9518" t="s">
        <v>11</v>
      </c>
      <c r="G9518" t="s">
        <v>20</v>
      </c>
      <c r="H9518" t="s">
        <v>1827</v>
      </c>
      <c r="I9518" s="2">
        <v>68.47</v>
      </c>
      <c r="J9518" s="3">
        <v>3</v>
      </c>
      <c r="K9518" s="2">
        <v>23.11</v>
      </c>
    </row>
    <row r="9519" spans="1:11" x14ac:dyDescent="0.8">
      <c r="A9519" s="1">
        <v>43069</v>
      </c>
      <c r="B9519" s="3">
        <f>YEAR(SalesData[[#This Row],[Order Date]])</f>
        <v>2017</v>
      </c>
      <c r="C9519" s="3">
        <f>MONTH(SalesData[[#This Row],[Order Date]])</f>
        <v>11</v>
      </c>
      <c r="D9519" t="s">
        <v>626</v>
      </c>
      <c r="E9519" t="s">
        <v>149</v>
      </c>
      <c r="F9519" t="s">
        <v>34</v>
      </c>
      <c r="G9519" t="s">
        <v>35</v>
      </c>
      <c r="H9519" t="s">
        <v>1237</v>
      </c>
      <c r="I9519" s="2">
        <v>1242.9000000000001</v>
      </c>
      <c r="J9519" s="3">
        <v>5</v>
      </c>
      <c r="K9519" s="2">
        <v>262.39</v>
      </c>
    </row>
    <row r="9520" spans="1:11" x14ac:dyDescent="0.8">
      <c r="A9520" s="1">
        <v>43069</v>
      </c>
      <c r="B9520" s="3">
        <f>YEAR(SalesData[[#This Row],[Order Date]])</f>
        <v>2017</v>
      </c>
      <c r="C9520" s="3">
        <f>MONTH(SalesData[[#This Row],[Order Date]])</f>
        <v>11</v>
      </c>
      <c r="D9520" t="s">
        <v>275</v>
      </c>
      <c r="E9520" t="s">
        <v>329</v>
      </c>
      <c r="F9520" t="s">
        <v>11</v>
      </c>
      <c r="G9520" t="s">
        <v>18</v>
      </c>
      <c r="H9520" t="s">
        <v>2338</v>
      </c>
      <c r="I9520" s="2">
        <v>173.8</v>
      </c>
      <c r="J9520" s="3">
        <v>5</v>
      </c>
      <c r="K9520" s="2">
        <v>43.45</v>
      </c>
    </row>
    <row r="9521" spans="1:11" x14ac:dyDescent="0.8">
      <c r="A9521" s="1">
        <v>43069</v>
      </c>
      <c r="B9521" s="3">
        <f>YEAR(SalesData[[#This Row],[Order Date]])</f>
        <v>2017</v>
      </c>
      <c r="C9521" s="3">
        <f>MONTH(SalesData[[#This Row],[Order Date]])</f>
        <v>11</v>
      </c>
      <c r="D9521" t="s">
        <v>945</v>
      </c>
      <c r="E9521" t="s">
        <v>59</v>
      </c>
      <c r="F9521" t="s">
        <v>11</v>
      </c>
      <c r="G9521" t="s">
        <v>24</v>
      </c>
      <c r="H9521" t="s">
        <v>279</v>
      </c>
      <c r="I9521" s="2">
        <v>155.94</v>
      </c>
      <c r="J9521" s="3">
        <v>6</v>
      </c>
      <c r="K9521" s="2">
        <v>45.22</v>
      </c>
    </row>
    <row r="9522" spans="1:11" x14ac:dyDescent="0.8">
      <c r="A9522" s="1">
        <v>43069</v>
      </c>
      <c r="B9522" s="3">
        <f>YEAR(SalesData[[#This Row],[Order Date]])</f>
        <v>2017</v>
      </c>
      <c r="C9522" s="3">
        <f>MONTH(SalesData[[#This Row],[Order Date]])</f>
        <v>11</v>
      </c>
      <c r="D9522" t="s">
        <v>2580</v>
      </c>
      <c r="E9522" t="s">
        <v>78</v>
      </c>
      <c r="F9522" t="s">
        <v>11</v>
      </c>
      <c r="G9522" t="s">
        <v>92</v>
      </c>
      <c r="H9522" t="s">
        <v>2047</v>
      </c>
      <c r="I9522" s="2">
        <v>663.94</v>
      </c>
      <c r="J9522" s="3">
        <v>4</v>
      </c>
      <c r="K9522" s="2">
        <v>82.99</v>
      </c>
    </row>
    <row r="9523" spans="1:11" x14ac:dyDescent="0.8">
      <c r="A9523" s="1">
        <v>43069</v>
      </c>
      <c r="B9523" s="3">
        <f>YEAR(SalesData[[#This Row],[Order Date]])</f>
        <v>2017</v>
      </c>
      <c r="C9523" s="3">
        <f>MONTH(SalesData[[#This Row],[Order Date]])</f>
        <v>11</v>
      </c>
      <c r="D9523" t="s">
        <v>2176</v>
      </c>
      <c r="E9523" t="s">
        <v>123</v>
      </c>
      <c r="F9523" t="s">
        <v>39</v>
      </c>
      <c r="G9523" t="s">
        <v>40</v>
      </c>
      <c r="H9523" t="s">
        <v>2290</v>
      </c>
      <c r="I9523" s="2">
        <v>71.98</v>
      </c>
      <c r="J9523" s="3">
        <v>3</v>
      </c>
      <c r="K9523" s="2">
        <v>9</v>
      </c>
    </row>
    <row r="9524" spans="1:11" x14ac:dyDescent="0.8">
      <c r="A9524" s="1">
        <v>43069</v>
      </c>
      <c r="B9524" s="3">
        <f>YEAR(SalesData[[#This Row],[Order Date]])</f>
        <v>2017</v>
      </c>
      <c r="C9524" s="3">
        <f>MONTH(SalesData[[#This Row],[Order Date]])</f>
        <v>11</v>
      </c>
      <c r="D9524" t="s">
        <v>2388</v>
      </c>
      <c r="E9524" t="s">
        <v>10</v>
      </c>
      <c r="F9524" t="s">
        <v>11</v>
      </c>
      <c r="G9524" t="s">
        <v>43</v>
      </c>
      <c r="H9524" t="s">
        <v>496</v>
      </c>
      <c r="I9524" s="2">
        <v>2.37</v>
      </c>
      <c r="J9524" s="3">
        <v>2</v>
      </c>
      <c r="K9524" s="2">
        <v>0.83</v>
      </c>
    </row>
    <row r="9525" spans="1:11" x14ac:dyDescent="0.8">
      <c r="A9525" s="1">
        <v>43069</v>
      </c>
      <c r="B9525" s="3">
        <f>YEAR(SalesData[[#This Row],[Order Date]])</f>
        <v>2017</v>
      </c>
      <c r="C9525" s="3">
        <f>MONTH(SalesData[[#This Row],[Order Date]])</f>
        <v>11</v>
      </c>
      <c r="D9525" t="s">
        <v>233</v>
      </c>
      <c r="E9525" t="s">
        <v>245</v>
      </c>
      <c r="F9525" t="s">
        <v>39</v>
      </c>
      <c r="G9525" t="s">
        <v>52</v>
      </c>
      <c r="H9525" t="s">
        <v>261</v>
      </c>
      <c r="I9525" s="2">
        <v>383.98</v>
      </c>
      <c r="J9525" s="3">
        <v>3</v>
      </c>
      <c r="K9525" s="2">
        <v>81.59</v>
      </c>
    </row>
    <row r="9526" spans="1:11" x14ac:dyDescent="0.8">
      <c r="A9526" s="1">
        <v>43069</v>
      </c>
      <c r="B9526" s="3">
        <f>YEAR(SalesData[[#This Row],[Order Date]])</f>
        <v>2017</v>
      </c>
      <c r="C9526" s="3">
        <f>MONTH(SalesData[[#This Row],[Order Date]])</f>
        <v>11</v>
      </c>
      <c r="D9526" t="s">
        <v>233</v>
      </c>
      <c r="E9526" t="s">
        <v>245</v>
      </c>
      <c r="F9526" t="s">
        <v>34</v>
      </c>
      <c r="G9526" t="s">
        <v>145</v>
      </c>
      <c r="H9526" t="s">
        <v>404</v>
      </c>
      <c r="I9526" s="2">
        <v>1781.68</v>
      </c>
      <c r="J9526" s="3">
        <v>7</v>
      </c>
      <c r="K9526" s="2">
        <v>-653.28</v>
      </c>
    </row>
    <row r="9527" spans="1:11" x14ac:dyDescent="0.8">
      <c r="A9527" s="1">
        <v>43069</v>
      </c>
      <c r="B9527" s="3">
        <f>YEAR(SalesData[[#This Row],[Order Date]])</f>
        <v>2017</v>
      </c>
      <c r="C9527" s="3">
        <f>MONTH(SalesData[[#This Row],[Order Date]])</f>
        <v>11</v>
      </c>
      <c r="D9527" t="s">
        <v>2145</v>
      </c>
      <c r="E9527" t="s">
        <v>149</v>
      </c>
      <c r="F9527" t="s">
        <v>11</v>
      </c>
      <c r="G9527" t="s">
        <v>18</v>
      </c>
      <c r="H9527" t="s">
        <v>1973</v>
      </c>
      <c r="I9527" s="2">
        <v>83.56</v>
      </c>
      <c r="J9527" s="3">
        <v>4</v>
      </c>
      <c r="K9527" s="2">
        <v>1.67</v>
      </c>
    </row>
    <row r="9528" spans="1:11" x14ac:dyDescent="0.8">
      <c r="A9528" s="1">
        <v>43069</v>
      </c>
      <c r="B9528" s="3">
        <f>YEAR(SalesData[[#This Row],[Order Date]])</f>
        <v>2017</v>
      </c>
      <c r="C9528" s="3">
        <f>MONTH(SalesData[[#This Row],[Order Date]])</f>
        <v>11</v>
      </c>
      <c r="D9528" t="s">
        <v>2145</v>
      </c>
      <c r="E9528" t="s">
        <v>149</v>
      </c>
      <c r="F9528" t="s">
        <v>39</v>
      </c>
      <c r="G9528" t="s">
        <v>40</v>
      </c>
      <c r="H9528" t="s">
        <v>2718</v>
      </c>
      <c r="I9528" s="2">
        <v>546.05999999999995</v>
      </c>
      <c r="J9528" s="3">
        <v>3</v>
      </c>
      <c r="K9528" s="2">
        <v>163.82</v>
      </c>
    </row>
    <row r="9529" spans="1:11" x14ac:dyDescent="0.8">
      <c r="A9529" s="1">
        <v>43069</v>
      </c>
      <c r="B9529" s="3">
        <f>YEAR(SalesData[[#This Row],[Order Date]])</f>
        <v>2017</v>
      </c>
      <c r="C9529" s="3">
        <f>MONTH(SalesData[[#This Row],[Order Date]])</f>
        <v>11</v>
      </c>
      <c r="D9529" t="s">
        <v>2145</v>
      </c>
      <c r="E9529" t="s">
        <v>149</v>
      </c>
      <c r="F9529" t="s">
        <v>11</v>
      </c>
      <c r="G9529" t="s">
        <v>18</v>
      </c>
      <c r="H9529" t="s">
        <v>729</v>
      </c>
      <c r="I9529" s="2">
        <v>269.49</v>
      </c>
      <c r="J9529" s="3">
        <v>3</v>
      </c>
      <c r="K9529" s="2">
        <v>5.39</v>
      </c>
    </row>
    <row r="9530" spans="1:11" x14ac:dyDescent="0.8">
      <c r="A9530" s="1">
        <v>43069</v>
      </c>
      <c r="B9530" s="3">
        <f>YEAR(SalesData[[#This Row],[Order Date]])</f>
        <v>2017</v>
      </c>
      <c r="C9530" s="3">
        <f>MONTH(SalesData[[#This Row],[Order Date]])</f>
        <v>11</v>
      </c>
      <c r="D9530" t="s">
        <v>2326</v>
      </c>
      <c r="E9530" t="s">
        <v>27</v>
      </c>
      <c r="F9530" t="s">
        <v>34</v>
      </c>
      <c r="G9530" t="s">
        <v>47</v>
      </c>
      <c r="H9530" t="s">
        <v>690</v>
      </c>
      <c r="I9530" s="2">
        <v>25.83</v>
      </c>
      <c r="J9530" s="3">
        <v>3</v>
      </c>
      <c r="K9530" s="2">
        <v>9.56</v>
      </c>
    </row>
    <row r="9531" spans="1:11" x14ac:dyDescent="0.8">
      <c r="A9531" s="1">
        <v>43069</v>
      </c>
      <c r="B9531" s="3">
        <f>YEAR(SalesData[[#This Row],[Order Date]])</f>
        <v>2017</v>
      </c>
      <c r="C9531" s="3">
        <f>MONTH(SalesData[[#This Row],[Order Date]])</f>
        <v>11</v>
      </c>
      <c r="D9531" t="s">
        <v>788</v>
      </c>
      <c r="E9531" t="s">
        <v>10</v>
      </c>
      <c r="F9531" t="s">
        <v>39</v>
      </c>
      <c r="G9531" t="s">
        <v>52</v>
      </c>
      <c r="H9531" t="s">
        <v>1086</v>
      </c>
      <c r="I9531" s="2">
        <v>95.98</v>
      </c>
      <c r="J9531" s="3">
        <v>3</v>
      </c>
      <c r="K9531" s="2">
        <v>-10.8</v>
      </c>
    </row>
    <row r="9532" spans="1:11" x14ac:dyDescent="0.8">
      <c r="A9532" s="1">
        <v>43069</v>
      </c>
      <c r="B9532" s="3">
        <f>YEAR(SalesData[[#This Row],[Order Date]])</f>
        <v>2017</v>
      </c>
      <c r="C9532" s="3">
        <f>MONTH(SalesData[[#This Row],[Order Date]])</f>
        <v>11</v>
      </c>
      <c r="D9532" t="s">
        <v>1077</v>
      </c>
      <c r="E9532" t="s">
        <v>23</v>
      </c>
      <c r="F9532" t="s">
        <v>34</v>
      </c>
      <c r="G9532" t="s">
        <v>35</v>
      </c>
      <c r="H9532" t="s">
        <v>726</v>
      </c>
      <c r="I9532" s="2">
        <v>1079.32</v>
      </c>
      <c r="J9532" s="3">
        <v>6</v>
      </c>
      <c r="K9532" s="2">
        <v>-15.42</v>
      </c>
    </row>
    <row r="9533" spans="1:11" x14ac:dyDescent="0.8">
      <c r="A9533" s="1">
        <v>43070</v>
      </c>
      <c r="B9533" s="3">
        <f>YEAR(SalesData[[#This Row],[Order Date]])</f>
        <v>2017</v>
      </c>
      <c r="C9533" s="3">
        <f>MONTH(SalesData[[#This Row],[Order Date]])</f>
        <v>12</v>
      </c>
      <c r="D9533" t="s">
        <v>1102</v>
      </c>
      <c r="E9533" t="s">
        <v>110</v>
      </c>
      <c r="F9533" t="s">
        <v>11</v>
      </c>
      <c r="G9533" t="s">
        <v>18</v>
      </c>
      <c r="H9533" t="s">
        <v>1439</v>
      </c>
      <c r="I9533" s="2">
        <v>83.92</v>
      </c>
      <c r="J9533" s="3">
        <v>4</v>
      </c>
      <c r="K9533" s="2">
        <v>5.87</v>
      </c>
    </row>
    <row r="9534" spans="1:11" x14ac:dyDescent="0.8">
      <c r="A9534" s="1">
        <v>43070</v>
      </c>
      <c r="B9534" s="3">
        <f>YEAR(SalesData[[#This Row],[Order Date]])</f>
        <v>2017</v>
      </c>
      <c r="C9534" s="3">
        <f>MONTH(SalesData[[#This Row],[Order Date]])</f>
        <v>12</v>
      </c>
      <c r="D9534" t="s">
        <v>1102</v>
      </c>
      <c r="E9534" t="s">
        <v>110</v>
      </c>
      <c r="F9534" t="s">
        <v>39</v>
      </c>
      <c r="G9534" t="s">
        <v>40</v>
      </c>
      <c r="H9534" t="s">
        <v>2300</v>
      </c>
      <c r="I9534" s="2">
        <v>131.97999999999999</v>
      </c>
      <c r="J9534" s="3">
        <v>2</v>
      </c>
      <c r="K9534" s="2">
        <v>35.630000000000003</v>
      </c>
    </row>
    <row r="9535" spans="1:11" x14ac:dyDescent="0.8">
      <c r="A9535" s="1">
        <v>43070</v>
      </c>
      <c r="B9535" s="3">
        <f>YEAR(SalesData[[#This Row],[Order Date]])</f>
        <v>2017</v>
      </c>
      <c r="C9535" s="3">
        <f>MONTH(SalesData[[#This Row],[Order Date]])</f>
        <v>12</v>
      </c>
      <c r="D9535" t="s">
        <v>1102</v>
      </c>
      <c r="E9535" t="s">
        <v>110</v>
      </c>
      <c r="F9535" t="s">
        <v>11</v>
      </c>
      <c r="G9535" t="s">
        <v>20</v>
      </c>
      <c r="H9535" t="s">
        <v>1386</v>
      </c>
      <c r="I9535" s="2">
        <v>15.92</v>
      </c>
      <c r="J9535" s="3">
        <v>4</v>
      </c>
      <c r="K9535" s="2">
        <v>7.48</v>
      </c>
    </row>
    <row r="9536" spans="1:11" x14ac:dyDescent="0.8">
      <c r="A9536" s="1">
        <v>43070</v>
      </c>
      <c r="B9536" s="3">
        <f>YEAR(SalesData[[#This Row],[Order Date]])</f>
        <v>2017</v>
      </c>
      <c r="C9536" s="3">
        <f>MONTH(SalesData[[#This Row],[Order Date]])</f>
        <v>12</v>
      </c>
      <c r="D9536" t="s">
        <v>1102</v>
      </c>
      <c r="E9536" t="s">
        <v>110</v>
      </c>
      <c r="F9536" t="s">
        <v>11</v>
      </c>
      <c r="G9536" t="s">
        <v>43</v>
      </c>
      <c r="H9536" t="s">
        <v>540</v>
      </c>
      <c r="I9536" s="2">
        <v>52.29</v>
      </c>
      <c r="J9536" s="3">
        <v>9</v>
      </c>
      <c r="K9536" s="2">
        <v>16.21</v>
      </c>
    </row>
    <row r="9537" spans="1:11" x14ac:dyDescent="0.8">
      <c r="A9537" s="1">
        <v>43070</v>
      </c>
      <c r="B9537" s="3">
        <f>YEAR(SalesData[[#This Row],[Order Date]])</f>
        <v>2017</v>
      </c>
      <c r="C9537" s="3">
        <f>MONTH(SalesData[[#This Row],[Order Date]])</f>
        <v>12</v>
      </c>
      <c r="D9537" t="s">
        <v>1102</v>
      </c>
      <c r="E9537" t="s">
        <v>110</v>
      </c>
      <c r="F9537" t="s">
        <v>11</v>
      </c>
      <c r="G9537" t="s">
        <v>18</v>
      </c>
      <c r="H9537" t="s">
        <v>908</v>
      </c>
      <c r="I9537" s="2">
        <v>91.99</v>
      </c>
      <c r="J9537" s="3">
        <v>1</v>
      </c>
      <c r="K9537" s="2">
        <v>3.68</v>
      </c>
    </row>
    <row r="9538" spans="1:11" x14ac:dyDescent="0.8">
      <c r="A9538" s="1">
        <v>43070</v>
      </c>
      <c r="B9538" s="3">
        <f>YEAR(SalesData[[#This Row],[Order Date]])</f>
        <v>2017</v>
      </c>
      <c r="C9538" s="3">
        <f>MONTH(SalesData[[#This Row],[Order Date]])</f>
        <v>12</v>
      </c>
      <c r="D9538" t="s">
        <v>1831</v>
      </c>
      <c r="E9538" t="s">
        <v>149</v>
      </c>
      <c r="F9538" t="s">
        <v>39</v>
      </c>
      <c r="G9538" t="s">
        <v>52</v>
      </c>
      <c r="H9538" t="s">
        <v>1873</v>
      </c>
      <c r="I9538" s="2">
        <v>20.37</v>
      </c>
      <c r="J9538" s="3">
        <v>3</v>
      </c>
      <c r="K9538" s="2">
        <v>6.93</v>
      </c>
    </row>
    <row r="9539" spans="1:11" x14ac:dyDescent="0.8">
      <c r="A9539" s="1">
        <v>43070</v>
      </c>
      <c r="B9539" s="3">
        <f>YEAR(SalesData[[#This Row],[Order Date]])</f>
        <v>2017</v>
      </c>
      <c r="C9539" s="3">
        <f>MONTH(SalesData[[#This Row],[Order Date]])</f>
        <v>12</v>
      </c>
      <c r="D9539" t="s">
        <v>1831</v>
      </c>
      <c r="E9539" t="s">
        <v>149</v>
      </c>
      <c r="F9539" t="s">
        <v>11</v>
      </c>
      <c r="G9539" t="s">
        <v>18</v>
      </c>
      <c r="H9539" t="s">
        <v>1851</v>
      </c>
      <c r="I9539" s="2">
        <v>221.55</v>
      </c>
      <c r="J9539" s="3">
        <v>3</v>
      </c>
      <c r="K9539" s="2">
        <v>6.65</v>
      </c>
    </row>
    <row r="9540" spans="1:11" x14ac:dyDescent="0.8">
      <c r="A9540" s="1">
        <v>43070</v>
      </c>
      <c r="B9540" s="3">
        <f>YEAR(SalesData[[#This Row],[Order Date]])</f>
        <v>2017</v>
      </c>
      <c r="C9540" s="3">
        <f>MONTH(SalesData[[#This Row],[Order Date]])</f>
        <v>12</v>
      </c>
      <c r="D9540" t="s">
        <v>1831</v>
      </c>
      <c r="E9540" t="s">
        <v>149</v>
      </c>
      <c r="F9540" t="s">
        <v>11</v>
      </c>
      <c r="G9540" t="s">
        <v>20</v>
      </c>
      <c r="H9540" t="s">
        <v>1380</v>
      </c>
      <c r="I9540" s="2">
        <v>17.52</v>
      </c>
      <c r="J9540" s="3">
        <v>5</v>
      </c>
      <c r="K9540" s="2">
        <v>6.13</v>
      </c>
    </row>
    <row r="9541" spans="1:11" x14ac:dyDescent="0.8">
      <c r="A9541" s="1">
        <v>43070</v>
      </c>
      <c r="B9541" s="3">
        <f>YEAR(SalesData[[#This Row],[Order Date]])</f>
        <v>2017</v>
      </c>
      <c r="C9541" s="3">
        <f>MONTH(SalesData[[#This Row],[Order Date]])</f>
        <v>12</v>
      </c>
      <c r="D9541" t="s">
        <v>859</v>
      </c>
      <c r="E9541" t="s">
        <v>278</v>
      </c>
      <c r="F9541" t="s">
        <v>39</v>
      </c>
      <c r="G9541" t="s">
        <v>40</v>
      </c>
      <c r="H9541" t="s">
        <v>41</v>
      </c>
      <c r="I9541" s="2">
        <v>470.38</v>
      </c>
      <c r="J9541" s="3">
        <v>3</v>
      </c>
      <c r="K9541" s="2">
        <v>52.92</v>
      </c>
    </row>
    <row r="9542" spans="1:11" x14ac:dyDescent="0.8">
      <c r="A9542" s="1">
        <v>43070</v>
      </c>
      <c r="B9542" s="3">
        <f>YEAR(SalesData[[#This Row],[Order Date]])</f>
        <v>2017</v>
      </c>
      <c r="C9542" s="3">
        <f>MONTH(SalesData[[#This Row],[Order Date]])</f>
        <v>12</v>
      </c>
      <c r="D9542" t="s">
        <v>859</v>
      </c>
      <c r="E9542" t="s">
        <v>278</v>
      </c>
      <c r="F9542" t="s">
        <v>39</v>
      </c>
      <c r="G9542" t="s">
        <v>40</v>
      </c>
      <c r="H9542" t="s">
        <v>517</v>
      </c>
      <c r="I9542" s="2">
        <v>105.58</v>
      </c>
      <c r="J9542" s="3">
        <v>2</v>
      </c>
      <c r="K9542" s="2">
        <v>9.24</v>
      </c>
    </row>
    <row r="9543" spans="1:11" x14ac:dyDescent="0.8">
      <c r="A9543" s="1">
        <v>43070</v>
      </c>
      <c r="B9543" s="3">
        <f>YEAR(SalesData[[#This Row],[Order Date]])</f>
        <v>2017</v>
      </c>
      <c r="C9543" s="3">
        <f>MONTH(SalesData[[#This Row],[Order Date]])</f>
        <v>12</v>
      </c>
      <c r="D9543" t="s">
        <v>859</v>
      </c>
      <c r="E9543" t="s">
        <v>278</v>
      </c>
      <c r="F9543" t="s">
        <v>11</v>
      </c>
      <c r="G9543" t="s">
        <v>92</v>
      </c>
      <c r="H9543" t="s">
        <v>1349</v>
      </c>
      <c r="I9543" s="2">
        <v>31.15</v>
      </c>
      <c r="J9543" s="3">
        <v>3</v>
      </c>
      <c r="K9543" s="2">
        <v>3.5</v>
      </c>
    </row>
    <row r="9544" spans="1:11" x14ac:dyDescent="0.8">
      <c r="A9544" s="1">
        <v>43070</v>
      </c>
      <c r="B9544" s="3">
        <f>YEAR(SalesData[[#This Row],[Order Date]])</f>
        <v>2017</v>
      </c>
      <c r="C9544" s="3">
        <f>MONTH(SalesData[[#This Row],[Order Date]])</f>
        <v>12</v>
      </c>
      <c r="D9544" t="s">
        <v>859</v>
      </c>
      <c r="E9544" t="s">
        <v>278</v>
      </c>
      <c r="F9544" t="s">
        <v>11</v>
      </c>
      <c r="G9544" t="s">
        <v>20</v>
      </c>
      <c r="H9544" t="s">
        <v>522</v>
      </c>
      <c r="I9544" s="2">
        <v>6.78</v>
      </c>
      <c r="J9544" s="3">
        <v>7</v>
      </c>
      <c r="K9544" s="2">
        <v>-4.75</v>
      </c>
    </row>
    <row r="9545" spans="1:11" x14ac:dyDescent="0.8">
      <c r="A9545" s="1">
        <v>43070</v>
      </c>
      <c r="B9545" s="3">
        <f>YEAR(SalesData[[#This Row],[Order Date]])</f>
        <v>2017</v>
      </c>
      <c r="C9545" s="3">
        <f>MONTH(SalesData[[#This Row],[Order Date]])</f>
        <v>12</v>
      </c>
      <c r="D9545" t="s">
        <v>859</v>
      </c>
      <c r="E9545" t="s">
        <v>278</v>
      </c>
      <c r="F9545" t="s">
        <v>39</v>
      </c>
      <c r="G9545" t="s">
        <v>40</v>
      </c>
      <c r="H9545" t="s">
        <v>2342</v>
      </c>
      <c r="I9545" s="2">
        <v>406.37</v>
      </c>
      <c r="J9545" s="3">
        <v>4</v>
      </c>
      <c r="K9545" s="2">
        <v>30.48</v>
      </c>
    </row>
    <row r="9546" spans="1:11" x14ac:dyDescent="0.8">
      <c r="A9546" s="1">
        <v>43070</v>
      </c>
      <c r="B9546" s="3">
        <f>YEAR(SalesData[[#This Row],[Order Date]])</f>
        <v>2017</v>
      </c>
      <c r="C9546" s="3">
        <f>MONTH(SalesData[[#This Row],[Order Date]])</f>
        <v>12</v>
      </c>
      <c r="D9546" t="s">
        <v>665</v>
      </c>
      <c r="E9546" t="s">
        <v>23</v>
      </c>
      <c r="F9546" t="s">
        <v>11</v>
      </c>
      <c r="G9546" t="s">
        <v>63</v>
      </c>
      <c r="H9546" t="s">
        <v>1683</v>
      </c>
      <c r="I9546" s="2">
        <v>104.68</v>
      </c>
      <c r="J9546" s="3">
        <v>5</v>
      </c>
      <c r="K9546" s="2">
        <v>35.33</v>
      </c>
    </row>
    <row r="9547" spans="1:11" x14ac:dyDescent="0.8">
      <c r="A9547" s="1">
        <v>43070</v>
      </c>
      <c r="B9547" s="3">
        <f>YEAR(SalesData[[#This Row],[Order Date]])</f>
        <v>2017</v>
      </c>
      <c r="C9547" s="3">
        <f>MONTH(SalesData[[#This Row],[Order Date]])</f>
        <v>12</v>
      </c>
      <c r="D9547" t="s">
        <v>665</v>
      </c>
      <c r="E9547" t="s">
        <v>23</v>
      </c>
      <c r="F9547" t="s">
        <v>39</v>
      </c>
      <c r="G9547" t="s">
        <v>40</v>
      </c>
      <c r="H9547" t="s">
        <v>2213</v>
      </c>
      <c r="I9547" s="2">
        <v>62.96</v>
      </c>
      <c r="J9547" s="3">
        <v>7</v>
      </c>
      <c r="K9547" s="2">
        <v>9.44</v>
      </c>
    </row>
    <row r="9548" spans="1:11" x14ac:dyDescent="0.8">
      <c r="A9548" s="1">
        <v>43070</v>
      </c>
      <c r="B9548" s="3">
        <f>YEAR(SalesData[[#This Row],[Order Date]])</f>
        <v>2017</v>
      </c>
      <c r="C9548" s="3">
        <f>MONTH(SalesData[[#This Row],[Order Date]])</f>
        <v>12</v>
      </c>
      <c r="D9548" t="s">
        <v>1916</v>
      </c>
      <c r="E9548" t="s">
        <v>10</v>
      </c>
      <c r="F9548" t="s">
        <v>39</v>
      </c>
      <c r="G9548" t="s">
        <v>40</v>
      </c>
      <c r="H9548" t="s">
        <v>939</v>
      </c>
      <c r="I9548" s="2">
        <v>219.8</v>
      </c>
      <c r="J9548" s="3">
        <v>5</v>
      </c>
      <c r="K9548" s="2">
        <v>24.73</v>
      </c>
    </row>
    <row r="9549" spans="1:11" x14ac:dyDescent="0.8">
      <c r="A9549" s="1">
        <v>43070</v>
      </c>
      <c r="B9549" s="3">
        <f>YEAR(SalesData[[#This Row],[Order Date]])</f>
        <v>2017</v>
      </c>
      <c r="C9549" s="3">
        <f>MONTH(SalesData[[#This Row],[Order Date]])</f>
        <v>12</v>
      </c>
      <c r="D9549" t="s">
        <v>1916</v>
      </c>
      <c r="E9549" t="s">
        <v>10</v>
      </c>
      <c r="F9549" t="s">
        <v>34</v>
      </c>
      <c r="G9549" t="s">
        <v>35</v>
      </c>
      <c r="H9549" t="s">
        <v>542</v>
      </c>
      <c r="I9549" s="2">
        <v>317.06</v>
      </c>
      <c r="J9549" s="3">
        <v>3</v>
      </c>
      <c r="K9549" s="2">
        <v>-18.12</v>
      </c>
    </row>
    <row r="9550" spans="1:11" x14ac:dyDescent="0.8">
      <c r="A9550" s="1">
        <v>43070</v>
      </c>
      <c r="B9550" s="3">
        <f>YEAR(SalesData[[#This Row],[Order Date]])</f>
        <v>2017</v>
      </c>
      <c r="C9550" s="3">
        <f>MONTH(SalesData[[#This Row],[Order Date]])</f>
        <v>12</v>
      </c>
      <c r="D9550" t="s">
        <v>2683</v>
      </c>
      <c r="E9550" t="s">
        <v>27</v>
      </c>
      <c r="F9550" t="s">
        <v>11</v>
      </c>
      <c r="G9550" t="s">
        <v>12</v>
      </c>
      <c r="H9550" t="s">
        <v>2605</v>
      </c>
      <c r="I9550" s="2">
        <v>45.36</v>
      </c>
      <c r="J9550" s="3">
        <v>7</v>
      </c>
      <c r="K9550" s="2">
        <v>21.77</v>
      </c>
    </row>
    <row r="9551" spans="1:11" x14ac:dyDescent="0.8">
      <c r="A9551" s="1">
        <v>43070</v>
      </c>
      <c r="B9551" s="3">
        <f>YEAR(SalesData[[#This Row],[Order Date]])</f>
        <v>2017</v>
      </c>
      <c r="C9551" s="3">
        <f>MONTH(SalesData[[#This Row],[Order Date]])</f>
        <v>12</v>
      </c>
      <c r="D9551" t="s">
        <v>2683</v>
      </c>
      <c r="E9551" t="s">
        <v>27</v>
      </c>
      <c r="F9551" t="s">
        <v>11</v>
      </c>
      <c r="G9551" t="s">
        <v>20</v>
      </c>
      <c r="H9551" t="s">
        <v>248</v>
      </c>
      <c r="I9551" s="2">
        <v>10.130000000000001</v>
      </c>
      <c r="J9551" s="3">
        <v>2</v>
      </c>
      <c r="K9551" s="2">
        <v>3.67</v>
      </c>
    </row>
    <row r="9552" spans="1:11" x14ac:dyDescent="0.8">
      <c r="A9552" s="1">
        <v>43070</v>
      </c>
      <c r="B9552" s="3">
        <f>YEAR(SalesData[[#This Row],[Order Date]])</f>
        <v>2017</v>
      </c>
      <c r="C9552" s="3">
        <f>MONTH(SalesData[[#This Row],[Order Date]])</f>
        <v>12</v>
      </c>
      <c r="D9552" t="s">
        <v>1781</v>
      </c>
      <c r="E9552" t="s">
        <v>23</v>
      </c>
      <c r="F9552" t="s">
        <v>11</v>
      </c>
      <c r="G9552" t="s">
        <v>18</v>
      </c>
      <c r="H9552" t="s">
        <v>1950</v>
      </c>
      <c r="I9552" s="2">
        <v>37.39</v>
      </c>
      <c r="J9552" s="3">
        <v>3</v>
      </c>
      <c r="K9552" s="2">
        <v>2.34</v>
      </c>
    </row>
    <row r="9553" spans="1:11" x14ac:dyDescent="0.8">
      <c r="A9553" s="1">
        <v>43070</v>
      </c>
      <c r="B9553" s="3">
        <f>YEAR(SalesData[[#This Row],[Order Date]])</f>
        <v>2017</v>
      </c>
      <c r="C9553" s="3">
        <f>MONTH(SalesData[[#This Row],[Order Date]])</f>
        <v>12</v>
      </c>
      <c r="D9553" t="s">
        <v>1781</v>
      </c>
      <c r="E9553" t="s">
        <v>23</v>
      </c>
      <c r="F9553" t="s">
        <v>34</v>
      </c>
      <c r="G9553" t="s">
        <v>47</v>
      </c>
      <c r="H9553" t="s">
        <v>2495</v>
      </c>
      <c r="I9553" s="2">
        <v>79.12</v>
      </c>
      <c r="J9553" s="3">
        <v>5</v>
      </c>
      <c r="K9553" s="2">
        <v>13.85</v>
      </c>
    </row>
    <row r="9554" spans="1:11" x14ac:dyDescent="0.8">
      <c r="A9554" s="1">
        <v>43070</v>
      </c>
      <c r="B9554" s="3">
        <f>YEAR(SalesData[[#This Row],[Order Date]])</f>
        <v>2017</v>
      </c>
      <c r="C9554" s="3">
        <f>MONTH(SalesData[[#This Row],[Order Date]])</f>
        <v>12</v>
      </c>
      <c r="D9554" t="s">
        <v>1665</v>
      </c>
      <c r="E9554" t="s">
        <v>613</v>
      </c>
      <c r="F9554" t="s">
        <v>11</v>
      </c>
      <c r="G9554" t="s">
        <v>12</v>
      </c>
      <c r="H9554" t="s">
        <v>1730</v>
      </c>
      <c r="I9554" s="2">
        <v>19.440000000000001</v>
      </c>
      <c r="J9554" s="3">
        <v>3</v>
      </c>
      <c r="K9554" s="2">
        <v>9.33</v>
      </c>
    </row>
    <row r="9555" spans="1:11" x14ac:dyDescent="0.8">
      <c r="A9555" s="1">
        <v>43070</v>
      </c>
      <c r="B9555" s="3">
        <f>YEAR(SalesData[[#This Row],[Order Date]])</f>
        <v>2017</v>
      </c>
      <c r="C9555" s="3">
        <f>MONTH(SalesData[[#This Row],[Order Date]])</f>
        <v>12</v>
      </c>
      <c r="D9555" t="s">
        <v>1665</v>
      </c>
      <c r="E9555" t="s">
        <v>613</v>
      </c>
      <c r="F9555" t="s">
        <v>34</v>
      </c>
      <c r="G9555" t="s">
        <v>35</v>
      </c>
      <c r="H9555" t="s">
        <v>918</v>
      </c>
      <c r="I9555" s="2">
        <v>897.15</v>
      </c>
      <c r="J9555" s="3">
        <v>3</v>
      </c>
      <c r="K9555" s="2">
        <v>251.2</v>
      </c>
    </row>
    <row r="9556" spans="1:11" x14ac:dyDescent="0.8">
      <c r="A9556" s="1">
        <v>43070</v>
      </c>
      <c r="B9556" s="3">
        <f>YEAR(SalesData[[#This Row],[Order Date]])</f>
        <v>2017</v>
      </c>
      <c r="C9556" s="3">
        <f>MONTH(SalesData[[#This Row],[Order Date]])</f>
        <v>12</v>
      </c>
      <c r="D9556" t="s">
        <v>1099</v>
      </c>
      <c r="E9556" t="s">
        <v>78</v>
      </c>
      <c r="F9556" t="s">
        <v>34</v>
      </c>
      <c r="G9556" t="s">
        <v>47</v>
      </c>
      <c r="H9556" t="s">
        <v>2302</v>
      </c>
      <c r="I9556" s="2">
        <v>7.71</v>
      </c>
      <c r="J9556" s="3">
        <v>2</v>
      </c>
      <c r="K9556" s="2">
        <v>1.74</v>
      </c>
    </row>
    <row r="9557" spans="1:11" x14ac:dyDescent="0.8">
      <c r="A9557" s="1">
        <v>43070</v>
      </c>
      <c r="B9557" s="3">
        <f>YEAR(SalesData[[#This Row],[Order Date]])</f>
        <v>2017</v>
      </c>
      <c r="C9557" s="3">
        <f>MONTH(SalesData[[#This Row],[Order Date]])</f>
        <v>12</v>
      </c>
      <c r="D9557" t="s">
        <v>2298</v>
      </c>
      <c r="E9557" t="s">
        <v>10</v>
      </c>
      <c r="F9557" t="s">
        <v>11</v>
      </c>
      <c r="G9557" t="s">
        <v>12</v>
      </c>
      <c r="H9557" t="s">
        <v>2386</v>
      </c>
      <c r="I9557" s="2">
        <v>10.37</v>
      </c>
      <c r="J9557" s="3">
        <v>2</v>
      </c>
      <c r="K9557" s="2">
        <v>3.63</v>
      </c>
    </row>
    <row r="9558" spans="1:11" x14ac:dyDescent="0.8">
      <c r="A9558" s="1">
        <v>43070</v>
      </c>
      <c r="B9558" s="3">
        <f>YEAR(SalesData[[#This Row],[Order Date]])</f>
        <v>2017</v>
      </c>
      <c r="C9558" s="3">
        <f>MONTH(SalesData[[#This Row],[Order Date]])</f>
        <v>12</v>
      </c>
      <c r="D9558" t="s">
        <v>2284</v>
      </c>
      <c r="E9558" t="s">
        <v>164</v>
      </c>
      <c r="F9558" t="s">
        <v>11</v>
      </c>
      <c r="G9558" t="s">
        <v>12</v>
      </c>
      <c r="H9558" t="s">
        <v>442</v>
      </c>
      <c r="I9558" s="2">
        <v>41.86</v>
      </c>
      <c r="J9558" s="3">
        <v>7</v>
      </c>
      <c r="K9558" s="2">
        <v>18.84</v>
      </c>
    </row>
    <row r="9559" spans="1:11" x14ac:dyDescent="0.8">
      <c r="A9559" s="1">
        <v>43070</v>
      </c>
      <c r="B9559" s="3">
        <f>YEAR(SalesData[[#This Row],[Order Date]])</f>
        <v>2017</v>
      </c>
      <c r="C9559" s="3">
        <f>MONTH(SalesData[[#This Row],[Order Date]])</f>
        <v>12</v>
      </c>
      <c r="D9559" t="s">
        <v>2284</v>
      </c>
      <c r="E9559" t="s">
        <v>164</v>
      </c>
      <c r="F9559" t="s">
        <v>34</v>
      </c>
      <c r="G9559" t="s">
        <v>74</v>
      </c>
      <c r="H9559" t="s">
        <v>1909</v>
      </c>
      <c r="I9559" s="2">
        <v>141.96</v>
      </c>
      <c r="J9559" s="3">
        <v>2</v>
      </c>
      <c r="K9559" s="2">
        <v>41.17</v>
      </c>
    </row>
    <row r="9560" spans="1:11" x14ac:dyDescent="0.8">
      <c r="A9560" s="1">
        <v>43070</v>
      </c>
      <c r="B9560" s="3">
        <f>YEAR(SalesData[[#This Row],[Order Date]])</f>
        <v>2017</v>
      </c>
      <c r="C9560" s="3">
        <f>MONTH(SalesData[[#This Row],[Order Date]])</f>
        <v>12</v>
      </c>
      <c r="D9560" t="s">
        <v>1771</v>
      </c>
      <c r="E9560" t="s">
        <v>164</v>
      </c>
      <c r="F9560" t="s">
        <v>11</v>
      </c>
      <c r="G9560" t="s">
        <v>20</v>
      </c>
      <c r="H9560" t="s">
        <v>2173</v>
      </c>
      <c r="I9560" s="2">
        <v>15.92</v>
      </c>
      <c r="J9560" s="3">
        <v>5</v>
      </c>
      <c r="K9560" s="2">
        <v>5.37</v>
      </c>
    </row>
    <row r="9561" spans="1:11" x14ac:dyDescent="0.8">
      <c r="A9561" s="1">
        <v>43070</v>
      </c>
      <c r="B9561" s="3">
        <f>YEAR(SalesData[[#This Row],[Order Date]])</f>
        <v>2017</v>
      </c>
      <c r="C9561" s="3">
        <f>MONTH(SalesData[[#This Row],[Order Date]])</f>
        <v>12</v>
      </c>
      <c r="D9561" t="s">
        <v>1771</v>
      </c>
      <c r="E9561" t="s">
        <v>164</v>
      </c>
      <c r="F9561" t="s">
        <v>34</v>
      </c>
      <c r="G9561" t="s">
        <v>47</v>
      </c>
      <c r="H9561" t="s">
        <v>281</v>
      </c>
      <c r="I9561" s="2">
        <v>70.680000000000007</v>
      </c>
      <c r="J9561" s="3">
        <v>12</v>
      </c>
      <c r="K9561" s="2">
        <v>31.1</v>
      </c>
    </row>
    <row r="9562" spans="1:11" x14ac:dyDescent="0.8">
      <c r="A9562" s="1">
        <v>43070</v>
      </c>
      <c r="B9562" s="3">
        <f>YEAR(SalesData[[#This Row],[Order Date]])</f>
        <v>2017</v>
      </c>
      <c r="C9562" s="3">
        <f>MONTH(SalesData[[#This Row],[Order Date]])</f>
        <v>12</v>
      </c>
      <c r="D9562" t="s">
        <v>1771</v>
      </c>
      <c r="E9562" t="s">
        <v>164</v>
      </c>
      <c r="F9562" t="s">
        <v>11</v>
      </c>
      <c r="G9562" t="s">
        <v>18</v>
      </c>
      <c r="H9562" t="s">
        <v>2031</v>
      </c>
      <c r="I9562" s="2">
        <v>541.24</v>
      </c>
      <c r="J9562" s="3">
        <v>4</v>
      </c>
      <c r="K9562" s="2">
        <v>5.41</v>
      </c>
    </row>
    <row r="9563" spans="1:11" x14ac:dyDescent="0.8">
      <c r="A9563" s="1">
        <v>43070</v>
      </c>
      <c r="B9563" s="3">
        <f>YEAR(SalesData[[#This Row],[Order Date]])</f>
        <v>2017</v>
      </c>
      <c r="C9563" s="3">
        <f>MONTH(SalesData[[#This Row],[Order Date]])</f>
        <v>12</v>
      </c>
      <c r="D9563" t="s">
        <v>2580</v>
      </c>
      <c r="E9563" t="s">
        <v>27</v>
      </c>
      <c r="F9563" t="s">
        <v>34</v>
      </c>
      <c r="G9563" t="s">
        <v>47</v>
      </c>
      <c r="H9563" t="s">
        <v>2040</v>
      </c>
      <c r="I9563" s="2">
        <v>629.64</v>
      </c>
      <c r="J9563" s="3">
        <v>9</v>
      </c>
      <c r="K9563" s="2">
        <v>107.04</v>
      </c>
    </row>
    <row r="9564" spans="1:11" x14ac:dyDescent="0.8">
      <c r="A9564" s="1">
        <v>43070</v>
      </c>
      <c r="B9564" s="3">
        <f>YEAR(SalesData[[#This Row],[Order Date]])</f>
        <v>2017</v>
      </c>
      <c r="C9564" s="3">
        <f>MONTH(SalesData[[#This Row],[Order Date]])</f>
        <v>12</v>
      </c>
      <c r="D9564" t="s">
        <v>1799</v>
      </c>
      <c r="E9564" t="s">
        <v>23</v>
      </c>
      <c r="F9564" t="s">
        <v>11</v>
      </c>
      <c r="G9564" t="s">
        <v>16</v>
      </c>
      <c r="H9564" t="s">
        <v>188</v>
      </c>
      <c r="I9564" s="2">
        <v>15.94</v>
      </c>
      <c r="J9564" s="3">
        <v>4</v>
      </c>
      <c r="K9564" s="2">
        <v>5.18</v>
      </c>
    </row>
    <row r="9565" spans="1:11" x14ac:dyDescent="0.8">
      <c r="A9565" s="1">
        <v>43070</v>
      </c>
      <c r="B9565" s="3">
        <f>YEAR(SalesData[[#This Row],[Order Date]])</f>
        <v>2017</v>
      </c>
      <c r="C9565" s="3">
        <f>MONTH(SalesData[[#This Row],[Order Date]])</f>
        <v>12</v>
      </c>
      <c r="D9565" t="s">
        <v>1799</v>
      </c>
      <c r="E9565" t="s">
        <v>23</v>
      </c>
      <c r="F9565" t="s">
        <v>11</v>
      </c>
      <c r="G9565" t="s">
        <v>20</v>
      </c>
      <c r="H9565" t="s">
        <v>972</v>
      </c>
      <c r="I9565" s="2">
        <v>8</v>
      </c>
      <c r="J9565" s="3">
        <v>7</v>
      </c>
      <c r="K9565" s="2">
        <v>-5.6</v>
      </c>
    </row>
    <row r="9566" spans="1:11" x14ac:dyDescent="0.8">
      <c r="A9566" s="1">
        <v>43070</v>
      </c>
      <c r="B9566" s="3">
        <f>YEAR(SalesData[[#This Row],[Order Date]])</f>
        <v>2017</v>
      </c>
      <c r="C9566" s="3">
        <f>MONTH(SalesData[[#This Row],[Order Date]])</f>
        <v>12</v>
      </c>
      <c r="D9566" t="s">
        <v>1799</v>
      </c>
      <c r="E9566" t="s">
        <v>23</v>
      </c>
      <c r="F9566" t="s">
        <v>34</v>
      </c>
      <c r="G9566" t="s">
        <v>35</v>
      </c>
      <c r="H9566" t="s">
        <v>294</v>
      </c>
      <c r="I9566" s="2">
        <v>398.97</v>
      </c>
      <c r="J9566" s="3">
        <v>2</v>
      </c>
      <c r="K9566" s="2">
        <v>-28.5</v>
      </c>
    </row>
    <row r="9567" spans="1:11" x14ac:dyDescent="0.8">
      <c r="A9567" s="1">
        <v>43071</v>
      </c>
      <c r="B9567" s="3">
        <f>YEAR(SalesData[[#This Row],[Order Date]])</f>
        <v>2017</v>
      </c>
      <c r="C9567" s="3">
        <f>MONTH(SalesData[[#This Row],[Order Date]])</f>
        <v>12</v>
      </c>
      <c r="D9567" t="s">
        <v>659</v>
      </c>
      <c r="E9567" t="s">
        <v>27</v>
      </c>
      <c r="F9567" t="s">
        <v>11</v>
      </c>
      <c r="G9567" t="s">
        <v>18</v>
      </c>
      <c r="H9567" t="s">
        <v>1400</v>
      </c>
      <c r="I9567" s="2">
        <v>559.62</v>
      </c>
      <c r="J9567" s="3">
        <v>9</v>
      </c>
      <c r="K9567" s="2">
        <v>151.1</v>
      </c>
    </row>
    <row r="9568" spans="1:11" x14ac:dyDescent="0.8">
      <c r="A9568" s="1">
        <v>43071</v>
      </c>
      <c r="B9568" s="3">
        <f>YEAR(SalesData[[#This Row],[Order Date]])</f>
        <v>2017</v>
      </c>
      <c r="C9568" s="3">
        <f>MONTH(SalesData[[#This Row],[Order Date]])</f>
        <v>12</v>
      </c>
      <c r="D9568" t="s">
        <v>659</v>
      </c>
      <c r="E9568" t="s">
        <v>27</v>
      </c>
      <c r="F9568" t="s">
        <v>11</v>
      </c>
      <c r="G9568" t="s">
        <v>12</v>
      </c>
      <c r="H9568" t="s">
        <v>1191</v>
      </c>
      <c r="I9568" s="2">
        <v>109.92</v>
      </c>
      <c r="J9568" s="3">
        <v>2</v>
      </c>
      <c r="K9568" s="2">
        <v>53.86</v>
      </c>
    </row>
    <row r="9569" spans="1:11" x14ac:dyDescent="0.8">
      <c r="A9569" s="1">
        <v>43071</v>
      </c>
      <c r="B9569" s="3">
        <f>YEAR(SalesData[[#This Row],[Order Date]])</f>
        <v>2017</v>
      </c>
      <c r="C9569" s="3">
        <f>MONTH(SalesData[[#This Row],[Order Date]])</f>
        <v>12</v>
      </c>
      <c r="D9569" t="s">
        <v>659</v>
      </c>
      <c r="E9569" t="s">
        <v>27</v>
      </c>
      <c r="F9569" t="s">
        <v>11</v>
      </c>
      <c r="G9569" t="s">
        <v>12</v>
      </c>
      <c r="H9569" t="s">
        <v>2069</v>
      </c>
      <c r="I9569" s="2">
        <v>8.56</v>
      </c>
      <c r="J9569" s="3">
        <v>2</v>
      </c>
      <c r="K9569" s="2">
        <v>3.85</v>
      </c>
    </row>
    <row r="9570" spans="1:11" x14ac:dyDescent="0.8">
      <c r="A9570" s="1">
        <v>43071</v>
      </c>
      <c r="B9570" s="3">
        <f>YEAR(SalesData[[#This Row],[Order Date]])</f>
        <v>2017</v>
      </c>
      <c r="C9570" s="3">
        <f>MONTH(SalesData[[#This Row],[Order Date]])</f>
        <v>12</v>
      </c>
      <c r="D9570" t="s">
        <v>1361</v>
      </c>
      <c r="E9570" t="s">
        <v>55</v>
      </c>
      <c r="F9570" t="s">
        <v>11</v>
      </c>
      <c r="G9570" t="s">
        <v>24</v>
      </c>
      <c r="H9570" t="s">
        <v>2189</v>
      </c>
      <c r="I9570" s="2">
        <v>34.65</v>
      </c>
      <c r="J9570" s="3">
        <v>3</v>
      </c>
      <c r="K9570" s="2">
        <v>10.4</v>
      </c>
    </row>
    <row r="9571" spans="1:11" x14ac:dyDescent="0.8">
      <c r="A9571" s="1">
        <v>43071</v>
      </c>
      <c r="B9571" s="3">
        <f>YEAR(SalesData[[#This Row],[Order Date]])</f>
        <v>2017</v>
      </c>
      <c r="C9571" s="3">
        <f>MONTH(SalesData[[#This Row],[Order Date]])</f>
        <v>12</v>
      </c>
      <c r="D9571" t="s">
        <v>225</v>
      </c>
      <c r="E9571" t="s">
        <v>10</v>
      </c>
      <c r="F9571" t="s">
        <v>11</v>
      </c>
      <c r="G9571" t="s">
        <v>92</v>
      </c>
      <c r="H9571" t="s">
        <v>253</v>
      </c>
      <c r="I9571" s="2">
        <v>294.62</v>
      </c>
      <c r="J9571" s="3">
        <v>5</v>
      </c>
      <c r="K9571" s="2">
        <v>-766.01</v>
      </c>
    </row>
    <row r="9572" spans="1:11" x14ac:dyDescent="0.8">
      <c r="A9572" s="1">
        <v>43071</v>
      </c>
      <c r="B9572" s="3">
        <f>YEAR(SalesData[[#This Row],[Order Date]])</f>
        <v>2017</v>
      </c>
      <c r="C9572" s="3">
        <f>MONTH(SalesData[[#This Row],[Order Date]])</f>
        <v>12</v>
      </c>
      <c r="D9572" t="s">
        <v>225</v>
      </c>
      <c r="E9572" t="s">
        <v>10</v>
      </c>
      <c r="F9572" t="s">
        <v>34</v>
      </c>
      <c r="G9572" t="s">
        <v>47</v>
      </c>
      <c r="H9572" t="s">
        <v>448</v>
      </c>
      <c r="I9572" s="2">
        <v>8.75</v>
      </c>
      <c r="J9572" s="3">
        <v>4</v>
      </c>
      <c r="K9572" s="2">
        <v>-3.72</v>
      </c>
    </row>
    <row r="9573" spans="1:11" x14ac:dyDescent="0.8">
      <c r="A9573" s="1">
        <v>43071</v>
      </c>
      <c r="B9573" s="3">
        <f>YEAR(SalesData[[#This Row],[Order Date]])</f>
        <v>2017</v>
      </c>
      <c r="C9573" s="3">
        <f>MONTH(SalesData[[#This Row],[Order Date]])</f>
        <v>12</v>
      </c>
      <c r="D9573" t="s">
        <v>1657</v>
      </c>
      <c r="E9573" t="s">
        <v>123</v>
      </c>
      <c r="F9573" t="s">
        <v>11</v>
      </c>
      <c r="G9573" t="s">
        <v>24</v>
      </c>
      <c r="H9573" t="s">
        <v>1117</v>
      </c>
      <c r="I9573" s="2">
        <v>47.96</v>
      </c>
      <c r="J9573" s="3">
        <v>5</v>
      </c>
      <c r="K9573" s="2">
        <v>4.2</v>
      </c>
    </row>
    <row r="9574" spans="1:11" x14ac:dyDescent="0.8">
      <c r="A9574" s="1">
        <v>43071</v>
      </c>
      <c r="B9574" s="3">
        <f>YEAR(SalesData[[#This Row],[Order Date]])</f>
        <v>2017</v>
      </c>
      <c r="C9574" s="3">
        <f>MONTH(SalesData[[#This Row],[Order Date]])</f>
        <v>12</v>
      </c>
      <c r="D9574" t="s">
        <v>1438</v>
      </c>
      <c r="E9574" t="s">
        <v>27</v>
      </c>
      <c r="F9574" t="s">
        <v>11</v>
      </c>
      <c r="G9574" t="s">
        <v>20</v>
      </c>
      <c r="H9574" t="s">
        <v>67</v>
      </c>
      <c r="I9574" s="2">
        <v>9.02</v>
      </c>
      <c r="J9574" s="3">
        <v>6</v>
      </c>
      <c r="K9574" s="2">
        <v>3.16</v>
      </c>
    </row>
    <row r="9575" spans="1:11" x14ac:dyDescent="0.8">
      <c r="A9575" s="1">
        <v>43071</v>
      </c>
      <c r="B9575" s="3">
        <f>YEAR(SalesData[[#This Row],[Order Date]])</f>
        <v>2017</v>
      </c>
      <c r="C9575" s="3">
        <f>MONTH(SalesData[[#This Row],[Order Date]])</f>
        <v>12</v>
      </c>
      <c r="D9575" t="s">
        <v>1438</v>
      </c>
      <c r="E9575" t="s">
        <v>27</v>
      </c>
      <c r="F9575" t="s">
        <v>11</v>
      </c>
      <c r="G9575" t="s">
        <v>20</v>
      </c>
      <c r="H9575" t="s">
        <v>1139</v>
      </c>
      <c r="I9575" s="2">
        <v>69.459999999999994</v>
      </c>
      <c r="J9575" s="3">
        <v>2</v>
      </c>
      <c r="K9575" s="2">
        <v>22.57</v>
      </c>
    </row>
    <row r="9576" spans="1:11" x14ac:dyDescent="0.8">
      <c r="A9576" s="1">
        <v>43071</v>
      </c>
      <c r="B9576" s="3">
        <f>YEAR(SalesData[[#This Row],[Order Date]])</f>
        <v>2017</v>
      </c>
      <c r="C9576" s="3">
        <f>MONTH(SalesData[[#This Row],[Order Date]])</f>
        <v>12</v>
      </c>
      <c r="D9576" t="s">
        <v>1438</v>
      </c>
      <c r="E9576" t="s">
        <v>27</v>
      </c>
      <c r="F9576" t="s">
        <v>11</v>
      </c>
      <c r="G9576" t="s">
        <v>12</v>
      </c>
      <c r="H9576" t="s">
        <v>1337</v>
      </c>
      <c r="I9576" s="2">
        <v>10.86</v>
      </c>
      <c r="J9576" s="3">
        <v>2</v>
      </c>
      <c r="K9576" s="2">
        <v>5.32</v>
      </c>
    </row>
    <row r="9577" spans="1:11" x14ac:dyDescent="0.8">
      <c r="A9577" s="1">
        <v>43071</v>
      </c>
      <c r="B9577" s="3">
        <f>YEAR(SalesData[[#This Row],[Order Date]])</f>
        <v>2017</v>
      </c>
      <c r="C9577" s="3">
        <f>MONTH(SalesData[[#This Row],[Order Date]])</f>
        <v>12</v>
      </c>
      <c r="D9577" t="s">
        <v>1438</v>
      </c>
      <c r="E9577" t="s">
        <v>27</v>
      </c>
      <c r="F9577" t="s">
        <v>11</v>
      </c>
      <c r="G9577" t="s">
        <v>92</v>
      </c>
      <c r="H9577" t="s">
        <v>421</v>
      </c>
      <c r="I9577" s="2">
        <v>79.47</v>
      </c>
      <c r="J9577" s="3">
        <v>3</v>
      </c>
      <c r="K9577" s="2">
        <v>22.25</v>
      </c>
    </row>
    <row r="9578" spans="1:11" x14ac:dyDescent="0.8">
      <c r="A9578" s="1">
        <v>43071</v>
      </c>
      <c r="B9578" s="3">
        <f>YEAR(SalesData[[#This Row],[Order Date]])</f>
        <v>2017</v>
      </c>
      <c r="C9578" s="3">
        <f>MONTH(SalesData[[#This Row],[Order Date]])</f>
        <v>12</v>
      </c>
      <c r="D9578" t="s">
        <v>1438</v>
      </c>
      <c r="E9578" t="s">
        <v>27</v>
      </c>
      <c r="F9578" t="s">
        <v>11</v>
      </c>
      <c r="G9578" t="s">
        <v>24</v>
      </c>
      <c r="H9578" t="s">
        <v>541</v>
      </c>
      <c r="I9578" s="2">
        <v>10.08</v>
      </c>
      <c r="J9578" s="3">
        <v>6</v>
      </c>
      <c r="K9578" s="2">
        <v>5.04</v>
      </c>
    </row>
    <row r="9579" spans="1:11" x14ac:dyDescent="0.8">
      <c r="A9579" s="1">
        <v>43071</v>
      </c>
      <c r="B9579" s="3">
        <f>YEAR(SalesData[[#This Row],[Order Date]])</f>
        <v>2017</v>
      </c>
      <c r="C9579" s="3">
        <f>MONTH(SalesData[[#This Row],[Order Date]])</f>
        <v>12</v>
      </c>
      <c r="D9579" t="s">
        <v>1507</v>
      </c>
      <c r="E9579" t="s">
        <v>123</v>
      </c>
      <c r="F9579" t="s">
        <v>11</v>
      </c>
      <c r="G9579" t="s">
        <v>20</v>
      </c>
      <c r="H9579" t="s">
        <v>1281</v>
      </c>
      <c r="I9579" s="2">
        <v>45.66</v>
      </c>
      <c r="J9579" s="3">
        <v>5</v>
      </c>
      <c r="K9579" s="2">
        <v>-33.479999999999997</v>
      </c>
    </row>
    <row r="9580" spans="1:11" x14ac:dyDescent="0.8">
      <c r="A9580" s="1">
        <v>43071</v>
      </c>
      <c r="B9580" s="3">
        <f>YEAR(SalesData[[#This Row],[Order Date]])</f>
        <v>2017</v>
      </c>
      <c r="C9580" s="3">
        <f>MONTH(SalesData[[#This Row],[Order Date]])</f>
        <v>12</v>
      </c>
      <c r="D9580" t="s">
        <v>237</v>
      </c>
      <c r="E9580" t="s">
        <v>23</v>
      </c>
      <c r="F9580" t="s">
        <v>11</v>
      </c>
      <c r="G9580" t="s">
        <v>20</v>
      </c>
      <c r="H9580" t="s">
        <v>1777</v>
      </c>
      <c r="I9580" s="2">
        <v>631.17999999999995</v>
      </c>
      <c r="J9580" s="3">
        <v>4</v>
      </c>
      <c r="K9580" s="2">
        <v>-462.86</v>
      </c>
    </row>
    <row r="9581" spans="1:11" x14ac:dyDescent="0.8">
      <c r="A9581" s="1">
        <v>43071</v>
      </c>
      <c r="B9581" s="3">
        <f>YEAR(SalesData[[#This Row],[Order Date]])</f>
        <v>2017</v>
      </c>
      <c r="C9581" s="3">
        <f>MONTH(SalesData[[#This Row],[Order Date]])</f>
        <v>12</v>
      </c>
      <c r="D9581" t="s">
        <v>2039</v>
      </c>
      <c r="E9581" t="s">
        <v>996</v>
      </c>
      <c r="F9581" t="s">
        <v>39</v>
      </c>
      <c r="G9581" t="s">
        <v>40</v>
      </c>
      <c r="H9581" t="s">
        <v>1536</v>
      </c>
      <c r="I9581" s="2">
        <v>2479.96</v>
      </c>
      <c r="J9581" s="3">
        <v>4</v>
      </c>
      <c r="K9581" s="2">
        <v>743.99</v>
      </c>
    </row>
    <row r="9582" spans="1:11" x14ac:dyDescent="0.8">
      <c r="A9582" s="1">
        <v>43071</v>
      </c>
      <c r="B9582" s="3">
        <f>YEAR(SalesData[[#This Row],[Order Date]])</f>
        <v>2017</v>
      </c>
      <c r="C9582" s="3">
        <f>MONTH(SalesData[[#This Row],[Order Date]])</f>
        <v>12</v>
      </c>
      <c r="D9582" t="s">
        <v>2103</v>
      </c>
      <c r="E9582" t="s">
        <v>27</v>
      </c>
      <c r="F9582" t="s">
        <v>39</v>
      </c>
      <c r="G9582" t="s">
        <v>40</v>
      </c>
      <c r="H9582" t="s">
        <v>2443</v>
      </c>
      <c r="I9582" s="2">
        <v>39.99</v>
      </c>
      <c r="J9582" s="3">
        <v>1</v>
      </c>
      <c r="K9582" s="2">
        <v>-8</v>
      </c>
    </row>
    <row r="9583" spans="1:11" x14ac:dyDescent="0.8">
      <c r="A9583" s="1">
        <v>43071</v>
      </c>
      <c r="B9583" s="3">
        <f>YEAR(SalesData[[#This Row],[Order Date]])</f>
        <v>2017</v>
      </c>
      <c r="C9583" s="3">
        <f>MONTH(SalesData[[#This Row],[Order Date]])</f>
        <v>12</v>
      </c>
      <c r="D9583" t="s">
        <v>2103</v>
      </c>
      <c r="E9583" t="s">
        <v>27</v>
      </c>
      <c r="F9583" t="s">
        <v>34</v>
      </c>
      <c r="G9583" t="s">
        <v>35</v>
      </c>
      <c r="H9583" t="s">
        <v>1364</v>
      </c>
      <c r="I9583" s="2">
        <v>1159.06</v>
      </c>
      <c r="J9583" s="3">
        <v>9</v>
      </c>
      <c r="K9583" s="2">
        <v>43.46</v>
      </c>
    </row>
    <row r="9584" spans="1:11" x14ac:dyDescent="0.8">
      <c r="A9584" s="1">
        <v>43071</v>
      </c>
      <c r="B9584" s="3">
        <f>YEAR(SalesData[[#This Row],[Order Date]])</f>
        <v>2017</v>
      </c>
      <c r="C9584" s="3">
        <f>MONTH(SalesData[[#This Row],[Order Date]])</f>
        <v>12</v>
      </c>
      <c r="D9584" t="s">
        <v>2103</v>
      </c>
      <c r="E9584" t="s">
        <v>27</v>
      </c>
      <c r="F9584" t="s">
        <v>11</v>
      </c>
      <c r="G9584" t="s">
        <v>24</v>
      </c>
      <c r="H9584" t="s">
        <v>2055</v>
      </c>
      <c r="I9584" s="2">
        <v>179.9</v>
      </c>
      <c r="J9584" s="3">
        <v>5</v>
      </c>
      <c r="K9584" s="2">
        <v>44.98</v>
      </c>
    </row>
    <row r="9585" spans="1:11" x14ac:dyDescent="0.8">
      <c r="A9585" s="1">
        <v>43071</v>
      </c>
      <c r="B9585" s="3">
        <f>YEAR(SalesData[[#This Row],[Order Date]])</f>
        <v>2017</v>
      </c>
      <c r="C9585" s="3">
        <f>MONTH(SalesData[[#This Row],[Order Date]])</f>
        <v>12</v>
      </c>
      <c r="D9585" t="s">
        <v>945</v>
      </c>
      <c r="E9585" t="s">
        <v>55</v>
      </c>
      <c r="F9585" t="s">
        <v>34</v>
      </c>
      <c r="G9585" t="s">
        <v>35</v>
      </c>
      <c r="H9585" t="s">
        <v>1726</v>
      </c>
      <c r="I9585" s="2">
        <v>701.96</v>
      </c>
      <c r="J9585" s="3">
        <v>2</v>
      </c>
      <c r="K9585" s="2">
        <v>168.47</v>
      </c>
    </row>
    <row r="9586" spans="1:11" x14ac:dyDescent="0.8">
      <c r="A9586" s="1">
        <v>43071</v>
      </c>
      <c r="B9586" s="3">
        <f>YEAR(SalesData[[#This Row],[Order Date]])</f>
        <v>2017</v>
      </c>
      <c r="C9586" s="3">
        <f>MONTH(SalesData[[#This Row],[Order Date]])</f>
        <v>12</v>
      </c>
      <c r="D9586" t="s">
        <v>468</v>
      </c>
      <c r="E9586" t="s">
        <v>10</v>
      </c>
      <c r="F9586" t="s">
        <v>11</v>
      </c>
      <c r="G9586" t="s">
        <v>24</v>
      </c>
      <c r="H9586" t="s">
        <v>2233</v>
      </c>
      <c r="I9586" s="2">
        <v>12.16</v>
      </c>
      <c r="J9586" s="3">
        <v>5</v>
      </c>
      <c r="K9586" s="2">
        <v>2.13</v>
      </c>
    </row>
    <row r="9587" spans="1:11" x14ac:dyDescent="0.8">
      <c r="A9587" s="1">
        <v>43071</v>
      </c>
      <c r="B9587" s="3">
        <f>YEAR(SalesData[[#This Row],[Order Date]])</f>
        <v>2017</v>
      </c>
      <c r="C9587" s="3">
        <f>MONTH(SalesData[[#This Row],[Order Date]])</f>
        <v>12</v>
      </c>
      <c r="D9587" t="s">
        <v>1574</v>
      </c>
      <c r="E9587" t="s">
        <v>245</v>
      </c>
      <c r="F9587" t="s">
        <v>11</v>
      </c>
      <c r="G9587" t="s">
        <v>24</v>
      </c>
      <c r="H9587" t="s">
        <v>1108</v>
      </c>
      <c r="I9587" s="2">
        <v>32.78</v>
      </c>
      <c r="J9587" s="3">
        <v>1</v>
      </c>
      <c r="K9587" s="2">
        <v>2.46</v>
      </c>
    </row>
    <row r="9588" spans="1:11" x14ac:dyDescent="0.8">
      <c r="A9588" s="1">
        <v>43071</v>
      </c>
      <c r="B9588" s="3">
        <f>YEAR(SalesData[[#This Row],[Order Date]])</f>
        <v>2017</v>
      </c>
      <c r="C9588" s="3">
        <f>MONTH(SalesData[[#This Row],[Order Date]])</f>
        <v>12</v>
      </c>
      <c r="D9588" t="s">
        <v>1722</v>
      </c>
      <c r="E9588" t="s">
        <v>278</v>
      </c>
      <c r="F9588" t="s">
        <v>11</v>
      </c>
      <c r="G9588" t="s">
        <v>18</v>
      </c>
      <c r="H9588" t="s">
        <v>974</v>
      </c>
      <c r="I9588" s="2">
        <v>114.29</v>
      </c>
      <c r="J9588" s="3">
        <v>1</v>
      </c>
      <c r="K9588" s="2">
        <v>12.86</v>
      </c>
    </row>
    <row r="9589" spans="1:11" x14ac:dyDescent="0.8">
      <c r="A9589" s="1">
        <v>43071</v>
      </c>
      <c r="B9589" s="3">
        <f>YEAR(SalesData[[#This Row],[Order Date]])</f>
        <v>2017</v>
      </c>
      <c r="C9589" s="3">
        <f>MONTH(SalesData[[#This Row],[Order Date]])</f>
        <v>12</v>
      </c>
      <c r="D9589" t="s">
        <v>1722</v>
      </c>
      <c r="E9589" t="s">
        <v>278</v>
      </c>
      <c r="F9589" t="s">
        <v>11</v>
      </c>
      <c r="G9589" t="s">
        <v>20</v>
      </c>
      <c r="H9589" t="s">
        <v>1993</v>
      </c>
      <c r="I9589" s="2">
        <v>36.619999999999997</v>
      </c>
      <c r="J9589" s="3">
        <v>8</v>
      </c>
      <c r="K9589" s="2">
        <v>-24.42</v>
      </c>
    </row>
    <row r="9590" spans="1:11" x14ac:dyDescent="0.8">
      <c r="A9590" s="1">
        <v>43071</v>
      </c>
      <c r="B9590" s="3">
        <f>YEAR(SalesData[[#This Row],[Order Date]])</f>
        <v>2017</v>
      </c>
      <c r="C9590" s="3">
        <f>MONTH(SalesData[[#This Row],[Order Date]])</f>
        <v>12</v>
      </c>
      <c r="D9590" t="s">
        <v>1722</v>
      </c>
      <c r="E9590" t="s">
        <v>278</v>
      </c>
      <c r="F9590" t="s">
        <v>34</v>
      </c>
      <c r="G9590" t="s">
        <v>74</v>
      </c>
      <c r="H9590" t="s">
        <v>1654</v>
      </c>
      <c r="I9590" s="2">
        <v>242.35</v>
      </c>
      <c r="J9590" s="3">
        <v>8</v>
      </c>
      <c r="K9590" s="2">
        <v>-363.53</v>
      </c>
    </row>
    <row r="9591" spans="1:11" x14ac:dyDescent="0.8">
      <c r="A9591" s="1">
        <v>43071</v>
      </c>
      <c r="B9591" s="3">
        <f>YEAR(SalesData[[#This Row],[Order Date]])</f>
        <v>2017</v>
      </c>
      <c r="C9591" s="3">
        <f>MONTH(SalesData[[#This Row],[Order Date]])</f>
        <v>12</v>
      </c>
      <c r="D9591" t="s">
        <v>1722</v>
      </c>
      <c r="E9591" t="s">
        <v>278</v>
      </c>
      <c r="F9591" t="s">
        <v>39</v>
      </c>
      <c r="G9591" t="s">
        <v>40</v>
      </c>
      <c r="H9591" t="s">
        <v>1834</v>
      </c>
      <c r="I9591" s="2">
        <v>49.62</v>
      </c>
      <c r="J9591" s="3">
        <v>2</v>
      </c>
      <c r="K9591" s="2">
        <v>4.96</v>
      </c>
    </row>
    <row r="9592" spans="1:11" x14ac:dyDescent="0.8">
      <c r="A9592" s="1">
        <v>43071</v>
      </c>
      <c r="B9592" s="3">
        <f>YEAR(SalesData[[#This Row],[Order Date]])</f>
        <v>2017</v>
      </c>
      <c r="C9592" s="3">
        <f>MONTH(SalesData[[#This Row],[Order Date]])</f>
        <v>12</v>
      </c>
      <c r="D9592" t="s">
        <v>1722</v>
      </c>
      <c r="E9592" t="s">
        <v>278</v>
      </c>
      <c r="F9592" t="s">
        <v>34</v>
      </c>
      <c r="G9592" t="s">
        <v>47</v>
      </c>
      <c r="H9592" t="s">
        <v>2196</v>
      </c>
      <c r="I9592" s="2">
        <v>508.7</v>
      </c>
      <c r="J9592" s="3">
        <v>6</v>
      </c>
      <c r="K9592" s="2">
        <v>0</v>
      </c>
    </row>
    <row r="9593" spans="1:11" x14ac:dyDescent="0.8">
      <c r="A9593" s="1">
        <v>43071</v>
      </c>
      <c r="B9593" s="3">
        <f>YEAR(SalesData[[#This Row],[Order Date]])</f>
        <v>2017</v>
      </c>
      <c r="C9593" s="3">
        <f>MONTH(SalesData[[#This Row],[Order Date]])</f>
        <v>12</v>
      </c>
      <c r="D9593" t="s">
        <v>1722</v>
      </c>
      <c r="E9593" t="s">
        <v>278</v>
      </c>
      <c r="F9593" t="s">
        <v>39</v>
      </c>
      <c r="G9593" t="s">
        <v>40</v>
      </c>
      <c r="H9593" t="s">
        <v>136</v>
      </c>
      <c r="I9593" s="2">
        <v>57.36</v>
      </c>
      <c r="J9593" s="3">
        <v>6</v>
      </c>
      <c r="K9593" s="2">
        <v>-14.34</v>
      </c>
    </row>
    <row r="9594" spans="1:11" x14ac:dyDescent="0.8">
      <c r="A9594" s="1">
        <v>43071</v>
      </c>
      <c r="B9594" s="3">
        <f>YEAR(SalesData[[#This Row],[Order Date]])</f>
        <v>2017</v>
      </c>
      <c r="C9594" s="3">
        <f>MONTH(SalesData[[#This Row],[Order Date]])</f>
        <v>12</v>
      </c>
      <c r="D9594" t="s">
        <v>1722</v>
      </c>
      <c r="E9594" t="s">
        <v>278</v>
      </c>
      <c r="F9594" t="s">
        <v>34</v>
      </c>
      <c r="G9594" t="s">
        <v>35</v>
      </c>
      <c r="H9594" t="s">
        <v>1072</v>
      </c>
      <c r="I9594" s="2">
        <v>906.68</v>
      </c>
      <c r="J9594" s="3">
        <v>5</v>
      </c>
      <c r="K9594" s="2">
        <v>68</v>
      </c>
    </row>
    <row r="9595" spans="1:11" x14ac:dyDescent="0.8">
      <c r="A9595" s="1">
        <v>43071</v>
      </c>
      <c r="B9595" s="3">
        <f>YEAR(SalesData[[#This Row],[Order Date]])</f>
        <v>2017</v>
      </c>
      <c r="C9595" s="3">
        <f>MONTH(SalesData[[#This Row],[Order Date]])</f>
        <v>12</v>
      </c>
      <c r="D9595" t="s">
        <v>2466</v>
      </c>
      <c r="E9595" t="s">
        <v>95</v>
      </c>
      <c r="F9595" t="s">
        <v>11</v>
      </c>
      <c r="G9595" t="s">
        <v>20</v>
      </c>
      <c r="H9595" t="s">
        <v>911</v>
      </c>
      <c r="I9595" s="2">
        <v>67.86</v>
      </c>
      <c r="J9595" s="3">
        <v>6</v>
      </c>
      <c r="K9595" s="2">
        <v>-45.24</v>
      </c>
    </row>
    <row r="9596" spans="1:11" x14ac:dyDescent="0.8">
      <c r="A9596" s="1">
        <v>43071</v>
      </c>
      <c r="B9596" s="3">
        <f>YEAR(SalesData[[#This Row],[Order Date]])</f>
        <v>2017</v>
      </c>
      <c r="C9596" s="3">
        <f>MONTH(SalesData[[#This Row],[Order Date]])</f>
        <v>12</v>
      </c>
      <c r="D9596" t="s">
        <v>1417</v>
      </c>
      <c r="E9596" t="s">
        <v>78</v>
      </c>
      <c r="F9596" t="s">
        <v>11</v>
      </c>
      <c r="G9596" t="s">
        <v>24</v>
      </c>
      <c r="H9596" t="s">
        <v>38</v>
      </c>
      <c r="I9596" s="2">
        <v>19.73</v>
      </c>
      <c r="J9596" s="3">
        <v>9</v>
      </c>
      <c r="K9596" s="2">
        <v>1.73</v>
      </c>
    </row>
    <row r="9597" spans="1:11" x14ac:dyDescent="0.8">
      <c r="A9597" s="1">
        <v>43071</v>
      </c>
      <c r="B9597" s="3">
        <f>YEAR(SalesData[[#This Row],[Order Date]])</f>
        <v>2017</v>
      </c>
      <c r="C9597" s="3">
        <f>MONTH(SalesData[[#This Row],[Order Date]])</f>
        <v>12</v>
      </c>
      <c r="D9597" t="s">
        <v>1417</v>
      </c>
      <c r="E9597" t="s">
        <v>78</v>
      </c>
      <c r="F9597" t="s">
        <v>39</v>
      </c>
      <c r="G9597" t="s">
        <v>40</v>
      </c>
      <c r="H9597" t="s">
        <v>568</v>
      </c>
      <c r="I9597" s="2">
        <v>151.19</v>
      </c>
      <c r="J9597" s="3">
        <v>2</v>
      </c>
      <c r="K9597" s="2">
        <v>-25.2</v>
      </c>
    </row>
    <row r="9598" spans="1:11" x14ac:dyDescent="0.8">
      <c r="A9598" s="1">
        <v>43071</v>
      </c>
      <c r="B9598" s="3">
        <f>YEAR(SalesData[[#This Row],[Order Date]])</f>
        <v>2017</v>
      </c>
      <c r="C9598" s="3">
        <f>MONTH(SalesData[[#This Row],[Order Date]])</f>
        <v>12</v>
      </c>
      <c r="D9598" t="s">
        <v>405</v>
      </c>
      <c r="E9598" t="s">
        <v>434</v>
      </c>
      <c r="F9598" t="s">
        <v>11</v>
      </c>
      <c r="G9598" t="s">
        <v>92</v>
      </c>
      <c r="H9598" t="s">
        <v>199</v>
      </c>
      <c r="I9598" s="2">
        <v>286.86</v>
      </c>
      <c r="J9598" s="3">
        <v>7</v>
      </c>
      <c r="K9598" s="2">
        <v>80.319999999999993</v>
      </c>
    </row>
    <row r="9599" spans="1:11" x14ac:dyDescent="0.8">
      <c r="A9599" s="1">
        <v>43071</v>
      </c>
      <c r="B9599" s="3">
        <f>YEAR(SalesData[[#This Row],[Order Date]])</f>
        <v>2017</v>
      </c>
      <c r="C9599" s="3">
        <f>MONTH(SalesData[[#This Row],[Order Date]])</f>
        <v>12</v>
      </c>
      <c r="D9599" t="s">
        <v>405</v>
      </c>
      <c r="E9599" t="s">
        <v>434</v>
      </c>
      <c r="F9599" t="s">
        <v>39</v>
      </c>
      <c r="G9599" t="s">
        <v>40</v>
      </c>
      <c r="H9599" t="s">
        <v>41</v>
      </c>
      <c r="I9599" s="2">
        <v>979.95</v>
      </c>
      <c r="J9599" s="3">
        <v>5</v>
      </c>
      <c r="K9599" s="2">
        <v>284.19</v>
      </c>
    </row>
    <row r="9600" spans="1:11" x14ac:dyDescent="0.8">
      <c r="A9600" s="1">
        <v>43071</v>
      </c>
      <c r="B9600" s="3">
        <f>YEAR(SalesData[[#This Row],[Order Date]])</f>
        <v>2017</v>
      </c>
      <c r="C9600" s="3">
        <f>MONTH(SalesData[[#This Row],[Order Date]])</f>
        <v>12</v>
      </c>
      <c r="D9600" t="s">
        <v>405</v>
      </c>
      <c r="E9600" t="s">
        <v>434</v>
      </c>
      <c r="F9600" t="s">
        <v>11</v>
      </c>
      <c r="G9600" t="s">
        <v>200</v>
      </c>
      <c r="H9600" t="s">
        <v>807</v>
      </c>
      <c r="I9600" s="2">
        <v>4.3600000000000003</v>
      </c>
      <c r="J9600" s="3">
        <v>2</v>
      </c>
      <c r="K9600" s="2">
        <v>0.17</v>
      </c>
    </row>
    <row r="9601" spans="1:11" x14ac:dyDescent="0.8">
      <c r="A9601" s="1">
        <v>43072</v>
      </c>
      <c r="B9601" s="3">
        <f>YEAR(SalesData[[#This Row],[Order Date]])</f>
        <v>2017</v>
      </c>
      <c r="C9601" s="3">
        <f>MONTH(SalesData[[#This Row],[Order Date]])</f>
        <v>12</v>
      </c>
      <c r="D9601" t="s">
        <v>2688</v>
      </c>
      <c r="E9601" t="s">
        <v>149</v>
      </c>
      <c r="F9601" t="s">
        <v>11</v>
      </c>
      <c r="G9601" t="s">
        <v>20</v>
      </c>
      <c r="H9601" t="s">
        <v>1029</v>
      </c>
      <c r="I9601" s="2">
        <v>83.92</v>
      </c>
      <c r="J9601" s="3">
        <v>5</v>
      </c>
      <c r="K9601" s="2">
        <v>29.37</v>
      </c>
    </row>
    <row r="9602" spans="1:11" x14ac:dyDescent="0.8">
      <c r="A9602" s="1">
        <v>43072</v>
      </c>
      <c r="B9602" s="3">
        <f>YEAR(SalesData[[#This Row],[Order Date]])</f>
        <v>2017</v>
      </c>
      <c r="C9602" s="3">
        <f>MONTH(SalesData[[#This Row],[Order Date]])</f>
        <v>12</v>
      </c>
      <c r="D9602" t="s">
        <v>2688</v>
      </c>
      <c r="E9602" t="s">
        <v>149</v>
      </c>
      <c r="F9602" t="s">
        <v>11</v>
      </c>
      <c r="G9602" t="s">
        <v>20</v>
      </c>
      <c r="H9602" t="s">
        <v>865</v>
      </c>
      <c r="I9602" s="2">
        <v>14.62</v>
      </c>
      <c r="J9602" s="3">
        <v>2</v>
      </c>
      <c r="K9602" s="2">
        <v>5.12</v>
      </c>
    </row>
    <row r="9603" spans="1:11" x14ac:dyDescent="0.8">
      <c r="A9603" s="1">
        <v>43072</v>
      </c>
      <c r="B9603" s="3">
        <f>YEAR(SalesData[[#This Row],[Order Date]])</f>
        <v>2017</v>
      </c>
      <c r="C9603" s="3">
        <f>MONTH(SalesData[[#This Row],[Order Date]])</f>
        <v>12</v>
      </c>
      <c r="D9603" t="s">
        <v>2688</v>
      </c>
      <c r="E9603" t="s">
        <v>149</v>
      </c>
      <c r="F9603" t="s">
        <v>39</v>
      </c>
      <c r="G9603" t="s">
        <v>40</v>
      </c>
      <c r="H9603" t="s">
        <v>521</v>
      </c>
      <c r="I9603" s="2">
        <v>136.99</v>
      </c>
      <c r="J9603" s="3">
        <v>1</v>
      </c>
      <c r="K9603" s="2">
        <v>36.99</v>
      </c>
    </row>
    <row r="9604" spans="1:11" x14ac:dyDescent="0.8">
      <c r="A9604" s="1">
        <v>43072</v>
      </c>
      <c r="B9604" s="3">
        <f>YEAR(SalesData[[#This Row],[Order Date]])</f>
        <v>2017</v>
      </c>
      <c r="C9604" s="3">
        <f>MONTH(SalesData[[#This Row],[Order Date]])</f>
        <v>12</v>
      </c>
      <c r="D9604" t="s">
        <v>2688</v>
      </c>
      <c r="E9604" t="s">
        <v>149</v>
      </c>
      <c r="F9604" t="s">
        <v>11</v>
      </c>
      <c r="G9604" t="s">
        <v>16</v>
      </c>
      <c r="H9604" t="s">
        <v>1702</v>
      </c>
      <c r="I9604" s="2">
        <v>3.15</v>
      </c>
      <c r="J9604" s="3">
        <v>1</v>
      </c>
      <c r="K9604" s="2">
        <v>1.51</v>
      </c>
    </row>
    <row r="9605" spans="1:11" x14ac:dyDescent="0.8">
      <c r="A9605" s="1">
        <v>43072</v>
      </c>
      <c r="B9605" s="3">
        <f>YEAR(SalesData[[#This Row],[Order Date]])</f>
        <v>2017</v>
      </c>
      <c r="C9605" s="3">
        <f>MONTH(SalesData[[#This Row],[Order Date]])</f>
        <v>12</v>
      </c>
      <c r="D9605" t="s">
        <v>1471</v>
      </c>
      <c r="E9605" t="s">
        <v>27</v>
      </c>
      <c r="F9605" t="s">
        <v>11</v>
      </c>
      <c r="G9605" t="s">
        <v>12</v>
      </c>
      <c r="H9605" t="s">
        <v>1664</v>
      </c>
      <c r="I9605" s="2">
        <v>166.44</v>
      </c>
      <c r="J9605" s="3">
        <v>3</v>
      </c>
      <c r="K9605" s="2">
        <v>79.89</v>
      </c>
    </row>
    <row r="9606" spans="1:11" x14ac:dyDescent="0.8">
      <c r="A9606" s="1">
        <v>43072</v>
      </c>
      <c r="B9606" s="3">
        <f>YEAR(SalesData[[#This Row],[Order Date]])</f>
        <v>2017</v>
      </c>
      <c r="C9606" s="3">
        <f>MONTH(SalesData[[#This Row],[Order Date]])</f>
        <v>12</v>
      </c>
      <c r="D9606" t="s">
        <v>69</v>
      </c>
      <c r="E9606" t="s">
        <v>123</v>
      </c>
      <c r="F9606" t="s">
        <v>39</v>
      </c>
      <c r="G9606" t="s">
        <v>52</v>
      </c>
      <c r="H9606" t="s">
        <v>2158</v>
      </c>
      <c r="I9606" s="2">
        <v>47.99</v>
      </c>
      <c r="J9606" s="3">
        <v>1</v>
      </c>
      <c r="K9606" s="2">
        <v>7.2</v>
      </c>
    </row>
    <row r="9607" spans="1:11" x14ac:dyDescent="0.8">
      <c r="A9607" s="1">
        <v>43072</v>
      </c>
      <c r="B9607" s="3">
        <f>YEAR(SalesData[[#This Row],[Order Date]])</f>
        <v>2017</v>
      </c>
      <c r="C9607" s="3">
        <f>MONTH(SalesData[[#This Row],[Order Date]])</f>
        <v>12</v>
      </c>
      <c r="D9607" t="s">
        <v>1738</v>
      </c>
      <c r="E9607" t="s">
        <v>245</v>
      </c>
      <c r="F9607" t="s">
        <v>11</v>
      </c>
      <c r="G9607" t="s">
        <v>92</v>
      </c>
      <c r="H9607" t="s">
        <v>1829</v>
      </c>
      <c r="I9607" s="2">
        <v>45.22</v>
      </c>
      <c r="J9607" s="3">
        <v>3</v>
      </c>
      <c r="K9607" s="2">
        <v>4.5199999999999996</v>
      </c>
    </row>
    <row r="9608" spans="1:11" x14ac:dyDescent="0.8">
      <c r="A9608" s="1">
        <v>43072</v>
      </c>
      <c r="B9608" s="3">
        <f>YEAR(SalesData[[#This Row],[Order Date]])</f>
        <v>2017</v>
      </c>
      <c r="C9608" s="3">
        <f>MONTH(SalesData[[#This Row],[Order Date]])</f>
        <v>12</v>
      </c>
      <c r="D9608" t="s">
        <v>1738</v>
      </c>
      <c r="E9608" t="s">
        <v>245</v>
      </c>
      <c r="F9608" t="s">
        <v>11</v>
      </c>
      <c r="G9608" t="s">
        <v>20</v>
      </c>
      <c r="H9608" t="s">
        <v>744</v>
      </c>
      <c r="I9608" s="2">
        <v>28.78</v>
      </c>
      <c r="J9608" s="3">
        <v>6</v>
      </c>
      <c r="K9608" s="2">
        <v>-21.11</v>
      </c>
    </row>
    <row r="9609" spans="1:11" x14ac:dyDescent="0.8">
      <c r="A9609" s="1">
        <v>43072</v>
      </c>
      <c r="B9609" s="3">
        <f>YEAR(SalesData[[#This Row],[Order Date]])</f>
        <v>2017</v>
      </c>
      <c r="C9609" s="3">
        <f>MONTH(SalesData[[#This Row],[Order Date]])</f>
        <v>12</v>
      </c>
      <c r="D9609" t="s">
        <v>1738</v>
      </c>
      <c r="E9609" t="s">
        <v>245</v>
      </c>
      <c r="F9609" t="s">
        <v>11</v>
      </c>
      <c r="G9609" t="s">
        <v>12</v>
      </c>
      <c r="H9609" t="s">
        <v>2451</v>
      </c>
      <c r="I9609" s="2">
        <v>24.45</v>
      </c>
      <c r="J9609" s="3">
        <v>4</v>
      </c>
      <c r="K9609" s="2">
        <v>8.86</v>
      </c>
    </row>
    <row r="9610" spans="1:11" x14ac:dyDescent="0.8">
      <c r="A9610" s="1">
        <v>43072</v>
      </c>
      <c r="B9610" s="3">
        <f>YEAR(SalesData[[#This Row],[Order Date]])</f>
        <v>2017</v>
      </c>
      <c r="C9610" s="3">
        <f>MONTH(SalesData[[#This Row],[Order Date]])</f>
        <v>12</v>
      </c>
      <c r="D9610" t="s">
        <v>1962</v>
      </c>
      <c r="E9610" t="s">
        <v>164</v>
      </c>
      <c r="F9610" t="s">
        <v>34</v>
      </c>
      <c r="G9610" t="s">
        <v>145</v>
      </c>
      <c r="H9610" t="s">
        <v>255</v>
      </c>
      <c r="I9610" s="2">
        <v>521.96</v>
      </c>
      <c r="J9610" s="3">
        <v>2</v>
      </c>
      <c r="K9610" s="2">
        <v>88.73</v>
      </c>
    </row>
    <row r="9611" spans="1:11" x14ac:dyDescent="0.8">
      <c r="A9611" s="1">
        <v>43072</v>
      </c>
      <c r="B9611" s="3">
        <f>YEAR(SalesData[[#This Row],[Order Date]])</f>
        <v>2017</v>
      </c>
      <c r="C9611" s="3">
        <f>MONTH(SalesData[[#This Row],[Order Date]])</f>
        <v>12</v>
      </c>
      <c r="D9611" t="s">
        <v>107</v>
      </c>
      <c r="E9611" t="s">
        <v>10</v>
      </c>
      <c r="F9611" t="s">
        <v>34</v>
      </c>
      <c r="G9611" t="s">
        <v>47</v>
      </c>
      <c r="H9611" t="s">
        <v>2223</v>
      </c>
      <c r="I9611" s="2">
        <v>13.59</v>
      </c>
      <c r="J9611" s="3">
        <v>2</v>
      </c>
      <c r="K9611" s="2">
        <v>-14.27</v>
      </c>
    </row>
    <row r="9612" spans="1:11" x14ac:dyDescent="0.8">
      <c r="A9612" s="1">
        <v>43072</v>
      </c>
      <c r="B9612" s="3">
        <f>YEAR(SalesData[[#This Row],[Order Date]])</f>
        <v>2017</v>
      </c>
      <c r="C9612" s="3">
        <f>MONTH(SalesData[[#This Row],[Order Date]])</f>
        <v>12</v>
      </c>
      <c r="D9612" t="s">
        <v>2683</v>
      </c>
      <c r="E9612" t="s">
        <v>10</v>
      </c>
      <c r="F9612" t="s">
        <v>11</v>
      </c>
      <c r="G9612" t="s">
        <v>12</v>
      </c>
      <c r="H9612" t="s">
        <v>2693</v>
      </c>
      <c r="I9612" s="2">
        <v>10.37</v>
      </c>
      <c r="J9612" s="3">
        <v>2</v>
      </c>
      <c r="K9612" s="2">
        <v>3.63</v>
      </c>
    </row>
    <row r="9613" spans="1:11" x14ac:dyDescent="0.8">
      <c r="A9613" s="1">
        <v>43072</v>
      </c>
      <c r="B9613" s="3">
        <f>YEAR(SalesData[[#This Row],[Order Date]])</f>
        <v>2017</v>
      </c>
      <c r="C9613" s="3">
        <f>MONTH(SalesData[[#This Row],[Order Date]])</f>
        <v>12</v>
      </c>
      <c r="D9613" t="s">
        <v>2060</v>
      </c>
      <c r="E9613" t="s">
        <v>278</v>
      </c>
      <c r="F9613" t="s">
        <v>11</v>
      </c>
      <c r="G9613" t="s">
        <v>24</v>
      </c>
      <c r="H9613" t="s">
        <v>1949</v>
      </c>
      <c r="I9613" s="2">
        <v>13.34</v>
      </c>
      <c r="J9613" s="3">
        <v>6</v>
      </c>
      <c r="K9613" s="2">
        <v>1</v>
      </c>
    </row>
    <row r="9614" spans="1:11" x14ac:dyDescent="0.8">
      <c r="A9614" s="1">
        <v>43072</v>
      </c>
      <c r="B9614" s="3">
        <f>YEAR(SalesData[[#This Row],[Order Date]])</f>
        <v>2017</v>
      </c>
      <c r="C9614" s="3">
        <f>MONTH(SalesData[[#This Row],[Order Date]])</f>
        <v>12</v>
      </c>
      <c r="D9614" t="s">
        <v>2060</v>
      </c>
      <c r="E9614" t="s">
        <v>278</v>
      </c>
      <c r="F9614" t="s">
        <v>39</v>
      </c>
      <c r="G9614" t="s">
        <v>52</v>
      </c>
      <c r="H9614" t="s">
        <v>1022</v>
      </c>
      <c r="I9614" s="2">
        <v>76.75</v>
      </c>
      <c r="J9614" s="3">
        <v>6</v>
      </c>
      <c r="K9614" s="2">
        <v>10.55</v>
      </c>
    </row>
    <row r="9615" spans="1:11" x14ac:dyDescent="0.8">
      <c r="A9615" s="1">
        <v>43072</v>
      </c>
      <c r="B9615" s="3">
        <f>YEAR(SalesData[[#This Row],[Order Date]])</f>
        <v>2017</v>
      </c>
      <c r="C9615" s="3">
        <f>MONTH(SalesData[[#This Row],[Order Date]])</f>
        <v>12</v>
      </c>
      <c r="D9615" t="s">
        <v>2060</v>
      </c>
      <c r="E9615" t="s">
        <v>278</v>
      </c>
      <c r="F9615" t="s">
        <v>39</v>
      </c>
      <c r="G9615" t="s">
        <v>52</v>
      </c>
      <c r="H9615" t="s">
        <v>1022</v>
      </c>
      <c r="I9615" s="2">
        <v>102.34</v>
      </c>
      <c r="J9615" s="3">
        <v>8</v>
      </c>
      <c r="K9615" s="2">
        <v>14.07</v>
      </c>
    </row>
    <row r="9616" spans="1:11" x14ac:dyDescent="0.8">
      <c r="A9616" s="1">
        <v>43072</v>
      </c>
      <c r="B9616" s="3">
        <f>YEAR(SalesData[[#This Row],[Order Date]])</f>
        <v>2017</v>
      </c>
      <c r="C9616" s="3">
        <f>MONTH(SalesData[[#This Row],[Order Date]])</f>
        <v>12</v>
      </c>
      <c r="D9616" t="s">
        <v>2060</v>
      </c>
      <c r="E9616" t="s">
        <v>278</v>
      </c>
      <c r="F9616" t="s">
        <v>11</v>
      </c>
      <c r="G9616" t="s">
        <v>12</v>
      </c>
      <c r="H9616" t="s">
        <v>1353</v>
      </c>
      <c r="I9616" s="2">
        <v>10.32</v>
      </c>
      <c r="J9616" s="3">
        <v>2</v>
      </c>
      <c r="K9616" s="2">
        <v>3.74</v>
      </c>
    </row>
    <row r="9617" spans="1:11" x14ac:dyDescent="0.8">
      <c r="A9617" s="1">
        <v>43072</v>
      </c>
      <c r="B9617" s="3">
        <f>YEAR(SalesData[[#This Row],[Order Date]])</f>
        <v>2017</v>
      </c>
      <c r="C9617" s="3">
        <f>MONTH(SalesData[[#This Row],[Order Date]])</f>
        <v>12</v>
      </c>
      <c r="D9617" t="s">
        <v>2060</v>
      </c>
      <c r="E9617" t="s">
        <v>278</v>
      </c>
      <c r="F9617" t="s">
        <v>11</v>
      </c>
      <c r="G9617" t="s">
        <v>200</v>
      </c>
      <c r="H9617" t="s">
        <v>2251</v>
      </c>
      <c r="I9617" s="2">
        <v>47.32</v>
      </c>
      <c r="J9617" s="3">
        <v>7</v>
      </c>
      <c r="K9617" s="2">
        <v>5.92</v>
      </c>
    </row>
    <row r="9618" spans="1:11" x14ac:dyDescent="0.8">
      <c r="A9618" s="1">
        <v>43072</v>
      </c>
      <c r="B9618" s="3">
        <f>YEAR(SalesData[[#This Row],[Order Date]])</f>
        <v>2017</v>
      </c>
      <c r="C9618" s="3">
        <f>MONTH(SalesData[[#This Row],[Order Date]])</f>
        <v>12</v>
      </c>
      <c r="D9618" t="s">
        <v>2060</v>
      </c>
      <c r="E9618" t="s">
        <v>278</v>
      </c>
      <c r="F9618" t="s">
        <v>34</v>
      </c>
      <c r="G9618" t="s">
        <v>47</v>
      </c>
      <c r="H9618" t="s">
        <v>1015</v>
      </c>
      <c r="I9618" s="2">
        <v>23.38</v>
      </c>
      <c r="J9618" s="3">
        <v>3</v>
      </c>
      <c r="K9618" s="2">
        <v>7.01</v>
      </c>
    </row>
    <row r="9619" spans="1:11" x14ac:dyDescent="0.8">
      <c r="A9619" s="1">
        <v>43072</v>
      </c>
      <c r="B9619" s="3">
        <f>YEAR(SalesData[[#This Row],[Order Date]])</f>
        <v>2017</v>
      </c>
      <c r="C9619" s="3">
        <f>MONTH(SalesData[[#This Row],[Order Date]])</f>
        <v>12</v>
      </c>
      <c r="D9619" t="s">
        <v>2060</v>
      </c>
      <c r="E9619" t="s">
        <v>278</v>
      </c>
      <c r="F9619" t="s">
        <v>34</v>
      </c>
      <c r="G9619" t="s">
        <v>47</v>
      </c>
      <c r="H9619" t="s">
        <v>1779</v>
      </c>
      <c r="I9619" s="2">
        <v>16.72</v>
      </c>
      <c r="J9619" s="3">
        <v>5</v>
      </c>
      <c r="K9619" s="2">
        <v>3.34</v>
      </c>
    </row>
    <row r="9620" spans="1:11" x14ac:dyDescent="0.8">
      <c r="A9620" s="1">
        <v>43072</v>
      </c>
      <c r="B9620" s="3">
        <f>YEAR(SalesData[[#This Row],[Order Date]])</f>
        <v>2017</v>
      </c>
      <c r="C9620" s="3">
        <f>MONTH(SalesData[[#This Row],[Order Date]])</f>
        <v>12</v>
      </c>
      <c r="D9620" t="s">
        <v>2060</v>
      </c>
      <c r="E9620" t="s">
        <v>278</v>
      </c>
      <c r="F9620" t="s">
        <v>34</v>
      </c>
      <c r="G9620" t="s">
        <v>47</v>
      </c>
      <c r="H9620" t="s">
        <v>2448</v>
      </c>
      <c r="I9620" s="2">
        <v>16.190000000000001</v>
      </c>
      <c r="J9620" s="3">
        <v>1</v>
      </c>
      <c r="K9620" s="2">
        <v>4.66</v>
      </c>
    </row>
    <row r="9621" spans="1:11" x14ac:dyDescent="0.8">
      <c r="A9621" s="1">
        <v>43073</v>
      </c>
      <c r="B9621" s="3">
        <f>YEAR(SalesData[[#This Row],[Order Date]])</f>
        <v>2017</v>
      </c>
      <c r="C9621" s="3">
        <f>MONTH(SalesData[[#This Row],[Order Date]])</f>
        <v>12</v>
      </c>
      <c r="D9621" t="s">
        <v>2614</v>
      </c>
      <c r="E9621" t="s">
        <v>23</v>
      </c>
      <c r="F9621" t="s">
        <v>11</v>
      </c>
      <c r="G9621" t="s">
        <v>20</v>
      </c>
      <c r="H9621" t="s">
        <v>118</v>
      </c>
      <c r="I9621" s="2">
        <v>5.35</v>
      </c>
      <c r="J9621" s="3">
        <v>3</v>
      </c>
      <c r="K9621" s="2">
        <v>-4.46</v>
      </c>
    </row>
    <row r="9622" spans="1:11" x14ac:dyDescent="0.8">
      <c r="A9622" s="1">
        <v>43073</v>
      </c>
      <c r="B9622" s="3">
        <f>YEAR(SalesData[[#This Row],[Order Date]])</f>
        <v>2017</v>
      </c>
      <c r="C9622" s="3">
        <f>MONTH(SalesData[[#This Row],[Order Date]])</f>
        <v>12</v>
      </c>
      <c r="D9622" t="s">
        <v>2544</v>
      </c>
      <c r="E9622" t="s">
        <v>23</v>
      </c>
      <c r="F9622" t="s">
        <v>34</v>
      </c>
      <c r="G9622" t="s">
        <v>35</v>
      </c>
      <c r="H9622" t="s">
        <v>944</v>
      </c>
      <c r="I9622" s="2">
        <v>188.55</v>
      </c>
      <c r="J9622" s="3">
        <v>7</v>
      </c>
      <c r="K9622" s="2">
        <v>-2.69</v>
      </c>
    </row>
    <row r="9623" spans="1:11" x14ac:dyDescent="0.8">
      <c r="A9623" s="1">
        <v>43073</v>
      </c>
      <c r="B9623" s="3">
        <f>YEAR(SalesData[[#This Row],[Order Date]])</f>
        <v>2017</v>
      </c>
      <c r="C9623" s="3">
        <f>MONTH(SalesData[[#This Row],[Order Date]])</f>
        <v>12</v>
      </c>
      <c r="D9623" t="s">
        <v>892</v>
      </c>
      <c r="E9623" t="s">
        <v>23</v>
      </c>
      <c r="F9623" t="s">
        <v>34</v>
      </c>
      <c r="G9623" t="s">
        <v>35</v>
      </c>
      <c r="H9623" t="s">
        <v>2068</v>
      </c>
      <c r="I9623" s="2">
        <v>239.96</v>
      </c>
      <c r="J9623" s="3">
        <v>10</v>
      </c>
      <c r="K9623" s="2">
        <v>-10.28</v>
      </c>
    </row>
    <row r="9624" spans="1:11" x14ac:dyDescent="0.8">
      <c r="A9624" s="1">
        <v>43073</v>
      </c>
      <c r="B9624" s="3">
        <f>YEAR(SalesData[[#This Row],[Order Date]])</f>
        <v>2017</v>
      </c>
      <c r="C9624" s="3">
        <f>MONTH(SalesData[[#This Row],[Order Date]])</f>
        <v>12</v>
      </c>
      <c r="D9624" t="s">
        <v>892</v>
      </c>
      <c r="E9624" t="s">
        <v>23</v>
      </c>
      <c r="F9624" t="s">
        <v>34</v>
      </c>
      <c r="G9624" t="s">
        <v>47</v>
      </c>
      <c r="H9624" t="s">
        <v>1908</v>
      </c>
      <c r="I9624" s="2">
        <v>54.77</v>
      </c>
      <c r="J9624" s="3">
        <v>2</v>
      </c>
      <c r="K9624" s="2">
        <v>6.85</v>
      </c>
    </row>
    <row r="9625" spans="1:11" x14ac:dyDescent="0.8">
      <c r="A9625" s="1">
        <v>43073</v>
      </c>
      <c r="B9625" s="3">
        <f>YEAR(SalesData[[#This Row],[Order Date]])</f>
        <v>2017</v>
      </c>
      <c r="C9625" s="3">
        <f>MONTH(SalesData[[#This Row],[Order Date]])</f>
        <v>12</v>
      </c>
      <c r="D9625" t="s">
        <v>892</v>
      </c>
      <c r="E9625" t="s">
        <v>23</v>
      </c>
      <c r="F9625" t="s">
        <v>11</v>
      </c>
      <c r="G9625" t="s">
        <v>24</v>
      </c>
      <c r="H9625" t="s">
        <v>645</v>
      </c>
      <c r="I9625" s="2">
        <v>13.39</v>
      </c>
      <c r="J9625" s="3">
        <v>3</v>
      </c>
      <c r="K9625" s="2">
        <v>3.18</v>
      </c>
    </row>
    <row r="9626" spans="1:11" x14ac:dyDescent="0.8">
      <c r="A9626" s="1">
        <v>43073</v>
      </c>
      <c r="B9626" s="3">
        <f>YEAR(SalesData[[#This Row],[Order Date]])</f>
        <v>2017</v>
      </c>
      <c r="C9626" s="3">
        <f>MONTH(SalesData[[#This Row],[Order Date]])</f>
        <v>12</v>
      </c>
      <c r="D9626" t="s">
        <v>892</v>
      </c>
      <c r="E9626" t="s">
        <v>23</v>
      </c>
      <c r="F9626" t="s">
        <v>11</v>
      </c>
      <c r="G9626" t="s">
        <v>12</v>
      </c>
      <c r="H9626" t="s">
        <v>1034</v>
      </c>
      <c r="I9626" s="2">
        <v>23.92</v>
      </c>
      <c r="J9626" s="3">
        <v>5</v>
      </c>
      <c r="K9626" s="2">
        <v>8.67</v>
      </c>
    </row>
    <row r="9627" spans="1:11" x14ac:dyDescent="0.8">
      <c r="A9627" s="1">
        <v>43073</v>
      </c>
      <c r="B9627" s="3">
        <f>YEAR(SalesData[[#This Row],[Order Date]])</f>
        <v>2017</v>
      </c>
      <c r="C9627" s="3">
        <f>MONTH(SalesData[[#This Row],[Order Date]])</f>
        <v>12</v>
      </c>
      <c r="D9627" t="s">
        <v>892</v>
      </c>
      <c r="E9627" t="s">
        <v>23</v>
      </c>
      <c r="F9627" t="s">
        <v>39</v>
      </c>
      <c r="G9627" t="s">
        <v>52</v>
      </c>
      <c r="H9627" t="s">
        <v>2532</v>
      </c>
      <c r="I9627" s="2">
        <v>255.97</v>
      </c>
      <c r="J9627" s="3">
        <v>4</v>
      </c>
      <c r="K9627" s="2">
        <v>-28.8</v>
      </c>
    </row>
    <row r="9628" spans="1:11" x14ac:dyDescent="0.8">
      <c r="A9628" s="1">
        <v>43073</v>
      </c>
      <c r="B9628" s="3">
        <f>YEAR(SalesData[[#This Row],[Order Date]])</f>
        <v>2017</v>
      </c>
      <c r="C9628" s="3">
        <f>MONTH(SalesData[[#This Row],[Order Date]])</f>
        <v>12</v>
      </c>
      <c r="D9628" t="s">
        <v>2318</v>
      </c>
      <c r="E9628" t="s">
        <v>15</v>
      </c>
      <c r="F9628" t="s">
        <v>11</v>
      </c>
      <c r="G9628" t="s">
        <v>18</v>
      </c>
      <c r="H9628" t="s">
        <v>1087</v>
      </c>
      <c r="I9628" s="2">
        <v>61.57</v>
      </c>
      <c r="J9628" s="3">
        <v>2</v>
      </c>
      <c r="K9628" s="2">
        <v>4.62</v>
      </c>
    </row>
    <row r="9629" spans="1:11" x14ac:dyDescent="0.8">
      <c r="A9629" s="1">
        <v>43073</v>
      </c>
      <c r="B9629" s="3">
        <f>YEAR(SalesData[[#This Row],[Order Date]])</f>
        <v>2017</v>
      </c>
      <c r="C9629" s="3">
        <f>MONTH(SalesData[[#This Row],[Order Date]])</f>
        <v>12</v>
      </c>
      <c r="D9629" t="s">
        <v>2021</v>
      </c>
      <c r="E9629" t="s">
        <v>315</v>
      </c>
      <c r="F9629" t="s">
        <v>11</v>
      </c>
      <c r="G9629" t="s">
        <v>24</v>
      </c>
      <c r="H9629" t="s">
        <v>1624</v>
      </c>
      <c r="I9629" s="2">
        <v>8.8000000000000007</v>
      </c>
      <c r="J9629" s="3">
        <v>5</v>
      </c>
      <c r="K9629" s="2">
        <v>2.5499999999999998</v>
      </c>
    </row>
    <row r="9630" spans="1:11" x14ac:dyDescent="0.8">
      <c r="A9630" s="1">
        <v>43073</v>
      </c>
      <c r="B9630" s="3">
        <f>YEAR(SalesData[[#This Row],[Order Date]])</f>
        <v>2017</v>
      </c>
      <c r="C9630" s="3">
        <f>MONTH(SalesData[[#This Row],[Order Date]])</f>
        <v>12</v>
      </c>
      <c r="D9630" t="s">
        <v>2021</v>
      </c>
      <c r="E9630" t="s">
        <v>315</v>
      </c>
      <c r="F9630" t="s">
        <v>39</v>
      </c>
      <c r="G9630" t="s">
        <v>52</v>
      </c>
      <c r="H9630" t="s">
        <v>2567</v>
      </c>
      <c r="I9630" s="2">
        <v>142.80000000000001</v>
      </c>
      <c r="J9630" s="3">
        <v>1</v>
      </c>
      <c r="K9630" s="2">
        <v>29.99</v>
      </c>
    </row>
    <row r="9631" spans="1:11" x14ac:dyDescent="0.8">
      <c r="A9631" s="1">
        <v>43073</v>
      </c>
      <c r="B9631" s="3">
        <f>YEAR(SalesData[[#This Row],[Order Date]])</f>
        <v>2017</v>
      </c>
      <c r="C9631" s="3">
        <f>MONTH(SalesData[[#This Row],[Order Date]])</f>
        <v>12</v>
      </c>
      <c r="D9631" t="s">
        <v>2021</v>
      </c>
      <c r="E9631" t="s">
        <v>315</v>
      </c>
      <c r="F9631" t="s">
        <v>39</v>
      </c>
      <c r="G9631" t="s">
        <v>52</v>
      </c>
      <c r="H9631" t="s">
        <v>1816</v>
      </c>
      <c r="I9631" s="2">
        <v>399.95</v>
      </c>
      <c r="J9631" s="3">
        <v>5</v>
      </c>
      <c r="K9631" s="2">
        <v>143.97999999999999</v>
      </c>
    </row>
    <row r="9632" spans="1:11" x14ac:dyDescent="0.8">
      <c r="A9632" s="1">
        <v>43073</v>
      </c>
      <c r="B9632" s="3">
        <f>YEAR(SalesData[[#This Row],[Order Date]])</f>
        <v>2017</v>
      </c>
      <c r="C9632" s="3">
        <f>MONTH(SalesData[[#This Row],[Order Date]])</f>
        <v>12</v>
      </c>
      <c r="D9632" t="s">
        <v>1079</v>
      </c>
      <c r="E9632" t="s">
        <v>120</v>
      </c>
      <c r="F9632" t="s">
        <v>39</v>
      </c>
      <c r="G9632" t="s">
        <v>302</v>
      </c>
      <c r="H9632" t="s">
        <v>2590</v>
      </c>
      <c r="I9632" s="2">
        <v>649</v>
      </c>
      <c r="J9632" s="3">
        <v>2</v>
      </c>
      <c r="K9632" s="2">
        <v>-272.58</v>
      </c>
    </row>
    <row r="9633" spans="1:11" x14ac:dyDescent="0.8">
      <c r="A9633" s="1">
        <v>43073</v>
      </c>
      <c r="B9633" s="3">
        <f>YEAR(SalesData[[#This Row],[Order Date]])</f>
        <v>2017</v>
      </c>
      <c r="C9633" s="3">
        <f>MONTH(SalesData[[#This Row],[Order Date]])</f>
        <v>12</v>
      </c>
      <c r="D9633" t="s">
        <v>1200</v>
      </c>
      <c r="E9633" t="s">
        <v>78</v>
      </c>
      <c r="F9633" t="s">
        <v>11</v>
      </c>
      <c r="G9633" t="s">
        <v>12</v>
      </c>
      <c r="H9633" t="s">
        <v>2546</v>
      </c>
      <c r="I9633" s="2">
        <v>74.349999999999994</v>
      </c>
      <c r="J9633" s="3">
        <v>3</v>
      </c>
      <c r="K9633" s="2">
        <v>23.24</v>
      </c>
    </row>
    <row r="9634" spans="1:11" x14ac:dyDescent="0.8">
      <c r="A9634" s="1">
        <v>43073</v>
      </c>
      <c r="B9634" s="3">
        <f>YEAR(SalesData[[#This Row],[Order Date]])</f>
        <v>2017</v>
      </c>
      <c r="C9634" s="3">
        <f>MONTH(SalesData[[#This Row],[Order Date]])</f>
        <v>12</v>
      </c>
      <c r="D9634" t="s">
        <v>61</v>
      </c>
      <c r="E9634" t="s">
        <v>27</v>
      </c>
      <c r="F9634" t="s">
        <v>11</v>
      </c>
      <c r="G9634" t="s">
        <v>12</v>
      </c>
      <c r="H9634" t="s">
        <v>1418</v>
      </c>
      <c r="I9634" s="2">
        <v>11.76</v>
      </c>
      <c r="J9634" s="3">
        <v>2</v>
      </c>
      <c r="K9634" s="2">
        <v>5.76</v>
      </c>
    </row>
    <row r="9635" spans="1:11" x14ac:dyDescent="0.8">
      <c r="A9635" s="1">
        <v>43073</v>
      </c>
      <c r="B9635" s="3">
        <f>YEAR(SalesData[[#This Row],[Order Date]])</f>
        <v>2017</v>
      </c>
      <c r="C9635" s="3">
        <f>MONTH(SalesData[[#This Row],[Order Date]])</f>
        <v>12</v>
      </c>
      <c r="D9635" t="s">
        <v>2323</v>
      </c>
      <c r="E9635" t="s">
        <v>177</v>
      </c>
      <c r="F9635" t="s">
        <v>34</v>
      </c>
      <c r="G9635" t="s">
        <v>47</v>
      </c>
      <c r="H9635" t="s">
        <v>2087</v>
      </c>
      <c r="I9635" s="2">
        <v>12.99</v>
      </c>
      <c r="J9635" s="3">
        <v>1</v>
      </c>
      <c r="K9635" s="2">
        <v>1.56</v>
      </c>
    </row>
    <row r="9636" spans="1:11" x14ac:dyDescent="0.8">
      <c r="A9636" s="1">
        <v>43073</v>
      </c>
      <c r="B9636" s="3">
        <f>YEAR(SalesData[[#This Row],[Order Date]])</f>
        <v>2017</v>
      </c>
      <c r="C9636" s="3">
        <f>MONTH(SalesData[[#This Row],[Order Date]])</f>
        <v>12</v>
      </c>
      <c r="D9636" t="s">
        <v>2323</v>
      </c>
      <c r="E9636" t="s">
        <v>177</v>
      </c>
      <c r="F9636" t="s">
        <v>34</v>
      </c>
      <c r="G9636" t="s">
        <v>35</v>
      </c>
      <c r="H9636" t="s">
        <v>1066</v>
      </c>
      <c r="I9636" s="2">
        <v>182.22</v>
      </c>
      <c r="J9636" s="3">
        <v>3</v>
      </c>
      <c r="K9636" s="2">
        <v>45.56</v>
      </c>
    </row>
    <row r="9637" spans="1:11" x14ac:dyDescent="0.8">
      <c r="A9637" s="1">
        <v>43073</v>
      </c>
      <c r="B9637" s="3">
        <f>YEAR(SalesData[[#This Row],[Order Date]])</f>
        <v>2017</v>
      </c>
      <c r="C9637" s="3">
        <f>MONTH(SalesData[[#This Row],[Order Date]])</f>
        <v>12</v>
      </c>
      <c r="D9637" t="s">
        <v>2323</v>
      </c>
      <c r="E9637" t="s">
        <v>177</v>
      </c>
      <c r="F9637" t="s">
        <v>34</v>
      </c>
      <c r="G9637" t="s">
        <v>35</v>
      </c>
      <c r="H9637" t="s">
        <v>1819</v>
      </c>
      <c r="I9637" s="2">
        <v>302.94</v>
      </c>
      <c r="J9637" s="3">
        <v>3</v>
      </c>
      <c r="K9637" s="2">
        <v>18.18</v>
      </c>
    </row>
    <row r="9638" spans="1:11" x14ac:dyDescent="0.8">
      <c r="A9638" s="1">
        <v>43073</v>
      </c>
      <c r="B9638" s="3">
        <f>YEAR(SalesData[[#This Row],[Order Date]])</f>
        <v>2017</v>
      </c>
      <c r="C9638" s="3">
        <f>MONTH(SalesData[[#This Row],[Order Date]])</f>
        <v>12</v>
      </c>
      <c r="D9638" t="s">
        <v>445</v>
      </c>
      <c r="E9638" t="s">
        <v>23</v>
      </c>
      <c r="F9638" t="s">
        <v>34</v>
      </c>
      <c r="G9638" t="s">
        <v>47</v>
      </c>
      <c r="H9638" t="s">
        <v>480</v>
      </c>
      <c r="I9638" s="2">
        <v>11.35</v>
      </c>
      <c r="J9638" s="3">
        <v>3</v>
      </c>
      <c r="K9638" s="2">
        <v>2.7</v>
      </c>
    </row>
    <row r="9639" spans="1:11" x14ac:dyDescent="0.8">
      <c r="A9639" s="1">
        <v>43074</v>
      </c>
      <c r="B9639" s="3">
        <f>YEAR(SalesData[[#This Row],[Order Date]])</f>
        <v>2017</v>
      </c>
      <c r="C9639" s="3">
        <f>MONTH(SalesData[[#This Row],[Order Date]])</f>
        <v>12</v>
      </c>
      <c r="D9639" t="s">
        <v>2503</v>
      </c>
      <c r="E9639" t="s">
        <v>129</v>
      </c>
      <c r="F9639" t="s">
        <v>11</v>
      </c>
      <c r="G9639" t="s">
        <v>92</v>
      </c>
      <c r="H9639" t="s">
        <v>1274</v>
      </c>
      <c r="I9639" s="2">
        <v>61.44</v>
      </c>
      <c r="J9639" s="3">
        <v>3</v>
      </c>
      <c r="K9639" s="2">
        <v>16.59</v>
      </c>
    </row>
    <row r="9640" spans="1:11" x14ac:dyDescent="0.8">
      <c r="A9640" s="1">
        <v>43074</v>
      </c>
      <c r="B9640" s="3">
        <f>YEAR(SalesData[[#This Row],[Order Date]])</f>
        <v>2017</v>
      </c>
      <c r="C9640" s="3">
        <f>MONTH(SalesData[[#This Row],[Order Date]])</f>
        <v>12</v>
      </c>
      <c r="D9640" t="s">
        <v>2503</v>
      </c>
      <c r="E9640" t="s">
        <v>129</v>
      </c>
      <c r="F9640" t="s">
        <v>11</v>
      </c>
      <c r="G9640" t="s">
        <v>12</v>
      </c>
      <c r="H9640" t="s">
        <v>284</v>
      </c>
      <c r="I9640" s="2">
        <v>38.9</v>
      </c>
      <c r="J9640" s="3">
        <v>5</v>
      </c>
      <c r="K9640" s="2">
        <v>17.510000000000002</v>
      </c>
    </row>
    <row r="9641" spans="1:11" x14ac:dyDescent="0.8">
      <c r="A9641" s="1">
        <v>43074</v>
      </c>
      <c r="B9641" s="3">
        <f>YEAR(SalesData[[#This Row],[Order Date]])</f>
        <v>2017</v>
      </c>
      <c r="C9641" s="3">
        <f>MONTH(SalesData[[#This Row],[Order Date]])</f>
        <v>12</v>
      </c>
      <c r="D9641" t="s">
        <v>2503</v>
      </c>
      <c r="E9641" t="s">
        <v>129</v>
      </c>
      <c r="F9641" t="s">
        <v>39</v>
      </c>
      <c r="G9641" t="s">
        <v>52</v>
      </c>
      <c r="H9641" t="s">
        <v>1615</v>
      </c>
      <c r="I9641" s="2">
        <v>99.39</v>
      </c>
      <c r="J9641" s="3">
        <v>3</v>
      </c>
      <c r="K9641" s="2">
        <v>40.75</v>
      </c>
    </row>
    <row r="9642" spans="1:11" x14ac:dyDescent="0.8">
      <c r="A9642" s="1">
        <v>43074</v>
      </c>
      <c r="B9642" s="3">
        <f>YEAR(SalesData[[#This Row],[Order Date]])</f>
        <v>2017</v>
      </c>
      <c r="C9642" s="3">
        <f>MONTH(SalesData[[#This Row],[Order Date]])</f>
        <v>12</v>
      </c>
      <c r="D9642" t="s">
        <v>667</v>
      </c>
      <c r="E9642" t="s">
        <v>27</v>
      </c>
      <c r="F9642" t="s">
        <v>11</v>
      </c>
      <c r="G9642" t="s">
        <v>12</v>
      </c>
      <c r="H9642" t="s">
        <v>1324</v>
      </c>
      <c r="I9642" s="2">
        <v>92.94</v>
      </c>
      <c r="J9642" s="3">
        <v>3</v>
      </c>
      <c r="K9642" s="2">
        <v>41.82</v>
      </c>
    </row>
    <row r="9643" spans="1:11" x14ac:dyDescent="0.8">
      <c r="A9643" s="1">
        <v>43074</v>
      </c>
      <c r="B9643" s="3">
        <f>YEAR(SalesData[[#This Row],[Order Date]])</f>
        <v>2017</v>
      </c>
      <c r="C9643" s="3">
        <f>MONTH(SalesData[[#This Row],[Order Date]])</f>
        <v>12</v>
      </c>
      <c r="D9643" t="s">
        <v>334</v>
      </c>
      <c r="E9643" t="s">
        <v>2322</v>
      </c>
      <c r="F9643" t="s">
        <v>39</v>
      </c>
      <c r="G9643" t="s">
        <v>52</v>
      </c>
      <c r="H9643" t="s">
        <v>656</v>
      </c>
      <c r="I9643" s="2">
        <v>205.03</v>
      </c>
      <c r="J9643" s="3">
        <v>7</v>
      </c>
      <c r="K9643" s="2">
        <v>67.66</v>
      </c>
    </row>
    <row r="9644" spans="1:11" x14ac:dyDescent="0.8">
      <c r="A9644" s="1">
        <v>43074</v>
      </c>
      <c r="B9644" s="3">
        <f>YEAR(SalesData[[#This Row],[Order Date]])</f>
        <v>2017</v>
      </c>
      <c r="C9644" s="3">
        <f>MONTH(SalesData[[#This Row],[Order Date]])</f>
        <v>12</v>
      </c>
      <c r="D9644" t="s">
        <v>1401</v>
      </c>
      <c r="E9644" t="s">
        <v>149</v>
      </c>
      <c r="F9644" t="s">
        <v>34</v>
      </c>
      <c r="G9644" t="s">
        <v>47</v>
      </c>
      <c r="H9644" t="s">
        <v>797</v>
      </c>
      <c r="I9644" s="2">
        <v>20.94</v>
      </c>
      <c r="J9644" s="3">
        <v>3</v>
      </c>
      <c r="K9644" s="2">
        <v>6.07</v>
      </c>
    </row>
    <row r="9645" spans="1:11" x14ac:dyDescent="0.8">
      <c r="A9645" s="1">
        <v>43074</v>
      </c>
      <c r="B9645" s="3">
        <f>YEAR(SalesData[[#This Row],[Order Date]])</f>
        <v>2017</v>
      </c>
      <c r="C9645" s="3">
        <f>MONTH(SalesData[[#This Row],[Order Date]])</f>
        <v>12</v>
      </c>
      <c r="D9645" t="s">
        <v>1401</v>
      </c>
      <c r="E9645" t="s">
        <v>149</v>
      </c>
      <c r="F9645" t="s">
        <v>34</v>
      </c>
      <c r="G9645" t="s">
        <v>47</v>
      </c>
      <c r="H9645" t="s">
        <v>1406</v>
      </c>
      <c r="I9645" s="2">
        <v>58.68</v>
      </c>
      <c r="J9645" s="3">
        <v>2</v>
      </c>
      <c r="K9645" s="2">
        <v>18.190000000000001</v>
      </c>
    </row>
    <row r="9646" spans="1:11" x14ac:dyDescent="0.8">
      <c r="A9646" s="1">
        <v>43074</v>
      </c>
      <c r="B9646" s="3">
        <f>YEAR(SalesData[[#This Row],[Order Date]])</f>
        <v>2017</v>
      </c>
      <c r="C9646" s="3">
        <f>MONTH(SalesData[[#This Row],[Order Date]])</f>
        <v>12</v>
      </c>
      <c r="D9646" t="s">
        <v>1401</v>
      </c>
      <c r="E9646" t="s">
        <v>149</v>
      </c>
      <c r="F9646" t="s">
        <v>11</v>
      </c>
      <c r="G9646" t="s">
        <v>92</v>
      </c>
      <c r="H9646" t="s">
        <v>1062</v>
      </c>
      <c r="I9646" s="2">
        <v>254.9</v>
      </c>
      <c r="J9646" s="3">
        <v>5</v>
      </c>
      <c r="K9646" s="2">
        <v>68.819999999999993</v>
      </c>
    </row>
    <row r="9647" spans="1:11" x14ac:dyDescent="0.8">
      <c r="A9647" s="1">
        <v>43074</v>
      </c>
      <c r="B9647" s="3">
        <f>YEAR(SalesData[[#This Row],[Order Date]])</f>
        <v>2017</v>
      </c>
      <c r="C9647" s="3">
        <f>MONTH(SalesData[[#This Row],[Order Date]])</f>
        <v>12</v>
      </c>
      <c r="D9647" t="s">
        <v>1633</v>
      </c>
      <c r="E9647" t="s">
        <v>164</v>
      </c>
      <c r="F9647" t="s">
        <v>11</v>
      </c>
      <c r="G9647" t="s">
        <v>20</v>
      </c>
      <c r="H9647" t="s">
        <v>263</v>
      </c>
      <c r="I9647" s="2">
        <v>24.82</v>
      </c>
      <c r="J9647" s="3">
        <v>3</v>
      </c>
      <c r="K9647" s="2">
        <v>8.3800000000000008</v>
      </c>
    </row>
    <row r="9648" spans="1:11" x14ac:dyDescent="0.8">
      <c r="A9648" s="1">
        <v>43074</v>
      </c>
      <c r="B9648" s="3">
        <f>YEAR(SalesData[[#This Row],[Order Date]])</f>
        <v>2017</v>
      </c>
      <c r="C9648" s="3">
        <f>MONTH(SalesData[[#This Row],[Order Date]])</f>
        <v>12</v>
      </c>
      <c r="D9648" t="s">
        <v>1633</v>
      </c>
      <c r="E9648" t="s">
        <v>164</v>
      </c>
      <c r="F9648" t="s">
        <v>11</v>
      </c>
      <c r="G9648" t="s">
        <v>20</v>
      </c>
      <c r="H9648" t="s">
        <v>436</v>
      </c>
      <c r="I9648" s="2">
        <v>14.98</v>
      </c>
      <c r="J9648" s="3">
        <v>6</v>
      </c>
      <c r="K9648" s="2">
        <v>5.43</v>
      </c>
    </row>
    <row r="9649" spans="1:11" x14ac:dyDescent="0.8">
      <c r="A9649" s="1">
        <v>43074</v>
      </c>
      <c r="B9649" s="3">
        <f>YEAR(SalesData[[#This Row],[Order Date]])</f>
        <v>2017</v>
      </c>
      <c r="C9649" s="3">
        <f>MONTH(SalesData[[#This Row],[Order Date]])</f>
        <v>12</v>
      </c>
      <c r="D9649" t="s">
        <v>791</v>
      </c>
      <c r="E9649" t="s">
        <v>149</v>
      </c>
      <c r="F9649" t="s">
        <v>34</v>
      </c>
      <c r="G9649" t="s">
        <v>47</v>
      </c>
      <c r="H9649" t="s">
        <v>2623</v>
      </c>
      <c r="I9649" s="2">
        <v>41.96</v>
      </c>
      <c r="J9649" s="3">
        <v>2</v>
      </c>
      <c r="K9649" s="2">
        <v>10.91</v>
      </c>
    </row>
    <row r="9650" spans="1:11" x14ac:dyDescent="0.8">
      <c r="A9650" s="1">
        <v>43074</v>
      </c>
      <c r="B9650" s="3">
        <f>YEAR(SalesData[[#This Row],[Order Date]])</f>
        <v>2017</v>
      </c>
      <c r="C9650" s="3">
        <f>MONTH(SalesData[[#This Row],[Order Date]])</f>
        <v>12</v>
      </c>
      <c r="D9650" t="s">
        <v>791</v>
      </c>
      <c r="E9650" t="s">
        <v>149</v>
      </c>
      <c r="F9650" t="s">
        <v>11</v>
      </c>
      <c r="G9650" t="s">
        <v>16</v>
      </c>
      <c r="H9650" t="s">
        <v>2077</v>
      </c>
      <c r="I9650" s="2">
        <v>9.4499999999999993</v>
      </c>
      <c r="J9650" s="3">
        <v>3</v>
      </c>
      <c r="K9650" s="2">
        <v>4.54</v>
      </c>
    </row>
    <row r="9651" spans="1:11" x14ac:dyDescent="0.8">
      <c r="A9651" s="1">
        <v>43074</v>
      </c>
      <c r="B9651" s="3">
        <f>YEAR(SalesData[[#This Row],[Order Date]])</f>
        <v>2017</v>
      </c>
      <c r="C9651" s="3">
        <f>MONTH(SalesData[[#This Row],[Order Date]])</f>
        <v>12</v>
      </c>
      <c r="D9651" t="s">
        <v>2346</v>
      </c>
      <c r="E9651" t="s">
        <v>164</v>
      </c>
      <c r="F9651" t="s">
        <v>11</v>
      </c>
      <c r="G9651" t="s">
        <v>20</v>
      </c>
      <c r="H9651" t="s">
        <v>1029</v>
      </c>
      <c r="I9651" s="2">
        <v>83.92</v>
      </c>
      <c r="J9651" s="3">
        <v>5</v>
      </c>
      <c r="K9651" s="2">
        <v>29.37</v>
      </c>
    </row>
    <row r="9652" spans="1:11" x14ac:dyDescent="0.8">
      <c r="A9652" s="1">
        <v>43074</v>
      </c>
      <c r="B9652" s="3">
        <f>YEAR(SalesData[[#This Row],[Order Date]])</f>
        <v>2017</v>
      </c>
      <c r="C9652" s="3">
        <f>MONTH(SalesData[[#This Row],[Order Date]])</f>
        <v>12</v>
      </c>
      <c r="D9652" t="s">
        <v>2346</v>
      </c>
      <c r="E9652" t="s">
        <v>164</v>
      </c>
      <c r="F9652" t="s">
        <v>34</v>
      </c>
      <c r="G9652" t="s">
        <v>47</v>
      </c>
      <c r="H9652" t="s">
        <v>1711</v>
      </c>
      <c r="I9652" s="2">
        <v>199.9</v>
      </c>
      <c r="J9652" s="3">
        <v>5</v>
      </c>
      <c r="K9652" s="2">
        <v>39.979999999999997</v>
      </c>
    </row>
    <row r="9653" spans="1:11" x14ac:dyDescent="0.8">
      <c r="A9653" s="1">
        <v>43074</v>
      </c>
      <c r="B9653" s="3">
        <f>YEAR(SalesData[[#This Row],[Order Date]])</f>
        <v>2017</v>
      </c>
      <c r="C9653" s="3">
        <f>MONTH(SalesData[[#This Row],[Order Date]])</f>
        <v>12</v>
      </c>
      <c r="D9653" t="s">
        <v>2346</v>
      </c>
      <c r="E9653" t="s">
        <v>164</v>
      </c>
      <c r="F9653" t="s">
        <v>39</v>
      </c>
      <c r="G9653" t="s">
        <v>40</v>
      </c>
      <c r="H9653" t="s">
        <v>2430</v>
      </c>
      <c r="I9653" s="2">
        <v>31.18</v>
      </c>
      <c r="J9653" s="3">
        <v>3</v>
      </c>
      <c r="K9653" s="2">
        <v>-7.01</v>
      </c>
    </row>
    <row r="9654" spans="1:11" x14ac:dyDescent="0.8">
      <c r="A9654" s="1">
        <v>43074</v>
      </c>
      <c r="B9654" s="3">
        <f>YEAR(SalesData[[#This Row],[Order Date]])</f>
        <v>2017</v>
      </c>
      <c r="C9654" s="3">
        <f>MONTH(SalesData[[#This Row],[Order Date]])</f>
        <v>12</v>
      </c>
      <c r="D9654" t="s">
        <v>2346</v>
      </c>
      <c r="E9654" t="s">
        <v>164</v>
      </c>
      <c r="F9654" t="s">
        <v>11</v>
      </c>
      <c r="G9654" t="s">
        <v>20</v>
      </c>
      <c r="H9654" t="s">
        <v>311</v>
      </c>
      <c r="I9654" s="2">
        <v>172.75</v>
      </c>
      <c r="J9654" s="3">
        <v>6</v>
      </c>
      <c r="K9654" s="2">
        <v>60.46</v>
      </c>
    </row>
    <row r="9655" spans="1:11" x14ac:dyDescent="0.8">
      <c r="A9655" s="1">
        <v>43074</v>
      </c>
      <c r="B9655" s="3">
        <f>YEAR(SalesData[[#This Row],[Order Date]])</f>
        <v>2017</v>
      </c>
      <c r="C9655" s="3">
        <f>MONTH(SalesData[[#This Row],[Order Date]])</f>
        <v>12</v>
      </c>
      <c r="D9655" t="s">
        <v>2346</v>
      </c>
      <c r="E9655" t="s">
        <v>164</v>
      </c>
      <c r="F9655" t="s">
        <v>11</v>
      </c>
      <c r="G9655" t="s">
        <v>20</v>
      </c>
      <c r="H9655" t="s">
        <v>425</v>
      </c>
      <c r="I9655" s="2">
        <v>9.3000000000000007</v>
      </c>
      <c r="J9655" s="3">
        <v>2</v>
      </c>
      <c r="K9655" s="2">
        <v>3.02</v>
      </c>
    </row>
    <row r="9656" spans="1:11" x14ac:dyDescent="0.8">
      <c r="A9656" s="1">
        <v>43074</v>
      </c>
      <c r="B9656" s="3">
        <f>YEAR(SalesData[[#This Row],[Order Date]])</f>
        <v>2017</v>
      </c>
      <c r="C9656" s="3">
        <f>MONTH(SalesData[[#This Row],[Order Date]])</f>
        <v>12</v>
      </c>
      <c r="D9656" t="s">
        <v>1712</v>
      </c>
      <c r="E9656" t="s">
        <v>149</v>
      </c>
      <c r="F9656" t="s">
        <v>11</v>
      </c>
      <c r="G9656" t="s">
        <v>12</v>
      </c>
      <c r="H9656" t="s">
        <v>2437</v>
      </c>
      <c r="I9656" s="2">
        <v>21.6</v>
      </c>
      <c r="J9656" s="3">
        <v>6</v>
      </c>
      <c r="K9656" s="2">
        <v>9.94</v>
      </c>
    </row>
    <row r="9657" spans="1:11" x14ac:dyDescent="0.8">
      <c r="A9657" s="1">
        <v>43074</v>
      </c>
      <c r="B9657" s="3">
        <f>YEAR(SalesData[[#This Row],[Order Date]])</f>
        <v>2017</v>
      </c>
      <c r="C9657" s="3">
        <f>MONTH(SalesData[[#This Row],[Order Date]])</f>
        <v>12</v>
      </c>
      <c r="D9657" t="s">
        <v>1712</v>
      </c>
      <c r="E9657" t="s">
        <v>149</v>
      </c>
      <c r="F9657" t="s">
        <v>11</v>
      </c>
      <c r="G9657" t="s">
        <v>16</v>
      </c>
      <c r="H9657" t="s">
        <v>1704</v>
      </c>
      <c r="I9657" s="2">
        <v>11.07</v>
      </c>
      <c r="J9657" s="3">
        <v>3</v>
      </c>
      <c r="K9657" s="2">
        <v>5.2</v>
      </c>
    </row>
    <row r="9658" spans="1:11" x14ac:dyDescent="0.8">
      <c r="A9658" s="1">
        <v>43075</v>
      </c>
      <c r="B9658" s="3">
        <f>YEAR(SalesData[[#This Row],[Order Date]])</f>
        <v>2017</v>
      </c>
      <c r="C9658" s="3">
        <f>MONTH(SalesData[[#This Row],[Order Date]])</f>
        <v>12</v>
      </c>
      <c r="D9658" t="s">
        <v>1277</v>
      </c>
      <c r="E9658" t="s">
        <v>27</v>
      </c>
      <c r="F9658" t="s">
        <v>11</v>
      </c>
      <c r="G9658" t="s">
        <v>18</v>
      </c>
      <c r="H9658" t="s">
        <v>299</v>
      </c>
      <c r="I9658" s="2">
        <v>10.68</v>
      </c>
      <c r="J9658" s="3">
        <v>1</v>
      </c>
      <c r="K9658" s="2">
        <v>2.88</v>
      </c>
    </row>
    <row r="9659" spans="1:11" x14ac:dyDescent="0.8">
      <c r="A9659" s="1">
        <v>43076</v>
      </c>
      <c r="B9659" s="3">
        <f>YEAR(SalesData[[#This Row],[Order Date]])</f>
        <v>2017</v>
      </c>
      <c r="C9659" s="3">
        <f>MONTH(SalesData[[#This Row],[Order Date]])</f>
        <v>12</v>
      </c>
      <c r="D9659" t="s">
        <v>1758</v>
      </c>
      <c r="E9659" t="s">
        <v>27</v>
      </c>
      <c r="F9659" t="s">
        <v>39</v>
      </c>
      <c r="G9659" t="s">
        <v>40</v>
      </c>
      <c r="H9659" t="s">
        <v>2109</v>
      </c>
      <c r="I9659" s="2">
        <v>374.38</v>
      </c>
      <c r="J9659" s="3">
        <v>3</v>
      </c>
      <c r="K9659" s="2">
        <v>46.8</v>
      </c>
    </row>
    <row r="9660" spans="1:11" x14ac:dyDescent="0.8">
      <c r="A9660" s="1">
        <v>43076</v>
      </c>
      <c r="B9660" s="3">
        <f>YEAR(SalesData[[#This Row],[Order Date]])</f>
        <v>2017</v>
      </c>
      <c r="C9660" s="3">
        <f>MONTH(SalesData[[#This Row],[Order Date]])</f>
        <v>12</v>
      </c>
      <c r="D9660" t="s">
        <v>589</v>
      </c>
      <c r="E9660" t="s">
        <v>10</v>
      </c>
      <c r="F9660" t="s">
        <v>11</v>
      </c>
      <c r="G9660" t="s">
        <v>43</v>
      </c>
      <c r="H9660" t="s">
        <v>496</v>
      </c>
      <c r="I9660" s="2">
        <v>3.55</v>
      </c>
      <c r="J9660" s="3">
        <v>3</v>
      </c>
      <c r="K9660" s="2">
        <v>1.24</v>
      </c>
    </row>
    <row r="9661" spans="1:11" x14ac:dyDescent="0.8">
      <c r="A9661" s="1">
        <v>43076</v>
      </c>
      <c r="B9661" s="3">
        <f>YEAR(SalesData[[#This Row],[Order Date]])</f>
        <v>2017</v>
      </c>
      <c r="C9661" s="3">
        <f>MONTH(SalesData[[#This Row],[Order Date]])</f>
        <v>12</v>
      </c>
      <c r="D9661" t="s">
        <v>589</v>
      </c>
      <c r="E9661" t="s">
        <v>10</v>
      </c>
      <c r="F9661" t="s">
        <v>11</v>
      </c>
      <c r="G9661" t="s">
        <v>12</v>
      </c>
      <c r="H9661" t="s">
        <v>880</v>
      </c>
      <c r="I9661" s="2">
        <v>15.55</v>
      </c>
      <c r="J9661" s="3">
        <v>3</v>
      </c>
      <c r="K9661" s="2">
        <v>5.44</v>
      </c>
    </row>
    <row r="9662" spans="1:11" x14ac:dyDescent="0.8">
      <c r="A9662" s="1">
        <v>43076</v>
      </c>
      <c r="B9662" s="3">
        <f>YEAR(SalesData[[#This Row],[Order Date]])</f>
        <v>2017</v>
      </c>
      <c r="C9662" s="3">
        <f>MONTH(SalesData[[#This Row],[Order Date]])</f>
        <v>12</v>
      </c>
      <c r="D9662" t="s">
        <v>1548</v>
      </c>
      <c r="E9662" t="s">
        <v>78</v>
      </c>
      <c r="F9662" t="s">
        <v>39</v>
      </c>
      <c r="G9662" t="s">
        <v>52</v>
      </c>
      <c r="H9662" t="s">
        <v>999</v>
      </c>
      <c r="I9662" s="2">
        <v>127.98</v>
      </c>
      <c r="J9662" s="3">
        <v>2</v>
      </c>
      <c r="K9662" s="2">
        <v>25.6</v>
      </c>
    </row>
    <row r="9663" spans="1:11" x14ac:dyDescent="0.8">
      <c r="A9663" s="1">
        <v>43076</v>
      </c>
      <c r="B9663" s="3">
        <f>YEAR(SalesData[[#This Row],[Order Date]])</f>
        <v>2017</v>
      </c>
      <c r="C9663" s="3">
        <f>MONTH(SalesData[[#This Row],[Order Date]])</f>
        <v>12</v>
      </c>
      <c r="D9663" t="s">
        <v>1856</v>
      </c>
      <c r="E9663" t="s">
        <v>55</v>
      </c>
      <c r="F9663" t="s">
        <v>34</v>
      </c>
      <c r="G9663" t="s">
        <v>47</v>
      </c>
      <c r="H9663" t="s">
        <v>1607</v>
      </c>
      <c r="I9663" s="2">
        <v>82.38</v>
      </c>
      <c r="J9663" s="3">
        <v>6</v>
      </c>
      <c r="K9663" s="2">
        <v>25.54</v>
      </c>
    </row>
    <row r="9664" spans="1:11" x14ac:dyDescent="0.8">
      <c r="A9664" s="1">
        <v>43076</v>
      </c>
      <c r="B9664" s="3">
        <f>YEAR(SalesData[[#This Row],[Order Date]])</f>
        <v>2017</v>
      </c>
      <c r="C9664" s="3">
        <f>MONTH(SalesData[[#This Row],[Order Date]])</f>
        <v>12</v>
      </c>
      <c r="D9664" t="s">
        <v>1343</v>
      </c>
      <c r="E9664" t="s">
        <v>15</v>
      </c>
      <c r="F9664" t="s">
        <v>11</v>
      </c>
      <c r="G9664" t="s">
        <v>20</v>
      </c>
      <c r="H9664" t="s">
        <v>1366</v>
      </c>
      <c r="I9664" s="2">
        <v>1889.99</v>
      </c>
      <c r="J9664" s="3">
        <v>5</v>
      </c>
      <c r="K9664" s="2">
        <v>-2929.48</v>
      </c>
    </row>
    <row r="9665" spans="1:11" x14ac:dyDescent="0.8">
      <c r="A9665" s="1">
        <v>43076</v>
      </c>
      <c r="B9665" s="3">
        <f>YEAR(SalesData[[#This Row],[Order Date]])</f>
        <v>2017</v>
      </c>
      <c r="C9665" s="3">
        <f>MONTH(SalesData[[#This Row],[Order Date]])</f>
        <v>12</v>
      </c>
      <c r="D9665" t="s">
        <v>796</v>
      </c>
      <c r="E9665" t="s">
        <v>329</v>
      </c>
      <c r="F9665" t="s">
        <v>11</v>
      </c>
      <c r="G9665" t="s">
        <v>92</v>
      </c>
      <c r="H9665" t="s">
        <v>2090</v>
      </c>
      <c r="I9665" s="2">
        <v>320.64</v>
      </c>
      <c r="J9665" s="3">
        <v>4</v>
      </c>
      <c r="K9665" s="2">
        <v>89.78</v>
      </c>
    </row>
    <row r="9666" spans="1:11" x14ac:dyDescent="0.8">
      <c r="A9666" s="1">
        <v>43076</v>
      </c>
      <c r="B9666" s="3">
        <f>YEAR(SalesData[[#This Row],[Order Date]])</f>
        <v>2017</v>
      </c>
      <c r="C9666" s="3">
        <f>MONTH(SalesData[[#This Row],[Order Date]])</f>
        <v>12</v>
      </c>
      <c r="D9666" t="s">
        <v>796</v>
      </c>
      <c r="E9666" t="s">
        <v>329</v>
      </c>
      <c r="F9666" t="s">
        <v>39</v>
      </c>
      <c r="G9666" t="s">
        <v>52</v>
      </c>
      <c r="H9666" t="s">
        <v>53</v>
      </c>
      <c r="I9666" s="2">
        <v>52</v>
      </c>
      <c r="J9666" s="3">
        <v>4</v>
      </c>
      <c r="K9666" s="2">
        <v>23.4</v>
      </c>
    </row>
    <row r="9667" spans="1:11" x14ac:dyDescent="0.8">
      <c r="A9667" s="1">
        <v>43076</v>
      </c>
      <c r="B9667" s="3">
        <f>YEAR(SalesData[[#This Row],[Order Date]])</f>
        <v>2017</v>
      </c>
      <c r="C9667" s="3">
        <f>MONTH(SalesData[[#This Row],[Order Date]])</f>
        <v>12</v>
      </c>
      <c r="D9667" t="s">
        <v>1557</v>
      </c>
      <c r="E9667" t="s">
        <v>27</v>
      </c>
      <c r="F9667" t="s">
        <v>11</v>
      </c>
      <c r="G9667" t="s">
        <v>12</v>
      </c>
      <c r="H9667" t="s">
        <v>135</v>
      </c>
      <c r="I9667" s="2">
        <v>50.04</v>
      </c>
      <c r="J9667" s="3">
        <v>6</v>
      </c>
      <c r="K9667" s="2">
        <v>25.02</v>
      </c>
    </row>
    <row r="9668" spans="1:11" x14ac:dyDescent="0.8">
      <c r="A9668" s="1">
        <v>43077</v>
      </c>
      <c r="B9668" s="3">
        <f>YEAR(SalesData[[#This Row],[Order Date]])</f>
        <v>2017</v>
      </c>
      <c r="C9668" s="3">
        <f>MONTH(SalesData[[#This Row],[Order Date]])</f>
        <v>12</v>
      </c>
      <c r="D9668" t="s">
        <v>1121</v>
      </c>
      <c r="E9668" t="s">
        <v>27</v>
      </c>
      <c r="F9668" t="s">
        <v>39</v>
      </c>
      <c r="G9668" t="s">
        <v>52</v>
      </c>
      <c r="H9668" t="s">
        <v>867</v>
      </c>
      <c r="I9668" s="2">
        <v>179.95</v>
      </c>
      <c r="J9668" s="3">
        <v>5</v>
      </c>
      <c r="K9668" s="2">
        <v>37.79</v>
      </c>
    </row>
    <row r="9669" spans="1:11" x14ac:dyDescent="0.8">
      <c r="A9669" s="1">
        <v>43077</v>
      </c>
      <c r="B9669" s="3">
        <f>YEAR(SalesData[[#This Row],[Order Date]])</f>
        <v>2017</v>
      </c>
      <c r="C9669" s="3">
        <f>MONTH(SalesData[[#This Row],[Order Date]])</f>
        <v>12</v>
      </c>
      <c r="D9669" t="s">
        <v>1121</v>
      </c>
      <c r="E9669" t="s">
        <v>27</v>
      </c>
      <c r="F9669" t="s">
        <v>39</v>
      </c>
      <c r="G9669" t="s">
        <v>603</v>
      </c>
      <c r="H9669" t="s">
        <v>1081</v>
      </c>
      <c r="I9669" s="2">
        <v>1199.98</v>
      </c>
      <c r="J9669" s="3">
        <v>3</v>
      </c>
      <c r="K9669" s="2">
        <v>434.99</v>
      </c>
    </row>
    <row r="9670" spans="1:11" x14ac:dyDescent="0.8">
      <c r="A9670" s="1">
        <v>43077</v>
      </c>
      <c r="B9670" s="3">
        <f>YEAR(SalesData[[#This Row],[Order Date]])</f>
        <v>2017</v>
      </c>
      <c r="C9670" s="3">
        <f>MONTH(SalesData[[#This Row],[Order Date]])</f>
        <v>12</v>
      </c>
      <c r="D9670" t="s">
        <v>1121</v>
      </c>
      <c r="E9670" t="s">
        <v>27</v>
      </c>
      <c r="F9670" t="s">
        <v>11</v>
      </c>
      <c r="G9670" t="s">
        <v>12</v>
      </c>
      <c r="H9670" t="s">
        <v>1337</v>
      </c>
      <c r="I9670" s="2">
        <v>27.15</v>
      </c>
      <c r="J9670" s="3">
        <v>5</v>
      </c>
      <c r="K9670" s="2">
        <v>13.3</v>
      </c>
    </row>
    <row r="9671" spans="1:11" x14ac:dyDescent="0.8">
      <c r="A9671" s="1">
        <v>43077</v>
      </c>
      <c r="B9671" s="3">
        <f>YEAR(SalesData[[#This Row],[Order Date]])</f>
        <v>2017</v>
      </c>
      <c r="C9671" s="3">
        <f>MONTH(SalesData[[#This Row],[Order Date]])</f>
        <v>12</v>
      </c>
      <c r="D9671" t="s">
        <v>1121</v>
      </c>
      <c r="E9671" t="s">
        <v>27</v>
      </c>
      <c r="F9671" t="s">
        <v>34</v>
      </c>
      <c r="G9671" t="s">
        <v>145</v>
      </c>
      <c r="H9671" t="s">
        <v>790</v>
      </c>
      <c r="I9671" s="2">
        <v>1004.02</v>
      </c>
      <c r="J9671" s="3">
        <v>7</v>
      </c>
      <c r="K9671" s="2">
        <v>-112.95</v>
      </c>
    </row>
    <row r="9672" spans="1:11" x14ac:dyDescent="0.8">
      <c r="A9672" s="1">
        <v>43077</v>
      </c>
      <c r="B9672" s="3">
        <f>YEAR(SalesData[[#This Row],[Order Date]])</f>
        <v>2017</v>
      </c>
      <c r="C9672" s="3">
        <f>MONTH(SalesData[[#This Row],[Order Date]])</f>
        <v>12</v>
      </c>
      <c r="D9672" t="s">
        <v>1121</v>
      </c>
      <c r="E9672" t="s">
        <v>27</v>
      </c>
      <c r="F9672" t="s">
        <v>11</v>
      </c>
      <c r="G9672" t="s">
        <v>12</v>
      </c>
      <c r="H9672" t="s">
        <v>108</v>
      </c>
      <c r="I9672" s="2">
        <v>9.68</v>
      </c>
      <c r="J9672" s="3">
        <v>1</v>
      </c>
      <c r="K9672" s="2">
        <v>4.6500000000000004</v>
      </c>
    </row>
    <row r="9673" spans="1:11" x14ac:dyDescent="0.8">
      <c r="A9673" s="1">
        <v>43077</v>
      </c>
      <c r="B9673" s="3">
        <f>YEAR(SalesData[[#This Row],[Order Date]])</f>
        <v>2017</v>
      </c>
      <c r="C9673" s="3">
        <f>MONTH(SalesData[[#This Row],[Order Date]])</f>
        <v>12</v>
      </c>
      <c r="D9673" t="s">
        <v>1121</v>
      </c>
      <c r="E9673" t="s">
        <v>27</v>
      </c>
      <c r="F9673" t="s">
        <v>11</v>
      </c>
      <c r="G9673" t="s">
        <v>16</v>
      </c>
      <c r="H9673" t="s">
        <v>2077</v>
      </c>
      <c r="I9673" s="2">
        <v>28.35</v>
      </c>
      <c r="J9673" s="3">
        <v>9</v>
      </c>
      <c r="K9673" s="2">
        <v>13.61</v>
      </c>
    </row>
    <row r="9674" spans="1:11" x14ac:dyDescent="0.8">
      <c r="A9674" s="1">
        <v>43077</v>
      </c>
      <c r="B9674" s="3">
        <f>YEAR(SalesData[[#This Row],[Order Date]])</f>
        <v>2017</v>
      </c>
      <c r="C9674" s="3">
        <f>MONTH(SalesData[[#This Row],[Order Date]])</f>
        <v>12</v>
      </c>
      <c r="D9674" t="s">
        <v>1121</v>
      </c>
      <c r="E9674" t="s">
        <v>27</v>
      </c>
      <c r="F9674" t="s">
        <v>11</v>
      </c>
      <c r="G9674" t="s">
        <v>12</v>
      </c>
      <c r="H9674" t="s">
        <v>2220</v>
      </c>
      <c r="I9674" s="2">
        <v>55.98</v>
      </c>
      <c r="J9674" s="3">
        <v>1</v>
      </c>
      <c r="K9674" s="2">
        <v>27.43</v>
      </c>
    </row>
    <row r="9675" spans="1:11" x14ac:dyDescent="0.8">
      <c r="A9675" s="1">
        <v>43077</v>
      </c>
      <c r="B9675" s="3">
        <f>YEAR(SalesData[[#This Row],[Order Date]])</f>
        <v>2017</v>
      </c>
      <c r="C9675" s="3">
        <f>MONTH(SalesData[[#This Row],[Order Date]])</f>
        <v>12</v>
      </c>
      <c r="D9675" t="s">
        <v>1121</v>
      </c>
      <c r="E9675" t="s">
        <v>27</v>
      </c>
      <c r="F9675" t="s">
        <v>34</v>
      </c>
      <c r="G9675" t="s">
        <v>74</v>
      </c>
      <c r="H9675" t="s">
        <v>99</v>
      </c>
      <c r="I9675" s="2">
        <v>1336.83</v>
      </c>
      <c r="J9675" s="3">
        <v>13</v>
      </c>
      <c r="K9675" s="2">
        <v>31.45</v>
      </c>
    </row>
    <row r="9676" spans="1:11" x14ac:dyDescent="0.8">
      <c r="A9676" s="1">
        <v>43077</v>
      </c>
      <c r="B9676" s="3">
        <f>YEAR(SalesData[[#This Row],[Order Date]])</f>
        <v>2017</v>
      </c>
      <c r="C9676" s="3">
        <f>MONTH(SalesData[[#This Row],[Order Date]])</f>
        <v>12</v>
      </c>
      <c r="D9676" t="s">
        <v>1121</v>
      </c>
      <c r="E9676" t="s">
        <v>27</v>
      </c>
      <c r="F9676" t="s">
        <v>34</v>
      </c>
      <c r="G9676" t="s">
        <v>35</v>
      </c>
      <c r="H9676" t="s">
        <v>2139</v>
      </c>
      <c r="I9676" s="2">
        <v>113.57</v>
      </c>
      <c r="J9676" s="3">
        <v>2</v>
      </c>
      <c r="K9676" s="2">
        <v>-18.45</v>
      </c>
    </row>
    <row r="9677" spans="1:11" x14ac:dyDescent="0.8">
      <c r="A9677" s="1">
        <v>43077</v>
      </c>
      <c r="B9677" s="3">
        <f>YEAR(SalesData[[#This Row],[Order Date]])</f>
        <v>2017</v>
      </c>
      <c r="C9677" s="3">
        <f>MONTH(SalesData[[#This Row],[Order Date]])</f>
        <v>12</v>
      </c>
      <c r="D9677" t="s">
        <v>85</v>
      </c>
      <c r="E9677" t="s">
        <v>149</v>
      </c>
      <c r="F9677" t="s">
        <v>34</v>
      </c>
      <c r="G9677" t="s">
        <v>47</v>
      </c>
      <c r="H9677" t="s">
        <v>1340</v>
      </c>
      <c r="I9677" s="2">
        <v>109.48</v>
      </c>
      <c r="J9677" s="3">
        <v>2</v>
      </c>
      <c r="K9677" s="2">
        <v>33.94</v>
      </c>
    </row>
    <row r="9678" spans="1:11" x14ac:dyDescent="0.8">
      <c r="A9678" s="1">
        <v>43077</v>
      </c>
      <c r="B9678" s="3">
        <f>YEAR(SalesData[[#This Row],[Order Date]])</f>
        <v>2017</v>
      </c>
      <c r="C9678" s="3">
        <f>MONTH(SalesData[[#This Row],[Order Date]])</f>
        <v>12</v>
      </c>
      <c r="D9678" t="s">
        <v>85</v>
      </c>
      <c r="E9678" t="s">
        <v>149</v>
      </c>
      <c r="F9678" t="s">
        <v>11</v>
      </c>
      <c r="G9678" t="s">
        <v>18</v>
      </c>
      <c r="H9678" t="s">
        <v>838</v>
      </c>
      <c r="I9678" s="2">
        <v>272.94</v>
      </c>
      <c r="J9678" s="3">
        <v>3</v>
      </c>
      <c r="K9678" s="2">
        <v>0</v>
      </c>
    </row>
    <row r="9679" spans="1:11" x14ac:dyDescent="0.8">
      <c r="A9679" s="1">
        <v>43077</v>
      </c>
      <c r="B9679" s="3">
        <f>YEAR(SalesData[[#This Row],[Order Date]])</f>
        <v>2017</v>
      </c>
      <c r="C9679" s="3">
        <f>MONTH(SalesData[[#This Row],[Order Date]])</f>
        <v>12</v>
      </c>
      <c r="D9679" t="s">
        <v>85</v>
      </c>
      <c r="E9679" t="s">
        <v>149</v>
      </c>
      <c r="F9679" t="s">
        <v>11</v>
      </c>
      <c r="G9679" t="s">
        <v>12</v>
      </c>
      <c r="H9679" t="s">
        <v>2272</v>
      </c>
      <c r="I9679" s="2">
        <v>19.440000000000001</v>
      </c>
      <c r="J9679" s="3">
        <v>3</v>
      </c>
      <c r="K9679" s="2">
        <v>9.33</v>
      </c>
    </row>
    <row r="9680" spans="1:11" x14ac:dyDescent="0.8">
      <c r="A9680" s="1">
        <v>43077</v>
      </c>
      <c r="B9680" s="3">
        <f>YEAR(SalesData[[#This Row],[Order Date]])</f>
        <v>2017</v>
      </c>
      <c r="C9680" s="3">
        <f>MONTH(SalesData[[#This Row],[Order Date]])</f>
        <v>12</v>
      </c>
      <c r="D9680" t="s">
        <v>85</v>
      </c>
      <c r="E9680" t="s">
        <v>149</v>
      </c>
      <c r="F9680" t="s">
        <v>11</v>
      </c>
      <c r="G9680" t="s">
        <v>18</v>
      </c>
      <c r="H9680" t="s">
        <v>1453</v>
      </c>
      <c r="I9680" s="2">
        <v>31.92</v>
      </c>
      <c r="J9680" s="3">
        <v>4</v>
      </c>
      <c r="K9680" s="2">
        <v>8.3000000000000007</v>
      </c>
    </row>
    <row r="9681" spans="1:11" x14ac:dyDescent="0.8">
      <c r="A9681" s="1">
        <v>43077</v>
      </c>
      <c r="B9681" s="3">
        <f>YEAR(SalesData[[#This Row],[Order Date]])</f>
        <v>2017</v>
      </c>
      <c r="C9681" s="3">
        <f>MONTH(SalesData[[#This Row],[Order Date]])</f>
        <v>12</v>
      </c>
      <c r="D9681" t="s">
        <v>1027</v>
      </c>
      <c r="E9681" t="s">
        <v>27</v>
      </c>
      <c r="F9681" t="s">
        <v>11</v>
      </c>
      <c r="G9681" t="s">
        <v>18</v>
      </c>
      <c r="H9681" t="s">
        <v>1229</v>
      </c>
      <c r="I9681" s="2">
        <v>29.79</v>
      </c>
      <c r="J9681" s="3">
        <v>3</v>
      </c>
      <c r="K9681" s="2">
        <v>8.64</v>
      </c>
    </row>
    <row r="9682" spans="1:11" x14ac:dyDescent="0.8">
      <c r="A9682" s="1">
        <v>43077</v>
      </c>
      <c r="B9682" s="3">
        <f>YEAR(SalesData[[#This Row],[Order Date]])</f>
        <v>2017</v>
      </c>
      <c r="C9682" s="3">
        <f>MONTH(SalesData[[#This Row],[Order Date]])</f>
        <v>12</v>
      </c>
      <c r="D9682" t="s">
        <v>1027</v>
      </c>
      <c r="E9682" t="s">
        <v>27</v>
      </c>
      <c r="F9682" t="s">
        <v>34</v>
      </c>
      <c r="G9682" t="s">
        <v>47</v>
      </c>
      <c r="H9682" t="s">
        <v>2097</v>
      </c>
      <c r="I9682" s="2">
        <v>128.9</v>
      </c>
      <c r="J9682" s="3">
        <v>2</v>
      </c>
      <c r="K9682" s="2">
        <v>15.47</v>
      </c>
    </row>
    <row r="9683" spans="1:11" x14ac:dyDescent="0.8">
      <c r="A9683" s="1">
        <v>43077</v>
      </c>
      <c r="B9683" s="3">
        <f>YEAR(SalesData[[#This Row],[Order Date]])</f>
        <v>2017</v>
      </c>
      <c r="C9683" s="3">
        <f>MONTH(SalesData[[#This Row],[Order Date]])</f>
        <v>12</v>
      </c>
      <c r="D9683" t="s">
        <v>1027</v>
      </c>
      <c r="E9683" t="s">
        <v>27</v>
      </c>
      <c r="F9683" t="s">
        <v>11</v>
      </c>
      <c r="G9683" t="s">
        <v>12</v>
      </c>
      <c r="H9683" t="s">
        <v>2600</v>
      </c>
      <c r="I9683" s="2">
        <v>60.12</v>
      </c>
      <c r="J9683" s="3">
        <v>9</v>
      </c>
      <c r="K9683" s="2">
        <v>28.86</v>
      </c>
    </row>
    <row r="9684" spans="1:11" x14ac:dyDescent="0.8">
      <c r="A9684" s="1">
        <v>43077</v>
      </c>
      <c r="B9684" s="3">
        <f>YEAR(SalesData[[#This Row],[Order Date]])</f>
        <v>2017</v>
      </c>
      <c r="C9684" s="3">
        <f>MONTH(SalesData[[#This Row],[Order Date]])</f>
        <v>12</v>
      </c>
      <c r="D9684" t="s">
        <v>1478</v>
      </c>
      <c r="E9684" t="s">
        <v>27</v>
      </c>
      <c r="F9684" t="s">
        <v>11</v>
      </c>
      <c r="G9684" t="s">
        <v>92</v>
      </c>
      <c r="H9684" t="s">
        <v>2677</v>
      </c>
      <c r="I9684" s="2">
        <v>69.48</v>
      </c>
      <c r="J9684" s="3">
        <v>1</v>
      </c>
      <c r="K9684" s="2">
        <v>20.84</v>
      </c>
    </row>
    <row r="9685" spans="1:11" x14ac:dyDescent="0.8">
      <c r="A9685" s="1">
        <v>43077</v>
      </c>
      <c r="B9685" s="3">
        <f>YEAR(SalesData[[#This Row],[Order Date]])</f>
        <v>2017</v>
      </c>
      <c r="C9685" s="3">
        <f>MONTH(SalesData[[#This Row],[Order Date]])</f>
        <v>12</v>
      </c>
      <c r="D9685" t="s">
        <v>1555</v>
      </c>
      <c r="E9685" t="s">
        <v>27</v>
      </c>
      <c r="F9685" t="s">
        <v>11</v>
      </c>
      <c r="G9685" t="s">
        <v>12</v>
      </c>
      <c r="H9685" t="s">
        <v>2492</v>
      </c>
      <c r="I9685" s="2">
        <v>87.92</v>
      </c>
      <c r="J9685" s="3">
        <v>4</v>
      </c>
      <c r="K9685" s="2">
        <v>40.44</v>
      </c>
    </row>
    <row r="9686" spans="1:11" x14ac:dyDescent="0.8">
      <c r="A9686" s="1">
        <v>43077</v>
      </c>
      <c r="B9686" s="3">
        <f>YEAR(SalesData[[#This Row],[Order Date]])</f>
        <v>2017</v>
      </c>
      <c r="C9686" s="3">
        <f>MONTH(SalesData[[#This Row],[Order Date]])</f>
        <v>12</v>
      </c>
      <c r="D9686" t="s">
        <v>1555</v>
      </c>
      <c r="E9686" t="s">
        <v>27</v>
      </c>
      <c r="F9686" t="s">
        <v>11</v>
      </c>
      <c r="G9686" t="s">
        <v>20</v>
      </c>
      <c r="H9686" t="s">
        <v>1112</v>
      </c>
      <c r="I9686" s="2">
        <v>22.42</v>
      </c>
      <c r="J9686" s="3">
        <v>1</v>
      </c>
      <c r="K9686" s="2">
        <v>8.41</v>
      </c>
    </row>
    <row r="9687" spans="1:11" x14ac:dyDescent="0.8">
      <c r="A9687" s="1">
        <v>43077</v>
      </c>
      <c r="B9687" s="3">
        <f>YEAR(SalesData[[#This Row],[Order Date]])</f>
        <v>2017</v>
      </c>
      <c r="C9687" s="3">
        <f>MONTH(SalesData[[#This Row],[Order Date]])</f>
        <v>12</v>
      </c>
      <c r="D9687" t="s">
        <v>1555</v>
      </c>
      <c r="E9687" t="s">
        <v>27</v>
      </c>
      <c r="F9687" t="s">
        <v>11</v>
      </c>
      <c r="G9687" t="s">
        <v>20</v>
      </c>
      <c r="H9687" t="s">
        <v>911</v>
      </c>
      <c r="I9687" s="2">
        <v>90.48</v>
      </c>
      <c r="J9687" s="3">
        <v>3</v>
      </c>
      <c r="K9687" s="2">
        <v>33.93</v>
      </c>
    </row>
    <row r="9688" spans="1:11" x14ac:dyDescent="0.8">
      <c r="A9688" s="1">
        <v>43077</v>
      </c>
      <c r="B9688" s="3">
        <f>YEAR(SalesData[[#This Row],[Order Date]])</f>
        <v>2017</v>
      </c>
      <c r="C9688" s="3">
        <f>MONTH(SalesData[[#This Row],[Order Date]])</f>
        <v>12</v>
      </c>
      <c r="D9688" t="s">
        <v>1555</v>
      </c>
      <c r="E9688" t="s">
        <v>27</v>
      </c>
      <c r="F9688" t="s">
        <v>11</v>
      </c>
      <c r="G9688" t="s">
        <v>18</v>
      </c>
      <c r="H9688" t="s">
        <v>725</v>
      </c>
      <c r="I9688" s="2">
        <v>42.76</v>
      </c>
      <c r="J9688" s="3">
        <v>1</v>
      </c>
      <c r="K9688" s="2">
        <v>11.12</v>
      </c>
    </row>
    <row r="9689" spans="1:11" x14ac:dyDescent="0.8">
      <c r="A9689" s="1">
        <v>43077</v>
      </c>
      <c r="B9689" s="3">
        <f>YEAR(SalesData[[#This Row],[Order Date]])</f>
        <v>2017</v>
      </c>
      <c r="C9689" s="3">
        <f>MONTH(SalesData[[#This Row],[Order Date]])</f>
        <v>12</v>
      </c>
      <c r="D9689" t="s">
        <v>1145</v>
      </c>
      <c r="E9689" t="s">
        <v>157</v>
      </c>
      <c r="F9689" t="s">
        <v>39</v>
      </c>
      <c r="G9689" t="s">
        <v>52</v>
      </c>
      <c r="H9689" t="s">
        <v>1428</v>
      </c>
      <c r="I9689" s="2">
        <v>178.11</v>
      </c>
      <c r="J9689" s="3">
        <v>3</v>
      </c>
      <c r="K9689" s="2">
        <v>32.06</v>
      </c>
    </row>
    <row r="9690" spans="1:11" x14ac:dyDescent="0.8">
      <c r="A9690" s="1">
        <v>43077</v>
      </c>
      <c r="B9690" s="3">
        <f>YEAR(SalesData[[#This Row],[Order Date]])</f>
        <v>2017</v>
      </c>
      <c r="C9690" s="3">
        <f>MONTH(SalesData[[#This Row],[Order Date]])</f>
        <v>12</v>
      </c>
      <c r="D9690" t="s">
        <v>1145</v>
      </c>
      <c r="E9690" t="s">
        <v>157</v>
      </c>
      <c r="F9690" t="s">
        <v>11</v>
      </c>
      <c r="G9690" t="s">
        <v>92</v>
      </c>
      <c r="H9690" t="s">
        <v>1056</v>
      </c>
      <c r="I9690" s="2">
        <v>1089.75</v>
      </c>
      <c r="J9690" s="3">
        <v>3</v>
      </c>
      <c r="K9690" s="2">
        <v>305.13</v>
      </c>
    </row>
    <row r="9691" spans="1:11" x14ac:dyDescent="0.8">
      <c r="A9691" s="1">
        <v>43077</v>
      </c>
      <c r="B9691" s="3">
        <f>YEAR(SalesData[[#This Row],[Order Date]])</f>
        <v>2017</v>
      </c>
      <c r="C9691" s="3">
        <f>MONTH(SalesData[[#This Row],[Order Date]])</f>
        <v>12</v>
      </c>
      <c r="D9691" t="s">
        <v>1145</v>
      </c>
      <c r="E9691" t="s">
        <v>157</v>
      </c>
      <c r="F9691" t="s">
        <v>11</v>
      </c>
      <c r="G9691" t="s">
        <v>16</v>
      </c>
      <c r="H9691" t="s">
        <v>1500</v>
      </c>
      <c r="I9691" s="2">
        <v>61.06</v>
      </c>
      <c r="J9691" s="3">
        <v>2</v>
      </c>
      <c r="K9691" s="2">
        <v>28.09</v>
      </c>
    </row>
    <row r="9692" spans="1:11" x14ac:dyDescent="0.8">
      <c r="A9692" s="1">
        <v>43077</v>
      </c>
      <c r="B9692" s="3">
        <f>YEAR(SalesData[[#This Row],[Order Date]])</f>
        <v>2017</v>
      </c>
      <c r="C9692" s="3">
        <f>MONTH(SalesData[[#This Row],[Order Date]])</f>
        <v>12</v>
      </c>
      <c r="D9692" t="s">
        <v>1145</v>
      </c>
      <c r="E9692" t="s">
        <v>157</v>
      </c>
      <c r="F9692" t="s">
        <v>34</v>
      </c>
      <c r="G9692" t="s">
        <v>74</v>
      </c>
      <c r="H9692" t="s">
        <v>1706</v>
      </c>
      <c r="I9692" s="2">
        <v>459.92</v>
      </c>
      <c r="J9692" s="3">
        <v>4</v>
      </c>
      <c r="K9692" s="2">
        <v>41.39</v>
      </c>
    </row>
    <row r="9693" spans="1:11" x14ac:dyDescent="0.8">
      <c r="A9693" s="1">
        <v>43077</v>
      </c>
      <c r="B9693" s="3">
        <f>YEAR(SalesData[[#This Row],[Order Date]])</f>
        <v>2017</v>
      </c>
      <c r="C9693" s="3">
        <f>MONTH(SalesData[[#This Row],[Order Date]])</f>
        <v>12</v>
      </c>
      <c r="D9693" t="s">
        <v>1145</v>
      </c>
      <c r="E9693" t="s">
        <v>157</v>
      </c>
      <c r="F9693" t="s">
        <v>11</v>
      </c>
      <c r="G9693" t="s">
        <v>12</v>
      </c>
      <c r="H9693" t="s">
        <v>2387</v>
      </c>
      <c r="I9693" s="2">
        <v>27.52</v>
      </c>
      <c r="J9693" s="3">
        <v>4</v>
      </c>
      <c r="K9693" s="2">
        <v>12.66</v>
      </c>
    </row>
    <row r="9694" spans="1:11" x14ac:dyDescent="0.8">
      <c r="A9694" s="1">
        <v>43077</v>
      </c>
      <c r="B9694" s="3">
        <f>YEAR(SalesData[[#This Row],[Order Date]])</f>
        <v>2017</v>
      </c>
      <c r="C9694" s="3">
        <f>MONTH(SalesData[[#This Row],[Order Date]])</f>
        <v>12</v>
      </c>
      <c r="D9694" t="s">
        <v>803</v>
      </c>
      <c r="E9694" t="s">
        <v>1529</v>
      </c>
      <c r="F9694" t="s">
        <v>11</v>
      </c>
      <c r="G9694" t="s">
        <v>18</v>
      </c>
      <c r="H9694" t="s">
        <v>1689</v>
      </c>
      <c r="I9694" s="2">
        <v>592.74</v>
      </c>
      <c r="J9694" s="3">
        <v>6</v>
      </c>
      <c r="K9694" s="2">
        <v>160.04</v>
      </c>
    </row>
    <row r="9695" spans="1:11" x14ac:dyDescent="0.8">
      <c r="A9695" s="1">
        <v>43077</v>
      </c>
      <c r="B9695" s="3">
        <f>YEAR(SalesData[[#This Row],[Order Date]])</f>
        <v>2017</v>
      </c>
      <c r="C9695" s="3">
        <f>MONTH(SalesData[[#This Row],[Order Date]])</f>
        <v>12</v>
      </c>
      <c r="D9695" t="s">
        <v>2313</v>
      </c>
      <c r="E9695" t="s">
        <v>23</v>
      </c>
      <c r="F9695" t="s">
        <v>34</v>
      </c>
      <c r="G9695" t="s">
        <v>35</v>
      </c>
      <c r="H9695" t="s">
        <v>699</v>
      </c>
      <c r="I9695" s="2">
        <v>215.54</v>
      </c>
      <c r="J9695" s="3">
        <v>4</v>
      </c>
      <c r="K9695" s="2">
        <v>-58.5</v>
      </c>
    </row>
    <row r="9696" spans="1:11" x14ac:dyDescent="0.8">
      <c r="A9696" s="1">
        <v>43077</v>
      </c>
      <c r="B9696" s="3">
        <f>YEAR(SalesData[[#This Row],[Order Date]])</f>
        <v>2017</v>
      </c>
      <c r="C9696" s="3">
        <f>MONTH(SalesData[[#This Row],[Order Date]])</f>
        <v>12</v>
      </c>
      <c r="D9696" t="s">
        <v>2107</v>
      </c>
      <c r="E9696" t="s">
        <v>23</v>
      </c>
      <c r="F9696" t="s">
        <v>11</v>
      </c>
      <c r="G9696" t="s">
        <v>24</v>
      </c>
      <c r="H9696" t="s">
        <v>1235</v>
      </c>
      <c r="I9696" s="2">
        <v>13.25</v>
      </c>
      <c r="J9696" s="3">
        <v>4</v>
      </c>
      <c r="K9696" s="2">
        <v>3.64</v>
      </c>
    </row>
    <row r="9697" spans="1:11" x14ac:dyDescent="0.8">
      <c r="A9697" s="1">
        <v>43077</v>
      </c>
      <c r="B9697" s="3">
        <f>YEAR(SalesData[[#This Row],[Order Date]])</f>
        <v>2017</v>
      </c>
      <c r="C9697" s="3">
        <f>MONTH(SalesData[[#This Row],[Order Date]])</f>
        <v>12</v>
      </c>
      <c r="D9697" t="s">
        <v>2107</v>
      </c>
      <c r="E9697" t="s">
        <v>23</v>
      </c>
      <c r="F9697" t="s">
        <v>39</v>
      </c>
      <c r="G9697" t="s">
        <v>40</v>
      </c>
      <c r="H9697" t="s">
        <v>2570</v>
      </c>
      <c r="I9697" s="2">
        <v>83.99</v>
      </c>
      <c r="J9697" s="3">
        <v>2</v>
      </c>
      <c r="K9697" s="2">
        <v>-21</v>
      </c>
    </row>
    <row r="9698" spans="1:11" x14ac:dyDescent="0.8">
      <c r="A9698" s="1">
        <v>43078</v>
      </c>
      <c r="B9698" s="3">
        <f>YEAR(SalesData[[#This Row],[Order Date]])</f>
        <v>2017</v>
      </c>
      <c r="C9698" s="3">
        <f>MONTH(SalesData[[#This Row],[Order Date]])</f>
        <v>12</v>
      </c>
      <c r="D9698" t="s">
        <v>1866</v>
      </c>
      <c r="E9698" t="s">
        <v>10</v>
      </c>
      <c r="F9698" t="s">
        <v>11</v>
      </c>
      <c r="G9698" t="s">
        <v>20</v>
      </c>
      <c r="H9698" t="s">
        <v>2163</v>
      </c>
      <c r="I9698" s="2">
        <v>1.25</v>
      </c>
      <c r="J9698" s="3">
        <v>3</v>
      </c>
      <c r="K9698" s="2">
        <v>-1.93</v>
      </c>
    </row>
    <row r="9699" spans="1:11" x14ac:dyDescent="0.8">
      <c r="A9699" s="1">
        <v>43078</v>
      </c>
      <c r="B9699" s="3">
        <f>YEAR(SalesData[[#This Row],[Order Date]])</f>
        <v>2017</v>
      </c>
      <c r="C9699" s="3">
        <f>MONTH(SalesData[[#This Row],[Order Date]])</f>
        <v>12</v>
      </c>
      <c r="D9699" t="s">
        <v>1866</v>
      </c>
      <c r="E9699" t="s">
        <v>10</v>
      </c>
      <c r="F9699" t="s">
        <v>34</v>
      </c>
      <c r="G9699" t="s">
        <v>47</v>
      </c>
      <c r="H9699" t="s">
        <v>2594</v>
      </c>
      <c r="I9699" s="2">
        <v>9.7100000000000009</v>
      </c>
      <c r="J9699" s="3">
        <v>3</v>
      </c>
      <c r="K9699" s="2">
        <v>-5.82</v>
      </c>
    </row>
    <row r="9700" spans="1:11" x14ac:dyDescent="0.8">
      <c r="A9700" s="1">
        <v>43078</v>
      </c>
      <c r="B9700" s="3">
        <f>YEAR(SalesData[[#This Row],[Order Date]])</f>
        <v>2017</v>
      </c>
      <c r="C9700" s="3">
        <f>MONTH(SalesData[[#This Row],[Order Date]])</f>
        <v>12</v>
      </c>
      <c r="D9700" t="s">
        <v>1866</v>
      </c>
      <c r="E9700" t="s">
        <v>10</v>
      </c>
      <c r="F9700" t="s">
        <v>11</v>
      </c>
      <c r="G9700" t="s">
        <v>18</v>
      </c>
      <c r="H9700" t="s">
        <v>1472</v>
      </c>
      <c r="I9700" s="2">
        <v>27.24</v>
      </c>
      <c r="J9700" s="3">
        <v>3</v>
      </c>
      <c r="K9700" s="2">
        <v>2.72</v>
      </c>
    </row>
    <row r="9701" spans="1:11" x14ac:dyDescent="0.8">
      <c r="A9701" s="1">
        <v>43078</v>
      </c>
      <c r="B9701" s="3">
        <f>YEAR(SalesData[[#This Row],[Order Date]])</f>
        <v>2017</v>
      </c>
      <c r="C9701" s="3">
        <f>MONTH(SalesData[[#This Row],[Order Date]])</f>
        <v>12</v>
      </c>
      <c r="D9701" t="s">
        <v>732</v>
      </c>
      <c r="E9701" t="s">
        <v>27</v>
      </c>
      <c r="F9701" t="s">
        <v>39</v>
      </c>
      <c r="G9701" t="s">
        <v>40</v>
      </c>
      <c r="H9701" t="s">
        <v>2527</v>
      </c>
      <c r="I9701" s="2">
        <v>444.77</v>
      </c>
      <c r="J9701" s="3">
        <v>4</v>
      </c>
      <c r="K9701" s="2">
        <v>44.48</v>
      </c>
    </row>
    <row r="9702" spans="1:11" x14ac:dyDescent="0.8">
      <c r="A9702" s="1">
        <v>43078</v>
      </c>
      <c r="B9702" s="3">
        <f>YEAR(SalesData[[#This Row],[Order Date]])</f>
        <v>2017</v>
      </c>
      <c r="C9702" s="3">
        <f>MONTH(SalesData[[#This Row],[Order Date]])</f>
        <v>12</v>
      </c>
      <c r="D9702" t="s">
        <v>967</v>
      </c>
      <c r="E9702" t="s">
        <v>78</v>
      </c>
      <c r="F9702" t="s">
        <v>11</v>
      </c>
      <c r="G9702" t="s">
        <v>18</v>
      </c>
      <c r="H9702" t="s">
        <v>453</v>
      </c>
      <c r="I9702" s="2">
        <v>37.21</v>
      </c>
      <c r="J9702" s="3">
        <v>1</v>
      </c>
      <c r="K9702" s="2">
        <v>-7.44</v>
      </c>
    </row>
    <row r="9703" spans="1:11" x14ac:dyDescent="0.8">
      <c r="A9703" s="1">
        <v>43078</v>
      </c>
      <c r="B9703" s="3">
        <f>YEAR(SalesData[[#This Row],[Order Date]])</f>
        <v>2017</v>
      </c>
      <c r="C9703" s="3">
        <f>MONTH(SalesData[[#This Row],[Order Date]])</f>
        <v>12</v>
      </c>
      <c r="D9703" t="s">
        <v>967</v>
      </c>
      <c r="E9703" t="s">
        <v>78</v>
      </c>
      <c r="F9703" t="s">
        <v>11</v>
      </c>
      <c r="G9703" t="s">
        <v>63</v>
      </c>
      <c r="H9703" t="s">
        <v>1964</v>
      </c>
      <c r="I9703" s="2">
        <v>57.58</v>
      </c>
      <c r="J9703" s="3">
        <v>3</v>
      </c>
      <c r="K9703" s="2">
        <v>21.59</v>
      </c>
    </row>
    <row r="9704" spans="1:11" x14ac:dyDescent="0.8">
      <c r="A9704" s="1">
        <v>43078</v>
      </c>
      <c r="B9704" s="3">
        <f>YEAR(SalesData[[#This Row],[Order Date]])</f>
        <v>2017</v>
      </c>
      <c r="C9704" s="3">
        <f>MONTH(SalesData[[#This Row],[Order Date]])</f>
        <v>12</v>
      </c>
      <c r="D9704" t="s">
        <v>389</v>
      </c>
      <c r="E9704" t="s">
        <v>110</v>
      </c>
      <c r="F9704" t="s">
        <v>34</v>
      </c>
      <c r="G9704" t="s">
        <v>35</v>
      </c>
      <c r="H9704" t="s">
        <v>1692</v>
      </c>
      <c r="I9704" s="2">
        <v>872.94</v>
      </c>
      <c r="J9704" s="3">
        <v>3</v>
      </c>
      <c r="K9704" s="2">
        <v>226.96</v>
      </c>
    </row>
    <row r="9705" spans="1:11" x14ac:dyDescent="0.8">
      <c r="A9705" s="1">
        <v>43078</v>
      </c>
      <c r="B9705" s="3">
        <f>YEAR(SalesData[[#This Row],[Order Date]])</f>
        <v>2017</v>
      </c>
      <c r="C9705" s="3">
        <f>MONTH(SalesData[[#This Row],[Order Date]])</f>
        <v>12</v>
      </c>
      <c r="D9705" t="s">
        <v>389</v>
      </c>
      <c r="E9705" t="s">
        <v>110</v>
      </c>
      <c r="F9705" t="s">
        <v>11</v>
      </c>
      <c r="G9705" t="s">
        <v>20</v>
      </c>
      <c r="H9705" t="s">
        <v>781</v>
      </c>
      <c r="I9705" s="2">
        <v>41.54</v>
      </c>
      <c r="J9705" s="3">
        <v>2</v>
      </c>
      <c r="K9705" s="2">
        <v>19.52</v>
      </c>
    </row>
    <row r="9706" spans="1:11" x14ac:dyDescent="0.8">
      <c r="A9706" s="1">
        <v>43078</v>
      </c>
      <c r="B9706" s="3">
        <f>YEAR(SalesData[[#This Row],[Order Date]])</f>
        <v>2017</v>
      </c>
      <c r="C9706" s="3">
        <f>MONTH(SalesData[[#This Row],[Order Date]])</f>
        <v>12</v>
      </c>
      <c r="D9706" t="s">
        <v>389</v>
      </c>
      <c r="E9706" t="s">
        <v>110</v>
      </c>
      <c r="F9706" t="s">
        <v>11</v>
      </c>
      <c r="G9706" t="s">
        <v>12</v>
      </c>
      <c r="H9706" t="s">
        <v>2279</v>
      </c>
      <c r="I9706" s="2">
        <v>12.96</v>
      </c>
      <c r="J9706" s="3">
        <v>2</v>
      </c>
      <c r="K9706" s="2">
        <v>6.22</v>
      </c>
    </row>
    <row r="9707" spans="1:11" x14ac:dyDescent="0.8">
      <c r="A9707" s="1">
        <v>43078</v>
      </c>
      <c r="B9707" s="3">
        <f>YEAR(SalesData[[#This Row],[Order Date]])</f>
        <v>2017</v>
      </c>
      <c r="C9707" s="3">
        <f>MONTH(SalesData[[#This Row],[Order Date]])</f>
        <v>12</v>
      </c>
      <c r="D9707" t="s">
        <v>722</v>
      </c>
      <c r="E9707" t="s">
        <v>129</v>
      </c>
      <c r="F9707" t="s">
        <v>11</v>
      </c>
      <c r="G9707" t="s">
        <v>12</v>
      </c>
      <c r="H9707" t="s">
        <v>1701</v>
      </c>
      <c r="I9707" s="2">
        <v>33.450000000000003</v>
      </c>
      <c r="J9707" s="3">
        <v>5</v>
      </c>
      <c r="K9707" s="2">
        <v>15.39</v>
      </c>
    </row>
    <row r="9708" spans="1:11" x14ac:dyDescent="0.8">
      <c r="A9708" s="1">
        <v>43078</v>
      </c>
      <c r="B9708" s="3">
        <f>YEAR(SalesData[[#This Row],[Order Date]])</f>
        <v>2017</v>
      </c>
      <c r="C9708" s="3">
        <f>MONTH(SalesData[[#This Row],[Order Date]])</f>
        <v>12</v>
      </c>
      <c r="D9708" t="s">
        <v>722</v>
      </c>
      <c r="E9708" t="s">
        <v>129</v>
      </c>
      <c r="F9708" t="s">
        <v>11</v>
      </c>
      <c r="G9708" t="s">
        <v>20</v>
      </c>
      <c r="H9708" t="s">
        <v>2163</v>
      </c>
      <c r="I9708" s="2">
        <v>10.4</v>
      </c>
      <c r="J9708" s="3">
        <v>5</v>
      </c>
      <c r="K9708" s="2">
        <v>5.0999999999999996</v>
      </c>
    </row>
    <row r="9709" spans="1:11" x14ac:dyDescent="0.8">
      <c r="A9709" s="1">
        <v>43078</v>
      </c>
      <c r="B9709" s="3">
        <f>YEAR(SalesData[[#This Row],[Order Date]])</f>
        <v>2017</v>
      </c>
      <c r="C9709" s="3">
        <f>MONTH(SalesData[[#This Row],[Order Date]])</f>
        <v>12</v>
      </c>
      <c r="D9709" t="s">
        <v>2147</v>
      </c>
      <c r="E9709" t="s">
        <v>23</v>
      </c>
      <c r="F9709" t="s">
        <v>11</v>
      </c>
      <c r="G9709" t="s">
        <v>24</v>
      </c>
      <c r="H9709" t="s">
        <v>459</v>
      </c>
      <c r="I9709" s="2">
        <v>2.62</v>
      </c>
      <c r="J9709" s="3">
        <v>1</v>
      </c>
      <c r="K9709" s="2">
        <v>0.43</v>
      </c>
    </row>
    <row r="9710" spans="1:11" x14ac:dyDescent="0.8">
      <c r="A9710" s="1">
        <v>43078</v>
      </c>
      <c r="B9710" s="3">
        <f>YEAR(SalesData[[#This Row],[Order Date]])</f>
        <v>2017</v>
      </c>
      <c r="C9710" s="3">
        <f>MONTH(SalesData[[#This Row],[Order Date]])</f>
        <v>12</v>
      </c>
      <c r="D9710" t="s">
        <v>1968</v>
      </c>
      <c r="E9710" t="s">
        <v>110</v>
      </c>
      <c r="F9710" t="s">
        <v>39</v>
      </c>
      <c r="G9710" t="s">
        <v>52</v>
      </c>
      <c r="H9710" t="s">
        <v>1390</v>
      </c>
      <c r="I9710" s="2">
        <v>104.88</v>
      </c>
      <c r="J9710" s="3">
        <v>6</v>
      </c>
      <c r="K9710" s="2">
        <v>41.95</v>
      </c>
    </row>
    <row r="9711" spans="1:11" x14ac:dyDescent="0.8">
      <c r="A9711" s="1">
        <v>43078</v>
      </c>
      <c r="B9711" s="3">
        <f>YEAR(SalesData[[#This Row],[Order Date]])</f>
        <v>2017</v>
      </c>
      <c r="C9711" s="3">
        <f>MONTH(SalesData[[#This Row],[Order Date]])</f>
        <v>12</v>
      </c>
      <c r="D9711" t="s">
        <v>1968</v>
      </c>
      <c r="E9711" t="s">
        <v>110</v>
      </c>
      <c r="F9711" t="s">
        <v>11</v>
      </c>
      <c r="G9711" t="s">
        <v>24</v>
      </c>
      <c r="H9711" t="s">
        <v>2530</v>
      </c>
      <c r="I9711" s="2">
        <v>34.700000000000003</v>
      </c>
      <c r="J9711" s="3">
        <v>5</v>
      </c>
      <c r="K9711" s="2">
        <v>12.49</v>
      </c>
    </row>
    <row r="9712" spans="1:11" x14ac:dyDescent="0.8">
      <c r="A9712" s="1">
        <v>43078</v>
      </c>
      <c r="B9712" s="3">
        <f>YEAR(SalesData[[#This Row],[Order Date]])</f>
        <v>2017</v>
      </c>
      <c r="C9712" s="3">
        <f>MONTH(SalesData[[#This Row],[Order Date]])</f>
        <v>12</v>
      </c>
      <c r="D9712" t="s">
        <v>1968</v>
      </c>
      <c r="E9712" t="s">
        <v>110</v>
      </c>
      <c r="F9712" t="s">
        <v>11</v>
      </c>
      <c r="G9712" t="s">
        <v>20</v>
      </c>
      <c r="H9712" t="s">
        <v>431</v>
      </c>
      <c r="I9712" s="2">
        <v>33.72</v>
      </c>
      <c r="J9712" s="3">
        <v>4</v>
      </c>
      <c r="K9712" s="2">
        <v>15.51</v>
      </c>
    </row>
    <row r="9713" spans="1:11" x14ac:dyDescent="0.8">
      <c r="A9713" s="1">
        <v>43078</v>
      </c>
      <c r="B9713" s="3">
        <f>YEAR(SalesData[[#This Row],[Order Date]])</f>
        <v>2017</v>
      </c>
      <c r="C9713" s="3">
        <f>MONTH(SalesData[[#This Row],[Order Date]])</f>
        <v>12</v>
      </c>
      <c r="D9713" t="s">
        <v>1968</v>
      </c>
      <c r="E9713" t="s">
        <v>110</v>
      </c>
      <c r="F9713" t="s">
        <v>11</v>
      </c>
      <c r="G9713" t="s">
        <v>12</v>
      </c>
      <c r="H9713" t="s">
        <v>625</v>
      </c>
      <c r="I9713" s="2">
        <v>14.94</v>
      </c>
      <c r="J9713" s="3">
        <v>3</v>
      </c>
      <c r="K9713" s="2">
        <v>7.02</v>
      </c>
    </row>
    <row r="9714" spans="1:11" x14ac:dyDescent="0.8">
      <c r="A9714" s="1">
        <v>43078</v>
      </c>
      <c r="B9714" s="3">
        <f>YEAR(SalesData[[#This Row],[Order Date]])</f>
        <v>2017</v>
      </c>
      <c r="C9714" s="3">
        <f>MONTH(SalesData[[#This Row],[Order Date]])</f>
        <v>12</v>
      </c>
      <c r="D9714" t="s">
        <v>1511</v>
      </c>
      <c r="E9714" t="s">
        <v>15</v>
      </c>
      <c r="F9714" t="s">
        <v>11</v>
      </c>
      <c r="G9714" t="s">
        <v>12</v>
      </c>
      <c r="H9714" t="s">
        <v>1166</v>
      </c>
      <c r="I9714" s="2">
        <v>15.98</v>
      </c>
      <c r="J9714" s="3">
        <v>2</v>
      </c>
      <c r="K9714" s="2">
        <v>5</v>
      </c>
    </row>
    <row r="9715" spans="1:11" x14ac:dyDescent="0.8">
      <c r="A9715" s="1">
        <v>43078</v>
      </c>
      <c r="B9715" s="3">
        <f>YEAR(SalesData[[#This Row],[Order Date]])</f>
        <v>2017</v>
      </c>
      <c r="C9715" s="3">
        <f>MONTH(SalesData[[#This Row],[Order Date]])</f>
        <v>12</v>
      </c>
      <c r="D9715" t="s">
        <v>1699</v>
      </c>
      <c r="E9715" t="s">
        <v>27</v>
      </c>
      <c r="F9715" t="s">
        <v>11</v>
      </c>
      <c r="G9715" t="s">
        <v>24</v>
      </c>
      <c r="H9715" t="s">
        <v>527</v>
      </c>
      <c r="I9715" s="2">
        <v>11.16</v>
      </c>
      <c r="J9715" s="3">
        <v>2</v>
      </c>
      <c r="K9715" s="2">
        <v>2.79</v>
      </c>
    </row>
    <row r="9716" spans="1:11" x14ac:dyDescent="0.8">
      <c r="A9716" s="1">
        <v>43078</v>
      </c>
      <c r="B9716" s="3">
        <f>YEAR(SalesData[[#This Row],[Order Date]])</f>
        <v>2017</v>
      </c>
      <c r="C9716" s="3">
        <f>MONTH(SalesData[[#This Row],[Order Date]])</f>
        <v>12</v>
      </c>
      <c r="D9716" t="s">
        <v>1699</v>
      </c>
      <c r="E9716" t="s">
        <v>27</v>
      </c>
      <c r="F9716" t="s">
        <v>34</v>
      </c>
      <c r="G9716" t="s">
        <v>145</v>
      </c>
      <c r="H9716" t="s">
        <v>501</v>
      </c>
      <c r="I9716" s="2">
        <v>896.33</v>
      </c>
      <c r="J9716" s="3">
        <v>9</v>
      </c>
      <c r="K9716" s="2">
        <v>22.41</v>
      </c>
    </row>
    <row r="9717" spans="1:11" x14ac:dyDescent="0.8">
      <c r="A9717" s="1">
        <v>43078</v>
      </c>
      <c r="B9717" s="3">
        <f>YEAR(SalesData[[#This Row],[Order Date]])</f>
        <v>2017</v>
      </c>
      <c r="C9717" s="3">
        <f>MONTH(SalesData[[#This Row],[Order Date]])</f>
        <v>12</v>
      </c>
      <c r="D9717" t="s">
        <v>1699</v>
      </c>
      <c r="E9717" t="s">
        <v>27</v>
      </c>
      <c r="F9717" t="s">
        <v>11</v>
      </c>
      <c r="G9717" t="s">
        <v>92</v>
      </c>
      <c r="H9717" t="s">
        <v>715</v>
      </c>
      <c r="I9717" s="2">
        <v>189</v>
      </c>
      <c r="J9717" s="3">
        <v>1</v>
      </c>
      <c r="K9717" s="2">
        <v>68.040000000000006</v>
      </c>
    </row>
    <row r="9718" spans="1:11" x14ac:dyDescent="0.8">
      <c r="A9718" s="1">
        <v>43078</v>
      </c>
      <c r="B9718" s="3">
        <f>YEAR(SalesData[[#This Row],[Order Date]])</f>
        <v>2017</v>
      </c>
      <c r="C9718" s="3">
        <f>MONTH(SalesData[[#This Row],[Order Date]])</f>
        <v>12</v>
      </c>
      <c r="D9718" t="s">
        <v>1138</v>
      </c>
      <c r="E9718" t="s">
        <v>15</v>
      </c>
      <c r="F9718" t="s">
        <v>11</v>
      </c>
      <c r="G9718" t="s">
        <v>12</v>
      </c>
      <c r="H9718" t="s">
        <v>1052</v>
      </c>
      <c r="I9718" s="2">
        <v>143.86000000000001</v>
      </c>
      <c r="J9718" s="3">
        <v>9</v>
      </c>
      <c r="K9718" s="2">
        <v>48.55</v>
      </c>
    </row>
    <row r="9719" spans="1:11" x14ac:dyDescent="0.8">
      <c r="A9719" s="1">
        <v>43078</v>
      </c>
      <c r="B9719" s="3">
        <f>YEAR(SalesData[[#This Row],[Order Date]])</f>
        <v>2017</v>
      </c>
      <c r="C9719" s="3">
        <f>MONTH(SalesData[[#This Row],[Order Date]])</f>
        <v>12</v>
      </c>
      <c r="D9719" t="s">
        <v>1009</v>
      </c>
      <c r="E9719" t="s">
        <v>95</v>
      </c>
      <c r="F9719" t="s">
        <v>11</v>
      </c>
      <c r="G9719" t="s">
        <v>12</v>
      </c>
      <c r="H9719" t="s">
        <v>1670</v>
      </c>
      <c r="I9719" s="2">
        <v>419.4</v>
      </c>
      <c r="J9719" s="3">
        <v>5</v>
      </c>
      <c r="K9719" s="2">
        <v>146.79</v>
      </c>
    </row>
    <row r="9720" spans="1:11" x14ac:dyDescent="0.8">
      <c r="A9720" s="1">
        <v>43078</v>
      </c>
      <c r="B9720" s="3">
        <f>YEAR(SalesData[[#This Row],[Order Date]])</f>
        <v>2017</v>
      </c>
      <c r="C9720" s="3">
        <f>MONTH(SalesData[[#This Row],[Order Date]])</f>
        <v>12</v>
      </c>
      <c r="D9720" t="s">
        <v>1009</v>
      </c>
      <c r="E9720" t="s">
        <v>95</v>
      </c>
      <c r="F9720" t="s">
        <v>11</v>
      </c>
      <c r="G9720" t="s">
        <v>20</v>
      </c>
      <c r="H9720" t="s">
        <v>2524</v>
      </c>
      <c r="I9720" s="2">
        <v>13.01</v>
      </c>
      <c r="J9720" s="3">
        <v>3</v>
      </c>
      <c r="K9720" s="2">
        <v>-9.9700000000000006</v>
      </c>
    </row>
    <row r="9721" spans="1:11" x14ac:dyDescent="0.8">
      <c r="A9721" s="1">
        <v>43078</v>
      </c>
      <c r="B9721" s="3">
        <f>YEAR(SalesData[[#This Row],[Order Date]])</f>
        <v>2017</v>
      </c>
      <c r="C9721" s="3">
        <f>MONTH(SalesData[[#This Row],[Order Date]])</f>
        <v>12</v>
      </c>
      <c r="D9721" t="s">
        <v>1507</v>
      </c>
      <c r="E9721" t="s">
        <v>27</v>
      </c>
      <c r="F9721" t="s">
        <v>34</v>
      </c>
      <c r="G9721" t="s">
        <v>74</v>
      </c>
      <c r="H9721" t="s">
        <v>2024</v>
      </c>
      <c r="I9721" s="2">
        <v>148.26</v>
      </c>
      <c r="J9721" s="3">
        <v>3</v>
      </c>
      <c r="K9721" s="2">
        <v>15.7</v>
      </c>
    </row>
    <row r="9722" spans="1:11" x14ac:dyDescent="0.8">
      <c r="A9722" s="1">
        <v>43078</v>
      </c>
      <c r="B9722" s="3">
        <f>YEAR(SalesData[[#This Row],[Order Date]])</f>
        <v>2017</v>
      </c>
      <c r="C9722" s="3">
        <f>MONTH(SalesData[[#This Row],[Order Date]])</f>
        <v>12</v>
      </c>
      <c r="D9722" t="s">
        <v>537</v>
      </c>
      <c r="E9722" t="s">
        <v>33</v>
      </c>
      <c r="F9722" t="s">
        <v>11</v>
      </c>
      <c r="G9722" t="s">
        <v>20</v>
      </c>
      <c r="H9722" t="s">
        <v>1927</v>
      </c>
      <c r="I9722" s="2">
        <v>29.36</v>
      </c>
      <c r="J9722" s="3">
        <v>2</v>
      </c>
      <c r="K9722" s="2">
        <v>13.51</v>
      </c>
    </row>
    <row r="9723" spans="1:11" x14ac:dyDescent="0.8">
      <c r="A9723" s="1">
        <v>43078</v>
      </c>
      <c r="B9723" s="3">
        <f>YEAR(SalesData[[#This Row],[Order Date]])</f>
        <v>2017</v>
      </c>
      <c r="C9723" s="3">
        <f>MONTH(SalesData[[#This Row],[Order Date]])</f>
        <v>12</v>
      </c>
      <c r="D9723" t="s">
        <v>537</v>
      </c>
      <c r="E9723" t="s">
        <v>33</v>
      </c>
      <c r="F9723" t="s">
        <v>11</v>
      </c>
      <c r="G9723" t="s">
        <v>92</v>
      </c>
      <c r="H9723" t="s">
        <v>2591</v>
      </c>
      <c r="I9723" s="2">
        <v>214.9</v>
      </c>
      <c r="J9723" s="3">
        <v>5</v>
      </c>
      <c r="K9723" s="2">
        <v>62.32</v>
      </c>
    </row>
    <row r="9724" spans="1:11" x14ac:dyDescent="0.8">
      <c r="A9724" s="1">
        <v>43078</v>
      </c>
      <c r="B9724" s="3">
        <f>YEAR(SalesData[[#This Row],[Order Date]])</f>
        <v>2017</v>
      </c>
      <c r="C9724" s="3">
        <f>MONTH(SalesData[[#This Row],[Order Date]])</f>
        <v>12</v>
      </c>
      <c r="D9724" t="s">
        <v>537</v>
      </c>
      <c r="E9724" t="s">
        <v>33</v>
      </c>
      <c r="F9724" t="s">
        <v>11</v>
      </c>
      <c r="G9724" t="s">
        <v>20</v>
      </c>
      <c r="H9724" t="s">
        <v>1386</v>
      </c>
      <c r="I9724" s="2">
        <v>15.92</v>
      </c>
      <c r="J9724" s="3">
        <v>4</v>
      </c>
      <c r="K9724" s="2">
        <v>7.48</v>
      </c>
    </row>
    <row r="9725" spans="1:11" x14ac:dyDescent="0.8">
      <c r="A9725" s="1">
        <v>43078</v>
      </c>
      <c r="B9725" s="3">
        <f>YEAR(SalesData[[#This Row],[Order Date]])</f>
        <v>2017</v>
      </c>
      <c r="C9725" s="3">
        <f>MONTH(SalesData[[#This Row],[Order Date]])</f>
        <v>12</v>
      </c>
      <c r="D9725" t="s">
        <v>537</v>
      </c>
      <c r="E9725" t="s">
        <v>33</v>
      </c>
      <c r="F9725" t="s">
        <v>39</v>
      </c>
      <c r="G9725" t="s">
        <v>52</v>
      </c>
      <c r="H9725" t="s">
        <v>656</v>
      </c>
      <c r="I9725" s="2">
        <v>146.44999999999999</v>
      </c>
      <c r="J9725" s="3">
        <v>5</v>
      </c>
      <c r="K9725" s="2">
        <v>48.33</v>
      </c>
    </row>
    <row r="9726" spans="1:11" x14ac:dyDescent="0.8">
      <c r="A9726" s="1">
        <v>43078</v>
      </c>
      <c r="B9726" s="3">
        <f>YEAR(SalesData[[#This Row],[Order Date]])</f>
        <v>2017</v>
      </c>
      <c r="C9726" s="3">
        <f>MONTH(SalesData[[#This Row],[Order Date]])</f>
        <v>12</v>
      </c>
      <c r="D9726" t="s">
        <v>537</v>
      </c>
      <c r="E9726" t="s">
        <v>33</v>
      </c>
      <c r="F9726" t="s">
        <v>11</v>
      </c>
      <c r="G9726" t="s">
        <v>18</v>
      </c>
      <c r="H9726" t="s">
        <v>1316</v>
      </c>
      <c r="I9726" s="2">
        <v>15.14</v>
      </c>
      <c r="J9726" s="3">
        <v>1</v>
      </c>
      <c r="K9726" s="2">
        <v>0.61</v>
      </c>
    </row>
    <row r="9727" spans="1:11" x14ac:dyDescent="0.8">
      <c r="A9727" s="1">
        <v>43078</v>
      </c>
      <c r="B9727" s="3">
        <f>YEAR(SalesData[[#This Row],[Order Date]])</f>
        <v>2017</v>
      </c>
      <c r="C9727" s="3">
        <f>MONTH(SalesData[[#This Row],[Order Date]])</f>
        <v>12</v>
      </c>
      <c r="D9727" t="s">
        <v>537</v>
      </c>
      <c r="E9727" t="s">
        <v>33</v>
      </c>
      <c r="F9727" t="s">
        <v>11</v>
      </c>
      <c r="G9727" t="s">
        <v>16</v>
      </c>
      <c r="H9727" t="s">
        <v>359</v>
      </c>
      <c r="I9727" s="2">
        <v>5.76</v>
      </c>
      <c r="J9727" s="3">
        <v>2</v>
      </c>
      <c r="K9727" s="2">
        <v>2.65</v>
      </c>
    </row>
    <row r="9728" spans="1:11" x14ac:dyDescent="0.8">
      <c r="A9728" s="1">
        <v>43078</v>
      </c>
      <c r="B9728" s="3">
        <f>YEAR(SalesData[[#This Row],[Order Date]])</f>
        <v>2017</v>
      </c>
      <c r="C9728" s="3">
        <f>MONTH(SalesData[[#This Row],[Order Date]])</f>
        <v>12</v>
      </c>
      <c r="D9728" t="s">
        <v>537</v>
      </c>
      <c r="E9728" t="s">
        <v>33</v>
      </c>
      <c r="F9728" t="s">
        <v>39</v>
      </c>
      <c r="G9728" t="s">
        <v>603</v>
      </c>
      <c r="H9728" t="s">
        <v>916</v>
      </c>
      <c r="I9728" s="2">
        <v>1399.98</v>
      </c>
      <c r="J9728" s="3">
        <v>2</v>
      </c>
      <c r="K9728" s="2">
        <v>629.99</v>
      </c>
    </row>
    <row r="9729" spans="1:11" x14ac:dyDescent="0.8">
      <c r="A9729" s="1">
        <v>43078</v>
      </c>
      <c r="B9729" s="3">
        <f>YEAR(SalesData[[#This Row],[Order Date]])</f>
        <v>2017</v>
      </c>
      <c r="C9729" s="3">
        <f>MONTH(SalesData[[#This Row],[Order Date]])</f>
        <v>12</v>
      </c>
      <c r="D9729" t="s">
        <v>983</v>
      </c>
      <c r="E9729" t="s">
        <v>23</v>
      </c>
      <c r="F9729" t="s">
        <v>11</v>
      </c>
      <c r="G9729" t="s">
        <v>20</v>
      </c>
      <c r="H9729" t="s">
        <v>846</v>
      </c>
      <c r="I9729" s="2">
        <v>11.09</v>
      </c>
      <c r="J9729" s="3">
        <v>7</v>
      </c>
      <c r="K9729" s="2">
        <v>-8.1300000000000008</v>
      </c>
    </row>
    <row r="9730" spans="1:11" x14ac:dyDescent="0.8">
      <c r="A9730" s="1">
        <v>43078</v>
      </c>
      <c r="B9730" s="3">
        <f>YEAR(SalesData[[#This Row],[Order Date]])</f>
        <v>2017</v>
      </c>
      <c r="C9730" s="3">
        <f>MONTH(SalesData[[#This Row],[Order Date]])</f>
        <v>12</v>
      </c>
      <c r="D9730" t="s">
        <v>1286</v>
      </c>
      <c r="E9730" t="s">
        <v>110</v>
      </c>
      <c r="F9730" t="s">
        <v>11</v>
      </c>
      <c r="G9730" t="s">
        <v>20</v>
      </c>
      <c r="H9730" t="s">
        <v>1959</v>
      </c>
      <c r="I9730" s="2">
        <v>54.9</v>
      </c>
      <c r="J9730" s="3">
        <v>5</v>
      </c>
      <c r="K9730" s="2">
        <v>26.9</v>
      </c>
    </row>
    <row r="9731" spans="1:11" x14ac:dyDescent="0.8">
      <c r="A9731" s="1">
        <v>43079</v>
      </c>
      <c r="B9731" s="3">
        <f>YEAR(SalesData[[#This Row],[Order Date]])</f>
        <v>2017</v>
      </c>
      <c r="C9731" s="3">
        <f>MONTH(SalesData[[#This Row],[Order Date]])</f>
        <v>12</v>
      </c>
      <c r="D9731" t="s">
        <v>1974</v>
      </c>
      <c r="E9731" t="s">
        <v>27</v>
      </c>
      <c r="F9731" t="s">
        <v>11</v>
      </c>
      <c r="G9731" t="s">
        <v>20</v>
      </c>
      <c r="H9731" t="s">
        <v>428</v>
      </c>
      <c r="I9731" s="2">
        <v>19.940000000000001</v>
      </c>
      <c r="J9731" s="3">
        <v>4</v>
      </c>
      <c r="K9731" s="2">
        <v>7.23</v>
      </c>
    </row>
    <row r="9732" spans="1:11" x14ac:dyDescent="0.8">
      <c r="A9732" s="1">
        <v>43079</v>
      </c>
      <c r="B9732" s="3">
        <f>YEAR(SalesData[[#This Row],[Order Date]])</f>
        <v>2017</v>
      </c>
      <c r="C9732" s="3">
        <f>MONTH(SalesData[[#This Row],[Order Date]])</f>
        <v>12</v>
      </c>
      <c r="D9732" t="s">
        <v>1974</v>
      </c>
      <c r="E9732" t="s">
        <v>27</v>
      </c>
      <c r="F9732" t="s">
        <v>11</v>
      </c>
      <c r="G9732" t="s">
        <v>20</v>
      </c>
      <c r="H9732" t="s">
        <v>362</v>
      </c>
      <c r="I9732" s="2">
        <v>65.569999999999993</v>
      </c>
      <c r="J9732" s="3">
        <v>2</v>
      </c>
      <c r="K9732" s="2">
        <v>22.95</v>
      </c>
    </row>
    <row r="9733" spans="1:11" x14ac:dyDescent="0.8">
      <c r="A9733" s="1">
        <v>43079</v>
      </c>
      <c r="B9733" s="3">
        <f>YEAR(SalesData[[#This Row],[Order Date]])</f>
        <v>2017</v>
      </c>
      <c r="C9733" s="3">
        <f>MONTH(SalesData[[#This Row],[Order Date]])</f>
        <v>12</v>
      </c>
      <c r="D9733" t="s">
        <v>1452</v>
      </c>
      <c r="E9733" t="s">
        <v>23</v>
      </c>
      <c r="F9733" t="s">
        <v>39</v>
      </c>
      <c r="G9733" t="s">
        <v>52</v>
      </c>
      <c r="H9733" t="s">
        <v>1985</v>
      </c>
      <c r="I9733" s="2">
        <v>14.2</v>
      </c>
      <c r="J9733" s="3">
        <v>1</v>
      </c>
      <c r="K9733" s="2">
        <v>3.37</v>
      </c>
    </row>
    <row r="9734" spans="1:11" x14ac:dyDescent="0.8">
      <c r="A9734" s="1">
        <v>43079</v>
      </c>
      <c r="B9734" s="3">
        <f>YEAR(SalesData[[#This Row],[Order Date]])</f>
        <v>2017</v>
      </c>
      <c r="C9734" s="3">
        <f>MONTH(SalesData[[#This Row],[Order Date]])</f>
        <v>12</v>
      </c>
      <c r="D9734" t="s">
        <v>1497</v>
      </c>
      <c r="E9734" t="s">
        <v>996</v>
      </c>
      <c r="F9734" t="s">
        <v>11</v>
      </c>
      <c r="G9734" t="s">
        <v>20</v>
      </c>
      <c r="H9734" t="s">
        <v>1372</v>
      </c>
      <c r="I9734" s="2">
        <v>34.5</v>
      </c>
      <c r="J9734" s="3">
        <v>3</v>
      </c>
      <c r="K9734" s="2">
        <v>15.53</v>
      </c>
    </row>
    <row r="9735" spans="1:11" x14ac:dyDescent="0.8">
      <c r="A9735" s="1">
        <v>43079</v>
      </c>
      <c r="B9735" s="3">
        <f>YEAR(SalesData[[#This Row],[Order Date]])</f>
        <v>2017</v>
      </c>
      <c r="C9735" s="3">
        <f>MONTH(SalesData[[#This Row],[Order Date]])</f>
        <v>12</v>
      </c>
      <c r="D9735" t="s">
        <v>904</v>
      </c>
      <c r="E9735" t="s">
        <v>126</v>
      </c>
      <c r="F9735" t="s">
        <v>34</v>
      </c>
      <c r="G9735" t="s">
        <v>145</v>
      </c>
      <c r="H9735" t="s">
        <v>2441</v>
      </c>
      <c r="I9735" s="2">
        <v>1669.6</v>
      </c>
      <c r="J9735" s="3">
        <v>4</v>
      </c>
      <c r="K9735" s="2">
        <v>116.87</v>
      </c>
    </row>
    <row r="9736" spans="1:11" x14ac:dyDescent="0.8">
      <c r="A9736" s="1">
        <v>43079</v>
      </c>
      <c r="B9736" s="3">
        <f>YEAR(SalesData[[#This Row],[Order Date]])</f>
        <v>2017</v>
      </c>
      <c r="C9736" s="3">
        <f>MONTH(SalesData[[#This Row],[Order Date]])</f>
        <v>12</v>
      </c>
      <c r="D9736" t="s">
        <v>2012</v>
      </c>
      <c r="E9736" t="s">
        <v>23</v>
      </c>
      <c r="F9736" t="s">
        <v>11</v>
      </c>
      <c r="G9736" t="s">
        <v>12</v>
      </c>
      <c r="H9736" t="s">
        <v>1264</v>
      </c>
      <c r="I9736" s="2">
        <v>10.37</v>
      </c>
      <c r="J9736" s="3">
        <v>2</v>
      </c>
      <c r="K9736" s="2">
        <v>3.63</v>
      </c>
    </row>
    <row r="9737" spans="1:11" x14ac:dyDescent="0.8">
      <c r="A9737" s="1">
        <v>43079</v>
      </c>
      <c r="B9737" s="3">
        <f>YEAR(SalesData[[#This Row],[Order Date]])</f>
        <v>2017</v>
      </c>
      <c r="C9737" s="3">
        <f>MONTH(SalesData[[#This Row],[Order Date]])</f>
        <v>12</v>
      </c>
      <c r="D9737" t="s">
        <v>2012</v>
      </c>
      <c r="E9737" t="s">
        <v>23</v>
      </c>
      <c r="F9737" t="s">
        <v>34</v>
      </c>
      <c r="G9737" t="s">
        <v>47</v>
      </c>
      <c r="H9737" t="s">
        <v>670</v>
      </c>
      <c r="I9737" s="2">
        <v>310.88</v>
      </c>
      <c r="J9737" s="3">
        <v>2</v>
      </c>
      <c r="K9737" s="2">
        <v>23.32</v>
      </c>
    </row>
    <row r="9738" spans="1:11" x14ac:dyDescent="0.8">
      <c r="A9738" s="1">
        <v>43079</v>
      </c>
      <c r="B9738" s="3">
        <f>YEAR(SalesData[[#This Row],[Order Date]])</f>
        <v>2017</v>
      </c>
      <c r="C9738" s="3">
        <f>MONTH(SalesData[[#This Row],[Order Date]])</f>
        <v>12</v>
      </c>
      <c r="D9738" t="s">
        <v>1271</v>
      </c>
      <c r="E9738" t="s">
        <v>613</v>
      </c>
      <c r="F9738" t="s">
        <v>11</v>
      </c>
      <c r="G9738" t="s">
        <v>63</v>
      </c>
      <c r="H9738" t="s">
        <v>1427</v>
      </c>
      <c r="I9738" s="2">
        <v>10.86</v>
      </c>
      <c r="J9738" s="3">
        <v>3</v>
      </c>
      <c r="K9738" s="2">
        <v>5.0999999999999996</v>
      </c>
    </row>
    <row r="9739" spans="1:11" x14ac:dyDescent="0.8">
      <c r="A9739" s="1">
        <v>43079</v>
      </c>
      <c r="B9739" s="3">
        <f>YEAR(SalesData[[#This Row],[Order Date]])</f>
        <v>2017</v>
      </c>
      <c r="C9739" s="3">
        <f>MONTH(SalesData[[#This Row],[Order Date]])</f>
        <v>12</v>
      </c>
      <c r="D9739" t="s">
        <v>1271</v>
      </c>
      <c r="E9739" t="s">
        <v>613</v>
      </c>
      <c r="F9739" t="s">
        <v>11</v>
      </c>
      <c r="G9739" t="s">
        <v>92</v>
      </c>
      <c r="H9739" t="s">
        <v>2289</v>
      </c>
      <c r="I9739" s="2">
        <v>426.79</v>
      </c>
      <c r="J9739" s="3">
        <v>7</v>
      </c>
      <c r="K9739" s="2">
        <v>123.77</v>
      </c>
    </row>
    <row r="9740" spans="1:11" x14ac:dyDescent="0.8">
      <c r="A9740" s="1">
        <v>43079</v>
      </c>
      <c r="B9740" s="3">
        <f>YEAR(SalesData[[#This Row],[Order Date]])</f>
        <v>2017</v>
      </c>
      <c r="C9740" s="3">
        <f>MONTH(SalesData[[#This Row],[Order Date]])</f>
        <v>12</v>
      </c>
      <c r="D9740" t="s">
        <v>1719</v>
      </c>
      <c r="E9740" t="s">
        <v>123</v>
      </c>
      <c r="F9740" t="s">
        <v>34</v>
      </c>
      <c r="G9740" t="s">
        <v>47</v>
      </c>
      <c r="H9740" t="s">
        <v>1015</v>
      </c>
      <c r="I9740" s="2">
        <v>19.100000000000001</v>
      </c>
      <c r="J9740" s="3">
        <v>3</v>
      </c>
      <c r="K9740" s="2">
        <v>5.73</v>
      </c>
    </row>
    <row r="9741" spans="1:11" x14ac:dyDescent="0.8">
      <c r="A9741" s="1">
        <v>43079</v>
      </c>
      <c r="B9741" s="3">
        <f>YEAR(SalesData[[#This Row],[Order Date]])</f>
        <v>2017</v>
      </c>
      <c r="C9741" s="3">
        <f>MONTH(SalesData[[#This Row],[Order Date]])</f>
        <v>12</v>
      </c>
      <c r="D9741" t="s">
        <v>1974</v>
      </c>
      <c r="E9741" t="s">
        <v>164</v>
      </c>
      <c r="F9741" t="s">
        <v>39</v>
      </c>
      <c r="G9741" t="s">
        <v>52</v>
      </c>
      <c r="H9741" t="s">
        <v>1068</v>
      </c>
      <c r="I9741" s="2">
        <v>49.08</v>
      </c>
      <c r="J9741" s="3">
        <v>3</v>
      </c>
      <c r="K9741" s="2">
        <v>4.91</v>
      </c>
    </row>
    <row r="9742" spans="1:11" x14ac:dyDescent="0.8">
      <c r="A9742" s="1">
        <v>43079</v>
      </c>
      <c r="B9742" s="3">
        <f>YEAR(SalesData[[#This Row],[Order Date]])</f>
        <v>2017</v>
      </c>
      <c r="C9742" s="3">
        <f>MONTH(SalesData[[#This Row],[Order Date]])</f>
        <v>12</v>
      </c>
      <c r="D9742" t="s">
        <v>1974</v>
      </c>
      <c r="E9742" t="s">
        <v>164</v>
      </c>
      <c r="F9742" t="s">
        <v>11</v>
      </c>
      <c r="G9742" t="s">
        <v>18</v>
      </c>
      <c r="H9742" t="s">
        <v>2359</v>
      </c>
      <c r="I9742" s="2">
        <v>324.89999999999998</v>
      </c>
      <c r="J9742" s="3">
        <v>5</v>
      </c>
      <c r="K9742" s="2">
        <v>38.99</v>
      </c>
    </row>
    <row r="9743" spans="1:11" x14ac:dyDescent="0.8">
      <c r="A9743" s="1">
        <v>43079</v>
      </c>
      <c r="B9743" s="3">
        <f>YEAR(SalesData[[#This Row],[Order Date]])</f>
        <v>2017</v>
      </c>
      <c r="C9743" s="3">
        <f>MONTH(SalesData[[#This Row],[Order Date]])</f>
        <v>12</v>
      </c>
      <c r="D9743" t="s">
        <v>1974</v>
      </c>
      <c r="E9743" t="s">
        <v>164</v>
      </c>
      <c r="F9743" t="s">
        <v>11</v>
      </c>
      <c r="G9743" t="s">
        <v>24</v>
      </c>
      <c r="H9743" t="s">
        <v>2659</v>
      </c>
      <c r="I9743" s="2">
        <v>18.239999999999998</v>
      </c>
      <c r="J9743" s="3">
        <v>3</v>
      </c>
      <c r="K9743" s="2">
        <v>5.29</v>
      </c>
    </row>
    <row r="9744" spans="1:11" x14ac:dyDescent="0.8">
      <c r="A9744" s="1">
        <v>43079</v>
      </c>
      <c r="B9744" s="3">
        <f>YEAR(SalesData[[#This Row],[Order Date]])</f>
        <v>2017</v>
      </c>
      <c r="C9744" s="3">
        <f>MONTH(SalesData[[#This Row],[Order Date]])</f>
        <v>12</v>
      </c>
      <c r="D9744" t="s">
        <v>2381</v>
      </c>
      <c r="E9744" t="s">
        <v>329</v>
      </c>
      <c r="F9744" t="s">
        <v>39</v>
      </c>
      <c r="G9744" t="s">
        <v>52</v>
      </c>
      <c r="H9744" t="s">
        <v>2125</v>
      </c>
      <c r="I9744" s="2">
        <v>599.97</v>
      </c>
      <c r="J9744" s="3">
        <v>3</v>
      </c>
      <c r="K9744" s="2">
        <v>257.99</v>
      </c>
    </row>
    <row r="9745" spans="1:11" x14ac:dyDescent="0.8">
      <c r="A9745" s="1">
        <v>43079</v>
      </c>
      <c r="B9745" s="3">
        <f>YEAR(SalesData[[#This Row],[Order Date]])</f>
        <v>2017</v>
      </c>
      <c r="C9745" s="3">
        <f>MONTH(SalesData[[#This Row],[Order Date]])</f>
        <v>12</v>
      </c>
      <c r="D9745" t="s">
        <v>2381</v>
      </c>
      <c r="E9745" t="s">
        <v>329</v>
      </c>
      <c r="F9745" t="s">
        <v>39</v>
      </c>
      <c r="G9745" t="s">
        <v>40</v>
      </c>
      <c r="H9745" t="s">
        <v>2430</v>
      </c>
      <c r="I9745" s="2">
        <v>38.97</v>
      </c>
      <c r="J9745" s="3">
        <v>3</v>
      </c>
      <c r="K9745" s="2">
        <v>0.78</v>
      </c>
    </row>
    <row r="9746" spans="1:11" x14ac:dyDescent="0.8">
      <c r="A9746" s="1">
        <v>43079</v>
      </c>
      <c r="B9746" s="3">
        <f>YEAR(SalesData[[#This Row],[Order Date]])</f>
        <v>2017</v>
      </c>
      <c r="C9746" s="3">
        <f>MONTH(SalesData[[#This Row],[Order Date]])</f>
        <v>12</v>
      </c>
      <c r="D9746" t="s">
        <v>2381</v>
      </c>
      <c r="E9746" t="s">
        <v>329</v>
      </c>
      <c r="F9746" t="s">
        <v>11</v>
      </c>
      <c r="G9746" t="s">
        <v>20</v>
      </c>
      <c r="H9746" t="s">
        <v>80</v>
      </c>
      <c r="I9746" s="2">
        <v>45.84</v>
      </c>
      <c r="J9746" s="3">
        <v>8</v>
      </c>
      <c r="K9746" s="2">
        <v>22</v>
      </c>
    </row>
    <row r="9747" spans="1:11" x14ac:dyDescent="0.8">
      <c r="A9747" s="1">
        <v>43079</v>
      </c>
      <c r="B9747" s="3">
        <f>YEAR(SalesData[[#This Row],[Order Date]])</f>
        <v>2017</v>
      </c>
      <c r="C9747" s="3">
        <f>MONTH(SalesData[[#This Row],[Order Date]])</f>
        <v>12</v>
      </c>
      <c r="D9747" t="s">
        <v>2578</v>
      </c>
      <c r="E9747" t="s">
        <v>27</v>
      </c>
      <c r="F9747" t="s">
        <v>39</v>
      </c>
      <c r="G9747" t="s">
        <v>40</v>
      </c>
      <c r="H9747" t="s">
        <v>1932</v>
      </c>
      <c r="I9747" s="2">
        <v>95.84</v>
      </c>
      <c r="J9747" s="3">
        <v>4</v>
      </c>
      <c r="K9747" s="2">
        <v>34.74</v>
      </c>
    </row>
    <row r="9748" spans="1:11" x14ac:dyDescent="0.8">
      <c r="A9748" s="1">
        <v>43079</v>
      </c>
      <c r="B9748" s="3">
        <f>YEAR(SalesData[[#This Row],[Order Date]])</f>
        <v>2017</v>
      </c>
      <c r="C9748" s="3">
        <f>MONTH(SalesData[[#This Row],[Order Date]])</f>
        <v>12</v>
      </c>
      <c r="D9748" t="s">
        <v>2578</v>
      </c>
      <c r="E9748" t="s">
        <v>27</v>
      </c>
      <c r="F9748" t="s">
        <v>11</v>
      </c>
      <c r="G9748" t="s">
        <v>12</v>
      </c>
      <c r="H9748" t="s">
        <v>28</v>
      </c>
      <c r="I9748" s="2">
        <v>12.96</v>
      </c>
      <c r="J9748" s="3">
        <v>2</v>
      </c>
      <c r="K9748" s="2">
        <v>6.22</v>
      </c>
    </row>
    <row r="9749" spans="1:11" x14ac:dyDescent="0.8">
      <c r="A9749" s="1">
        <v>43079</v>
      </c>
      <c r="B9749" s="3">
        <f>YEAR(SalesData[[#This Row],[Order Date]])</f>
        <v>2017</v>
      </c>
      <c r="C9749" s="3">
        <f>MONTH(SalesData[[#This Row],[Order Date]])</f>
        <v>12</v>
      </c>
      <c r="D9749" t="s">
        <v>2641</v>
      </c>
      <c r="E9749" t="s">
        <v>70</v>
      </c>
      <c r="F9749" t="s">
        <v>34</v>
      </c>
      <c r="G9749" t="s">
        <v>47</v>
      </c>
      <c r="H9749" t="s">
        <v>1532</v>
      </c>
      <c r="I9749" s="2">
        <v>14.76</v>
      </c>
      <c r="J9749" s="3">
        <v>2</v>
      </c>
      <c r="K9749" s="2">
        <v>4.28</v>
      </c>
    </row>
    <row r="9750" spans="1:11" x14ac:dyDescent="0.8">
      <c r="A9750" s="1">
        <v>43079</v>
      </c>
      <c r="B9750" s="3">
        <f>YEAR(SalesData[[#This Row],[Order Date]])</f>
        <v>2017</v>
      </c>
      <c r="C9750" s="3">
        <f>MONTH(SalesData[[#This Row],[Order Date]])</f>
        <v>12</v>
      </c>
      <c r="D9750" t="s">
        <v>1563</v>
      </c>
      <c r="E9750" t="s">
        <v>23</v>
      </c>
      <c r="F9750" t="s">
        <v>11</v>
      </c>
      <c r="G9750" t="s">
        <v>20</v>
      </c>
      <c r="H9750" t="s">
        <v>2241</v>
      </c>
      <c r="I9750" s="2">
        <v>3.27</v>
      </c>
      <c r="J9750" s="3">
        <v>1</v>
      </c>
      <c r="K9750" s="2">
        <v>-2.5099999999999998</v>
      </c>
    </row>
    <row r="9751" spans="1:11" x14ac:dyDescent="0.8">
      <c r="A9751" s="1">
        <v>43079</v>
      </c>
      <c r="B9751" s="3">
        <f>YEAR(SalesData[[#This Row],[Order Date]])</f>
        <v>2017</v>
      </c>
      <c r="C9751" s="3">
        <f>MONTH(SalesData[[#This Row],[Order Date]])</f>
        <v>12</v>
      </c>
      <c r="D9751" t="s">
        <v>1563</v>
      </c>
      <c r="E9751" t="s">
        <v>23</v>
      </c>
      <c r="F9751" t="s">
        <v>34</v>
      </c>
      <c r="G9751" t="s">
        <v>47</v>
      </c>
      <c r="H9751" t="s">
        <v>773</v>
      </c>
      <c r="I9751" s="2">
        <v>87.92</v>
      </c>
      <c r="J9751" s="3">
        <v>5</v>
      </c>
      <c r="K9751" s="2">
        <v>15.39</v>
      </c>
    </row>
    <row r="9752" spans="1:11" x14ac:dyDescent="0.8">
      <c r="A9752" s="1">
        <v>43080</v>
      </c>
      <c r="B9752" s="3">
        <f>YEAR(SalesData[[#This Row],[Order Date]])</f>
        <v>2017</v>
      </c>
      <c r="C9752" s="3">
        <f>MONTH(SalesData[[#This Row],[Order Date]])</f>
        <v>12</v>
      </c>
      <c r="D9752" t="s">
        <v>151</v>
      </c>
      <c r="E9752" t="s">
        <v>149</v>
      </c>
      <c r="F9752" t="s">
        <v>11</v>
      </c>
      <c r="G9752" t="s">
        <v>20</v>
      </c>
      <c r="H9752" t="s">
        <v>1225</v>
      </c>
      <c r="I9752" s="2">
        <v>23.36</v>
      </c>
      <c r="J9752" s="3">
        <v>4</v>
      </c>
      <c r="K9752" s="2">
        <v>7.88</v>
      </c>
    </row>
    <row r="9753" spans="1:11" x14ac:dyDescent="0.8">
      <c r="A9753" s="1">
        <v>43080</v>
      </c>
      <c r="B9753" s="3">
        <f>YEAR(SalesData[[#This Row],[Order Date]])</f>
        <v>2017</v>
      </c>
      <c r="C9753" s="3">
        <f>MONTH(SalesData[[#This Row],[Order Date]])</f>
        <v>12</v>
      </c>
      <c r="D9753" t="s">
        <v>151</v>
      </c>
      <c r="E9753" t="s">
        <v>149</v>
      </c>
      <c r="F9753" t="s">
        <v>39</v>
      </c>
      <c r="G9753" t="s">
        <v>52</v>
      </c>
      <c r="H9753" t="s">
        <v>2235</v>
      </c>
      <c r="I9753" s="2">
        <v>39.979999999999997</v>
      </c>
      <c r="J9753" s="3">
        <v>2</v>
      </c>
      <c r="K9753" s="2">
        <v>13.59</v>
      </c>
    </row>
    <row r="9754" spans="1:11" x14ac:dyDescent="0.8">
      <c r="A9754" s="1">
        <v>43080</v>
      </c>
      <c r="B9754" s="3">
        <f>YEAR(SalesData[[#This Row],[Order Date]])</f>
        <v>2017</v>
      </c>
      <c r="C9754" s="3">
        <f>MONTH(SalesData[[#This Row],[Order Date]])</f>
        <v>12</v>
      </c>
      <c r="D9754" t="s">
        <v>587</v>
      </c>
      <c r="E9754" t="s">
        <v>23</v>
      </c>
      <c r="F9754" t="s">
        <v>34</v>
      </c>
      <c r="G9754" t="s">
        <v>35</v>
      </c>
      <c r="H9754" t="s">
        <v>1379</v>
      </c>
      <c r="I9754" s="2">
        <v>63.69</v>
      </c>
      <c r="J9754" s="3">
        <v>1</v>
      </c>
      <c r="K9754" s="2">
        <v>-9.1</v>
      </c>
    </row>
    <row r="9755" spans="1:11" x14ac:dyDescent="0.8">
      <c r="A9755" s="1">
        <v>43080</v>
      </c>
      <c r="B9755" s="3">
        <f>YEAR(SalesData[[#This Row],[Order Date]])</f>
        <v>2017</v>
      </c>
      <c r="C9755" s="3">
        <f>MONTH(SalesData[[#This Row],[Order Date]])</f>
        <v>12</v>
      </c>
      <c r="D9755" t="s">
        <v>2627</v>
      </c>
      <c r="E9755" t="s">
        <v>15</v>
      </c>
      <c r="F9755" t="s">
        <v>11</v>
      </c>
      <c r="G9755" t="s">
        <v>12</v>
      </c>
      <c r="H9755" t="s">
        <v>1096</v>
      </c>
      <c r="I9755" s="2">
        <v>10.37</v>
      </c>
      <c r="J9755" s="3">
        <v>2</v>
      </c>
      <c r="K9755" s="2">
        <v>3.63</v>
      </c>
    </row>
    <row r="9756" spans="1:11" x14ac:dyDescent="0.8">
      <c r="A9756" s="1">
        <v>43080</v>
      </c>
      <c r="B9756" s="3">
        <f>YEAR(SalesData[[#This Row],[Order Date]])</f>
        <v>2017</v>
      </c>
      <c r="C9756" s="3">
        <f>MONTH(SalesData[[#This Row],[Order Date]])</f>
        <v>12</v>
      </c>
      <c r="D9756" t="s">
        <v>2627</v>
      </c>
      <c r="E9756" t="s">
        <v>15</v>
      </c>
      <c r="F9756" t="s">
        <v>34</v>
      </c>
      <c r="G9756" t="s">
        <v>47</v>
      </c>
      <c r="H9756" t="s">
        <v>670</v>
      </c>
      <c r="I9756" s="2">
        <v>77.72</v>
      </c>
      <c r="J9756" s="3">
        <v>1</v>
      </c>
      <c r="K9756" s="2">
        <v>-66.06</v>
      </c>
    </row>
    <row r="9757" spans="1:11" x14ac:dyDescent="0.8">
      <c r="A9757" s="1">
        <v>43080</v>
      </c>
      <c r="B9757" s="3">
        <f>YEAR(SalesData[[#This Row],[Order Date]])</f>
        <v>2017</v>
      </c>
      <c r="C9757" s="3">
        <f>MONTH(SalesData[[#This Row],[Order Date]])</f>
        <v>12</v>
      </c>
      <c r="D9757" t="s">
        <v>2627</v>
      </c>
      <c r="E9757" t="s">
        <v>15</v>
      </c>
      <c r="F9757" t="s">
        <v>34</v>
      </c>
      <c r="G9757" t="s">
        <v>35</v>
      </c>
      <c r="H9757" t="s">
        <v>572</v>
      </c>
      <c r="I9757" s="2">
        <v>520.46</v>
      </c>
      <c r="J9757" s="3">
        <v>2</v>
      </c>
      <c r="K9757" s="2">
        <v>-14.87</v>
      </c>
    </row>
    <row r="9758" spans="1:11" x14ac:dyDescent="0.8">
      <c r="A9758" s="1">
        <v>43080</v>
      </c>
      <c r="B9758" s="3">
        <f>YEAR(SalesData[[#This Row],[Order Date]])</f>
        <v>2017</v>
      </c>
      <c r="C9758" s="3">
        <f>MONTH(SalesData[[#This Row],[Order Date]])</f>
        <v>12</v>
      </c>
      <c r="D9758" t="s">
        <v>1736</v>
      </c>
      <c r="E9758" t="s">
        <v>434</v>
      </c>
      <c r="F9758" t="s">
        <v>39</v>
      </c>
      <c r="G9758" t="s">
        <v>40</v>
      </c>
      <c r="H9758" t="s">
        <v>1953</v>
      </c>
      <c r="I9758" s="2">
        <v>128.85</v>
      </c>
      <c r="J9758" s="3">
        <v>3</v>
      </c>
      <c r="K9758" s="2">
        <v>3.87</v>
      </c>
    </row>
    <row r="9759" spans="1:11" x14ac:dyDescent="0.8">
      <c r="A9759" s="1">
        <v>43080</v>
      </c>
      <c r="B9759" s="3">
        <f>YEAR(SalesData[[#This Row],[Order Date]])</f>
        <v>2017</v>
      </c>
      <c r="C9759" s="3">
        <f>MONTH(SalesData[[#This Row],[Order Date]])</f>
        <v>12</v>
      </c>
      <c r="D9759" t="s">
        <v>2526</v>
      </c>
      <c r="E9759" t="s">
        <v>15</v>
      </c>
      <c r="F9759" t="s">
        <v>39</v>
      </c>
      <c r="G9759" t="s">
        <v>52</v>
      </c>
      <c r="H9759" t="s">
        <v>213</v>
      </c>
      <c r="I9759" s="2">
        <v>116.31</v>
      </c>
      <c r="J9759" s="3">
        <v>7</v>
      </c>
      <c r="K9759" s="2">
        <v>23.26</v>
      </c>
    </row>
    <row r="9760" spans="1:11" x14ac:dyDescent="0.8">
      <c r="A9760" s="1">
        <v>43080</v>
      </c>
      <c r="B9760" s="3">
        <f>YEAR(SalesData[[#This Row],[Order Date]])</f>
        <v>2017</v>
      </c>
      <c r="C9760" s="3">
        <f>MONTH(SalesData[[#This Row],[Order Date]])</f>
        <v>12</v>
      </c>
      <c r="D9760" t="s">
        <v>554</v>
      </c>
      <c r="E9760" t="s">
        <v>149</v>
      </c>
      <c r="F9760" t="s">
        <v>11</v>
      </c>
      <c r="G9760" t="s">
        <v>20</v>
      </c>
      <c r="H9760" t="s">
        <v>984</v>
      </c>
      <c r="I9760" s="2">
        <v>14.95</v>
      </c>
      <c r="J9760" s="3">
        <v>1</v>
      </c>
      <c r="K9760" s="2">
        <v>5.05</v>
      </c>
    </row>
    <row r="9761" spans="1:11" x14ac:dyDescent="0.8">
      <c r="A9761" s="1">
        <v>43080</v>
      </c>
      <c r="B9761" s="3">
        <f>YEAR(SalesData[[#This Row],[Order Date]])</f>
        <v>2017</v>
      </c>
      <c r="C9761" s="3">
        <f>MONTH(SalesData[[#This Row],[Order Date]])</f>
        <v>12</v>
      </c>
      <c r="D9761" t="s">
        <v>554</v>
      </c>
      <c r="E9761" t="s">
        <v>149</v>
      </c>
      <c r="F9761" t="s">
        <v>11</v>
      </c>
      <c r="G9761" t="s">
        <v>12</v>
      </c>
      <c r="H9761" t="s">
        <v>924</v>
      </c>
      <c r="I9761" s="2">
        <v>17.940000000000001</v>
      </c>
      <c r="J9761" s="3">
        <v>3</v>
      </c>
      <c r="K9761" s="2">
        <v>8.07</v>
      </c>
    </row>
    <row r="9762" spans="1:11" x14ac:dyDescent="0.8">
      <c r="A9762" s="1">
        <v>43080</v>
      </c>
      <c r="B9762" s="3">
        <f>YEAR(SalesData[[#This Row],[Order Date]])</f>
        <v>2017</v>
      </c>
      <c r="C9762" s="3">
        <f>MONTH(SalesData[[#This Row],[Order Date]])</f>
        <v>12</v>
      </c>
      <c r="D9762" t="s">
        <v>554</v>
      </c>
      <c r="E9762" t="s">
        <v>149</v>
      </c>
      <c r="F9762" t="s">
        <v>39</v>
      </c>
      <c r="G9762" t="s">
        <v>40</v>
      </c>
      <c r="H9762" t="s">
        <v>2106</v>
      </c>
      <c r="I9762" s="2">
        <v>116.98</v>
      </c>
      <c r="J9762" s="3">
        <v>2</v>
      </c>
      <c r="K9762" s="2">
        <v>29.25</v>
      </c>
    </row>
    <row r="9763" spans="1:11" x14ac:dyDescent="0.8">
      <c r="A9763" s="1">
        <v>43080</v>
      </c>
      <c r="B9763" s="3">
        <f>YEAR(SalesData[[#This Row],[Order Date]])</f>
        <v>2017</v>
      </c>
      <c r="C9763" s="3">
        <f>MONTH(SalesData[[#This Row],[Order Date]])</f>
        <v>12</v>
      </c>
      <c r="D9763" t="s">
        <v>1221</v>
      </c>
      <c r="E9763" t="s">
        <v>10</v>
      </c>
      <c r="F9763" t="s">
        <v>11</v>
      </c>
      <c r="G9763" t="s">
        <v>92</v>
      </c>
      <c r="H9763" t="s">
        <v>1388</v>
      </c>
      <c r="I9763" s="2">
        <v>1.39</v>
      </c>
      <c r="J9763" s="3">
        <v>2</v>
      </c>
      <c r="K9763" s="2">
        <v>-3.76</v>
      </c>
    </row>
    <row r="9764" spans="1:11" x14ac:dyDescent="0.8">
      <c r="A9764" s="1">
        <v>43080</v>
      </c>
      <c r="B9764" s="3">
        <f>YEAR(SalesData[[#This Row],[Order Date]])</f>
        <v>2017</v>
      </c>
      <c r="C9764" s="3">
        <f>MONTH(SalesData[[#This Row],[Order Date]])</f>
        <v>12</v>
      </c>
      <c r="D9764" t="s">
        <v>2544</v>
      </c>
      <c r="E9764" t="s">
        <v>123</v>
      </c>
      <c r="F9764" t="s">
        <v>34</v>
      </c>
      <c r="G9764" t="s">
        <v>145</v>
      </c>
      <c r="H9764" t="s">
        <v>1049</v>
      </c>
      <c r="I9764" s="2">
        <v>721.88</v>
      </c>
      <c r="J9764" s="3">
        <v>6</v>
      </c>
      <c r="K9764" s="2">
        <v>-420</v>
      </c>
    </row>
    <row r="9765" spans="1:11" x14ac:dyDescent="0.8">
      <c r="A9765" s="1">
        <v>43080</v>
      </c>
      <c r="B9765" s="3">
        <f>YEAR(SalesData[[#This Row],[Order Date]])</f>
        <v>2017</v>
      </c>
      <c r="C9765" s="3">
        <f>MONTH(SalesData[[#This Row],[Order Date]])</f>
        <v>12</v>
      </c>
      <c r="D9765" t="s">
        <v>2544</v>
      </c>
      <c r="E9765" t="s">
        <v>123</v>
      </c>
      <c r="F9765" t="s">
        <v>39</v>
      </c>
      <c r="G9765" t="s">
        <v>40</v>
      </c>
      <c r="H9765" t="s">
        <v>2275</v>
      </c>
      <c r="I9765" s="2">
        <v>73.569999999999993</v>
      </c>
      <c r="J9765" s="3">
        <v>4</v>
      </c>
      <c r="K9765" s="2">
        <v>-16.55</v>
      </c>
    </row>
    <row r="9766" spans="1:11" x14ac:dyDescent="0.8">
      <c r="A9766" s="1">
        <v>43080</v>
      </c>
      <c r="B9766" s="3">
        <f>YEAR(SalesData[[#This Row],[Order Date]])</f>
        <v>2017</v>
      </c>
      <c r="C9766" s="3">
        <f>MONTH(SalesData[[#This Row],[Order Date]])</f>
        <v>12</v>
      </c>
      <c r="D9766" t="s">
        <v>2544</v>
      </c>
      <c r="E9766" t="s">
        <v>123</v>
      </c>
      <c r="F9766" t="s">
        <v>11</v>
      </c>
      <c r="G9766" t="s">
        <v>24</v>
      </c>
      <c r="H9766" t="s">
        <v>2410</v>
      </c>
      <c r="I9766" s="2">
        <v>13.58</v>
      </c>
      <c r="J9766" s="3">
        <v>1</v>
      </c>
      <c r="K9766" s="2">
        <v>1.36</v>
      </c>
    </row>
    <row r="9767" spans="1:11" x14ac:dyDescent="0.8">
      <c r="A9767" s="1">
        <v>43080</v>
      </c>
      <c r="B9767" s="3">
        <f>YEAR(SalesData[[#This Row],[Order Date]])</f>
        <v>2017</v>
      </c>
      <c r="C9767" s="3">
        <f>MONTH(SalesData[[#This Row],[Order Date]])</f>
        <v>12</v>
      </c>
      <c r="D9767" t="s">
        <v>2544</v>
      </c>
      <c r="E9767" t="s">
        <v>123</v>
      </c>
      <c r="F9767" t="s">
        <v>34</v>
      </c>
      <c r="G9767" t="s">
        <v>35</v>
      </c>
      <c r="H9767" t="s">
        <v>194</v>
      </c>
      <c r="I9767" s="2">
        <v>64.78</v>
      </c>
      <c r="J9767" s="3">
        <v>1</v>
      </c>
      <c r="K9767" s="2">
        <v>-12.15</v>
      </c>
    </row>
    <row r="9768" spans="1:11" x14ac:dyDescent="0.8">
      <c r="A9768" s="1">
        <v>43080</v>
      </c>
      <c r="B9768" s="3">
        <f>YEAR(SalesData[[#This Row],[Order Date]])</f>
        <v>2017</v>
      </c>
      <c r="C9768" s="3">
        <f>MONTH(SalesData[[#This Row],[Order Date]])</f>
        <v>12</v>
      </c>
      <c r="D9768" t="s">
        <v>2541</v>
      </c>
      <c r="E9768" t="s">
        <v>395</v>
      </c>
      <c r="F9768" t="s">
        <v>11</v>
      </c>
      <c r="G9768" t="s">
        <v>63</v>
      </c>
      <c r="H9768" t="s">
        <v>1464</v>
      </c>
      <c r="I9768" s="2">
        <v>7.28</v>
      </c>
      <c r="J9768" s="3">
        <v>1</v>
      </c>
      <c r="K9768" s="2">
        <v>3.49</v>
      </c>
    </row>
    <row r="9769" spans="1:11" x14ac:dyDescent="0.8">
      <c r="A9769" s="1">
        <v>43080</v>
      </c>
      <c r="B9769" s="3">
        <f>YEAR(SalesData[[#This Row],[Order Date]])</f>
        <v>2017</v>
      </c>
      <c r="C9769" s="3">
        <f>MONTH(SalesData[[#This Row],[Order Date]])</f>
        <v>12</v>
      </c>
      <c r="D9769" t="s">
        <v>2541</v>
      </c>
      <c r="E9769" t="s">
        <v>395</v>
      </c>
      <c r="F9769" t="s">
        <v>11</v>
      </c>
      <c r="G9769" t="s">
        <v>20</v>
      </c>
      <c r="H9769" t="s">
        <v>205</v>
      </c>
      <c r="I9769" s="2">
        <v>5.4</v>
      </c>
      <c r="J9769" s="3">
        <v>3</v>
      </c>
      <c r="K9769" s="2">
        <v>2.59</v>
      </c>
    </row>
    <row r="9770" spans="1:11" x14ac:dyDescent="0.8">
      <c r="A9770" s="1">
        <v>43080</v>
      </c>
      <c r="B9770" s="3">
        <f>YEAR(SalesData[[#This Row],[Order Date]])</f>
        <v>2017</v>
      </c>
      <c r="C9770" s="3">
        <f>MONTH(SalesData[[#This Row],[Order Date]])</f>
        <v>12</v>
      </c>
      <c r="D9770" t="s">
        <v>1748</v>
      </c>
      <c r="E9770" t="s">
        <v>177</v>
      </c>
      <c r="F9770" t="s">
        <v>11</v>
      </c>
      <c r="G9770" t="s">
        <v>43</v>
      </c>
      <c r="H9770" t="s">
        <v>282</v>
      </c>
      <c r="I9770" s="2">
        <v>6.54</v>
      </c>
      <c r="J9770" s="3">
        <v>3</v>
      </c>
      <c r="K9770" s="2">
        <v>2.16</v>
      </c>
    </row>
    <row r="9771" spans="1:11" x14ac:dyDescent="0.8">
      <c r="A9771" s="1">
        <v>43080</v>
      </c>
      <c r="B9771" s="3">
        <f>YEAR(SalesData[[#This Row],[Order Date]])</f>
        <v>2017</v>
      </c>
      <c r="C9771" s="3">
        <f>MONTH(SalesData[[#This Row],[Order Date]])</f>
        <v>12</v>
      </c>
      <c r="D9771" t="s">
        <v>289</v>
      </c>
      <c r="E9771" t="s">
        <v>177</v>
      </c>
      <c r="F9771" t="s">
        <v>11</v>
      </c>
      <c r="G9771" t="s">
        <v>20</v>
      </c>
      <c r="H9771" t="s">
        <v>467</v>
      </c>
      <c r="I9771" s="2">
        <v>40.200000000000003</v>
      </c>
      <c r="J9771" s="3">
        <v>5</v>
      </c>
      <c r="K9771" s="2">
        <v>18.09</v>
      </c>
    </row>
    <row r="9772" spans="1:11" x14ac:dyDescent="0.8">
      <c r="A9772" s="1">
        <v>43080</v>
      </c>
      <c r="B9772" s="3">
        <f>YEAR(SalesData[[#This Row],[Order Date]])</f>
        <v>2017</v>
      </c>
      <c r="C9772" s="3">
        <f>MONTH(SalesData[[#This Row],[Order Date]])</f>
        <v>12</v>
      </c>
      <c r="D9772" t="s">
        <v>289</v>
      </c>
      <c r="E9772" t="s">
        <v>177</v>
      </c>
      <c r="F9772" t="s">
        <v>11</v>
      </c>
      <c r="G9772" t="s">
        <v>20</v>
      </c>
      <c r="H9772" t="s">
        <v>1103</v>
      </c>
      <c r="I9772" s="2">
        <v>735.98</v>
      </c>
      <c r="J9772" s="3">
        <v>2</v>
      </c>
      <c r="K9772" s="2">
        <v>331.19</v>
      </c>
    </row>
    <row r="9773" spans="1:11" x14ac:dyDescent="0.8">
      <c r="A9773" s="1">
        <v>43080</v>
      </c>
      <c r="B9773" s="3">
        <f>YEAR(SalesData[[#This Row],[Order Date]])</f>
        <v>2017</v>
      </c>
      <c r="C9773" s="3">
        <f>MONTH(SalesData[[#This Row],[Order Date]])</f>
        <v>12</v>
      </c>
      <c r="D9773" t="s">
        <v>289</v>
      </c>
      <c r="E9773" t="s">
        <v>177</v>
      </c>
      <c r="F9773" t="s">
        <v>11</v>
      </c>
      <c r="G9773" t="s">
        <v>92</v>
      </c>
      <c r="H9773" t="s">
        <v>1050</v>
      </c>
      <c r="I9773" s="2">
        <v>22.75</v>
      </c>
      <c r="J9773" s="3">
        <v>7</v>
      </c>
      <c r="K9773" s="2">
        <v>6.6</v>
      </c>
    </row>
    <row r="9774" spans="1:11" x14ac:dyDescent="0.8">
      <c r="A9774" s="1">
        <v>43082</v>
      </c>
      <c r="B9774" s="3">
        <f>YEAR(SalesData[[#This Row],[Order Date]])</f>
        <v>2017</v>
      </c>
      <c r="C9774" s="3">
        <f>MONTH(SalesData[[#This Row],[Order Date]])</f>
        <v>12</v>
      </c>
      <c r="D9774" t="s">
        <v>1172</v>
      </c>
      <c r="E9774" t="s">
        <v>164</v>
      </c>
      <c r="F9774" t="s">
        <v>11</v>
      </c>
      <c r="G9774" t="s">
        <v>18</v>
      </c>
      <c r="H9774" t="s">
        <v>2219</v>
      </c>
      <c r="I9774" s="2">
        <v>31.44</v>
      </c>
      <c r="J9774" s="3">
        <v>3</v>
      </c>
      <c r="K9774" s="2">
        <v>8.49</v>
      </c>
    </row>
    <row r="9775" spans="1:11" x14ac:dyDescent="0.8">
      <c r="A9775" s="1">
        <v>43082</v>
      </c>
      <c r="B9775" s="3">
        <f>YEAR(SalesData[[#This Row],[Order Date]])</f>
        <v>2017</v>
      </c>
      <c r="C9775" s="3">
        <f>MONTH(SalesData[[#This Row],[Order Date]])</f>
        <v>12</v>
      </c>
      <c r="D9775" t="s">
        <v>788</v>
      </c>
      <c r="E9775" t="s">
        <v>149</v>
      </c>
      <c r="F9775" t="s">
        <v>34</v>
      </c>
      <c r="G9775" t="s">
        <v>74</v>
      </c>
      <c r="H9775" t="s">
        <v>1637</v>
      </c>
      <c r="I9775" s="2">
        <v>287.98</v>
      </c>
      <c r="J9775" s="3">
        <v>3</v>
      </c>
      <c r="K9775" s="2">
        <v>7.2</v>
      </c>
    </row>
    <row r="9776" spans="1:11" x14ac:dyDescent="0.8">
      <c r="A9776" s="1">
        <v>43082</v>
      </c>
      <c r="B9776" s="3">
        <f>YEAR(SalesData[[#This Row],[Order Date]])</f>
        <v>2017</v>
      </c>
      <c r="C9776" s="3">
        <f>MONTH(SalesData[[#This Row],[Order Date]])</f>
        <v>12</v>
      </c>
      <c r="D9776" t="s">
        <v>915</v>
      </c>
      <c r="E9776" t="s">
        <v>27</v>
      </c>
      <c r="F9776" t="s">
        <v>11</v>
      </c>
      <c r="G9776" t="s">
        <v>16</v>
      </c>
      <c r="H9776" t="s">
        <v>926</v>
      </c>
      <c r="I9776" s="2">
        <v>8.64</v>
      </c>
      <c r="J9776" s="3">
        <v>3</v>
      </c>
      <c r="K9776" s="2">
        <v>4.2300000000000004</v>
      </c>
    </row>
    <row r="9777" spans="1:11" x14ac:dyDescent="0.8">
      <c r="A9777" s="1">
        <v>43082</v>
      </c>
      <c r="B9777" s="3">
        <f>YEAR(SalesData[[#This Row],[Order Date]])</f>
        <v>2017</v>
      </c>
      <c r="C9777" s="3">
        <f>MONTH(SalesData[[#This Row],[Order Date]])</f>
        <v>12</v>
      </c>
      <c r="D9777" t="s">
        <v>915</v>
      </c>
      <c r="E9777" t="s">
        <v>27</v>
      </c>
      <c r="F9777" t="s">
        <v>11</v>
      </c>
      <c r="G9777" t="s">
        <v>12</v>
      </c>
      <c r="H9777" t="s">
        <v>2272</v>
      </c>
      <c r="I9777" s="2">
        <v>38.880000000000003</v>
      </c>
      <c r="J9777" s="3">
        <v>6</v>
      </c>
      <c r="K9777" s="2">
        <v>18.66</v>
      </c>
    </row>
    <row r="9778" spans="1:11" x14ac:dyDescent="0.8">
      <c r="A9778" s="1">
        <v>43082</v>
      </c>
      <c r="B9778" s="3">
        <f>YEAR(SalesData[[#This Row],[Order Date]])</f>
        <v>2017</v>
      </c>
      <c r="C9778" s="3">
        <f>MONTH(SalesData[[#This Row],[Order Date]])</f>
        <v>12</v>
      </c>
      <c r="D9778" t="s">
        <v>915</v>
      </c>
      <c r="E9778" t="s">
        <v>27</v>
      </c>
      <c r="F9778" t="s">
        <v>34</v>
      </c>
      <c r="G9778" t="s">
        <v>47</v>
      </c>
      <c r="H9778" t="s">
        <v>1646</v>
      </c>
      <c r="I9778" s="2">
        <v>201.04</v>
      </c>
      <c r="J9778" s="3">
        <v>8</v>
      </c>
      <c r="K9778" s="2">
        <v>54.28</v>
      </c>
    </row>
    <row r="9779" spans="1:11" x14ac:dyDescent="0.8">
      <c r="A9779" s="1">
        <v>43082</v>
      </c>
      <c r="B9779" s="3">
        <f>YEAR(SalesData[[#This Row],[Order Date]])</f>
        <v>2017</v>
      </c>
      <c r="C9779" s="3">
        <f>MONTH(SalesData[[#This Row],[Order Date]])</f>
        <v>12</v>
      </c>
      <c r="D9779" t="s">
        <v>915</v>
      </c>
      <c r="E9779" t="s">
        <v>27</v>
      </c>
      <c r="F9779" t="s">
        <v>11</v>
      </c>
      <c r="G9779" t="s">
        <v>12</v>
      </c>
      <c r="H9779" t="s">
        <v>2547</v>
      </c>
      <c r="I9779" s="2">
        <v>12.96</v>
      </c>
      <c r="J9779" s="3">
        <v>2</v>
      </c>
      <c r="K9779" s="2">
        <v>6.35</v>
      </c>
    </row>
    <row r="9780" spans="1:11" x14ac:dyDescent="0.8">
      <c r="A9780" s="1">
        <v>43083</v>
      </c>
      <c r="B9780" s="3">
        <f>YEAR(SalesData[[#This Row],[Order Date]])</f>
        <v>2017</v>
      </c>
      <c r="C9780" s="3">
        <f>MONTH(SalesData[[#This Row],[Order Date]])</f>
        <v>12</v>
      </c>
      <c r="D9780" t="s">
        <v>401</v>
      </c>
      <c r="E9780" t="s">
        <v>27</v>
      </c>
      <c r="F9780" t="s">
        <v>34</v>
      </c>
      <c r="G9780" t="s">
        <v>47</v>
      </c>
      <c r="H9780" t="s">
        <v>2604</v>
      </c>
      <c r="I9780" s="2">
        <v>26.25</v>
      </c>
      <c r="J9780" s="3">
        <v>3</v>
      </c>
      <c r="K9780" s="2">
        <v>11.03</v>
      </c>
    </row>
    <row r="9781" spans="1:11" x14ac:dyDescent="0.8">
      <c r="A9781" s="1">
        <v>43083</v>
      </c>
      <c r="B9781" s="3">
        <f>YEAR(SalesData[[#This Row],[Order Date]])</f>
        <v>2017</v>
      </c>
      <c r="C9781" s="3">
        <f>MONTH(SalesData[[#This Row],[Order Date]])</f>
        <v>12</v>
      </c>
      <c r="D9781" t="s">
        <v>401</v>
      </c>
      <c r="E9781" t="s">
        <v>27</v>
      </c>
      <c r="F9781" t="s">
        <v>11</v>
      </c>
      <c r="G9781" t="s">
        <v>20</v>
      </c>
      <c r="H9781" t="s">
        <v>886</v>
      </c>
      <c r="I9781" s="2">
        <v>64.959999999999994</v>
      </c>
      <c r="J9781" s="3">
        <v>14</v>
      </c>
      <c r="K9781" s="2">
        <v>22.74</v>
      </c>
    </row>
    <row r="9782" spans="1:11" x14ac:dyDescent="0.8">
      <c r="A9782" s="1">
        <v>43083</v>
      </c>
      <c r="B9782" s="3">
        <f>YEAR(SalesData[[#This Row],[Order Date]])</f>
        <v>2017</v>
      </c>
      <c r="C9782" s="3">
        <f>MONTH(SalesData[[#This Row],[Order Date]])</f>
        <v>12</v>
      </c>
      <c r="D9782" t="s">
        <v>401</v>
      </c>
      <c r="E9782" t="s">
        <v>27</v>
      </c>
      <c r="F9782" t="s">
        <v>11</v>
      </c>
      <c r="G9782" t="s">
        <v>63</v>
      </c>
      <c r="H9782" t="s">
        <v>785</v>
      </c>
      <c r="I9782" s="2">
        <v>43.7</v>
      </c>
      <c r="J9782" s="3">
        <v>5</v>
      </c>
      <c r="K9782" s="2">
        <v>20.54</v>
      </c>
    </row>
    <row r="9783" spans="1:11" x14ac:dyDescent="0.8">
      <c r="A9783" s="1">
        <v>43083</v>
      </c>
      <c r="B9783" s="3">
        <f>YEAR(SalesData[[#This Row],[Order Date]])</f>
        <v>2017</v>
      </c>
      <c r="C9783" s="3">
        <f>MONTH(SalesData[[#This Row],[Order Date]])</f>
        <v>12</v>
      </c>
      <c r="D9783" t="s">
        <v>512</v>
      </c>
      <c r="E9783" t="s">
        <v>15</v>
      </c>
      <c r="F9783" t="s">
        <v>39</v>
      </c>
      <c r="G9783" t="s">
        <v>52</v>
      </c>
      <c r="H9783" t="s">
        <v>544</v>
      </c>
      <c r="I9783" s="2">
        <v>227.98</v>
      </c>
      <c r="J9783" s="3">
        <v>3</v>
      </c>
      <c r="K9783" s="2">
        <v>28.5</v>
      </c>
    </row>
    <row r="9784" spans="1:11" x14ac:dyDescent="0.8">
      <c r="A9784" s="1">
        <v>43083</v>
      </c>
      <c r="B9784" s="3">
        <f>YEAR(SalesData[[#This Row],[Order Date]])</f>
        <v>2017</v>
      </c>
      <c r="C9784" s="3">
        <f>MONTH(SalesData[[#This Row],[Order Date]])</f>
        <v>12</v>
      </c>
      <c r="D9784" t="s">
        <v>512</v>
      </c>
      <c r="E9784" t="s">
        <v>15</v>
      </c>
      <c r="F9784" t="s">
        <v>39</v>
      </c>
      <c r="G9784" t="s">
        <v>40</v>
      </c>
      <c r="H9784" t="s">
        <v>1764</v>
      </c>
      <c r="I9784" s="2">
        <v>52.68</v>
      </c>
      <c r="J9784" s="3">
        <v>3</v>
      </c>
      <c r="K9784" s="2">
        <v>19.760000000000002</v>
      </c>
    </row>
    <row r="9785" spans="1:11" x14ac:dyDescent="0.8">
      <c r="A9785" s="1">
        <v>43083</v>
      </c>
      <c r="B9785" s="3">
        <f>YEAR(SalesData[[#This Row],[Order Date]])</f>
        <v>2017</v>
      </c>
      <c r="C9785" s="3">
        <f>MONTH(SalesData[[#This Row],[Order Date]])</f>
        <v>12</v>
      </c>
      <c r="D9785" t="s">
        <v>512</v>
      </c>
      <c r="E9785" t="s">
        <v>15</v>
      </c>
      <c r="F9785" t="s">
        <v>34</v>
      </c>
      <c r="G9785" t="s">
        <v>47</v>
      </c>
      <c r="H9785" t="s">
        <v>2397</v>
      </c>
      <c r="I9785" s="2">
        <v>2.0299999999999998</v>
      </c>
      <c r="J9785" s="3">
        <v>1</v>
      </c>
      <c r="K9785" s="2">
        <v>-1.32</v>
      </c>
    </row>
    <row r="9786" spans="1:11" x14ac:dyDescent="0.8">
      <c r="A9786" s="1">
        <v>43083</v>
      </c>
      <c r="B9786" s="3">
        <f>YEAR(SalesData[[#This Row],[Order Date]])</f>
        <v>2017</v>
      </c>
      <c r="C9786" s="3">
        <f>MONTH(SalesData[[#This Row],[Order Date]])</f>
        <v>12</v>
      </c>
      <c r="D9786" t="s">
        <v>817</v>
      </c>
      <c r="E9786" t="s">
        <v>101</v>
      </c>
      <c r="F9786" t="s">
        <v>39</v>
      </c>
      <c r="G9786" t="s">
        <v>52</v>
      </c>
      <c r="H9786" t="s">
        <v>1939</v>
      </c>
      <c r="I9786" s="2">
        <v>159.80000000000001</v>
      </c>
      <c r="J9786" s="3">
        <v>4</v>
      </c>
      <c r="K9786" s="2">
        <v>70.31</v>
      </c>
    </row>
    <row r="9787" spans="1:11" x14ac:dyDescent="0.8">
      <c r="A9787" s="1">
        <v>43083</v>
      </c>
      <c r="B9787" s="3">
        <f>YEAR(SalesData[[#This Row],[Order Date]])</f>
        <v>2017</v>
      </c>
      <c r="C9787" s="3">
        <f>MONTH(SalesData[[#This Row],[Order Date]])</f>
        <v>12</v>
      </c>
      <c r="D9787" t="s">
        <v>817</v>
      </c>
      <c r="E9787" t="s">
        <v>101</v>
      </c>
      <c r="F9787" t="s">
        <v>39</v>
      </c>
      <c r="G9787" t="s">
        <v>52</v>
      </c>
      <c r="H9787" t="s">
        <v>1422</v>
      </c>
      <c r="I9787" s="2">
        <v>44.75</v>
      </c>
      <c r="J9787" s="3">
        <v>5</v>
      </c>
      <c r="K9787" s="2">
        <v>8.5</v>
      </c>
    </row>
    <row r="9788" spans="1:11" x14ac:dyDescent="0.8">
      <c r="A9788" s="1">
        <v>43083</v>
      </c>
      <c r="B9788" s="3">
        <f>YEAR(SalesData[[#This Row],[Order Date]])</f>
        <v>2017</v>
      </c>
      <c r="C9788" s="3">
        <f>MONTH(SalesData[[#This Row],[Order Date]])</f>
        <v>12</v>
      </c>
      <c r="D9788" t="s">
        <v>567</v>
      </c>
      <c r="E9788" t="s">
        <v>10</v>
      </c>
      <c r="F9788" t="s">
        <v>34</v>
      </c>
      <c r="G9788" t="s">
        <v>145</v>
      </c>
      <c r="H9788" t="s">
        <v>1703</v>
      </c>
      <c r="I9788" s="2">
        <v>974.99</v>
      </c>
      <c r="J9788" s="3">
        <v>4</v>
      </c>
      <c r="K9788" s="2">
        <v>-97.5</v>
      </c>
    </row>
    <row r="9789" spans="1:11" x14ac:dyDescent="0.8">
      <c r="A9789" s="1">
        <v>43083</v>
      </c>
      <c r="B9789" s="3">
        <f>YEAR(SalesData[[#This Row],[Order Date]])</f>
        <v>2017</v>
      </c>
      <c r="C9789" s="3">
        <f>MONTH(SalesData[[#This Row],[Order Date]])</f>
        <v>12</v>
      </c>
      <c r="D9789" t="s">
        <v>227</v>
      </c>
      <c r="E9789" t="s">
        <v>15</v>
      </c>
      <c r="F9789" t="s">
        <v>34</v>
      </c>
      <c r="G9789" t="s">
        <v>47</v>
      </c>
      <c r="H9789" t="s">
        <v>190</v>
      </c>
      <c r="I9789" s="2">
        <v>266.35000000000002</v>
      </c>
      <c r="J9789" s="3">
        <v>6</v>
      </c>
      <c r="K9789" s="2">
        <v>-292.99</v>
      </c>
    </row>
    <row r="9790" spans="1:11" x14ac:dyDescent="0.8">
      <c r="A9790" s="1">
        <v>43083</v>
      </c>
      <c r="B9790" s="3">
        <f>YEAR(SalesData[[#This Row],[Order Date]])</f>
        <v>2017</v>
      </c>
      <c r="C9790" s="3">
        <f>MONTH(SalesData[[#This Row],[Order Date]])</f>
        <v>12</v>
      </c>
      <c r="D9790" t="s">
        <v>227</v>
      </c>
      <c r="E9790" t="s">
        <v>15</v>
      </c>
      <c r="F9790" t="s">
        <v>34</v>
      </c>
      <c r="G9790" t="s">
        <v>47</v>
      </c>
      <c r="H9790" t="s">
        <v>535</v>
      </c>
      <c r="I9790" s="2">
        <v>56.33</v>
      </c>
      <c r="J9790" s="3">
        <v>3</v>
      </c>
      <c r="K9790" s="2">
        <v>-26.76</v>
      </c>
    </row>
    <row r="9791" spans="1:11" x14ac:dyDescent="0.8">
      <c r="A9791" s="1">
        <v>43083</v>
      </c>
      <c r="B9791" s="3">
        <f>YEAR(SalesData[[#This Row],[Order Date]])</f>
        <v>2017</v>
      </c>
      <c r="C9791" s="3">
        <f>MONTH(SalesData[[#This Row],[Order Date]])</f>
        <v>12</v>
      </c>
      <c r="D9791" t="s">
        <v>227</v>
      </c>
      <c r="E9791" t="s">
        <v>15</v>
      </c>
      <c r="F9791" t="s">
        <v>39</v>
      </c>
      <c r="G9791" t="s">
        <v>52</v>
      </c>
      <c r="H9791" t="s">
        <v>1068</v>
      </c>
      <c r="I9791" s="2">
        <v>39.26</v>
      </c>
      <c r="J9791" s="3">
        <v>3</v>
      </c>
      <c r="K9791" s="2">
        <v>-4.91</v>
      </c>
    </row>
    <row r="9792" spans="1:11" x14ac:dyDescent="0.8">
      <c r="A9792" s="1">
        <v>43083</v>
      </c>
      <c r="B9792" s="3">
        <f>YEAR(SalesData[[#This Row],[Order Date]])</f>
        <v>2017</v>
      </c>
      <c r="C9792" s="3">
        <f>MONTH(SalesData[[#This Row],[Order Date]])</f>
        <v>12</v>
      </c>
      <c r="D9792" t="s">
        <v>227</v>
      </c>
      <c r="E9792" t="s">
        <v>15</v>
      </c>
      <c r="F9792" t="s">
        <v>11</v>
      </c>
      <c r="G9792" t="s">
        <v>24</v>
      </c>
      <c r="H9792" t="s">
        <v>526</v>
      </c>
      <c r="I9792" s="2">
        <v>95.23</v>
      </c>
      <c r="J9792" s="3">
        <v>6</v>
      </c>
      <c r="K9792" s="2">
        <v>25</v>
      </c>
    </row>
    <row r="9793" spans="1:11" x14ac:dyDescent="0.8">
      <c r="A9793" s="1">
        <v>43083</v>
      </c>
      <c r="B9793" s="3">
        <f>YEAR(SalesData[[#This Row],[Order Date]])</f>
        <v>2017</v>
      </c>
      <c r="C9793" s="3">
        <f>MONTH(SalesData[[#This Row],[Order Date]])</f>
        <v>12</v>
      </c>
      <c r="D9793" t="s">
        <v>530</v>
      </c>
      <c r="E9793" t="s">
        <v>434</v>
      </c>
      <c r="F9793" t="s">
        <v>39</v>
      </c>
      <c r="G9793" t="s">
        <v>603</v>
      </c>
      <c r="H9793" t="s">
        <v>1348</v>
      </c>
      <c r="I9793" s="2">
        <v>1199.98</v>
      </c>
      <c r="J9793" s="3">
        <v>2</v>
      </c>
      <c r="K9793" s="2">
        <v>467.99</v>
      </c>
    </row>
    <row r="9794" spans="1:11" x14ac:dyDescent="0.8">
      <c r="A9794" s="1">
        <v>43083</v>
      </c>
      <c r="B9794" s="3">
        <f>YEAR(SalesData[[#This Row],[Order Date]])</f>
        <v>2017</v>
      </c>
      <c r="C9794" s="3">
        <f>MONTH(SalesData[[#This Row],[Order Date]])</f>
        <v>12</v>
      </c>
      <c r="D9794" t="s">
        <v>530</v>
      </c>
      <c r="E9794" t="s">
        <v>434</v>
      </c>
      <c r="F9794" t="s">
        <v>11</v>
      </c>
      <c r="G9794" t="s">
        <v>18</v>
      </c>
      <c r="H9794" t="s">
        <v>1851</v>
      </c>
      <c r="I9794" s="2">
        <v>73.849999999999994</v>
      </c>
      <c r="J9794" s="3">
        <v>1</v>
      </c>
      <c r="K9794" s="2">
        <v>2.2200000000000002</v>
      </c>
    </row>
    <row r="9795" spans="1:11" x14ac:dyDescent="0.8">
      <c r="A9795" s="1">
        <v>43083</v>
      </c>
      <c r="B9795" s="3">
        <f>YEAR(SalesData[[#This Row],[Order Date]])</f>
        <v>2017</v>
      </c>
      <c r="C9795" s="3">
        <f>MONTH(SalesData[[#This Row],[Order Date]])</f>
        <v>12</v>
      </c>
      <c r="D9795" t="s">
        <v>530</v>
      </c>
      <c r="E9795" t="s">
        <v>434</v>
      </c>
      <c r="F9795" t="s">
        <v>11</v>
      </c>
      <c r="G9795" t="s">
        <v>200</v>
      </c>
      <c r="H9795" t="s">
        <v>782</v>
      </c>
      <c r="I9795" s="2">
        <v>25.71</v>
      </c>
      <c r="J9795" s="3">
        <v>3</v>
      </c>
      <c r="K9795" s="2">
        <v>6.68</v>
      </c>
    </row>
    <row r="9796" spans="1:11" x14ac:dyDescent="0.8">
      <c r="A9796" s="1">
        <v>43083</v>
      </c>
      <c r="B9796" s="3">
        <f>YEAR(SalesData[[#This Row],[Order Date]])</f>
        <v>2017</v>
      </c>
      <c r="C9796" s="3">
        <f>MONTH(SalesData[[#This Row],[Order Date]])</f>
        <v>12</v>
      </c>
      <c r="D9796" t="s">
        <v>530</v>
      </c>
      <c r="E9796" t="s">
        <v>434</v>
      </c>
      <c r="F9796" t="s">
        <v>11</v>
      </c>
      <c r="G9796" t="s">
        <v>43</v>
      </c>
      <c r="H9796" t="s">
        <v>506</v>
      </c>
      <c r="I9796" s="2">
        <v>17.28</v>
      </c>
      <c r="J9796" s="3">
        <v>6</v>
      </c>
      <c r="K9796" s="2">
        <v>8.1199999999999992</v>
      </c>
    </row>
    <row r="9797" spans="1:11" x14ac:dyDescent="0.8">
      <c r="A9797" s="1">
        <v>43083</v>
      </c>
      <c r="B9797" s="3">
        <f>YEAR(SalesData[[#This Row],[Order Date]])</f>
        <v>2017</v>
      </c>
      <c r="C9797" s="3">
        <f>MONTH(SalesData[[#This Row],[Order Date]])</f>
        <v>12</v>
      </c>
      <c r="D9797" t="s">
        <v>530</v>
      </c>
      <c r="E9797" t="s">
        <v>434</v>
      </c>
      <c r="F9797" t="s">
        <v>34</v>
      </c>
      <c r="G9797" t="s">
        <v>145</v>
      </c>
      <c r="H9797" t="s">
        <v>320</v>
      </c>
      <c r="I9797" s="2">
        <v>526.58000000000004</v>
      </c>
      <c r="J9797" s="3">
        <v>2</v>
      </c>
      <c r="K9797" s="2">
        <v>-52.66</v>
      </c>
    </row>
    <row r="9798" spans="1:11" x14ac:dyDescent="0.8">
      <c r="A9798" s="1">
        <v>43084</v>
      </c>
      <c r="B9798" s="3">
        <f>YEAR(SalesData[[#This Row],[Order Date]])</f>
        <v>2017</v>
      </c>
      <c r="C9798" s="3">
        <f>MONTH(SalesData[[#This Row],[Order Date]])</f>
        <v>12</v>
      </c>
      <c r="D9798" t="s">
        <v>1541</v>
      </c>
      <c r="E9798" t="s">
        <v>164</v>
      </c>
      <c r="F9798" t="s">
        <v>34</v>
      </c>
      <c r="G9798" t="s">
        <v>47</v>
      </c>
      <c r="H9798" t="s">
        <v>1833</v>
      </c>
      <c r="I9798" s="2">
        <v>22.77</v>
      </c>
      <c r="J9798" s="3">
        <v>3</v>
      </c>
      <c r="K9798" s="2">
        <v>9.7899999999999991</v>
      </c>
    </row>
    <row r="9799" spans="1:11" x14ac:dyDescent="0.8">
      <c r="A9799" s="1">
        <v>43084</v>
      </c>
      <c r="B9799" s="3">
        <f>YEAR(SalesData[[#This Row],[Order Date]])</f>
        <v>2017</v>
      </c>
      <c r="C9799" s="3">
        <f>MONTH(SalesData[[#This Row],[Order Date]])</f>
        <v>12</v>
      </c>
      <c r="D9799" t="s">
        <v>1680</v>
      </c>
      <c r="E9799" t="s">
        <v>15</v>
      </c>
      <c r="F9799" t="s">
        <v>11</v>
      </c>
      <c r="G9799" t="s">
        <v>24</v>
      </c>
      <c r="H9799" t="s">
        <v>2374</v>
      </c>
      <c r="I9799" s="2">
        <v>10.19</v>
      </c>
      <c r="J9799" s="3">
        <v>7</v>
      </c>
      <c r="K9799" s="2">
        <v>1.02</v>
      </c>
    </row>
    <row r="9800" spans="1:11" x14ac:dyDescent="0.8">
      <c r="A9800" s="1">
        <v>43084</v>
      </c>
      <c r="B9800" s="3">
        <f>YEAR(SalesData[[#This Row],[Order Date]])</f>
        <v>2017</v>
      </c>
      <c r="C9800" s="3">
        <f>MONTH(SalesData[[#This Row],[Order Date]])</f>
        <v>12</v>
      </c>
      <c r="D9800" t="s">
        <v>1822</v>
      </c>
      <c r="E9800" t="s">
        <v>27</v>
      </c>
      <c r="F9800" t="s">
        <v>11</v>
      </c>
      <c r="G9800" t="s">
        <v>12</v>
      </c>
      <c r="H9800" t="s">
        <v>985</v>
      </c>
      <c r="I9800" s="2">
        <v>22.83</v>
      </c>
      <c r="J9800" s="3">
        <v>3</v>
      </c>
      <c r="K9800" s="2">
        <v>10.73</v>
      </c>
    </row>
    <row r="9801" spans="1:11" x14ac:dyDescent="0.8">
      <c r="A9801" s="1">
        <v>43084</v>
      </c>
      <c r="B9801" s="3">
        <f>YEAR(SalesData[[#This Row],[Order Date]])</f>
        <v>2017</v>
      </c>
      <c r="C9801" s="3">
        <f>MONTH(SalesData[[#This Row],[Order Date]])</f>
        <v>12</v>
      </c>
      <c r="D9801" t="s">
        <v>1822</v>
      </c>
      <c r="E9801" t="s">
        <v>27</v>
      </c>
      <c r="F9801" t="s">
        <v>11</v>
      </c>
      <c r="G9801" t="s">
        <v>92</v>
      </c>
      <c r="H9801" t="s">
        <v>2652</v>
      </c>
      <c r="I9801" s="2">
        <v>54.32</v>
      </c>
      <c r="J9801" s="3">
        <v>4</v>
      </c>
      <c r="K9801" s="2">
        <v>16.3</v>
      </c>
    </row>
    <row r="9802" spans="1:11" x14ac:dyDescent="0.8">
      <c r="A9802" s="1">
        <v>43084</v>
      </c>
      <c r="B9802" s="3">
        <f>YEAR(SalesData[[#This Row],[Order Date]])</f>
        <v>2017</v>
      </c>
      <c r="C9802" s="3">
        <f>MONTH(SalesData[[#This Row],[Order Date]])</f>
        <v>12</v>
      </c>
      <c r="D9802" t="s">
        <v>1822</v>
      </c>
      <c r="E9802" t="s">
        <v>27</v>
      </c>
      <c r="F9802" t="s">
        <v>39</v>
      </c>
      <c r="G9802" t="s">
        <v>40</v>
      </c>
      <c r="H9802" t="s">
        <v>1224</v>
      </c>
      <c r="I9802" s="2">
        <v>196.78</v>
      </c>
      <c r="J9802" s="3">
        <v>3</v>
      </c>
      <c r="K9802" s="2">
        <v>14.76</v>
      </c>
    </row>
    <row r="9803" spans="1:11" x14ac:dyDescent="0.8">
      <c r="A9803" s="1">
        <v>43085</v>
      </c>
      <c r="B9803" s="3">
        <f>YEAR(SalesData[[#This Row],[Order Date]])</f>
        <v>2017</v>
      </c>
      <c r="C9803" s="3">
        <f>MONTH(SalesData[[#This Row],[Order Date]])</f>
        <v>12</v>
      </c>
      <c r="D9803" t="s">
        <v>478</v>
      </c>
      <c r="E9803" t="s">
        <v>27</v>
      </c>
      <c r="F9803" t="s">
        <v>34</v>
      </c>
      <c r="G9803" t="s">
        <v>35</v>
      </c>
      <c r="H9803" t="s">
        <v>1425</v>
      </c>
      <c r="I9803" s="2">
        <v>81.569999999999993</v>
      </c>
      <c r="J9803" s="3">
        <v>2</v>
      </c>
      <c r="K9803" s="2">
        <v>9.18</v>
      </c>
    </row>
    <row r="9804" spans="1:11" x14ac:dyDescent="0.8">
      <c r="A9804" s="1">
        <v>43085</v>
      </c>
      <c r="B9804" s="3">
        <f>YEAR(SalesData[[#This Row],[Order Date]])</f>
        <v>2017</v>
      </c>
      <c r="C9804" s="3">
        <f>MONTH(SalesData[[#This Row],[Order Date]])</f>
        <v>12</v>
      </c>
      <c r="D9804" t="s">
        <v>478</v>
      </c>
      <c r="E9804" t="s">
        <v>27</v>
      </c>
      <c r="F9804" t="s">
        <v>34</v>
      </c>
      <c r="G9804" t="s">
        <v>35</v>
      </c>
      <c r="H9804" t="s">
        <v>1066</v>
      </c>
      <c r="I9804" s="2">
        <v>97.18</v>
      </c>
      <c r="J9804" s="3">
        <v>2</v>
      </c>
      <c r="K9804" s="2">
        <v>6.07</v>
      </c>
    </row>
    <row r="9805" spans="1:11" x14ac:dyDescent="0.8">
      <c r="A9805" s="1">
        <v>43085</v>
      </c>
      <c r="B9805" s="3">
        <f>YEAR(SalesData[[#This Row],[Order Date]])</f>
        <v>2017</v>
      </c>
      <c r="C9805" s="3">
        <f>MONTH(SalesData[[#This Row],[Order Date]])</f>
        <v>12</v>
      </c>
      <c r="D9805" t="s">
        <v>478</v>
      </c>
      <c r="E9805" t="s">
        <v>27</v>
      </c>
      <c r="F9805" t="s">
        <v>11</v>
      </c>
      <c r="G9805" t="s">
        <v>20</v>
      </c>
      <c r="H9805" t="s">
        <v>1202</v>
      </c>
      <c r="I9805" s="2">
        <v>24.32</v>
      </c>
      <c r="J9805" s="3">
        <v>5</v>
      </c>
      <c r="K9805" s="2">
        <v>8.2100000000000009</v>
      </c>
    </row>
    <row r="9806" spans="1:11" x14ac:dyDescent="0.8">
      <c r="A9806" s="1">
        <v>43085</v>
      </c>
      <c r="B9806" s="3">
        <f>YEAR(SalesData[[#This Row],[Order Date]])</f>
        <v>2017</v>
      </c>
      <c r="C9806" s="3">
        <f>MONTH(SalesData[[#This Row],[Order Date]])</f>
        <v>12</v>
      </c>
      <c r="D9806" t="s">
        <v>478</v>
      </c>
      <c r="E9806" t="s">
        <v>27</v>
      </c>
      <c r="F9806" t="s">
        <v>34</v>
      </c>
      <c r="G9806" t="s">
        <v>47</v>
      </c>
      <c r="H9806" t="s">
        <v>2049</v>
      </c>
      <c r="I9806" s="2">
        <v>18.96</v>
      </c>
      <c r="J9806" s="3">
        <v>2</v>
      </c>
      <c r="K9806" s="2">
        <v>7.58</v>
      </c>
    </row>
    <row r="9807" spans="1:11" x14ac:dyDescent="0.8">
      <c r="A9807" s="1">
        <v>43085</v>
      </c>
      <c r="B9807" s="3">
        <f>YEAR(SalesData[[#This Row],[Order Date]])</f>
        <v>2017</v>
      </c>
      <c r="C9807" s="3">
        <f>MONTH(SalesData[[#This Row],[Order Date]])</f>
        <v>12</v>
      </c>
      <c r="D9807" t="s">
        <v>601</v>
      </c>
      <c r="E9807" t="s">
        <v>840</v>
      </c>
      <c r="F9807" t="s">
        <v>11</v>
      </c>
      <c r="G9807" t="s">
        <v>20</v>
      </c>
      <c r="H9807" t="s">
        <v>1647</v>
      </c>
      <c r="I9807" s="2">
        <v>10.8</v>
      </c>
      <c r="J9807" s="3">
        <v>5</v>
      </c>
      <c r="K9807" s="2">
        <v>5.18</v>
      </c>
    </row>
    <row r="9808" spans="1:11" x14ac:dyDescent="0.8">
      <c r="A9808" s="1">
        <v>43085</v>
      </c>
      <c r="B9808" s="3">
        <f>YEAR(SalesData[[#This Row],[Order Date]])</f>
        <v>2017</v>
      </c>
      <c r="C9808" s="3">
        <f>MONTH(SalesData[[#This Row],[Order Date]])</f>
        <v>12</v>
      </c>
      <c r="D9808" t="s">
        <v>1513</v>
      </c>
      <c r="E9808" t="s">
        <v>149</v>
      </c>
      <c r="F9808" t="s">
        <v>11</v>
      </c>
      <c r="G9808" t="s">
        <v>20</v>
      </c>
      <c r="H9808" t="s">
        <v>579</v>
      </c>
      <c r="I9808" s="2">
        <v>33.380000000000003</v>
      </c>
      <c r="J9808" s="3">
        <v>4</v>
      </c>
      <c r="K9808" s="2">
        <v>10.43</v>
      </c>
    </row>
    <row r="9809" spans="1:11" x14ac:dyDescent="0.8">
      <c r="A9809" s="1">
        <v>43085</v>
      </c>
      <c r="B9809" s="3">
        <f>YEAR(SalesData[[#This Row],[Order Date]])</f>
        <v>2017</v>
      </c>
      <c r="C9809" s="3">
        <f>MONTH(SalesData[[#This Row],[Order Date]])</f>
        <v>12</v>
      </c>
      <c r="D9809" t="s">
        <v>301</v>
      </c>
      <c r="E9809" t="s">
        <v>27</v>
      </c>
      <c r="F9809" t="s">
        <v>11</v>
      </c>
      <c r="G9809" t="s">
        <v>12</v>
      </c>
      <c r="H9809" t="s">
        <v>441</v>
      </c>
      <c r="I9809" s="2">
        <v>13.36</v>
      </c>
      <c r="J9809" s="3">
        <v>2</v>
      </c>
      <c r="K9809" s="2">
        <v>6.41</v>
      </c>
    </row>
    <row r="9810" spans="1:11" x14ac:dyDescent="0.8">
      <c r="A9810" s="1">
        <v>43085</v>
      </c>
      <c r="B9810" s="3">
        <f>YEAR(SalesData[[#This Row],[Order Date]])</f>
        <v>2017</v>
      </c>
      <c r="C9810" s="3">
        <f>MONTH(SalesData[[#This Row],[Order Date]])</f>
        <v>12</v>
      </c>
      <c r="D9810" t="s">
        <v>301</v>
      </c>
      <c r="E9810" t="s">
        <v>27</v>
      </c>
      <c r="F9810" t="s">
        <v>11</v>
      </c>
      <c r="G9810" t="s">
        <v>18</v>
      </c>
      <c r="H9810" t="s">
        <v>1060</v>
      </c>
      <c r="I9810" s="2">
        <v>158.9</v>
      </c>
      <c r="J9810" s="3">
        <v>5</v>
      </c>
      <c r="K9810" s="2">
        <v>7.95</v>
      </c>
    </row>
    <row r="9811" spans="1:11" x14ac:dyDescent="0.8">
      <c r="A9811" s="1">
        <v>43085</v>
      </c>
      <c r="B9811" s="3">
        <f>YEAR(SalesData[[#This Row],[Order Date]])</f>
        <v>2017</v>
      </c>
      <c r="C9811" s="3">
        <f>MONTH(SalesData[[#This Row],[Order Date]])</f>
        <v>12</v>
      </c>
      <c r="D9811" t="s">
        <v>2147</v>
      </c>
      <c r="E9811" t="s">
        <v>27</v>
      </c>
      <c r="F9811" t="s">
        <v>11</v>
      </c>
      <c r="G9811" t="s">
        <v>20</v>
      </c>
      <c r="H9811" t="s">
        <v>1490</v>
      </c>
      <c r="I9811" s="2">
        <v>5.98</v>
      </c>
      <c r="J9811" s="3">
        <v>2</v>
      </c>
      <c r="K9811" s="2">
        <v>2.2400000000000002</v>
      </c>
    </row>
    <row r="9812" spans="1:11" x14ac:dyDescent="0.8">
      <c r="A9812" s="1">
        <v>43085</v>
      </c>
      <c r="B9812" s="3">
        <f>YEAR(SalesData[[#This Row],[Order Date]])</f>
        <v>2017</v>
      </c>
      <c r="C9812" s="3">
        <f>MONTH(SalesData[[#This Row],[Order Date]])</f>
        <v>12</v>
      </c>
      <c r="D9812" t="s">
        <v>2147</v>
      </c>
      <c r="E9812" t="s">
        <v>27</v>
      </c>
      <c r="F9812" t="s">
        <v>39</v>
      </c>
      <c r="G9812" t="s">
        <v>52</v>
      </c>
      <c r="H9812" t="s">
        <v>1874</v>
      </c>
      <c r="I9812" s="2">
        <v>189.95</v>
      </c>
      <c r="J9812" s="3">
        <v>5</v>
      </c>
      <c r="K9812" s="2">
        <v>45.59</v>
      </c>
    </row>
    <row r="9813" spans="1:11" x14ac:dyDescent="0.8">
      <c r="A9813" s="1">
        <v>43085</v>
      </c>
      <c r="B9813" s="3">
        <f>YEAR(SalesData[[#This Row],[Order Date]])</f>
        <v>2017</v>
      </c>
      <c r="C9813" s="3">
        <f>MONTH(SalesData[[#This Row],[Order Date]])</f>
        <v>12</v>
      </c>
      <c r="D9813" t="s">
        <v>2147</v>
      </c>
      <c r="E9813" t="s">
        <v>27</v>
      </c>
      <c r="F9813" t="s">
        <v>39</v>
      </c>
      <c r="G9813" t="s">
        <v>52</v>
      </c>
      <c r="H9813" t="s">
        <v>2278</v>
      </c>
      <c r="I9813" s="2">
        <v>149.94999999999999</v>
      </c>
      <c r="J9813" s="3">
        <v>5</v>
      </c>
      <c r="K9813" s="2">
        <v>31.49</v>
      </c>
    </row>
    <row r="9814" spans="1:11" x14ac:dyDescent="0.8">
      <c r="A9814" s="1">
        <v>43085</v>
      </c>
      <c r="B9814" s="3">
        <f>YEAR(SalesData[[#This Row],[Order Date]])</f>
        <v>2017</v>
      </c>
      <c r="C9814" s="3">
        <f>MONTH(SalesData[[#This Row],[Order Date]])</f>
        <v>12</v>
      </c>
      <c r="D9814" t="s">
        <v>2147</v>
      </c>
      <c r="E9814" t="s">
        <v>27</v>
      </c>
      <c r="F9814" t="s">
        <v>11</v>
      </c>
      <c r="G9814" t="s">
        <v>24</v>
      </c>
      <c r="H9814" t="s">
        <v>2676</v>
      </c>
      <c r="I9814" s="2">
        <v>29.95</v>
      </c>
      <c r="J9814" s="3">
        <v>5</v>
      </c>
      <c r="K9814" s="2">
        <v>8.69</v>
      </c>
    </row>
    <row r="9815" spans="1:11" x14ac:dyDescent="0.8">
      <c r="A9815" s="1">
        <v>43085</v>
      </c>
      <c r="B9815" s="3">
        <f>YEAR(SalesData[[#This Row],[Order Date]])</f>
        <v>2017</v>
      </c>
      <c r="C9815" s="3">
        <f>MONTH(SalesData[[#This Row],[Order Date]])</f>
        <v>12</v>
      </c>
      <c r="D9815" t="s">
        <v>2147</v>
      </c>
      <c r="E9815" t="s">
        <v>27</v>
      </c>
      <c r="F9815" t="s">
        <v>11</v>
      </c>
      <c r="G9815" t="s">
        <v>16</v>
      </c>
      <c r="H9815" t="s">
        <v>1542</v>
      </c>
      <c r="I9815" s="2">
        <v>44.4</v>
      </c>
      <c r="J9815" s="3">
        <v>3</v>
      </c>
      <c r="K9815" s="2">
        <v>22.2</v>
      </c>
    </row>
    <row r="9816" spans="1:11" x14ac:dyDescent="0.8">
      <c r="A9816" s="1">
        <v>43086</v>
      </c>
      <c r="B9816" s="3">
        <f>YEAR(SalesData[[#This Row],[Order Date]])</f>
        <v>2017</v>
      </c>
      <c r="C9816" s="3">
        <f>MONTH(SalesData[[#This Row],[Order Date]])</f>
        <v>12</v>
      </c>
      <c r="D9816" t="s">
        <v>1263</v>
      </c>
      <c r="E9816" t="s">
        <v>10</v>
      </c>
      <c r="F9816" t="s">
        <v>11</v>
      </c>
      <c r="G9816" t="s">
        <v>92</v>
      </c>
      <c r="H9816" t="s">
        <v>1415</v>
      </c>
      <c r="I9816" s="2">
        <v>66.28</v>
      </c>
      <c r="J9816" s="3">
        <v>2</v>
      </c>
      <c r="K9816" s="2">
        <v>-178.97</v>
      </c>
    </row>
    <row r="9817" spans="1:11" x14ac:dyDescent="0.8">
      <c r="A9817" s="1">
        <v>43086</v>
      </c>
      <c r="B9817" s="3">
        <f>YEAR(SalesData[[#This Row],[Order Date]])</f>
        <v>2017</v>
      </c>
      <c r="C9817" s="3">
        <f>MONTH(SalesData[[#This Row],[Order Date]])</f>
        <v>12</v>
      </c>
      <c r="D9817" t="s">
        <v>1263</v>
      </c>
      <c r="E9817" t="s">
        <v>27</v>
      </c>
      <c r="F9817" t="s">
        <v>11</v>
      </c>
      <c r="G9817" t="s">
        <v>20</v>
      </c>
      <c r="H9817" t="s">
        <v>113</v>
      </c>
      <c r="I9817" s="2">
        <v>15.24</v>
      </c>
      <c r="J9817" s="3">
        <v>5</v>
      </c>
      <c r="K9817" s="2">
        <v>5.14</v>
      </c>
    </row>
    <row r="9818" spans="1:11" x14ac:dyDescent="0.8">
      <c r="A9818" s="1">
        <v>43086</v>
      </c>
      <c r="B9818" s="3">
        <f>YEAR(SalesData[[#This Row],[Order Date]])</f>
        <v>2017</v>
      </c>
      <c r="C9818" s="3">
        <f>MONTH(SalesData[[#This Row],[Order Date]])</f>
        <v>12</v>
      </c>
      <c r="D9818" t="s">
        <v>1263</v>
      </c>
      <c r="E9818" t="s">
        <v>27</v>
      </c>
      <c r="F9818" t="s">
        <v>11</v>
      </c>
      <c r="G9818" t="s">
        <v>12</v>
      </c>
      <c r="H9818" t="s">
        <v>1987</v>
      </c>
      <c r="I9818" s="2">
        <v>13.23</v>
      </c>
      <c r="J9818" s="3">
        <v>3</v>
      </c>
      <c r="K9818" s="2">
        <v>6.09</v>
      </c>
    </row>
    <row r="9819" spans="1:11" x14ac:dyDescent="0.8">
      <c r="A9819" s="1">
        <v>43086</v>
      </c>
      <c r="B9819" s="3">
        <f>YEAR(SalesData[[#This Row],[Order Date]])</f>
        <v>2017</v>
      </c>
      <c r="C9819" s="3">
        <f>MONTH(SalesData[[#This Row],[Order Date]])</f>
        <v>12</v>
      </c>
      <c r="D9819" t="s">
        <v>228</v>
      </c>
      <c r="E9819" t="s">
        <v>27</v>
      </c>
      <c r="F9819" t="s">
        <v>11</v>
      </c>
      <c r="G9819" t="s">
        <v>20</v>
      </c>
      <c r="H9819" t="s">
        <v>222</v>
      </c>
      <c r="I9819" s="2">
        <v>11.81</v>
      </c>
      <c r="J9819" s="3">
        <v>2</v>
      </c>
      <c r="K9819" s="2">
        <v>4.28</v>
      </c>
    </row>
    <row r="9820" spans="1:11" x14ac:dyDescent="0.8">
      <c r="A9820" s="1">
        <v>43086</v>
      </c>
      <c r="B9820" s="3">
        <f>YEAR(SalesData[[#This Row],[Order Date]])</f>
        <v>2017</v>
      </c>
      <c r="C9820" s="3">
        <f>MONTH(SalesData[[#This Row],[Order Date]])</f>
        <v>12</v>
      </c>
      <c r="D9820" t="s">
        <v>230</v>
      </c>
      <c r="E9820" t="s">
        <v>129</v>
      </c>
      <c r="F9820" t="s">
        <v>11</v>
      </c>
      <c r="G9820" t="s">
        <v>12</v>
      </c>
      <c r="H9820" t="s">
        <v>2551</v>
      </c>
      <c r="I9820" s="2">
        <v>28.16</v>
      </c>
      <c r="J9820" s="3">
        <v>4</v>
      </c>
      <c r="K9820" s="2">
        <v>13.24</v>
      </c>
    </row>
    <row r="9821" spans="1:11" x14ac:dyDescent="0.8">
      <c r="A9821" s="1">
        <v>43086</v>
      </c>
      <c r="B9821" s="3">
        <f>YEAR(SalesData[[#This Row],[Order Date]])</f>
        <v>2017</v>
      </c>
      <c r="C9821" s="3">
        <f>MONTH(SalesData[[#This Row],[Order Date]])</f>
        <v>12</v>
      </c>
      <c r="D9821" t="s">
        <v>587</v>
      </c>
      <c r="E9821" t="s">
        <v>55</v>
      </c>
      <c r="F9821" t="s">
        <v>34</v>
      </c>
      <c r="G9821" t="s">
        <v>35</v>
      </c>
      <c r="H9821" t="s">
        <v>2404</v>
      </c>
      <c r="I9821" s="2">
        <v>504.9</v>
      </c>
      <c r="J9821" s="3">
        <v>5</v>
      </c>
      <c r="K9821" s="2">
        <v>80.78</v>
      </c>
    </row>
    <row r="9822" spans="1:11" x14ac:dyDescent="0.8">
      <c r="A9822" s="1">
        <v>43086</v>
      </c>
      <c r="B9822" s="3">
        <f>YEAR(SalesData[[#This Row],[Order Date]])</f>
        <v>2017</v>
      </c>
      <c r="C9822" s="3">
        <f>MONTH(SalesData[[#This Row],[Order Date]])</f>
        <v>12</v>
      </c>
      <c r="D9822" t="s">
        <v>2111</v>
      </c>
      <c r="E9822" t="s">
        <v>55</v>
      </c>
      <c r="F9822" t="s">
        <v>11</v>
      </c>
      <c r="G9822" t="s">
        <v>18</v>
      </c>
      <c r="H9822" t="s">
        <v>1549</v>
      </c>
      <c r="I9822" s="2">
        <v>544.38</v>
      </c>
      <c r="J9822" s="3">
        <v>3</v>
      </c>
      <c r="K9822" s="2">
        <v>157.87</v>
      </c>
    </row>
    <row r="9823" spans="1:11" x14ac:dyDescent="0.8">
      <c r="A9823" s="1">
        <v>43086</v>
      </c>
      <c r="B9823" s="3">
        <f>YEAR(SalesData[[#This Row],[Order Date]])</f>
        <v>2017</v>
      </c>
      <c r="C9823" s="3">
        <f>MONTH(SalesData[[#This Row],[Order Date]])</f>
        <v>12</v>
      </c>
      <c r="D9823" t="s">
        <v>967</v>
      </c>
      <c r="E9823" t="s">
        <v>27</v>
      </c>
      <c r="F9823" t="s">
        <v>11</v>
      </c>
      <c r="G9823" t="s">
        <v>18</v>
      </c>
      <c r="H9823" t="s">
        <v>2148</v>
      </c>
      <c r="I9823" s="2">
        <v>481.32</v>
      </c>
      <c r="J9823" s="3">
        <v>4</v>
      </c>
      <c r="K9823" s="2">
        <v>125.14</v>
      </c>
    </row>
    <row r="9824" spans="1:11" x14ac:dyDescent="0.8">
      <c r="A9824" s="1">
        <v>43086</v>
      </c>
      <c r="B9824" s="3">
        <f>YEAR(SalesData[[#This Row],[Order Date]])</f>
        <v>2017</v>
      </c>
      <c r="C9824" s="3">
        <f>MONTH(SalesData[[#This Row],[Order Date]])</f>
        <v>12</v>
      </c>
      <c r="D9824" t="s">
        <v>967</v>
      </c>
      <c r="E9824" t="s">
        <v>27</v>
      </c>
      <c r="F9824" t="s">
        <v>11</v>
      </c>
      <c r="G9824" t="s">
        <v>200</v>
      </c>
      <c r="H9824" t="s">
        <v>2080</v>
      </c>
      <c r="I9824" s="2">
        <v>13.98</v>
      </c>
      <c r="J9824" s="3">
        <v>1</v>
      </c>
      <c r="K9824" s="2">
        <v>3.63</v>
      </c>
    </row>
    <row r="9825" spans="1:11" x14ac:dyDescent="0.8">
      <c r="A9825" s="1">
        <v>43086</v>
      </c>
      <c r="B9825" s="3">
        <f>YEAR(SalesData[[#This Row],[Order Date]])</f>
        <v>2017</v>
      </c>
      <c r="C9825" s="3">
        <f>MONTH(SalesData[[#This Row],[Order Date]])</f>
        <v>12</v>
      </c>
      <c r="D9825" t="s">
        <v>1196</v>
      </c>
      <c r="E9825" t="s">
        <v>149</v>
      </c>
      <c r="F9825" t="s">
        <v>11</v>
      </c>
      <c r="G9825" t="s">
        <v>18</v>
      </c>
      <c r="H9825" t="s">
        <v>753</v>
      </c>
      <c r="I9825" s="2">
        <v>166.72</v>
      </c>
      <c r="J9825" s="3">
        <v>2</v>
      </c>
      <c r="K9825" s="2">
        <v>41.68</v>
      </c>
    </row>
    <row r="9826" spans="1:11" x14ac:dyDescent="0.8">
      <c r="A9826" s="1">
        <v>43086</v>
      </c>
      <c r="B9826" s="3">
        <f>YEAR(SalesData[[#This Row],[Order Date]])</f>
        <v>2017</v>
      </c>
      <c r="C9826" s="3">
        <f>MONTH(SalesData[[#This Row],[Order Date]])</f>
        <v>12</v>
      </c>
      <c r="D9826" t="s">
        <v>1196</v>
      </c>
      <c r="E9826" t="s">
        <v>149</v>
      </c>
      <c r="F9826" t="s">
        <v>11</v>
      </c>
      <c r="G9826" t="s">
        <v>20</v>
      </c>
      <c r="H9826" t="s">
        <v>263</v>
      </c>
      <c r="I9826" s="2">
        <v>24.82</v>
      </c>
      <c r="J9826" s="3">
        <v>3</v>
      </c>
      <c r="K9826" s="2">
        <v>8.3800000000000008</v>
      </c>
    </row>
    <row r="9827" spans="1:11" x14ac:dyDescent="0.8">
      <c r="A9827" s="1">
        <v>43086</v>
      </c>
      <c r="B9827" s="3">
        <f>YEAR(SalesData[[#This Row],[Order Date]])</f>
        <v>2017</v>
      </c>
      <c r="C9827" s="3">
        <f>MONTH(SalesData[[#This Row],[Order Date]])</f>
        <v>12</v>
      </c>
      <c r="D9827" t="s">
        <v>1196</v>
      </c>
      <c r="E9827" t="s">
        <v>149</v>
      </c>
      <c r="F9827" t="s">
        <v>34</v>
      </c>
      <c r="G9827" t="s">
        <v>47</v>
      </c>
      <c r="H9827" t="s">
        <v>678</v>
      </c>
      <c r="I9827" s="2">
        <v>124.36</v>
      </c>
      <c r="J9827" s="3">
        <v>2</v>
      </c>
      <c r="K9827" s="2">
        <v>27.36</v>
      </c>
    </row>
    <row r="9828" spans="1:11" x14ac:dyDescent="0.8">
      <c r="A9828" s="1">
        <v>43086</v>
      </c>
      <c r="B9828" s="3">
        <f>YEAR(SalesData[[#This Row],[Order Date]])</f>
        <v>2017</v>
      </c>
      <c r="C9828" s="3">
        <f>MONTH(SalesData[[#This Row],[Order Date]])</f>
        <v>12</v>
      </c>
      <c r="D9828" t="s">
        <v>2205</v>
      </c>
      <c r="E9828" t="s">
        <v>157</v>
      </c>
      <c r="F9828" t="s">
        <v>11</v>
      </c>
      <c r="G9828" t="s">
        <v>18</v>
      </c>
      <c r="H9828" t="s">
        <v>464</v>
      </c>
      <c r="I9828" s="2">
        <v>32.56</v>
      </c>
      <c r="J9828" s="3">
        <v>2</v>
      </c>
      <c r="K9828" s="2">
        <v>8.4700000000000006</v>
      </c>
    </row>
    <row r="9829" spans="1:11" x14ac:dyDescent="0.8">
      <c r="A9829" s="1">
        <v>43087</v>
      </c>
      <c r="B9829" s="3">
        <f>YEAR(SalesData[[#This Row],[Order Date]])</f>
        <v>2017</v>
      </c>
      <c r="C9829" s="3">
        <f>MONTH(SalesData[[#This Row],[Order Date]])</f>
        <v>12</v>
      </c>
      <c r="D9829" t="s">
        <v>889</v>
      </c>
      <c r="E9829" t="s">
        <v>27</v>
      </c>
      <c r="F9829" t="s">
        <v>11</v>
      </c>
      <c r="G9829" t="s">
        <v>20</v>
      </c>
      <c r="H9829" t="s">
        <v>1896</v>
      </c>
      <c r="I9829" s="2">
        <v>46.67</v>
      </c>
      <c r="J9829" s="3">
        <v>2</v>
      </c>
      <c r="K9829" s="2">
        <v>16.34</v>
      </c>
    </row>
    <row r="9830" spans="1:11" x14ac:dyDescent="0.8">
      <c r="A9830" s="1">
        <v>43087</v>
      </c>
      <c r="B9830" s="3">
        <f>YEAR(SalesData[[#This Row],[Order Date]])</f>
        <v>2017</v>
      </c>
      <c r="C9830" s="3">
        <f>MONTH(SalesData[[#This Row],[Order Date]])</f>
        <v>12</v>
      </c>
      <c r="D9830" t="s">
        <v>889</v>
      </c>
      <c r="E9830" t="s">
        <v>27</v>
      </c>
      <c r="F9830" t="s">
        <v>34</v>
      </c>
      <c r="G9830" t="s">
        <v>74</v>
      </c>
      <c r="H9830" t="s">
        <v>2719</v>
      </c>
      <c r="I9830" s="2">
        <v>119.83</v>
      </c>
      <c r="J9830" s="3">
        <v>1</v>
      </c>
      <c r="K9830" s="2">
        <v>-12.69</v>
      </c>
    </row>
    <row r="9831" spans="1:11" x14ac:dyDescent="0.8">
      <c r="A9831" s="1">
        <v>43087</v>
      </c>
      <c r="B9831" s="3">
        <f>YEAR(SalesData[[#This Row],[Order Date]])</f>
        <v>2017</v>
      </c>
      <c r="C9831" s="3">
        <f>MONTH(SalesData[[#This Row],[Order Date]])</f>
        <v>12</v>
      </c>
      <c r="D9831" t="s">
        <v>889</v>
      </c>
      <c r="E9831" t="s">
        <v>27</v>
      </c>
      <c r="F9831" t="s">
        <v>39</v>
      </c>
      <c r="G9831" t="s">
        <v>52</v>
      </c>
      <c r="H9831" t="s">
        <v>1476</v>
      </c>
      <c r="I9831" s="2">
        <v>119.98</v>
      </c>
      <c r="J9831" s="3">
        <v>2</v>
      </c>
      <c r="K9831" s="2">
        <v>57.59</v>
      </c>
    </row>
    <row r="9832" spans="1:11" x14ac:dyDescent="0.8">
      <c r="A9832" s="1">
        <v>43087</v>
      </c>
      <c r="B9832" s="3">
        <f>YEAR(SalesData[[#This Row],[Order Date]])</f>
        <v>2017</v>
      </c>
      <c r="C9832" s="3">
        <f>MONTH(SalesData[[#This Row],[Order Date]])</f>
        <v>12</v>
      </c>
      <c r="D9832" t="s">
        <v>2396</v>
      </c>
      <c r="E9832" t="s">
        <v>149</v>
      </c>
      <c r="F9832" t="s">
        <v>11</v>
      </c>
      <c r="G9832" t="s">
        <v>24</v>
      </c>
      <c r="H9832" t="s">
        <v>207</v>
      </c>
      <c r="I9832" s="2">
        <v>38.82</v>
      </c>
      <c r="J9832" s="3">
        <v>6</v>
      </c>
      <c r="K9832" s="2">
        <v>17.47</v>
      </c>
    </row>
    <row r="9833" spans="1:11" x14ac:dyDescent="0.8">
      <c r="A9833" s="1">
        <v>43087</v>
      </c>
      <c r="B9833" s="3">
        <f>YEAR(SalesData[[#This Row],[Order Date]])</f>
        <v>2017</v>
      </c>
      <c r="C9833" s="3">
        <f>MONTH(SalesData[[#This Row],[Order Date]])</f>
        <v>12</v>
      </c>
      <c r="D9833" t="s">
        <v>2396</v>
      </c>
      <c r="E9833" t="s">
        <v>149</v>
      </c>
      <c r="F9833" t="s">
        <v>34</v>
      </c>
      <c r="G9833" t="s">
        <v>35</v>
      </c>
      <c r="H9833" t="s">
        <v>1772</v>
      </c>
      <c r="I9833" s="2">
        <v>1141.94</v>
      </c>
      <c r="J9833" s="3">
        <v>9</v>
      </c>
      <c r="K9833" s="2">
        <v>139.57</v>
      </c>
    </row>
    <row r="9834" spans="1:11" x14ac:dyDescent="0.8">
      <c r="A9834" s="1">
        <v>43087</v>
      </c>
      <c r="B9834" s="3">
        <f>YEAR(SalesData[[#This Row],[Order Date]])</f>
        <v>2017</v>
      </c>
      <c r="C9834" s="3">
        <f>MONTH(SalesData[[#This Row],[Order Date]])</f>
        <v>12</v>
      </c>
      <c r="D9834" t="s">
        <v>2396</v>
      </c>
      <c r="E9834" t="s">
        <v>149</v>
      </c>
      <c r="F9834" t="s">
        <v>11</v>
      </c>
      <c r="G9834" t="s">
        <v>92</v>
      </c>
      <c r="H9834" t="s">
        <v>1296</v>
      </c>
      <c r="I9834" s="2">
        <v>1704.56</v>
      </c>
      <c r="J9834" s="3">
        <v>13</v>
      </c>
      <c r="K9834" s="2">
        <v>511.37</v>
      </c>
    </row>
    <row r="9835" spans="1:11" x14ac:dyDescent="0.8">
      <c r="A9835" s="1">
        <v>43087</v>
      </c>
      <c r="B9835" s="3">
        <f>YEAR(SalesData[[#This Row],[Order Date]])</f>
        <v>2017</v>
      </c>
      <c r="C9835" s="3">
        <f>MONTH(SalesData[[#This Row],[Order Date]])</f>
        <v>12</v>
      </c>
      <c r="D9835" t="s">
        <v>2396</v>
      </c>
      <c r="E9835" t="s">
        <v>149</v>
      </c>
      <c r="F9835" t="s">
        <v>11</v>
      </c>
      <c r="G9835" t="s">
        <v>24</v>
      </c>
      <c r="H9835" t="s">
        <v>2516</v>
      </c>
      <c r="I9835" s="2">
        <v>3.2</v>
      </c>
      <c r="J9835" s="3">
        <v>2</v>
      </c>
      <c r="K9835" s="2">
        <v>1.38</v>
      </c>
    </row>
    <row r="9836" spans="1:11" x14ac:dyDescent="0.8">
      <c r="A9836" s="1">
        <v>43087</v>
      </c>
      <c r="B9836" s="3">
        <f>YEAR(SalesData[[#This Row],[Order Date]])</f>
        <v>2017</v>
      </c>
      <c r="C9836" s="3">
        <f>MONTH(SalesData[[#This Row],[Order Date]])</f>
        <v>12</v>
      </c>
      <c r="D9836" t="s">
        <v>824</v>
      </c>
      <c r="E9836" t="s">
        <v>149</v>
      </c>
      <c r="F9836" t="s">
        <v>34</v>
      </c>
      <c r="G9836" t="s">
        <v>47</v>
      </c>
      <c r="H9836" t="s">
        <v>2000</v>
      </c>
      <c r="I9836" s="2">
        <v>18.96</v>
      </c>
      <c r="J9836" s="3">
        <v>2</v>
      </c>
      <c r="K9836" s="2">
        <v>8.5299999999999994</v>
      </c>
    </row>
    <row r="9837" spans="1:11" x14ac:dyDescent="0.8">
      <c r="A9837" s="1">
        <v>43087</v>
      </c>
      <c r="B9837" s="3">
        <f>YEAR(SalesData[[#This Row],[Order Date]])</f>
        <v>2017</v>
      </c>
      <c r="C9837" s="3">
        <f>MONTH(SalesData[[#This Row],[Order Date]])</f>
        <v>12</v>
      </c>
      <c r="D9837" t="s">
        <v>915</v>
      </c>
      <c r="E9837" t="s">
        <v>27</v>
      </c>
      <c r="F9837" t="s">
        <v>11</v>
      </c>
      <c r="G9837" t="s">
        <v>24</v>
      </c>
      <c r="H9837" t="s">
        <v>105</v>
      </c>
      <c r="I9837" s="2">
        <v>6.63</v>
      </c>
      <c r="J9837" s="3">
        <v>3</v>
      </c>
      <c r="K9837" s="2">
        <v>1.79</v>
      </c>
    </row>
    <row r="9838" spans="1:11" x14ac:dyDescent="0.8">
      <c r="A9838" s="1">
        <v>43087</v>
      </c>
      <c r="B9838" s="3">
        <f>YEAR(SalesData[[#This Row],[Order Date]])</f>
        <v>2017</v>
      </c>
      <c r="C9838" s="3">
        <f>MONTH(SalesData[[#This Row],[Order Date]])</f>
        <v>12</v>
      </c>
      <c r="D9838" t="s">
        <v>915</v>
      </c>
      <c r="E9838" t="s">
        <v>27</v>
      </c>
      <c r="F9838" t="s">
        <v>11</v>
      </c>
      <c r="G9838" t="s">
        <v>12</v>
      </c>
      <c r="H9838" t="s">
        <v>2272</v>
      </c>
      <c r="I9838" s="2">
        <v>12.96</v>
      </c>
      <c r="J9838" s="3">
        <v>2</v>
      </c>
      <c r="K9838" s="2">
        <v>6.22</v>
      </c>
    </row>
    <row r="9839" spans="1:11" x14ac:dyDescent="0.8">
      <c r="A9839" s="1">
        <v>43087</v>
      </c>
      <c r="B9839" s="3">
        <f>YEAR(SalesData[[#This Row],[Order Date]])</f>
        <v>2017</v>
      </c>
      <c r="C9839" s="3">
        <f>MONTH(SalesData[[#This Row],[Order Date]])</f>
        <v>12</v>
      </c>
      <c r="D9839" t="s">
        <v>915</v>
      </c>
      <c r="E9839" t="s">
        <v>27</v>
      </c>
      <c r="F9839" t="s">
        <v>11</v>
      </c>
      <c r="G9839" t="s">
        <v>12</v>
      </c>
      <c r="H9839" t="s">
        <v>524</v>
      </c>
      <c r="I9839" s="2">
        <v>32.4</v>
      </c>
      <c r="J9839" s="3">
        <v>5</v>
      </c>
      <c r="K9839" s="2">
        <v>15.55</v>
      </c>
    </row>
    <row r="9840" spans="1:11" x14ac:dyDescent="0.8">
      <c r="A9840" s="1">
        <v>43087</v>
      </c>
      <c r="B9840" s="3">
        <f>YEAR(SalesData[[#This Row],[Order Date]])</f>
        <v>2017</v>
      </c>
      <c r="C9840" s="3">
        <f>MONTH(SalesData[[#This Row],[Order Date]])</f>
        <v>12</v>
      </c>
      <c r="D9840" t="s">
        <v>558</v>
      </c>
      <c r="E9840" t="s">
        <v>23</v>
      </c>
      <c r="F9840" t="s">
        <v>11</v>
      </c>
      <c r="G9840" t="s">
        <v>24</v>
      </c>
      <c r="H9840" t="s">
        <v>338</v>
      </c>
      <c r="I9840" s="2">
        <v>18.7</v>
      </c>
      <c r="J9840" s="3">
        <v>7</v>
      </c>
      <c r="K9840" s="2">
        <v>2.34</v>
      </c>
    </row>
    <row r="9841" spans="1:11" x14ac:dyDescent="0.8">
      <c r="A9841" s="1">
        <v>43087</v>
      </c>
      <c r="B9841" s="3">
        <f>YEAR(SalesData[[#This Row],[Order Date]])</f>
        <v>2017</v>
      </c>
      <c r="C9841" s="3">
        <f>MONTH(SalesData[[#This Row],[Order Date]])</f>
        <v>12</v>
      </c>
      <c r="D9841" t="s">
        <v>2578</v>
      </c>
      <c r="E9841" t="s">
        <v>245</v>
      </c>
      <c r="F9841" t="s">
        <v>11</v>
      </c>
      <c r="G9841" t="s">
        <v>24</v>
      </c>
      <c r="H9841" t="s">
        <v>1624</v>
      </c>
      <c r="I9841" s="2">
        <v>12.67</v>
      </c>
      <c r="J9841" s="3">
        <v>9</v>
      </c>
      <c r="K9841" s="2">
        <v>1.43</v>
      </c>
    </row>
    <row r="9842" spans="1:11" x14ac:dyDescent="0.8">
      <c r="A9842" s="1">
        <v>43087</v>
      </c>
      <c r="B9842" s="3">
        <f>YEAR(SalesData[[#This Row],[Order Date]])</f>
        <v>2017</v>
      </c>
      <c r="C9842" s="3">
        <f>MONTH(SalesData[[#This Row],[Order Date]])</f>
        <v>12</v>
      </c>
      <c r="D9842" t="s">
        <v>2385</v>
      </c>
      <c r="E9842" t="s">
        <v>27</v>
      </c>
      <c r="F9842" t="s">
        <v>11</v>
      </c>
      <c r="G9842" t="s">
        <v>24</v>
      </c>
      <c r="H9842" t="s">
        <v>632</v>
      </c>
      <c r="I9842" s="2">
        <v>5.76</v>
      </c>
      <c r="J9842" s="3">
        <v>2</v>
      </c>
      <c r="K9842" s="2">
        <v>1.67</v>
      </c>
    </row>
    <row r="9843" spans="1:11" x14ac:dyDescent="0.8">
      <c r="A9843" s="1">
        <v>43087</v>
      </c>
      <c r="B9843" s="3">
        <f>YEAR(SalesData[[#This Row],[Order Date]])</f>
        <v>2017</v>
      </c>
      <c r="C9843" s="3">
        <f>MONTH(SalesData[[#This Row],[Order Date]])</f>
        <v>12</v>
      </c>
      <c r="D9843" t="s">
        <v>1423</v>
      </c>
      <c r="E9843" t="s">
        <v>78</v>
      </c>
      <c r="F9843" t="s">
        <v>11</v>
      </c>
      <c r="G9843" t="s">
        <v>20</v>
      </c>
      <c r="H9843" t="s">
        <v>467</v>
      </c>
      <c r="I9843" s="2">
        <v>7.24</v>
      </c>
      <c r="J9843" s="3">
        <v>3</v>
      </c>
      <c r="K9843" s="2">
        <v>-6.03</v>
      </c>
    </row>
    <row r="9844" spans="1:11" x14ac:dyDescent="0.8">
      <c r="A9844" s="1">
        <v>43087</v>
      </c>
      <c r="B9844" s="3">
        <f>YEAR(SalesData[[#This Row],[Order Date]])</f>
        <v>2017</v>
      </c>
      <c r="C9844" s="3">
        <f>MONTH(SalesData[[#This Row],[Order Date]])</f>
        <v>12</v>
      </c>
      <c r="D9844" t="s">
        <v>1423</v>
      </c>
      <c r="E9844" t="s">
        <v>78</v>
      </c>
      <c r="F9844" t="s">
        <v>11</v>
      </c>
      <c r="G9844" t="s">
        <v>43</v>
      </c>
      <c r="H9844" t="s">
        <v>1246</v>
      </c>
      <c r="I9844" s="2">
        <v>4.82</v>
      </c>
      <c r="J9844" s="3">
        <v>3</v>
      </c>
      <c r="K9844" s="2">
        <v>1.75</v>
      </c>
    </row>
    <row r="9845" spans="1:11" x14ac:dyDescent="0.8">
      <c r="A9845" s="1">
        <v>43087</v>
      </c>
      <c r="B9845" s="3">
        <f>YEAR(SalesData[[#This Row],[Order Date]])</f>
        <v>2017</v>
      </c>
      <c r="C9845" s="3">
        <f>MONTH(SalesData[[#This Row],[Order Date]])</f>
        <v>12</v>
      </c>
      <c r="D9845" t="s">
        <v>1423</v>
      </c>
      <c r="E9845" t="s">
        <v>78</v>
      </c>
      <c r="F9845" t="s">
        <v>11</v>
      </c>
      <c r="G9845" t="s">
        <v>12</v>
      </c>
      <c r="H9845" t="s">
        <v>1773</v>
      </c>
      <c r="I9845" s="2">
        <v>91.36</v>
      </c>
      <c r="J9845" s="3">
        <v>5</v>
      </c>
      <c r="K9845" s="2">
        <v>29.69</v>
      </c>
    </row>
    <row r="9846" spans="1:11" x14ac:dyDescent="0.8">
      <c r="A9846" s="1">
        <v>43087</v>
      </c>
      <c r="B9846" s="3">
        <f>YEAR(SalesData[[#This Row],[Order Date]])</f>
        <v>2017</v>
      </c>
      <c r="C9846" s="3">
        <f>MONTH(SalesData[[#This Row],[Order Date]])</f>
        <v>12</v>
      </c>
      <c r="D9846" t="s">
        <v>1423</v>
      </c>
      <c r="E9846" t="s">
        <v>78</v>
      </c>
      <c r="F9846" t="s">
        <v>11</v>
      </c>
      <c r="G9846" t="s">
        <v>92</v>
      </c>
      <c r="H9846" t="s">
        <v>2007</v>
      </c>
      <c r="I9846" s="2">
        <v>130.11000000000001</v>
      </c>
      <c r="J9846" s="3">
        <v>2</v>
      </c>
      <c r="K9846" s="2">
        <v>13.01</v>
      </c>
    </row>
    <row r="9847" spans="1:11" x14ac:dyDescent="0.8">
      <c r="A9847" s="1">
        <v>43087</v>
      </c>
      <c r="B9847" s="3">
        <f>YEAR(SalesData[[#This Row],[Order Date]])</f>
        <v>2017</v>
      </c>
      <c r="C9847" s="3">
        <f>MONTH(SalesData[[#This Row],[Order Date]])</f>
        <v>12</v>
      </c>
      <c r="D9847" t="s">
        <v>2439</v>
      </c>
      <c r="E9847" t="s">
        <v>157</v>
      </c>
      <c r="F9847" t="s">
        <v>34</v>
      </c>
      <c r="G9847" t="s">
        <v>47</v>
      </c>
      <c r="H9847" t="s">
        <v>956</v>
      </c>
      <c r="I9847" s="2">
        <v>99.95</v>
      </c>
      <c r="J9847" s="3">
        <v>5</v>
      </c>
      <c r="K9847" s="2">
        <v>22.99</v>
      </c>
    </row>
    <row r="9848" spans="1:11" x14ac:dyDescent="0.8">
      <c r="A9848" s="1">
        <v>43087</v>
      </c>
      <c r="B9848" s="3">
        <f>YEAR(SalesData[[#This Row],[Order Date]])</f>
        <v>2017</v>
      </c>
      <c r="C9848" s="3">
        <f>MONTH(SalesData[[#This Row],[Order Date]])</f>
        <v>12</v>
      </c>
      <c r="D9848" t="s">
        <v>2439</v>
      </c>
      <c r="E9848" t="s">
        <v>157</v>
      </c>
      <c r="F9848" t="s">
        <v>39</v>
      </c>
      <c r="G9848" t="s">
        <v>52</v>
      </c>
      <c r="H9848" t="s">
        <v>1441</v>
      </c>
      <c r="I9848" s="2">
        <v>29.34</v>
      </c>
      <c r="J9848" s="3">
        <v>3</v>
      </c>
      <c r="K9848" s="2">
        <v>10.86</v>
      </c>
    </row>
    <row r="9849" spans="1:11" x14ac:dyDescent="0.8">
      <c r="A9849" s="1">
        <v>43088</v>
      </c>
      <c r="B9849" s="3">
        <f>YEAR(SalesData[[#This Row],[Order Date]])</f>
        <v>2017</v>
      </c>
      <c r="C9849" s="3">
        <f>MONTH(SalesData[[#This Row],[Order Date]])</f>
        <v>12</v>
      </c>
      <c r="D9849" t="s">
        <v>77</v>
      </c>
      <c r="E9849" t="s">
        <v>27</v>
      </c>
      <c r="F9849" t="s">
        <v>11</v>
      </c>
      <c r="G9849" t="s">
        <v>20</v>
      </c>
      <c r="H9849" t="s">
        <v>2218</v>
      </c>
      <c r="I9849" s="2">
        <v>36.67</v>
      </c>
      <c r="J9849" s="3">
        <v>2</v>
      </c>
      <c r="K9849" s="2">
        <v>11.46</v>
      </c>
    </row>
    <row r="9850" spans="1:11" x14ac:dyDescent="0.8">
      <c r="A9850" s="1">
        <v>43088</v>
      </c>
      <c r="B9850" s="3">
        <f>YEAR(SalesData[[#This Row],[Order Date]])</f>
        <v>2017</v>
      </c>
      <c r="C9850" s="3">
        <f>MONTH(SalesData[[#This Row],[Order Date]])</f>
        <v>12</v>
      </c>
      <c r="D9850" t="s">
        <v>1534</v>
      </c>
      <c r="E9850" t="s">
        <v>62</v>
      </c>
      <c r="F9850" t="s">
        <v>11</v>
      </c>
      <c r="G9850" t="s">
        <v>200</v>
      </c>
      <c r="H9850" t="s">
        <v>461</v>
      </c>
      <c r="I9850" s="2">
        <v>1665.62</v>
      </c>
      <c r="J9850" s="3">
        <v>2</v>
      </c>
      <c r="K9850" s="2">
        <v>33.31</v>
      </c>
    </row>
    <row r="9851" spans="1:11" x14ac:dyDescent="0.8">
      <c r="A9851" s="1">
        <v>43088</v>
      </c>
      <c r="B9851" s="3">
        <f>YEAR(SalesData[[#This Row],[Order Date]])</f>
        <v>2017</v>
      </c>
      <c r="C9851" s="3">
        <f>MONTH(SalesData[[#This Row],[Order Date]])</f>
        <v>12</v>
      </c>
      <c r="D9851" t="s">
        <v>1813</v>
      </c>
      <c r="E9851" t="s">
        <v>278</v>
      </c>
      <c r="F9851" t="s">
        <v>34</v>
      </c>
      <c r="G9851" t="s">
        <v>47</v>
      </c>
      <c r="H9851" t="s">
        <v>1570</v>
      </c>
      <c r="I9851" s="2">
        <v>13.36</v>
      </c>
      <c r="J9851" s="3">
        <v>5</v>
      </c>
      <c r="K9851" s="2">
        <v>4.01</v>
      </c>
    </row>
    <row r="9852" spans="1:11" x14ac:dyDescent="0.8">
      <c r="A9852" s="1">
        <v>43088</v>
      </c>
      <c r="B9852" s="3">
        <f>YEAR(SalesData[[#This Row],[Order Date]])</f>
        <v>2017</v>
      </c>
      <c r="C9852" s="3">
        <f>MONTH(SalesData[[#This Row],[Order Date]])</f>
        <v>12</v>
      </c>
      <c r="D9852" t="s">
        <v>1813</v>
      </c>
      <c r="E9852" t="s">
        <v>278</v>
      </c>
      <c r="F9852" t="s">
        <v>11</v>
      </c>
      <c r="G9852" t="s">
        <v>18</v>
      </c>
      <c r="H9852" t="s">
        <v>1870</v>
      </c>
      <c r="I9852" s="2">
        <v>78.260000000000005</v>
      </c>
      <c r="J9852" s="3">
        <v>2</v>
      </c>
      <c r="K9852" s="2">
        <v>-17.61</v>
      </c>
    </row>
    <row r="9853" spans="1:11" x14ac:dyDescent="0.8">
      <c r="A9853" s="1">
        <v>43088</v>
      </c>
      <c r="B9853" s="3">
        <f>YEAR(SalesData[[#This Row],[Order Date]])</f>
        <v>2017</v>
      </c>
      <c r="C9853" s="3">
        <f>MONTH(SalesData[[#This Row],[Order Date]])</f>
        <v>12</v>
      </c>
      <c r="D9853" t="s">
        <v>1813</v>
      </c>
      <c r="E9853" t="s">
        <v>278</v>
      </c>
      <c r="F9853" t="s">
        <v>34</v>
      </c>
      <c r="G9853" t="s">
        <v>74</v>
      </c>
      <c r="H9853" t="s">
        <v>1094</v>
      </c>
      <c r="I9853" s="2">
        <v>102.02</v>
      </c>
      <c r="J9853" s="3">
        <v>7</v>
      </c>
      <c r="K9853" s="2">
        <v>-183.63</v>
      </c>
    </row>
    <row r="9854" spans="1:11" x14ac:dyDescent="0.8">
      <c r="A9854" s="1">
        <v>43089</v>
      </c>
      <c r="B9854" s="3">
        <f>YEAR(SalesData[[#This Row],[Order Date]])</f>
        <v>2017</v>
      </c>
      <c r="C9854" s="3">
        <f>MONTH(SalesData[[#This Row],[Order Date]])</f>
        <v>12</v>
      </c>
      <c r="D9854" t="s">
        <v>291</v>
      </c>
      <c r="E9854" t="s">
        <v>149</v>
      </c>
      <c r="F9854" t="s">
        <v>11</v>
      </c>
      <c r="G9854" t="s">
        <v>12</v>
      </c>
      <c r="H9854" t="s">
        <v>2195</v>
      </c>
      <c r="I9854" s="2">
        <v>6.48</v>
      </c>
      <c r="J9854" s="3">
        <v>1</v>
      </c>
      <c r="K9854" s="2">
        <v>3.11</v>
      </c>
    </row>
    <row r="9855" spans="1:11" x14ac:dyDescent="0.8">
      <c r="A9855" s="1">
        <v>43089</v>
      </c>
      <c r="B9855" s="3">
        <f>YEAR(SalesData[[#This Row],[Order Date]])</f>
        <v>2017</v>
      </c>
      <c r="C9855" s="3">
        <f>MONTH(SalesData[[#This Row],[Order Date]])</f>
        <v>12</v>
      </c>
      <c r="D9855" t="s">
        <v>291</v>
      </c>
      <c r="E9855" t="s">
        <v>149</v>
      </c>
      <c r="F9855" t="s">
        <v>11</v>
      </c>
      <c r="G9855" t="s">
        <v>20</v>
      </c>
      <c r="H9855" t="s">
        <v>184</v>
      </c>
      <c r="I9855" s="2">
        <v>6.98</v>
      </c>
      <c r="J9855" s="3">
        <v>1</v>
      </c>
      <c r="K9855" s="2">
        <v>2.36</v>
      </c>
    </row>
    <row r="9856" spans="1:11" x14ac:dyDescent="0.8">
      <c r="A9856" s="1">
        <v>43089</v>
      </c>
      <c r="B9856" s="3">
        <f>YEAR(SalesData[[#This Row],[Order Date]])</f>
        <v>2017</v>
      </c>
      <c r="C9856" s="3">
        <f>MONTH(SalesData[[#This Row],[Order Date]])</f>
        <v>12</v>
      </c>
      <c r="D9856" t="s">
        <v>1746</v>
      </c>
      <c r="E9856" t="s">
        <v>149</v>
      </c>
      <c r="F9856" t="s">
        <v>11</v>
      </c>
      <c r="G9856" t="s">
        <v>12</v>
      </c>
      <c r="H9856" t="s">
        <v>2220</v>
      </c>
      <c r="I9856" s="2">
        <v>279.89999999999998</v>
      </c>
      <c r="J9856" s="3">
        <v>5</v>
      </c>
      <c r="K9856" s="2">
        <v>137.15</v>
      </c>
    </row>
    <row r="9857" spans="1:11" x14ac:dyDescent="0.8">
      <c r="A9857" s="1">
        <v>43089</v>
      </c>
      <c r="B9857" s="3">
        <f>YEAR(SalesData[[#This Row],[Order Date]])</f>
        <v>2017</v>
      </c>
      <c r="C9857" s="3">
        <f>MONTH(SalesData[[#This Row],[Order Date]])</f>
        <v>12</v>
      </c>
      <c r="D9857" t="s">
        <v>1746</v>
      </c>
      <c r="E9857" t="s">
        <v>149</v>
      </c>
      <c r="F9857" t="s">
        <v>11</v>
      </c>
      <c r="G9857" t="s">
        <v>20</v>
      </c>
      <c r="H9857" t="s">
        <v>1029</v>
      </c>
      <c r="I9857" s="2">
        <v>50.35</v>
      </c>
      <c r="J9857" s="3">
        <v>3</v>
      </c>
      <c r="K9857" s="2">
        <v>17.62</v>
      </c>
    </row>
    <row r="9858" spans="1:11" x14ac:dyDescent="0.8">
      <c r="A9858" s="1">
        <v>43089</v>
      </c>
      <c r="B9858" s="3">
        <f>YEAR(SalesData[[#This Row],[Order Date]])</f>
        <v>2017</v>
      </c>
      <c r="C9858" s="3">
        <f>MONTH(SalesData[[#This Row],[Order Date]])</f>
        <v>12</v>
      </c>
      <c r="D9858" t="s">
        <v>1746</v>
      </c>
      <c r="E9858" t="s">
        <v>149</v>
      </c>
      <c r="F9858" t="s">
        <v>11</v>
      </c>
      <c r="G9858" t="s">
        <v>12</v>
      </c>
      <c r="H9858" t="s">
        <v>2116</v>
      </c>
      <c r="I9858" s="2">
        <v>34.020000000000003</v>
      </c>
      <c r="J9858" s="3">
        <v>3</v>
      </c>
      <c r="K9858" s="2">
        <v>16.670000000000002</v>
      </c>
    </row>
    <row r="9859" spans="1:11" x14ac:dyDescent="0.8">
      <c r="A9859" s="1">
        <v>43090</v>
      </c>
      <c r="B9859" s="3">
        <f>YEAR(SalesData[[#This Row],[Order Date]])</f>
        <v>2017</v>
      </c>
      <c r="C9859" s="3">
        <f>MONTH(SalesData[[#This Row],[Order Date]])</f>
        <v>12</v>
      </c>
      <c r="D9859" t="s">
        <v>314</v>
      </c>
      <c r="E9859" t="s">
        <v>27</v>
      </c>
      <c r="F9859" t="s">
        <v>11</v>
      </c>
      <c r="G9859" t="s">
        <v>24</v>
      </c>
      <c r="H9859" t="s">
        <v>105</v>
      </c>
      <c r="I9859" s="2">
        <v>6.63</v>
      </c>
      <c r="J9859" s="3">
        <v>3</v>
      </c>
      <c r="K9859" s="2">
        <v>1.79</v>
      </c>
    </row>
    <row r="9860" spans="1:11" x14ac:dyDescent="0.8">
      <c r="A9860" s="1">
        <v>43090</v>
      </c>
      <c r="B9860" s="3">
        <f>YEAR(SalesData[[#This Row],[Order Date]])</f>
        <v>2017</v>
      </c>
      <c r="C9860" s="3">
        <f>MONTH(SalesData[[#This Row],[Order Date]])</f>
        <v>12</v>
      </c>
      <c r="D9860" t="s">
        <v>314</v>
      </c>
      <c r="E9860" t="s">
        <v>27</v>
      </c>
      <c r="F9860" t="s">
        <v>11</v>
      </c>
      <c r="G9860" t="s">
        <v>24</v>
      </c>
      <c r="H9860" t="s">
        <v>706</v>
      </c>
      <c r="I9860" s="2">
        <v>5.88</v>
      </c>
      <c r="J9860" s="3">
        <v>2</v>
      </c>
      <c r="K9860" s="2">
        <v>1.71</v>
      </c>
    </row>
    <row r="9861" spans="1:11" x14ac:dyDescent="0.8">
      <c r="A9861" s="1">
        <v>43090</v>
      </c>
      <c r="B9861" s="3">
        <f>YEAR(SalesData[[#This Row],[Order Date]])</f>
        <v>2017</v>
      </c>
      <c r="C9861" s="3">
        <f>MONTH(SalesData[[#This Row],[Order Date]])</f>
        <v>12</v>
      </c>
      <c r="D9861" t="s">
        <v>1891</v>
      </c>
      <c r="E9861" t="s">
        <v>27</v>
      </c>
      <c r="F9861" t="s">
        <v>11</v>
      </c>
      <c r="G9861" t="s">
        <v>18</v>
      </c>
      <c r="H9861" t="s">
        <v>974</v>
      </c>
      <c r="I9861" s="2">
        <v>1000.02</v>
      </c>
      <c r="J9861" s="3">
        <v>7</v>
      </c>
      <c r="K9861" s="2">
        <v>290.01</v>
      </c>
    </row>
    <row r="9862" spans="1:11" x14ac:dyDescent="0.8">
      <c r="A9862" s="1">
        <v>43090</v>
      </c>
      <c r="B9862" s="3">
        <f>YEAR(SalesData[[#This Row],[Order Date]])</f>
        <v>2017</v>
      </c>
      <c r="C9862" s="3">
        <f>MONTH(SalesData[[#This Row],[Order Date]])</f>
        <v>12</v>
      </c>
      <c r="D9862" t="s">
        <v>1968</v>
      </c>
      <c r="E9862" t="s">
        <v>177</v>
      </c>
      <c r="F9862" t="s">
        <v>39</v>
      </c>
      <c r="G9862" t="s">
        <v>40</v>
      </c>
      <c r="H9862" t="s">
        <v>138</v>
      </c>
      <c r="I9862" s="2">
        <v>281.97000000000003</v>
      </c>
      <c r="J9862" s="3">
        <v>3</v>
      </c>
      <c r="K9862" s="2">
        <v>78.95</v>
      </c>
    </row>
    <row r="9863" spans="1:11" x14ac:dyDescent="0.8">
      <c r="A9863" s="1">
        <v>43090</v>
      </c>
      <c r="B9863" s="3">
        <f>YEAR(SalesData[[#This Row],[Order Date]])</f>
        <v>2017</v>
      </c>
      <c r="C9863" s="3">
        <f>MONTH(SalesData[[#This Row],[Order Date]])</f>
        <v>12</v>
      </c>
      <c r="D9863" t="s">
        <v>1968</v>
      </c>
      <c r="E9863" t="s">
        <v>177</v>
      </c>
      <c r="F9863" t="s">
        <v>11</v>
      </c>
      <c r="G9863" t="s">
        <v>200</v>
      </c>
      <c r="H9863" t="s">
        <v>1458</v>
      </c>
      <c r="I9863" s="2">
        <v>69.5</v>
      </c>
      <c r="J9863" s="3">
        <v>5</v>
      </c>
      <c r="K9863" s="2">
        <v>20.16</v>
      </c>
    </row>
    <row r="9864" spans="1:11" x14ac:dyDescent="0.8">
      <c r="A9864" s="1">
        <v>43090</v>
      </c>
      <c r="B9864" s="3">
        <f>YEAR(SalesData[[#This Row],[Order Date]])</f>
        <v>2017</v>
      </c>
      <c r="C9864" s="3">
        <f>MONTH(SalesData[[#This Row],[Order Date]])</f>
        <v>12</v>
      </c>
      <c r="D9864" t="s">
        <v>1968</v>
      </c>
      <c r="E9864" t="s">
        <v>177</v>
      </c>
      <c r="F9864" t="s">
        <v>11</v>
      </c>
      <c r="G9864" t="s">
        <v>12</v>
      </c>
      <c r="H9864" t="s">
        <v>896</v>
      </c>
      <c r="I9864" s="2">
        <v>166.44</v>
      </c>
      <c r="J9864" s="3">
        <v>3</v>
      </c>
      <c r="K9864" s="2">
        <v>79.89</v>
      </c>
    </row>
    <row r="9865" spans="1:11" x14ac:dyDescent="0.8">
      <c r="A9865" s="1">
        <v>43090</v>
      </c>
      <c r="B9865" s="3">
        <f>YEAR(SalesData[[#This Row],[Order Date]])</f>
        <v>2017</v>
      </c>
      <c r="C9865" s="3">
        <f>MONTH(SalesData[[#This Row],[Order Date]])</f>
        <v>12</v>
      </c>
      <c r="D9865" t="s">
        <v>1436</v>
      </c>
      <c r="E9865" t="s">
        <v>33</v>
      </c>
      <c r="F9865" t="s">
        <v>39</v>
      </c>
      <c r="G9865" t="s">
        <v>52</v>
      </c>
      <c r="H9865" t="s">
        <v>1985</v>
      </c>
      <c r="I9865" s="2">
        <v>71</v>
      </c>
      <c r="J9865" s="3">
        <v>4</v>
      </c>
      <c r="K9865" s="2">
        <v>27.69</v>
      </c>
    </row>
    <row r="9866" spans="1:11" x14ac:dyDescent="0.8">
      <c r="A9866" s="1">
        <v>43090</v>
      </c>
      <c r="B9866" s="3">
        <f>YEAR(SalesData[[#This Row],[Order Date]])</f>
        <v>2017</v>
      </c>
      <c r="C9866" s="3">
        <f>MONTH(SalesData[[#This Row],[Order Date]])</f>
        <v>12</v>
      </c>
      <c r="D9866" t="s">
        <v>509</v>
      </c>
      <c r="E9866" t="s">
        <v>27</v>
      </c>
      <c r="F9866" t="s">
        <v>11</v>
      </c>
      <c r="G9866" t="s">
        <v>18</v>
      </c>
      <c r="H9866" t="s">
        <v>1400</v>
      </c>
      <c r="I9866" s="2">
        <v>124.36</v>
      </c>
      <c r="J9866" s="3">
        <v>2</v>
      </c>
      <c r="K9866" s="2">
        <v>33.58</v>
      </c>
    </row>
    <row r="9867" spans="1:11" x14ac:dyDescent="0.8">
      <c r="A9867" s="1">
        <v>43090</v>
      </c>
      <c r="B9867" s="3">
        <f>YEAR(SalesData[[#This Row],[Order Date]])</f>
        <v>2017</v>
      </c>
      <c r="C9867" s="3">
        <f>MONTH(SalesData[[#This Row],[Order Date]])</f>
        <v>12</v>
      </c>
      <c r="D9867" t="s">
        <v>1593</v>
      </c>
      <c r="E9867" t="s">
        <v>70</v>
      </c>
      <c r="F9867" t="s">
        <v>11</v>
      </c>
      <c r="G9867" t="s">
        <v>20</v>
      </c>
      <c r="H9867" t="s">
        <v>2173</v>
      </c>
      <c r="I9867" s="2">
        <v>23.88</v>
      </c>
      <c r="J9867" s="3">
        <v>6</v>
      </c>
      <c r="K9867" s="2">
        <v>11.22</v>
      </c>
    </row>
    <row r="9868" spans="1:11" x14ac:dyDescent="0.8">
      <c r="A9868" s="1">
        <v>43090</v>
      </c>
      <c r="B9868" s="3">
        <f>YEAR(SalesData[[#This Row],[Order Date]])</f>
        <v>2017</v>
      </c>
      <c r="C9868" s="3">
        <f>MONTH(SalesData[[#This Row],[Order Date]])</f>
        <v>12</v>
      </c>
      <c r="D9868" t="s">
        <v>301</v>
      </c>
      <c r="E9868" t="s">
        <v>996</v>
      </c>
      <c r="F9868" t="s">
        <v>34</v>
      </c>
      <c r="G9868" t="s">
        <v>47</v>
      </c>
      <c r="H9868" t="s">
        <v>1015</v>
      </c>
      <c r="I9868" s="2">
        <v>15.92</v>
      </c>
      <c r="J9868" s="3">
        <v>2</v>
      </c>
      <c r="K9868" s="2">
        <v>7</v>
      </c>
    </row>
    <row r="9869" spans="1:11" x14ac:dyDescent="0.8">
      <c r="A9869" s="1">
        <v>43090</v>
      </c>
      <c r="B9869" s="3">
        <f>YEAR(SalesData[[#This Row],[Order Date]])</f>
        <v>2017</v>
      </c>
      <c r="C9869" s="3">
        <f>MONTH(SalesData[[#This Row],[Order Date]])</f>
        <v>12</v>
      </c>
      <c r="D9869" t="s">
        <v>2540</v>
      </c>
      <c r="E9869" t="s">
        <v>129</v>
      </c>
      <c r="F9869" t="s">
        <v>11</v>
      </c>
      <c r="G9869" t="s">
        <v>18</v>
      </c>
      <c r="H9869" t="s">
        <v>1110</v>
      </c>
      <c r="I9869" s="2">
        <v>375.34</v>
      </c>
      <c r="J9869" s="3">
        <v>1</v>
      </c>
      <c r="K9869" s="2">
        <v>18.77</v>
      </c>
    </row>
    <row r="9870" spans="1:11" x14ac:dyDescent="0.8">
      <c r="A9870" s="1">
        <v>43091</v>
      </c>
      <c r="B9870" s="3">
        <f>YEAR(SalesData[[#This Row],[Order Date]])</f>
        <v>2017</v>
      </c>
      <c r="C9870" s="3">
        <f>MONTH(SalesData[[#This Row],[Order Date]])</f>
        <v>12</v>
      </c>
      <c r="D9870" t="s">
        <v>2306</v>
      </c>
      <c r="E9870" t="s">
        <v>186</v>
      </c>
      <c r="F9870" t="s">
        <v>11</v>
      </c>
      <c r="G9870" t="s">
        <v>92</v>
      </c>
      <c r="H9870" t="s">
        <v>2552</v>
      </c>
      <c r="I9870" s="2">
        <v>839.43</v>
      </c>
      <c r="J9870" s="3">
        <v>3</v>
      </c>
      <c r="K9870" s="2">
        <v>218.25</v>
      </c>
    </row>
    <row r="9871" spans="1:11" x14ac:dyDescent="0.8">
      <c r="A9871" s="1">
        <v>43091</v>
      </c>
      <c r="B9871" s="3">
        <f>YEAR(SalesData[[#This Row],[Order Date]])</f>
        <v>2017</v>
      </c>
      <c r="C9871" s="3">
        <f>MONTH(SalesData[[#This Row],[Order Date]])</f>
        <v>12</v>
      </c>
      <c r="D9871" t="s">
        <v>1145</v>
      </c>
      <c r="E9871" t="s">
        <v>123</v>
      </c>
      <c r="F9871" t="s">
        <v>11</v>
      </c>
      <c r="G9871" t="s">
        <v>63</v>
      </c>
      <c r="H9871" t="s">
        <v>64</v>
      </c>
      <c r="I9871" s="2">
        <v>7.82</v>
      </c>
      <c r="J9871" s="3">
        <v>1</v>
      </c>
      <c r="K9871" s="2">
        <v>2.93</v>
      </c>
    </row>
    <row r="9872" spans="1:11" x14ac:dyDescent="0.8">
      <c r="A9872" s="1">
        <v>43091</v>
      </c>
      <c r="B9872" s="3">
        <f>YEAR(SalesData[[#This Row],[Order Date]])</f>
        <v>2017</v>
      </c>
      <c r="C9872" s="3">
        <f>MONTH(SalesData[[#This Row],[Order Date]])</f>
        <v>12</v>
      </c>
      <c r="D9872" t="s">
        <v>2021</v>
      </c>
      <c r="E9872" t="s">
        <v>110</v>
      </c>
      <c r="F9872" t="s">
        <v>39</v>
      </c>
      <c r="G9872" t="s">
        <v>52</v>
      </c>
      <c r="H9872" t="s">
        <v>2656</v>
      </c>
      <c r="I9872" s="2">
        <v>199.95</v>
      </c>
      <c r="J9872" s="3">
        <v>5</v>
      </c>
      <c r="K9872" s="2">
        <v>63.98</v>
      </c>
    </row>
    <row r="9873" spans="1:11" x14ac:dyDescent="0.8">
      <c r="A9873" s="1">
        <v>43091</v>
      </c>
      <c r="B9873" s="3">
        <f>YEAR(SalesData[[#This Row],[Order Date]])</f>
        <v>2017</v>
      </c>
      <c r="C9873" s="3">
        <f>MONTH(SalesData[[#This Row],[Order Date]])</f>
        <v>12</v>
      </c>
      <c r="D9873" t="s">
        <v>2021</v>
      </c>
      <c r="E9873" t="s">
        <v>110</v>
      </c>
      <c r="F9873" t="s">
        <v>34</v>
      </c>
      <c r="G9873" t="s">
        <v>35</v>
      </c>
      <c r="H9873" t="s">
        <v>1072</v>
      </c>
      <c r="I9873" s="2">
        <v>1586.69</v>
      </c>
      <c r="J9873" s="3">
        <v>7</v>
      </c>
      <c r="K9873" s="2">
        <v>412.54</v>
      </c>
    </row>
    <row r="9874" spans="1:11" x14ac:dyDescent="0.8">
      <c r="A9874" s="1">
        <v>43091</v>
      </c>
      <c r="B9874" s="3">
        <f>YEAR(SalesData[[#This Row],[Order Date]])</f>
        <v>2017</v>
      </c>
      <c r="C9874" s="3">
        <f>MONTH(SalesData[[#This Row],[Order Date]])</f>
        <v>12</v>
      </c>
      <c r="D9874" t="s">
        <v>2021</v>
      </c>
      <c r="E9874" t="s">
        <v>110</v>
      </c>
      <c r="F9874" t="s">
        <v>39</v>
      </c>
      <c r="G9874" t="s">
        <v>52</v>
      </c>
      <c r="H9874" t="s">
        <v>1134</v>
      </c>
      <c r="I9874" s="2">
        <v>84.99</v>
      </c>
      <c r="J9874" s="3">
        <v>1</v>
      </c>
      <c r="K9874" s="2">
        <v>30.6</v>
      </c>
    </row>
    <row r="9875" spans="1:11" x14ac:dyDescent="0.8">
      <c r="A9875" s="1">
        <v>43091</v>
      </c>
      <c r="B9875" s="3">
        <f>YEAR(SalesData[[#This Row],[Order Date]])</f>
        <v>2017</v>
      </c>
      <c r="C9875" s="3">
        <f>MONTH(SalesData[[#This Row],[Order Date]])</f>
        <v>12</v>
      </c>
      <c r="D9875" t="s">
        <v>2021</v>
      </c>
      <c r="E9875" t="s">
        <v>110</v>
      </c>
      <c r="F9875" t="s">
        <v>34</v>
      </c>
      <c r="G9875" t="s">
        <v>145</v>
      </c>
      <c r="H9875" t="s">
        <v>810</v>
      </c>
      <c r="I9875" s="2">
        <v>411.8</v>
      </c>
      <c r="J9875" s="3">
        <v>2</v>
      </c>
      <c r="K9875" s="2">
        <v>70.010000000000005</v>
      </c>
    </row>
    <row r="9876" spans="1:11" x14ac:dyDescent="0.8">
      <c r="A9876" s="1">
        <v>43091</v>
      </c>
      <c r="B9876" s="3">
        <f>YEAR(SalesData[[#This Row],[Order Date]])</f>
        <v>2017</v>
      </c>
      <c r="C9876" s="3">
        <f>MONTH(SalesData[[#This Row],[Order Date]])</f>
        <v>12</v>
      </c>
      <c r="D9876" t="s">
        <v>495</v>
      </c>
      <c r="E9876" t="s">
        <v>399</v>
      </c>
      <c r="F9876" t="s">
        <v>11</v>
      </c>
      <c r="G9876" t="s">
        <v>24</v>
      </c>
      <c r="H9876" t="s">
        <v>2305</v>
      </c>
      <c r="I9876" s="2">
        <v>4.17</v>
      </c>
      <c r="J9876" s="3">
        <v>3</v>
      </c>
      <c r="K9876" s="2">
        <v>1.08</v>
      </c>
    </row>
    <row r="9877" spans="1:11" x14ac:dyDescent="0.8">
      <c r="A9877" s="1">
        <v>43091</v>
      </c>
      <c r="B9877" s="3">
        <f>YEAR(SalesData[[#This Row],[Order Date]])</f>
        <v>2017</v>
      </c>
      <c r="C9877" s="3">
        <f>MONTH(SalesData[[#This Row],[Order Date]])</f>
        <v>12</v>
      </c>
      <c r="D9877" t="s">
        <v>495</v>
      </c>
      <c r="E9877" t="s">
        <v>399</v>
      </c>
      <c r="F9877" t="s">
        <v>39</v>
      </c>
      <c r="G9877" t="s">
        <v>40</v>
      </c>
      <c r="H9877" t="s">
        <v>2050</v>
      </c>
      <c r="I9877" s="2">
        <v>67.040000000000006</v>
      </c>
      <c r="J9877" s="3">
        <v>4</v>
      </c>
      <c r="K9877" s="2">
        <v>6.7</v>
      </c>
    </row>
    <row r="9878" spans="1:11" x14ac:dyDescent="0.8">
      <c r="A9878" s="1">
        <v>43091</v>
      </c>
      <c r="B9878" s="3">
        <f>YEAR(SalesData[[#This Row],[Order Date]])</f>
        <v>2017</v>
      </c>
      <c r="C9878" s="3">
        <f>MONTH(SalesData[[#This Row],[Order Date]])</f>
        <v>12</v>
      </c>
      <c r="D9878" t="s">
        <v>495</v>
      </c>
      <c r="E9878" t="s">
        <v>399</v>
      </c>
      <c r="F9878" t="s">
        <v>11</v>
      </c>
      <c r="G9878" t="s">
        <v>18</v>
      </c>
      <c r="H9878" t="s">
        <v>516</v>
      </c>
      <c r="I9878" s="2">
        <v>37.32</v>
      </c>
      <c r="J9878" s="3">
        <v>3</v>
      </c>
      <c r="K9878" s="2">
        <v>10.45</v>
      </c>
    </row>
    <row r="9879" spans="1:11" x14ac:dyDescent="0.8">
      <c r="A9879" s="1">
        <v>43091</v>
      </c>
      <c r="B9879" s="3">
        <f>YEAR(SalesData[[#This Row],[Order Date]])</f>
        <v>2017</v>
      </c>
      <c r="C9879" s="3">
        <f>MONTH(SalesData[[#This Row],[Order Date]])</f>
        <v>12</v>
      </c>
      <c r="D9879" t="s">
        <v>495</v>
      </c>
      <c r="E9879" t="s">
        <v>399</v>
      </c>
      <c r="F9879" t="s">
        <v>11</v>
      </c>
      <c r="G9879" t="s">
        <v>16</v>
      </c>
      <c r="H9879" t="s">
        <v>2643</v>
      </c>
      <c r="I9879" s="2">
        <v>18.45</v>
      </c>
      <c r="J9879" s="3">
        <v>5</v>
      </c>
      <c r="K9879" s="2">
        <v>8.67</v>
      </c>
    </row>
    <row r="9880" spans="1:11" x14ac:dyDescent="0.8">
      <c r="A9880" s="1">
        <v>43091</v>
      </c>
      <c r="B9880" s="3">
        <f>YEAR(SalesData[[#This Row],[Order Date]])</f>
        <v>2017</v>
      </c>
      <c r="C9880" s="3">
        <f>MONTH(SalesData[[#This Row],[Order Date]])</f>
        <v>12</v>
      </c>
      <c r="D9880" t="s">
        <v>2639</v>
      </c>
      <c r="E9880" t="s">
        <v>78</v>
      </c>
      <c r="F9880" t="s">
        <v>11</v>
      </c>
      <c r="G9880" t="s">
        <v>20</v>
      </c>
      <c r="H9880" t="s">
        <v>705</v>
      </c>
      <c r="I9880" s="2">
        <v>1.64</v>
      </c>
      <c r="J9880" s="3">
        <v>1</v>
      </c>
      <c r="K9880" s="2">
        <v>-1.31</v>
      </c>
    </row>
    <row r="9881" spans="1:11" x14ac:dyDescent="0.8">
      <c r="A9881" s="1">
        <v>43091</v>
      </c>
      <c r="B9881" s="3">
        <f>YEAR(SalesData[[#This Row],[Order Date]])</f>
        <v>2017</v>
      </c>
      <c r="C9881" s="3">
        <f>MONTH(SalesData[[#This Row],[Order Date]])</f>
        <v>12</v>
      </c>
      <c r="D9881" t="s">
        <v>2639</v>
      </c>
      <c r="E9881" t="s">
        <v>78</v>
      </c>
      <c r="F9881" t="s">
        <v>39</v>
      </c>
      <c r="G9881" t="s">
        <v>40</v>
      </c>
      <c r="H9881" t="s">
        <v>1345</v>
      </c>
      <c r="I9881" s="2">
        <v>629.96</v>
      </c>
      <c r="J9881" s="3">
        <v>7</v>
      </c>
      <c r="K9881" s="2">
        <v>94.49</v>
      </c>
    </row>
    <row r="9882" spans="1:11" x14ac:dyDescent="0.8">
      <c r="A9882" s="1">
        <v>43091</v>
      </c>
      <c r="B9882" s="3">
        <f>YEAR(SalesData[[#This Row],[Order Date]])</f>
        <v>2017</v>
      </c>
      <c r="C9882" s="3">
        <f>MONTH(SalesData[[#This Row],[Order Date]])</f>
        <v>12</v>
      </c>
      <c r="D9882" t="s">
        <v>2450</v>
      </c>
      <c r="E9882" t="s">
        <v>1529</v>
      </c>
      <c r="F9882" t="s">
        <v>11</v>
      </c>
      <c r="G9882" t="s">
        <v>200</v>
      </c>
      <c r="H9882" t="s">
        <v>2497</v>
      </c>
      <c r="I9882" s="2">
        <v>695.16</v>
      </c>
      <c r="J9882" s="3">
        <v>6</v>
      </c>
      <c r="K9882" s="2">
        <v>34.76</v>
      </c>
    </row>
    <row r="9883" spans="1:11" x14ac:dyDescent="0.8">
      <c r="A9883" s="1">
        <v>43091</v>
      </c>
      <c r="B9883" s="3">
        <f>YEAR(SalesData[[#This Row],[Order Date]])</f>
        <v>2017</v>
      </c>
      <c r="C9883" s="3">
        <f>MONTH(SalesData[[#This Row],[Order Date]])</f>
        <v>12</v>
      </c>
      <c r="D9883" t="s">
        <v>2450</v>
      </c>
      <c r="E9883" t="s">
        <v>1529</v>
      </c>
      <c r="F9883" t="s">
        <v>34</v>
      </c>
      <c r="G9883" t="s">
        <v>74</v>
      </c>
      <c r="H9883" t="s">
        <v>2281</v>
      </c>
      <c r="I9883" s="2">
        <v>220.98</v>
      </c>
      <c r="J9883" s="3">
        <v>1</v>
      </c>
      <c r="K9883" s="2">
        <v>50.83</v>
      </c>
    </row>
    <row r="9884" spans="1:11" x14ac:dyDescent="0.8">
      <c r="A9884" s="1">
        <v>43091</v>
      </c>
      <c r="B9884" s="3">
        <f>YEAR(SalesData[[#This Row],[Order Date]])</f>
        <v>2017</v>
      </c>
      <c r="C9884" s="3">
        <f>MONTH(SalesData[[#This Row],[Order Date]])</f>
        <v>12</v>
      </c>
      <c r="D9884" t="s">
        <v>2578</v>
      </c>
      <c r="E9884" t="s">
        <v>10</v>
      </c>
      <c r="F9884" t="s">
        <v>11</v>
      </c>
      <c r="G9884" t="s">
        <v>12</v>
      </c>
      <c r="H9884" t="s">
        <v>1157</v>
      </c>
      <c r="I9884" s="2">
        <v>25.92</v>
      </c>
      <c r="J9884" s="3">
        <v>5</v>
      </c>
      <c r="K9884" s="2">
        <v>9.07</v>
      </c>
    </row>
    <row r="9885" spans="1:11" x14ac:dyDescent="0.8">
      <c r="A9885" s="1">
        <v>43091</v>
      </c>
      <c r="B9885" s="3">
        <f>YEAR(SalesData[[#This Row],[Order Date]])</f>
        <v>2017</v>
      </c>
      <c r="C9885" s="3">
        <f>MONTH(SalesData[[#This Row],[Order Date]])</f>
        <v>12</v>
      </c>
      <c r="D9885" t="s">
        <v>2578</v>
      </c>
      <c r="E9885" t="s">
        <v>10</v>
      </c>
      <c r="F9885" t="s">
        <v>11</v>
      </c>
      <c r="G9885" t="s">
        <v>20</v>
      </c>
      <c r="H9885" t="s">
        <v>248</v>
      </c>
      <c r="I9885" s="2">
        <v>6.33</v>
      </c>
      <c r="J9885" s="3">
        <v>5</v>
      </c>
      <c r="K9885" s="2">
        <v>-9.81</v>
      </c>
    </row>
    <row r="9886" spans="1:11" x14ac:dyDescent="0.8">
      <c r="A9886" s="1">
        <v>43091</v>
      </c>
      <c r="B9886" s="3">
        <f>YEAR(SalesData[[#This Row],[Order Date]])</f>
        <v>2017</v>
      </c>
      <c r="C9886" s="3">
        <f>MONTH(SalesData[[#This Row],[Order Date]])</f>
        <v>12</v>
      </c>
      <c r="D9886" t="s">
        <v>2578</v>
      </c>
      <c r="E9886" t="s">
        <v>10</v>
      </c>
      <c r="F9886" t="s">
        <v>11</v>
      </c>
      <c r="G9886" t="s">
        <v>12</v>
      </c>
      <c r="H9886" t="s">
        <v>306</v>
      </c>
      <c r="I9886" s="2">
        <v>75.88</v>
      </c>
      <c r="J9886" s="3">
        <v>5</v>
      </c>
      <c r="K9886" s="2">
        <v>26.56</v>
      </c>
    </row>
    <row r="9887" spans="1:11" x14ac:dyDescent="0.8">
      <c r="A9887" s="1">
        <v>43091</v>
      </c>
      <c r="B9887" s="3">
        <f>YEAR(SalesData[[#This Row],[Order Date]])</f>
        <v>2017</v>
      </c>
      <c r="C9887" s="3">
        <f>MONTH(SalesData[[#This Row],[Order Date]])</f>
        <v>12</v>
      </c>
      <c r="D9887" t="s">
        <v>815</v>
      </c>
      <c r="E9887" t="s">
        <v>488</v>
      </c>
      <c r="F9887" t="s">
        <v>34</v>
      </c>
      <c r="G9887" t="s">
        <v>35</v>
      </c>
      <c r="H9887" t="s">
        <v>793</v>
      </c>
      <c r="I9887" s="2">
        <v>141.96</v>
      </c>
      <c r="J9887" s="3">
        <v>2</v>
      </c>
      <c r="K9887" s="2">
        <v>35.49</v>
      </c>
    </row>
    <row r="9888" spans="1:11" x14ac:dyDescent="0.8">
      <c r="A9888" s="1">
        <v>43091</v>
      </c>
      <c r="B9888" s="3">
        <f>YEAR(SalesData[[#This Row],[Order Date]])</f>
        <v>2017</v>
      </c>
      <c r="C9888" s="3">
        <f>MONTH(SalesData[[#This Row],[Order Date]])</f>
        <v>12</v>
      </c>
      <c r="D9888" t="s">
        <v>2578</v>
      </c>
      <c r="E9888" t="s">
        <v>95</v>
      </c>
      <c r="F9888" t="s">
        <v>34</v>
      </c>
      <c r="G9888" t="s">
        <v>145</v>
      </c>
      <c r="H9888" t="s">
        <v>1496</v>
      </c>
      <c r="I9888" s="2">
        <v>182.55</v>
      </c>
      <c r="J9888" s="3">
        <v>2</v>
      </c>
      <c r="K9888" s="2">
        <v>-135.09</v>
      </c>
    </row>
    <row r="9889" spans="1:11" x14ac:dyDescent="0.8">
      <c r="A9889" s="1">
        <v>43091</v>
      </c>
      <c r="B9889" s="3">
        <f>YEAR(SalesData[[#This Row],[Order Date]])</f>
        <v>2017</v>
      </c>
      <c r="C9889" s="3">
        <f>MONTH(SalesData[[#This Row],[Order Date]])</f>
        <v>12</v>
      </c>
      <c r="D9889" t="s">
        <v>1986</v>
      </c>
      <c r="E9889" t="s">
        <v>27</v>
      </c>
      <c r="F9889" t="s">
        <v>39</v>
      </c>
      <c r="G9889" t="s">
        <v>52</v>
      </c>
      <c r="H9889" t="s">
        <v>544</v>
      </c>
      <c r="I9889" s="2">
        <v>474.95</v>
      </c>
      <c r="J9889" s="3">
        <v>5</v>
      </c>
      <c r="K9889" s="2">
        <v>142.49</v>
      </c>
    </row>
    <row r="9890" spans="1:11" x14ac:dyDescent="0.8">
      <c r="A9890" s="1">
        <v>43091</v>
      </c>
      <c r="B9890" s="3">
        <f>YEAR(SalesData[[#This Row],[Order Date]])</f>
        <v>2017</v>
      </c>
      <c r="C9890" s="3">
        <f>MONTH(SalesData[[#This Row],[Order Date]])</f>
        <v>12</v>
      </c>
      <c r="D9890" t="s">
        <v>2254</v>
      </c>
      <c r="E9890" t="s">
        <v>315</v>
      </c>
      <c r="F9890" t="s">
        <v>34</v>
      </c>
      <c r="G9890" t="s">
        <v>145</v>
      </c>
      <c r="H9890" t="s">
        <v>2452</v>
      </c>
      <c r="I9890" s="2">
        <v>607.52</v>
      </c>
      <c r="J9890" s="3">
        <v>2</v>
      </c>
      <c r="K9890" s="2">
        <v>97.2</v>
      </c>
    </row>
    <row r="9891" spans="1:11" x14ac:dyDescent="0.8">
      <c r="A9891" s="1">
        <v>43091</v>
      </c>
      <c r="B9891" s="3">
        <f>YEAR(SalesData[[#This Row],[Order Date]])</f>
        <v>2017</v>
      </c>
      <c r="C9891" s="3">
        <f>MONTH(SalesData[[#This Row],[Order Date]])</f>
        <v>12</v>
      </c>
      <c r="D9891" t="s">
        <v>2254</v>
      </c>
      <c r="E9891" t="s">
        <v>315</v>
      </c>
      <c r="F9891" t="s">
        <v>11</v>
      </c>
      <c r="G9891" t="s">
        <v>18</v>
      </c>
      <c r="H9891" t="s">
        <v>1950</v>
      </c>
      <c r="I9891" s="2">
        <v>31.16</v>
      </c>
      <c r="J9891" s="3">
        <v>2</v>
      </c>
      <c r="K9891" s="2">
        <v>7.79</v>
      </c>
    </row>
    <row r="9892" spans="1:11" x14ac:dyDescent="0.8">
      <c r="A9892" s="1">
        <v>43091</v>
      </c>
      <c r="B9892" s="3">
        <f>YEAR(SalesData[[#This Row],[Order Date]])</f>
        <v>2017</v>
      </c>
      <c r="C9892" s="3">
        <f>MONTH(SalesData[[#This Row],[Order Date]])</f>
        <v>12</v>
      </c>
      <c r="D9892" t="s">
        <v>965</v>
      </c>
      <c r="E9892" t="s">
        <v>120</v>
      </c>
      <c r="F9892" t="s">
        <v>34</v>
      </c>
      <c r="G9892" t="s">
        <v>145</v>
      </c>
      <c r="H9892" t="s">
        <v>1460</v>
      </c>
      <c r="I9892" s="2">
        <v>934.96</v>
      </c>
      <c r="J9892" s="3">
        <v>6</v>
      </c>
      <c r="K9892" s="2">
        <v>-249.32</v>
      </c>
    </row>
    <row r="9893" spans="1:11" x14ac:dyDescent="0.8">
      <c r="A9893" s="1">
        <v>43091</v>
      </c>
      <c r="B9893" s="3">
        <f>YEAR(SalesData[[#This Row],[Order Date]])</f>
        <v>2017</v>
      </c>
      <c r="C9893" s="3">
        <f>MONTH(SalesData[[#This Row],[Order Date]])</f>
        <v>12</v>
      </c>
      <c r="D9893" t="s">
        <v>965</v>
      </c>
      <c r="E9893" t="s">
        <v>120</v>
      </c>
      <c r="F9893" t="s">
        <v>39</v>
      </c>
      <c r="G9893" t="s">
        <v>52</v>
      </c>
      <c r="H9893" t="s">
        <v>656</v>
      </c>
      <c r="I9893" s="2">
        <v>46.86</v>
      </c>
      <c r="J9893" s="3">
        <v>2</v>
      </c>
      <c r="K9893" s="2">
        <v>7.62</v>
      </c>
    </row>
    <row r="9894" spans="1:11" x14ac:dyDescent="0.8">
      <c r="A9894" s="1">
        <v>43091</v>
      </c>
      <c r="B9894" s="3">
        <f>YEAR(SalesData[[#This Row],[Order Date]])</f>
        <v>2017</v>
      </c>
      <c r="C9894" s="3">
        <f>MONTH(SalesData[[#This Row],[Order Date]])</f>
        <v>12</v>
      </c>
      <c r="D9894" t="s">
        <v>965</v>
      </c>
      <c r="E9894" t="s">
        <v>120</v>
      </c>
      <c r="F9894" t="s">
        <v>11</v>
      </c>
      <c r="G9894" t="s">
        <v>18</v>
      </c>
      <c r="H9894" t="s">
        <v>349</v>
      </c>
      <c r="I9894" s="2">
        <v>26.16</v>
      </c>
      <c r="J9894" s="3">
        <v>3</v>
      </c>
      <c r="K9894" s="2">
        <v>1.96</v>
      </c>
    </row>
    <row r="9895" spans="1:11" x14ac:dyDescent="0.8">
      <c r="A9895" s="1">
        <v>43091</v>
      </c>
      <c r="B9895" s="3">
        <f>YEAR(SalesData[[#This Row],[Order Date]])</f>
        <v>2017</v>
      </c>
      <c r="C9895" s="3">
        <f>MONTH(SalesData[[#This Row],[Order Date]])</f>
        <v>12</v>
      </c>
      <c r="D9895" t="s">
        <v>965</v>
      </c>
      <c r="E9895" t="s">
        <v>120</v>
      </c>
      <c r="F9895" t="s">
        <v>11</v>
      </c>
      <c r="G9895" t="s">
        <v>24</v>
      </c>
      <c r="H9895" t="s">
        <v>1527</v>
      </c>
      <c r="I9895" s="2">
        <v>23.13</v>
      </c>
      <c r="J9895" s="3">
        <v>7</v>
      </c>
      <c r="K9895" s="2">
        <v>2.89</v>
      </c>
    </row>
    <row r="9896" spans="1:11" x14ac:dyDescent="0.8">
      <c r="A9896" s="1">
        <v>43091</v>
      </c>
      <c r="B9896" s="3">
        <f>YEAR(SalesData[[#This Row],[Order Date]])</f>
        <v>2017</v>
      </c>
      <c r="C9896" s="3">
        <f>MONTH(SalesData[[#This Row],[Order Date]])</f>
        <v>12</v>
      </c>
      <c r="D9896" t="s">
        <v>965</v>
      </c>
      <c r="E9896" t="s">
        <v>120</v>
      </c>
      <c r="F9896" t="s">
        <v>11</v>
      </c>
      <c r="G9896" t="s">
        <v>92</v>
      </c>
      <c r="H9896" t="s">
        <v>2059</v>
      </c>
      <c r="I9896" s="2">
        <v>59.24</v>
      </c>
      <c r="J9896" s="3">
        <v>5</v>
      </c>
      <c r="K9896" s="2">
        <v>16.29</v>
      </c>
    </row>
    <row r="9897" spans="1:11" x14ac:dyDescent="0.8">
      <c r="A9897" s="1">
        <v>43092</v>
      </c>
      <c r="B9897" s="3">
        <f>YEAR(SalesData[[#This Row],[Order Date]])</f>
        <v>2017</v>
      </c>
      <c r="C9897" s="3">
        <f>MONTH(SalesData[[#This Row],[Order Date]])</f>
        <v>12</v>
      </c>
      <c r="D9897" t="s">
        <v>1074</v>
      </c>
      <c r="E9897" t="s">
        <v>27</v>
      </c>
      <c r="F9897" t="s">
        <v>11</v>
      </c>
      <c r="G9897" t="s">
        <v>24</v>
      </c>
      <c r="H9897" t="s">
        <v>2073</v>
      </c>
      <c r="I9897" s="2">
        <v>13.48</v>
      </c>
      <c r="J9897" s="3">
        <v>4</v>
      </c>
      <c r="K9897" s="2">
        <v>5.93</v>
      </c>
    </row>
    <row r="9898" spans="1:11" x14ac:dyDescent="0.8">
      <c r="A9898" s="1">
        <v>43092</v>
      </c>
      <c r="B9898" s="3">
        <f>YEAR(SalesData[[#This Row],[Order Date]])</f>
        <v>2017</v>
      </c>
      <c r="C9898" s="3">
        <f>MONTH(SalesData[[#This Row],[Order Date]])</f>
        <v>12</v>
      </c>
      <c r="D9898" t="s">
        <v>285</v>
      </c>
      <c r="E9898" t="s">
        <v>613</v>
      </c>
      <c r="F9898" t="s">
        <v>34</v>
      </c>
      <c r="G9898" t="s">
        <v>47</v>
      </c>
      <c r="H9898" t="s">
        <v>570</v>
      </c>
      <c r="I9898" s="2">
        <v>181.95</v>
      </c>
      <c r="J9898" s="3">
        <v>3</v>
      </c>
      <c r="K9898" s="2">
        <v>38.21</v>
      </c>
    </row>
    <row r="9899" spans="1:11" x14ac:dyDescent="0.8">
      <c r="A9899" s="1">
        <v>43092</v>
      </c>
      <c r="B9899" s="3">
        <f>YEAR(SalesData[[#This Row],[Order Date]])</f>
        <v>2017</v>
      </c>
      <c r="C9899" s="3">
        <f>MONTH(SalesData[[#This Row],[Order Date]])</f>
        <v>12</v>
      </c>
      <c r="D9899" t="s">
        <v>77</v>
      </c>
      <c r="E9899" t="s">
        <v>10</v>
      </c>
      <c r="F9899" t="s">
        <v>11</v>
      </c>
      <c r="G9899" t="s">
        <v>12</v>
      </c>
      <c r="H9899" t="s">
        <v>1488</v>
      </c>
      <c r="I9899" s="2">
        <v>28.67</v>
      </c>
      <c r="J9899" s="3">
        <v>8</v>
      </c>
      <c r="K9899" s="2">
        <v>10.39</v>
      </c>
    </row>
    <row r="9900" spans="1:11" x14ac:dyDescent="0.8">
      <c r="A9900" s="1">
        <v>43092</v>
      </c>
      <c r="B9900" s="3">
        <f>YEAR(SalesData[[#This Row],[Order Date]])</f>
        <v>2017</v>
      </c>
      <c r="C9900" s="3">
        <f>MONTH(SalesData[[#This Row],[Order Date]])</f>
        <v>12</v>
      </c>
      <c r="D9900" t="s">
        <v>77</v>
      </c>
      <c r="E9900" t="s">
        <v>10</v>
      </c>
      <c r="F9900" t="s">
        <v>11</v>
      </c>
      <c r="G9900" t="s">
        <v>92</v>
      </c>
      <c r="H9900" t="s">
        <v>1983</v>
      </c>
      <c r="I9900" s="2">
        <v>29.31</v>
      </c>
      <c r="J9900" s="3">
        <v>8</v>
      </c>
      <c r="K9900" s="2">
        <v>-74.75</v>
      </c>
    </row>
    <row r="9901" spans="1:11" x14ac:dyDescent="0.8">
      <c r="A9901" s="1">
        <v>43092</v>
      </c>
      <c r="B9901" s="3">
        <f>YEAR(SalesData[[#This Row],[Order Date]])</f>
        <v>2017</v>
      </c>
      <c r="C9901" s="3">
        <f>MONTH(SalesData[[#This Row],[Order Date]])</f>
        <v>12</v>
      </c>
      <c r="D9901" t="s">
        <v>1693</v>
      </c>
      <c r="E9901" t="s">
        <v>120</v>
      </c>
      <c r="F9901" t="s">
        <v>34</v>
      </c>
      <c r="G9901" t="s">
        <v>47</v>
      </c>
      <c r="H9901" t="s">
        <v>2009</v>
      </c>
      <c r="I9901" s="2">
        <v>72.7</v>
      </c>
      <c r="J9901" s="3">
        <v>4</v>
      </c>
      <c r="K9901" s="2">
        <v>19.079999999999998</v>
      </c>
    </row>
    <row r="9902" spans="1:11" x14ac:dyDescent="0.8">
      <c r="A9902" s="1">
        <v>43092</v>
      </c>
      <c r="B9902" s="3">
        <f>YEAR(SalesData[[#This Row],[Order Date]])</f>
        <v>2017</v>
      </c>
      <c r="C9902" s="3">
        <f>MONTH(SalesData[[#This Row],[Order Date]])</f>
        <v>12</v>
      </c>
      <c r="D9902" t="s">
        <v>1693</v>
      </c>
      <c r="E9902" t="s">
        <v>120</v>
      </c>
      <c r="F9902" t="s">
        <v>11</v>
      </c>
      <c r="G9902" t="s">
        <v>24</v>
      </c>
      <c r="H9902" t="s">
        <v>2670</v>
      </c>
      <c r="I9902" s="2">
        <v>12.26</v>
      </c>
      <c r="J9902" s="3">
        <v>7</v>
      </c>
      <c r="K9902" s="2">
        <v>1.07</v>
      </c>
    </row>
    <row r="9903" spans="1:11" x14ac:dyDescent="0.8">
      <c r="A9903" s="1">
        <v>43092</v>
      </c>
      <c r="B9903" s="3">
        <f>YEAR(SalesData[[#This Row],[Order Date]])</f>
        <v>2017</v>
      </c>
      <c r="C9903" s="3">
        <f>MONTH(SalesData[[#This Row],[Order Date]])</f>
        <v>12</v>
      </c>
      <c r="D9903" t="s">
        <v>1693</v>
      </c>
      <c r="E9903" t="s">
        <v>120</v>
      </c>
      <c r="F9903" t="s">
        <v>11</v>
      </c>
      <c r="G9903" t="s">
        <v>18</v>
      </c>
      <c r="H9903" t="s">
        <v>838</v>
      </c>
      <c r="I9903" s="2">
        <v>218.35</v>
      </c>
      <c r="J9903" s="3">
        <v>3</v>
      </c>
      <c r="K9903" s="2">
        <v>-54.59</v>
      </c>
    </row>
    <row r="9904" spans="1:11" x14ac:dyDescent="0.8">
      <c r="A9904" s="1">
        <v>43092</v>
      </c>
      <c r="B9904" s="3">
        <f>YEAR(SalesData[[#This Row],[Order Date]])</f>
        <v>2017</v>
      </c>
      <c r="C9904" s="3">
        <f>MONTH(SalesData[[#This Row],[Order Date]])</f>
        <v>12</v>
      </c>
      <c r="D9904" t="s">
        <v>1310</v>
      </c>
      <c r="E9904" t="s">
        <v>101</v>
      </c>
      <c r="F9904" t="s">
        <v>11</v>
      </c>
      <c r="G9904" t="s">
        <v>18</v>
      </c>
      <c r="H9904" t="s">
        <v>1611</v>
      </c>
      <c r="I9904" s="2">
        <v>62.04</v>
      </c>
      <c r="J9904" s="3">
        <v>4</v>
      </c>
      <c r="K9904" s="2">
        <v>17.37</v>
      </c>
    </row>
    <row r="9905" spans="1:11" x14ac:dyDescent="0.8">
      <c r="A9905" s="1">
        <v>43092</v>
      </c>
      <c r="B9905" s="3">
        <f>YEAR(SalesData[[#This Row],[Order Date]])</f>
        <v>2017</v>
      </c>
      <c r="C9905" s="3">
        <f>MONTH(SalesData[[#This Row],[Order Date]])</f>
        <v>12</v>
      </c>
      <c r="D9905" t="s">
        <v>1310</v>
      </c>
      <c r="E9905" t="s">
        <v>101</v>
      </c>
      <c r="F9905" t="s">
        <v>39</v>
      </c>
      <c r="G9905" t="s">
        <v>40</v>
      </c>
      <c r="H9905" t="s">
        <v>2180</v>
      </c>
      <c r="I9905" s="2">
        <v>494.97</v>
      </c>
      <c r="J9905" s="3">
        <v>3</v>
      </c>
      <c r="K9905" s="2">
        <v>148.49</v>
      </c>
    </row>
    <row r="9906" spans="1:11" x14ac:dyDescent="0.8">
      <c r="A9906" s="1">
        <v>43092</v>
      </c>
      <c r="B9906" s="3">
        <f>YEAR(SalesData[[#This Row],[Order Date]])</f>
        <v>2017</v>
      </c>
      <c r="C9906" s="3">
        <f>MONTH(SalesData[[#This Row],[Order Date]])</f>
        <v>12</v>
      </c>
      <c r="D9906" t="s">
        <v>1310</v>
      </c>
      <c r="E9906" t="s">
        <v>101</v>
      </c>
      <c r="F9906" t="s">
        <v>11</v>
      </c>
      <c r="G9906" t="s">
        <v>18</v>
      </c>
      <c r="H9906" t="s">
        <v>908</v>
      </c>
      <c r="I9906" s="2">
        <v>367.96</v>
      </c>
      <c r="J9906" s="3">
        <v>4</v>
      </c>
      <c r="K9906" s="2">
        <v>14.72</v>
      </c>
    </row>
    <row r="9907" spans="1:11" x14ac:dyDescent="0.8">
      <c r="A9907" s="1">
        <v>43092</v>
      </c>
      <c r="B9907" s="3">
        <f>YEAR(SalesData[[#This Row],[Order Date]])</f>
        <v>2017</v>
      </c>
      <c r="C9907" s="3">
        <f>MONTH(SalesData[[#This Row],[Order Date]])</f>
        <v>12</v>
      </c>
      <c r="D9907" t="s">
        <v>1310</v>
      </c>
      <c r="E9907" t="s">
        <v>101</v>
      </c>
      <c r="F9907" t="s">
        <v>11</v>
      </c>
      <c r="G9907" t="s">
        <v>12</v>
      </c>
      <c r="H9907" t="s">
        <v>2470</v>
      </c>
      <c r="I9907" s="2">
        <v>44.96</v>
      </c>
      <c r="J9907" s="3">
        <v>2</v>
      </c>
      <c r="K9907" s="2">
        <v>20.68</v>
      </c>
    </row>
    <row r="9908" spans="1:11" x14ac:dyDescent="0.8">
      <c r="A9908" s="1">
        <v>43092</v>
      </c>
      <c r="B9908" s="3">
        <f>YEAR(SalesData[[#This Row],[Order Date]])</f>
        <v>2017</v>
      </c>
      <c r="C9908" s="3">
        <f>MONTH(SalesData[[#This Row],[Order Date]])</f>
        <v>12</v>
      </c>
      <c r="D9908" t="s">
        <v>1310</v>
      </c>
      <c r="E9908" t="s">
        <v>101</v>
      </c>
      <c r="F9908" t="s">
        <v>11</v>
      </c>
      <c r="G9908" t="s">
        <v>63</v>
      </c>
      <c r="H9908" t="s">
        <v>1319</v>
      </c>
      <c r="I9908" s="2">
        <v>182.94</v>
      </c>
      <c r="J9908" s="3">
        <v>3</v>
      </c>
      <c r="K9908" s="2">
        <v>85.98</v>
      </c>
    </row>
    <row r="9909" spans="1:11" x14ac:dyDescent="0.8">
      <c r="A9909" s="1">
        <v>43092</v>
      </c>
      <c r="B9909" s="3">
        <f>YEAR(SalesData[[#This Row],[Order Date]])</f>
        <v>2017</v>
      </c>
      <c r="C9909" s="3">
        <f>MONTH(SalesData[[#This Row],[Order Date]])</f>
        <v>12</v>
      </c>
      <c r="D9909" t="s">
        <v>1295</v>
      </c>
      <c r="E9909" t="s">
        <v>15</v>
      </c>
      <c r="F9909" t="s">
        <v>11</v>
      </c>
      <c r="G9909" t="s">
        <v>20</v>
      </c>
      <c r="H9909" t="s">
        <v>2119</v>
      </c>
      <c r="I9909" s="2">
        <v>13.84</v>
      </c>
      <c r="J9909" s="3">
        <v>4</v>
      </c>
      <c r="K9909" s="2">
        <v>-22.14</v>
      </c>
    </row>
    <row r="9910" spans="1:11" x14ac:dyDescent="0.8">
      <c r="A9910" s="1">
        <v>43092</v>
      </c>
      <c r="B9910" s="3">
        <f>YEAR(SalesData[[#This Row],[Order Date]])</f>
        <v>2017</v>
      </c>
      <c r="C9910" s="3">
        <f>MONTH(SalesData[[#This Row],[Order Date]])</f>
        <v>12</v>
      </c>
      <c r="D9910" t="s">
        <v>1295</v>
      </c>
      <c r="E9910" t="s">
        <v>15</v>
      </c>
      <c r="F9910" t="s">
        <v>11</v>
      </c>
      <c r="G9910" t="s">
        <v>12</v>
      </c>
      <c r="H9910" t="s">
        <v>1191</v>
      </c>
      <c r="I9910" s="2">
        <v>175.87</v>
      </c>
      <c r="J9910" s="3">
        <v>4</v>
      </c>
      <c r="K9910" s="2">
        <v>63.75</v>
      </c>
    </row>
    <row r="9911" spans="1:11" x14ac:dyDescent="0.8">
      <c r="A9911" s="1">
        <v>43092</v>
      </c>
      <c r="B9911" s="3">
        <f>YEAR(SalesData[[#This Row],[Order Date]])</f>
        <v>2017</v>
      </c>
      <c r="C9911" s="3">
        <f>MONTH(SalesData[[#This Row],[Order Date]])</f>
        <v>12</v>
      </c>
      <c r="D9911" t="s">
        <v>2057</v>
      </c>
      <c r="E9911" t="s">
        <v>613</v>
      </c>
      <c r="F9911" t="s">
        <v>34</v>
      </c>
      <c r="G9911" t="s">
        <v>47</v>
      </c>
      <c r="H9911" t="s">
        <v>365</v>
      </c>
      <c r="I9911" s="2">
        <v>27.46</v>
      </c>
      <c r="J9911" s="3">
        <v>2</v>
      </c>
      <c r="K9911" s="2">
        <v>9.89</v>
      </c>
    </row>
    <row r="9912" spans="1:11" x14ac:dyDescent="0.8">
      <c r="A9912" s="1">
        <v>43093</v>
      </c>
      <c r="B9912" s="3">
        <f>YEAR(SalesData[[#This Row],[Order Date]])</f>
        <v>2017</v>
      </c>
      <c r="C9912" s="3">
        <f>MONTH(SalesData[[#This Row],[Order Date]])</f>
        <v>12</v>
      </c>
      <c r="D9912" t="s">
        <v>1610</v>
      </c>
      <c r="E9912" t="s">
        <v>149</v>
      </c>
      <c r="F9912" t="s">
        <v>11</v>
      </c>
      <c r="G9912" t="s">
        <v>92</v>
      </c>
      <c r="H9912" t="s">
        <v>658</v>
      </c>
      <c r="I9912" s="2">
        <v>35.909999999999997</v>
      </c>
      <c r="J9912" s="3">
        <v>3</v>
      </c>
      <c r="K9912" s="2">
        <v>9.6999999999999993</v>
      </c>
    </row>
    <row r="9913" spans="1:11" x14ac:dyDescent="0.8">
      <c r="A9913" s="1">
        <v>43093</v>
      </c>
      <c r="B9913" s="3">
        <f>YEAR(SalesData[[#This Row],[Order Date]])</f>
        <v>2017</v>
      </c>
      <c r="C9913" s="3">
        <f>MONTH(SalesData[[#This Row],[Order Date]])</f>
        <v>12</v>
      </c>
      <c r="D9913" t="s">
        <v>1705</v>
      </c>
      <c r="E9913" t="s">
        <v>149</v>
      </c>
      <c r="F9913" t="s">
        <v>11</v>
      </c>
      <c r="G9913" t="s">
        <v>20</v>
      </c>
      <c r="H9913" t="s">
        <v>49</v>
      </c>
      <c r="I9913" s="2">
        <v>17.88</v>
      </c>
      <c r="J9913" s="3">
        <v>3</v>
      </c>
      <c r="K9913" s="2">
        <v>5.59</v>
      </c>
    </row>
    <row r="9914" spans="1:11" x14ac:dyDescent="0.8">
      <c r="A9914" s="1">
        <v>43093</v>
      </c>
      <c r="B9914" s="3">
        <f>YEAR(SalesData[[#This Row],[Order Date]])</f>
        <v>2017</v>
      </c>
      <c r="C9914" s="3">
        <f>MONTH(SalesData[[#This Row],[Order Date]])</f>
        <v>12</v>
      </c>
      <c r="D9914" t="s">
        <v>1723</v>
      </c>
      <c r="E9914" t="s">
        <v>164</v>
      </c>
      <c r="F9914" t="s">
        <v>11</v>
      </c>
      <c r="G9914" t="s">
        <v>18</v>
      </c>
      <c r="H9914" t="s">
        <v>860</v>
      </c>
      <c r="I9914" s="2">
        <v>1003.62</v>
      </c>
      <c r="J9914" s="3">
        <v>6</v>
      </c>
      <c r="K9914" s="2">
        <v>0</v>
      </c>
    </row>
    <row r="9915" spans="1:11" x14ac:dyDescent="0.8">
      <c r="A9915" s="1">
        <v>43093</v>
      </c>
      <c r="B9915" s="3">
        <f>YEAR(SalesData[[#This Row],[Order Date]])</f>
        <v>2017</v>
      </c>
      <c r="C9915" s="3">
        <f>MONTH(SalesData[[#This Row],[Order Date]])</f>
        <v>12</v>
      </c>
      <c r="D9915" t="s">
        <v>1467</v>
      </c>
      <c r="E9915" t="s">
        <v>149</v>
      </c>
      <c r="F9915" t="s">
        <v>34</v>
      </c>
      <c r="G9915" t="s">
        <v>35</v>
      </c>
      <c r="H9915" t="s">
        <v>542</v>
      </c>
      <c r="I9915" s="2">
        <v>271.76</v>
      </c>
      <c r="J9915" s="3">
        <v>2</v>
      </c>
      <c r="K9915" s="2">
        <v>48.31</v>
      </c>
    </row>
    <row r="9916" spans="1:11" x14ac:dyDescent="0.8">
      <c r="A9916" s="1">
        <v>43093</v>
      </c>
      <c r="B9916" s="3">
        <f>YEAR(SalesData[[#This Row],[Order Date]])</f>
        <v>2017</v>
      </c>
      <c r="C9916" s="3">
        <f>MONTH(SalesData[[#This Row],[Order Date]])</f>
        <v>12</v>
      </c>
      <c r="D9916" t="s">
        <v>1467</v>
      </c>
      <c r="E9916" t="s">
        <v>149</v>
      </c>
      <c r="F9916" t="s">
        <v>11</v>
      </c>
      <c r="G9916" t="s">
        <v>20</v>
      </c>
      <c r="H9916" t="s">
        <v>2027</v>
      </c>
      <c r="I9916" s="2">
        <v>14.38</v>
      </c>
      <c r="J9916" s="3">
        <v>3</v>
      </c>
      <c r="K9916" s="2">
        <v>4.8499999999999996</v>
      </c>
    </row>
    <row r="9917" spans="1:11" x14ac:dyDescent="0.8">
      <c r="A9917" s="1">
        <v>43093</v>
      </c>
      <c r="B9917" s="3">
        <f>YEAR(SalesData[[#This Row],[Order Date]])</f>
        <v>2017</v>
      </c>
      <c r="C9917" s="3">
        <f>MONTH(SalesData[[#This Row],[Order Date]])</f>
        <v>12</v>
      </c>
      <c r="D9917" t="s">
        <v>2246</v>
      </c>
      <c r="E9917" t="s">
        <v>149</v>
      </c>
      <c r="F9917" t="s">
        <v>34</v>
      </c>
      <c r="G9917" t="s">
        <v>47</v>
      </c>
      <c r="H9917" t="s">
        <v>1085</v>
      </c>
      <c r="I9917" s="2">
        <v>37.93</v>
      </c>
      <c r="J9917" s="3">
        <v>1</v>
      </c>
      <c r="K9917" s="2">
        <v>6.83</v>
      </c>
    </row>
    <row r="9918" spans="1:11" x14ac:dyDescent="0.8">
      <c r="A9918" s="1">
        <v>43093</v>
      </c>
      <c r="B9918" s="3">
        <f>YEAR(SalesData[[#This Row],[Order Date]])</f>
        <v>2017</v>
      </c>
      <c r="C9918" s="3">
        <f>MONTH(SalesData[[#This Row],[Order Date]])</f>
        <v>12</v>
      </c>
      <c r="D9918" t="s">
        <v>1122</v>
      </c>
      <c r="E9918" t="s">
        <v>62</v>
      </c>
      <c r="F9918" t="s">
        <v>39</v>
      </c>
      <c r="G9918" t="s">
        <v>302</v>
      </c>
      <c r="H9918" t="s">
        <v>1858</v>
      </c>
      <c r="I9918" s="2">
        <v>479.97</v>
      </c>
      <c r="J9918" s="3">
        <v>3</v>
      </c>
      <c r="K9918" s="2">
        <v>239.99</v>
      </c>
    </row>
    <row r="9919" spans="1:11" x14ac:dyDescent="0.8">
      <c r="A9919" s="1">
        <v>43093</v>
      </c>
      <c r="B9919" s="3">
        <f>YEAR(SalesData[[#This Row],[Order Date]])</f>
        <v>2017</v>
      </c>
      <c r="C9919" s="3">
        <f>MONTH(SalesData[[#This Row],[Order Date]])</f>
        <v>12</v>
      </c>
      <c r="D9919" t="s">
        <v>1122</v>
      </c>
      <c r="E9919" t="s">
        <v>62</v>
      </c>
      <c r="F9919" t="s">
        <v>34</v>
      </c>
      <c r="G9919" t="s">
        <v>35</v>
      </c>
      <c r="H9919" t="s">
        <v>382</v>
      </c>
      <c r="I9919" s="2">
        <v>232.88</v>
      </c>
      <c r="J9919" s="3">
        <v>4</v>
      </c>
      <c r="K9919" s="2">
        <v>60.55</v>
      </c>
    </row>
    <row r="9920" spans="1:11" x14ac:dyDescent="0.8">
      <c r="A9920" s="1">
        <v>43093</v>
      </c>
      <c r="B9920" s="3">
        <f>YEAR(SalesData[[#This Row],[Order Date]])</f>
        <v>2017</v>
      </c>
      <c r="C9920" s="3">
        <f>MONTH(SalesData[[#This Row],[Order Date]])</f>
        <v>12</v>
      </c>
      <c r="D9920" t="s">
        <v>1620</v>
      </c>
      <c r="E9920" t="s">
        <v>27</v>
      </c>
      <c r="F9920" t="s">
        <v>39</v>
      </c>
      <c r="G9920" t="s">
        <v>603</v>
      </c>
      <c r="H9920" t="s">
        <v>634</v>
      </c>
      <c r="I9920" s="2">
        <v>2879.95</v>
      </c>
      <c r="J9920" s="3">
        <v>6</v>
      </c>
      <c r="K9920" s="2">
        <v>1007.98</v>
      </c>
    </row>
    <row r="9921" spans="1:11" x14ac:dyDescent="0.8">
      <c r="A9921" s="1">
        <v>43093</v>
      </c>
      <c r="B9921" s="3">
        <f>YEAR(SalesData[[#This Row],[Order Date]])</f>
        <v>2017</v>
      </c>
      <c r="C9921" s="3">
        <f>MONTH(SalesData[[#This Row],[Order Date]])</f>
        <v>12</v>
      </c>
      <c r="D9921" t="s">
        <v>1620</v>
      </c>
      <c r="E9921" t="s">
        <v>27</v>
      </c>
      <c r="F9921" t="s">
        <v>11</v>
      </c>
      <c r="G9921" t="s">
        <v>20</v>
      </c>
      <c r="H9921" t="s">
        <v>911</v>
      </c>
      <c r="I9921" s="2">
        <v>90.48</v>
      </c>
      <c r="J9921" s="3">
        <v>3</v>
      </c>
      <c r="K9921" s="2">
        <v>33.93</v>
      </c>
    </row>
    <row r="9922" spans="1:11" x14ac:dyDescent="0.8">
      <c r="A9922" s="1">
        <v>43093</v>
      </c>
      <c r="B9922" s="3">
        <f>YEAR(SalesData[[#This Row],[Order Date]])</f>
        <v>2017</v>
      </c>
      <c r="C9922" s="3">
        <f>MONTH(SalesData[[#This Row],[Order Date]])</f>
        <v>12</v>
      </c>
      <c r="D9922" t="s">
        <v>1877</v>
      </c>
      <c r="E9922" t="s">
        <v>95</v>
      </c>
      <c r="F9922" t="s">
        <v>34</v>
      </c>
      <c r="G9922" t="s">
        <v>47</v>
      </c>
      <c r="H9922" t="s">
        <v>872</v>
      </c>
      <c r="I9922" s="2">
        <v>8.5399999999999991</v>
      </c>
      <c r="J9922" s="3">
        <v>4</v>
      </c>
      <c r="K9922" s="2">
        <v>1.92</v>
      </c>
    </row>
    <row r="9923" spans="1:11" x14ac:dyDescent="0.8">
      <c r="A9923" s="1">
        <v>43093</v>
      </c>
      <c r="B9923" s="3">
        <f>YEAR(SalesData[[#This Row],[Order Date]])</f>
        <v>2017</v>
      </c>
      <c r="C9923" s="3">
        <f>MONTH(SalesData[[#This Row],[Order Date]])</f>
        <v>12</v>
      </c>
      <c r="D9923" t="s">
        <v>1877</v>
      </c>
      <c r="E9923" t="s">
        <v>95</v>
      </c>
      <c r="F9923" t="s">
        <v>34</v>
      </c>
      <c r="G9923" t="s">
        <v>35</v>
      </c>
      <c r="H9923" t="s">
        <v>594</v>
      </c>
      <c r="I9923" s="2">
        <v>842.38</v>
      </c>
      <c r="J9923" s="3">
        <v>3</v>
      </c>
      <c r="K9923" s="2">
        <v>105.3</v>
      </c>
    </row>
    <row r="9924" spans="1:11" x14ac:dyDescent="0.8">
      <c r="A9924" s="1">
        <v>43093</v>
      </c>
      <c r="B9924" s="3">
        <f>YEAR(SalesData[[#This Row],[Order Date]])</f>
        <v>2017</v>
      </c>
      <c r="C9924" s="3">
        <f>MONTH(SalesData[[#This Row],[Order Date]])</f>
        <v>12</v>
      </c>
      <c r="D9924" t="s">
        <v>2631</v>
      </c>
      <c r="E9924" t="s">
        <v>10</v>
      </c>
      <c r="F9924" t="s">
        <v>11</v>
      </c>
      <c r="G9924" t="s">
        <v>18</v>
      </c>
      <c r="H9924" t="s">
        <v>374</v>
      </c>
      <c r="I9924" s="2">
        <v>264.32</v>
      </c>
      <c r="J9924" s="3">
        <v>2</v>
      </c>
      <c r="K9924" s="2">
        <v>19.82</v>
      </c>
    </row>
    <row r="9925" spans="1:11" x14ac:dyDescent="0.8">
      <c r="A9925" s="1">
        <v>43093</v>
      </c>
      <c r="B9925" s="3">
        <f>YEAR(SalesData[[#This Row],[Order Date]])</f>
        <v>2017</v>
      </c>
      <c r="C9925" s="3">
        <f>MONTH(SalesData[[#This Row],[Order Date]])</f>
        <v>12</v>
      </c>
      <c r="D9925" t="s">
        <v>2205</v>
      </c>
      <c r="E9925" t="s">
        <v>510</v>
      </c>
      <c r="F9925" t="s">
        <v>11</v>
      </c>
      <c r="G9925" t="s">
        <v>20</v>
      </c>
      <c r="H9925" t="s">
        <v>1030</v>
      </c>
      <c r="I9925" s="2">
        <v>21.31</v>
      </c>
      <c r="J9925" s="3">
        <v>3</v>
      </c>
      <c r="K9925" s="2">
        <v>7.99</v>
      </c>
    </row>
    <row r="9926" spans="1:11" x14ac:dyDescent="0.8">
      <c r="A9926" s="1">
        <v>43093</v>
      </c>
      <c r="B9926" s="3">
        <f>YEAR(SalesData[[#This Row],[Order Date]])</f>
        <v>2017</v>
      </c>
      <c r="C9926" s="3">
        <f>MONTH(SalesData[[#This Row],[Order Date]])</f>
        <v>12</v>
      </c>
      <c r="D9926" t="s">
        <v>1009</v>
      </c>
      <c r="E9926" t="s">
        <v>434</v>
      </c>
      <c r="F9926" t="s">
        <v>11</v>
      </c>
      <c r="G9926" t="s">
        <v>12</v>
      </c>
      <c r="H9926" t="s">
        <v>1730</v>
      </c>
      <c r="I9926" s="2">
        <v>19.440000000000001</v>
      </c>
      <c r="J9926" s="3">
        <v>3</v>
      </c>
      <c r="K9926" s="2">
        <v>9.33</v>
      </c>
    </row>
    <row r="9927" spans="1:11" x14ac:dyDescent="0.8">
      <c r="A9927" s="1">
        <v>43093</v>
      </c>
      <c r="B9927" s="3">
        <f>YEAR(SalesData[[#This Row],[Order Date]])</f>
        <v>2017</v>
      </c>
      <c r="C9927" s="3">
        <f>MONTH(SalesData[[#This Row],[Order Date]])</f>
        <v>12</v>
      </c>
      <c r="D9927" t="s">
        <v>1009</v>
      </c>
      <c r="E9927" t="s">
        <v>434</v>
      </c>
      <c r="F9927" t="s">
        <v>11</v>
      </c>
      <c r="G9927" t="s">
        <v>20</v>
      </c>
      <c r="H9927" t="s">
        <v>1577</v>
      </c>
      <c r="I9927" s="2">
        <v>12.3</v>
      </c>
      <c r="J9927" s="3">
        <v>5</v>
      </c>
      <c r="K9927" s="2">
        <v>6.15</v>
      </c>
    </row>
    <row r="9928" spans="1:11" x14ac:dyDescent="0.8">
      <c r="A9928" s="1">
        <v>43094</v>
      </c>
      <c r="B9928" s="3">
        <f>YEAR(SalesData[[#This Row],[Order Date]])</f>
        <v>2017</v>
      </c>
      <c r="C9928" s="3">
        <f>MONTH(SalesData[[#This Row],[Order Date]])</f>
        <v>12</v>
      </c>
      <c r="D9928" t="s">
        <v>2518</v>
      </c>
      <c r="E9928" t="s">
        <v>149</v>
      </c>
      <c r="F9928" t="s">
        <v>34</v>
      </c>
      <c r="G9928" t="s">
        <v>47</v>
      </c>
      <c r="H9928" t="s">
        <v>2623</v>
      </c>
      <c r="I9928" s="2">
        <v>41.96</v>
      </c>
      <c r="J9928" s="3">
        <v>2</v>
      </c>
      <c r="K9928" s="2">
        <v>10.91</v>
      </c>
    </row>
    <row r="9929" spans="1:11" x14ac:dyDescent="0.8">
      <c r="A9929" s="1">
        <v>43094</v>
      </c>
      <c r="B9929" s="3">
        <f>YEAR(SalesData[[#This Row],[Order Date]])</f>
        <v>2017</v>
      </c>
      <c r="C9929" s="3">
        <f>MONTH(SalesData[[#This Row],[Order Date]])</f>
        <v>12</v>
      </c>
      <c r="D9929" t="s">
        <v>1781</v>
      </c>
      <c r="E9929" t="s">
        <v>149</v>
      </c>
      <c r="F9929" t="s">
        <v>34</v>
      </c>
      <c r="G9929" t="s">
        <v>74</v>
      </c>
      <c r="H9929" t="s">
        <v>1637</v>
      </c>
      <c r="I9929" s="2">
        <v>191.98</v>
      </c>
      <c r="J9929" s="3">
        <v>2</v>
      </c>
      <c r="K9929" s="2">
        <v>4.8</v>
      </c>
    </row>
    <row r="9930" spans="1:11" x14ac:dyDescent="0.8">
      <c r="A9930" s="1">
        <v>43094</v>
      </c>
      <c r="B9930" s="3">
        <f>YEAR(SalesData[[#This Row],[Order Date]])</f>
        <v>2017</v>
      </c>
      <c r="C9930" s="3">
        <f>MONTH(SalesData[[#This Row],[Order Date]])</f>
        <v>12</v>
      </c>
      <c r="D9930" t="s">
        <v>2197</v>
      </c>
      <c r="E9930" t="s">
        <v>33</v>
      </c>
      <c r="F9930" t="s">
        <v>11</v>
      </c>
      <c r="G9930" t="s">
        <v>18</v>
      </c>
      <c r="H9930" t="s">
        <v>909</v>
      </c>
      <c r="I9930" s="2">
        <v>95.94</v>
      </c>
      <c r="J9930" s="3">
        <v>3</v>
      </c>
      <c r="K9930" s="2">
        <v>9.59</v>
      </c>
    </row>
    <row r="9931" spans="1:11" x14ac:dyDescent="0.8">
      <c r="A9931" s="1">
        <v>43094</v>
      </c>
      <c r="B9931" s="3">
        <f>YEAR(SalesData[[#This Row],[Order Date]])</f>
        <v>2017</v>
      </c>
      <c r="C9931" s="3">
        <f>MONTH(SalesData[[#This Row],[Order Date]])</f>
        <v>12</v>
      </c>
      <c r="D9931" t="s">
        <v>2197</v>
      </c>
      <c r="E9931" t="s">
        <v>33</v>
      </c>
      <c r="F9931" t="s">
        <v>34</v>
      </c>
      <c r="G9931" t="s">
        <v>35</v>
      </c>
      <c r="H9931" t="s">
        <v>187</v>
      </c>
      <c r="I9931" s="2">
        <v>304.45</v>
      </c>
      <c r="J9931" s="3">
        <v>5</v>
      </c>
      <c r="K9931" s="2">
        <v>76.11</v>
      </c>
    </row>
    <row r="9932" spans="1:11" x14ac:dyDescent="0.8">
      <c r="A9932" s="1">
        <v>43094</v>
      </c>
      <c r="B9932" s="3">
        <f>YEAR(SalesData[[#This Row],[Order Date]])</f>
        <v>2017</v>
      </c>
      <c r="C9932" s="3">
        <f>MONTH(SalesData[[#This Row],[Order Date]])</f>
        <v>12</v>
      </c>
      <c r="D9932" t="s">
        <v>2466</v>
      </c>
      <c r="E9932" t="s">
        <v>78</v>
      </c>
      <c r="F9932" t="s">
        <v>39</v>
      </c>
      <c r="G9932" t="s">
        <v>52</v>
      </c>
      <c r="H9932" t="s">
        <v>1063</v>
      </c>
      <c r="I9932" s="2">
        <v>158.93</v>
      </c>
      <c r="J9932" s="3">
        <v>7</v>
      </c>
      <c r="K9932" s="2">
        <v>41.72</v>
      </c>
    </row>
    <row r="9933" spans="1:11" x14ac:dyDescent="0.8">
      <c r="A9933" s="1">
        <v>43094</v>
      </c>
      <c r="B9933" s="3">
        <f>YEAR(SalesData[[#This Row],[Order Date]])</f>
        <v>2017</v>
      </c>
      <c r="C9933" s="3">
        <f>MONTH(SalesData[[#This Row],[Order Date]])</f>
        <v>12</v>
      </c>
      <c r="D9933" t="s">
        <v>2466</v>
      </c>
      <c r="E9933" t="s">
        <v>78</v>
      </c>
      <c r="F9933" t="s">
        <v>11</v>
      </c>
      <c r="G9933" t="s">
        <v>20</v>
      </c>
      <c r="H9933" t="s">
        <v>1139</v>
      </c>
      <c r="I9933" s="2">
        <v>13.02</v>
      </c>
      <c r="J9933" s="3">
        <v>1</v>
      </c>
      <c r="K9933" s="2">
        <v>-10.42</v>
      </c>
    </row>
    <row r="9934" spans="1:11" x14ac:dyDescent="0.8">
      <c r="A9934" s="1">
        <v>43094</v>
      </c>
      <c r="B9934" s="3">
        <f>YEAR(SalesData[[#This Row],[Order Date]])</f>
        <v>2017</v>
      </c>
      <c r="C9934" s="3">
        <f>MONTH(SalesData[[#This Row],[Order Date]])</f>
        <v>12</v>
      </c>
      <c r="D9934" t="s">
        <v>2466</v>
      </c>
      <c r="E9934" t="s">
        <v>78</v>
      </c>
      <c r="F9934" t="s">
        <v>34</v>
      </c>
      <c r="G9934" t="s">
        <v>145</v>
      </c>
      <c r="H9934" t="s">
        <v>1786</v>
      </c>
      <c r="I9934" s="2">
        <v>273.06</v>
      </c>
      <c r="J9934" s="3">
        <v>2</v>
      </c>
      <c r="K9934" s="2">
        <v>-104.67</v>
      </c>
    </row>
    <row r="9935" spans="1:11" x14ac:dyDescent="0.8">
      <c r="A9935" s="1">
        <v>43094</v>
      </c>
      <c r="B9935" s="3">
        <f>YEAR(SalesData[[#This Row],[Order Date]])</f>
        <v>2017</v>
      </c>
      <c r="C9935" s="3">
        <f>MONTH(SalesData[[#This Row],[Order Date]])</f>
        <v>12</v>
      </c>
      <c r="D9935" t="s">
        <v>2466</v>
      </c>
      <c r="E9935" t="s">
        <v>78</v>
      </c>
      <c r="F9935" t="s">
        <v>11</v>
      </c>
      <c r="G9935" t="s">
        <v>43</v>
      </c>
      <c r="H9935" t="s">
        <v>160</v>
      </c>
      <c r="I9935" s="2">
        <v>39.31</v>
      </c>
      <c r="J9935" s="3">
        <v>13</v>
      </c>
      <c r="K9935" s="2">
        <v>12.78</v>
      </c>
    </row>
    <row r="9936" spans="1:11" x14ac:dyDescent="0.8">
      <c r="A9936" s="1">
        <v>43094</v>
      </c>
      <c r="B9936" s="3">
        <f>YEAR(SalesData[[#This Row],[Order Date]])</f>
        <v>2017</v>
      </c>
      <c r="C9936" s="3">
        <f>MONTH(SalesData[[#This Row],[Order Date]])</f>
        <v>12</v>
      </c>
      <c r="D9936" t="s">
        <v>2585</v>
      </c>
      <c r="E9936" t="s">
        <v>488</v>
      </c>
      <c r="F9936" t="s">
        <v>11</v>
      </c>
      <c r="G9936" t="s">
        <v>12</v>
      </c>
      <c r="H9936" t="s">
        <v>2595</v>
      </c>
      <c r="I9936" s="2">
        <v>96.08</v>
      </c>
      <c r="J9936" s="3">
        <v>2</v>
      </c>
      <c r="K9936" s="2">
        <v>46.12</v>
      </c>
    </row>
    <row r="9937" spans="1:11" x14ac:dyDescent="0.8">
      <c r="A9937" s="1">
        <v>43094</v>
      </c>
      <c r="B9937" s="3">
        <f>YEAR(SalesData[[#This Row],[Order Date]])</f>
        <v>2017</v>
      </c>
      <c r="C9937" s="3">
        <f>MONTH(SalesData[[#This Row],[Order Date]])</f>
        <v>12</v>
      </c>
      <c r="D9937" t="s">
        <v>2585</v>
      </c>
      <c r="E9937" t="s">
        <v>488</v>
      </c>
      <c r="F9937" t="s">
        <v>11</v>
      </c>
      <c r="G9937" t="s">
        <v>43</v>
      </c>
      <c r="H9937" t="s">
        <v>1784</v>
      </c>
      <c r="I9937" s="2">
        <v>3.62</v>
      </c>
      <c r="J9937" s="3">
        <v>2</v>
      </c>
      <c r="K9937" s="2">
        <v>1.19</v>
      </c>
    </row>
    <row r="9938" spans="1:11" x14ac:dyDescent="0.8">
      <c r="A9938" s="1">
        <v>43094</v>
      </c>
      <c r="B9938" s="3">
        <f>YEAR(SalesData[[#This Row],[Order Date]])</f>
        <v>2017</v>
      </c>
      <c r="C9938" s="3">
        <f>MONTH(SalesData[[#This Row],[Order Date]])</f>
        <v>12</v>
      </c>
      <c r="D9938" t="s">
        <v>2585</v>
      </c>
      <c r="E9938" t="s">
        <v>488</v>
      </c>
      <c r="F9938" t="s">
        <v>11</v>
      </c>
      <c r="G9938" t="s">
        <v>12</v>
      </c>
      <c r="H9938" t="s">
        <v>2243</v>
      </c>
      <c r="I9938" s="2">
        <v>629.1</v>
      </c>
      <c r="J9938" s="3">
        <v>6</v>
      </c>
      <c r="K9938" s="2">
        <v>301.97000000000003</v>
      </c>
    </row>
    <row r="9939" spans="1:11" x14ac:dyDescent="0.8">
      <c r="A9939" s="1">
        <v>43094</v>
      </c>
      <c r="B9939" s="3">
        <f>YEAR(SalesData[[#This Row],[Order Date]])</f>
        <v>2017</v>
      </c>
      <c r="C9939" s="3">
        <f>MONTH(SalesData[[#This Row],[Order Date]])</f>
        <v>12</v>
      </c>
      <c r="D9939" t="s">
        <v>2585</v>
      </c>
      <c r="E9939" t="s">
        <v>488</v>
      </c>
      <c r="F9939" t="s">
        <v>39</v>
      </c>
      <c r="G9939" t="s">
        <v>40</v>
      </c>
      <c r="H9939" t="s">
        <v>163</v>
      </c>
      <c r="I9939" s="2">
        <v>90.48</v>
      </c>
      <c r="J9939" s="3">
        <v>2</v>
      </c>
      <c r="K9939" s="2">
        <v>23.52</v>
      </c>
    </row>
    <row r="9940" spans="1:11" x14ac:dyDescent="0.8">
      <c r="A9940" s="1">
        <v>43094</v>
      </c>
      <c r="B9940" s="3">
        <f>YEAR(SalesData[[#This Row],[Order Date]])</f>
        <v>2017</v>
      </c>
      <c r="C9940" s="3">
        <f>MONTH(SalesData[[#This Row],[Order Date]])</f>
        <v>12</v>
      </c>
      <c r="D9940" t="s">
        <v>1495</v>
      </c>
      <c r="E9940" t="s">
        <v>27</v>
      </c>
      <c r="F9940" t="s">
        <v>11</v>
      </c>
      <c r="G9940" t="s">
        <v>20</v>
      </c>
      <c r="H9940" t="s">
        <v>1136</v>
      </c>
      <c r="I9940" s="2">
        <v>153.55000000000001</v>
      </c>
      <c r="J9940" s="3">
        <v>3</v>
      </c>
      <c r="K9940" s="2">
        <v>51.82</v>
      </c>
    </row>
    <row r="9941" spans="1:11" x14ac:dyDescent="0.8">
      <c r="A9941" s="1">
        <v>43094</v>
      </c>
      <c r="B9941" s="3">
        <f>YEAR(SalesData[[#This Row],[Order Date]])</f>
        <v>2017</v>
      </c>
      <c r="C9941" s="3">
        <f>MONTH(SalesData[[#This Row],[Order Date]])</f>
        <v>12</v>
      </c>
      <c r="D9941" t="s">
        <v>1495</v>
      </c>
      <c r="E9941" t="s">
        <v>27</v>
      </c>
      <c r="F9941" t="s">
        <v>11</v>
      </c>
      <c r="G9941" t="s">
        <v>18</v>
      </c>
      <c r="H9941" t="s">
        <v>2031</v>
      </c>
      <c r="I9941" s="2">
        <v>270.62</v>
      </c>
      <c r="J9941" s="3">
        <v>2</v>
      </c>
      <c r="K9941" s="2">
        <v>2.71</v>
      </c>
    </row>
    <row r="9942" spans="1:11" x14ac:dyDescent="0.8">
      <c r="A9942" s="1">
        <v>43094</v>
      </c>
      <c r="B9942" s="3">
        <f>YEAR(SalesData[[#This Row],[Order Date]])</f>
        <v>2017</v>
      </c>
      <c r="C9942" s="3">
        <f>MONTH(SalesData[[#This Row],[Order Date]])</f>
        <v>12</v>
      </c>
      <c r="D9942" t="s">
        <v>624</v>
      </c>
      <c r="E9942" t="s">
        <v>164</v>
      </c>
      <c r="F9942" t="s">
        <v>11</v>
      </c>
      <c r="G9942" t="s">
        <v>20</v>
      </c>
      <c r="H9942" t="s">
        <v>941</v>
      </c>
      <c r="I9942" s="2">
        <v>3.86</v>
      </c>
      <c r="J9942" s="3">
        <v>1</v>
      </c>
      <c r="K9942" s="2">
        <v>1.4</v>
      </c>
    </row>
    <row r="9943" spans="1:11" x14ac:dyDescent="0.8">
      <c r="A9943" s="1">
        <v>43094</v>
      </c>
      <c r="B9943" s="3">
        <f>YEAR(SalesData[[#This Row],[Order Date]])</f>
        <v>2017</v>
      </c>
      <c r="C9943" s="3">
        <f>MONTH(SalesData[[#This Row],[Order Date]])</f>
        <v>12</v>
      </c>
      <c r="D9943" t="s">
        <v>185</v>
      </c>
      <c r="E9943" t="s">
        <v>10</v>
      </c>
      <c r="F9943" t="s">
        <v>11</v>
      </c>
      <c r="G9943" t="s">
        <v>20</v>
      </c>
      <c r="H9943" t="s">
        <v>627</v>
      </c>
      <c r="I9943" s="2">
        <v>39.58</v>
      </c>
      <c r="J9943" s="3">
        <v>9</v>
      </c>
      <c r="K9943" s="2">
        <v>-59.37</v>
      </c>
    </row>
    <row r="9944" spans="1:11" x14ac:dyDescent="0.8">
      <c r="A9944" s="1">
        <v>43094</v>
      </c>
      <c r="B9944" s="3">
        <f>YEAR(SalesData[[#This Row],[Order Date]])</f>
        <v>2017</v>
      </c>
      <c r="C9944" s="3">
        <f>MONTH(SalesData[[#This Row],[Order Date]])</f>
        <v>12</v>
      </c>
      <c r="D9944" t="s">
        <v>185</v>
      </c>
      <c r="E9944" t="s">
        <v>10</v>
      </c>
      <c r="F9944" t="s">
        <v>11</v>
      </c>
      <c r="G9944" t="s">
        <v>200</v>
      </c>
      <c r="H9944" t="s">
        <v>807</v>
      </c>
      <c r="I9944" s="2">
        <v>44.69</v>
      </c>
      <c r="J9944" s="3">
        <v>7</v>
      </c>
      <c r="K9944" s="2">
        <v>5.03</v>
      </c>
    </row>
    <row r="9945" spans="1:11" x14ac:dyDescent="0.8">
      <c r="A9945" s="1">
        <v>43094</v>
      </c>
      <c r="B9945" s="3">
        <f>YEAR(SalesData[[#This Row],[Order Date]])</f>
        <v>2017</v>
      </c>
      <c r="C9945" s="3">
        <f>MONTH(SalesData[[#This Row],[Order Date]])</f>
        <v>12</v>
      </c>
      <c r="D9945" t="s">
        <v>185</v>
      </c>
      <c r="E9945" t="s">
        <v>10</v>
      </c>
      <c r="F9945" t="s">
        <v>11</v>
      </c>
      <c r="G9945" t="s">
        <v>24</v>
      </c>
      <c r="H9945" t="s">
        <v>1351</v>
      </c>
      <c r="I9945" s="2">
        <v>31.74</v>
      </c>
      <c r="J9945" s="3">
        <v>2</v>
      </c>
      <c r="K9945" s="2">
        <v>2.38</v>
      </c>
    </row>
    <row r="9946" spans="1:11" x14ac:dyDescent="0.8">
      <c r="A9946" s="1">
        <v>43094</v>
      </c>
      <c r="B9946" s="3">
        <f>YEAR(SalesData[[#This Row],[Order Date]])</f>
        <v>2017</v>
      </c>
      <c r="C9946" s="3">
        <f>MONTH(SalesData[[#This Row],[Order Date]])</f>
        <v>12</v>
      </c>
      <c r="D9946" t="s">
        <v>185</v>
      </c>
      <c r="E9946" t="s">
        <v>10</v>
      </c>
      <c r="F9946" t="s">
        <v>11</v>
      </c>
      <c r="G9946" t="s">
        <v>20</v>
      </c>
      <c r="H9946" t="s">
        <v>362</v>
      </c>
      <c r="I9946" s="2">
        <v>40.98</v>
      </c>
      <c r="J9946" s="3">
        <v>5</v>
      </c>
      <c r="K9946" s="2">
        <v>-65.569999999999993</v>
      </c>
    </row>
    <row r="9947" spans="1:11" x14ac:dyDescent="0.8">
      <c r="A9947" s="1">
        <v>43094</v>
      </c>
      <c r="B9947" s="3">
        <f>YEAR(SalesData[[#This Row],[Order Date]])</f>
        <v>2017</v>
      </c>
      <c r="C9947" s="3">
        <f>MONTH(SalesData[[#This Row],[Order Date]])</f>
        <v>12</v>
      </c>
      <c r="D9947" t="s">
        <v>185</v>
      </c>
      <c r="E9947" t="s">
        <v>10</v>
      </c>
      <c r="F9947" t="s">
        <v>11</v>
      </c>
      <c r="G9947" t="s">
        <v>20</v>
      </c>
      <c r="H9947" t="s">
        <v>846</v>
      </c>
      <c r="I9947" s="2">
        <v>3.17</v>
      </c>
      <c r="J9947" s="3">
        <v>3</v>
      </c>
      <c r="K9947" s="2">
        <v>-5.07</v>
      </c>
    </row>
    <row r="9948" spans="1:11" x14ac:dyDescent="0.8">
      <c r="A9948" s="1">
        <v>43094</v>
      </c>
      <c r="B9948" s="3">
        <f>YEAR(SalesData[[#This Row],[Order Date]])</f>
        <v>2017</v>
      </c>
      <c r="C9948" s="3">
        <f>MONTH(SalesData[[#This Row],[Order Date]])</f>
        <v>12</v>
      </c>
      <c r="D9948" t="s">
        <v>223</v>
      </c>
      <c r="E9948" t="s">
        <v>123</v>
      </c>
      <c r="F9948" t="s">
        <v>34</v>
      </c>
      <c r="G9948" t="s">
        <v>47</v>
      </c>
      <c r="H9948" t="s">
        <v>2604</v>
      </c>
      <c r="I9948" s="2">
        <v>21</v>
      </c>
      <c r="J9948" s="3">
        <v>3</v>
      </c>
      <c r="K9948" s="2">
        <v>5.78</v>
      </c>
    </row>
    <row r="9949" spans="1:11" x14ac:dyDescent="0.8">
      <c r="A9949" s="1">
        <v>43094</v>
      </c>
      <c r="B9949" s="3">
        <f>YEAR(SalesData[[#This Row],[Order Date]])</f>
        <v>2017</v>
      </c>
      <c r="C9949" s="3">
        <f>MONTH(SalesData[[#This Row],[Order Date]])</f>
        <v>12</v>
      </c>
      <c r="D9949" t="s">
        <v>223</v>
      </c>
      <c r="E9949" t="s">
        <v>123</v>
      </c>
      <c r="F9949" t="s">
        <v>39</v>
      </c>
      <c r="G9949" t="s">
        <v>302</v>
      </c>
      <c r="H9949" t="s">
        <v>2703</v>
      </c>
      <c r="I9949" s="2">
        <v>120</v>
      </c>
      <c r="J9949" s="3">
        <v>2</v>
      </c>
      <c r="K9949" s="2">
        <v>-7.2</v>
      </c>
    </row>
    <row r="9950" spans="1:11" x14ac:dyDescent="0.8">
      <c r="A9950" s="1">
        <v>43094</v>
      </c>
      <c r="B9950" s="3">
        <f>YEAR(SalesData[[#This Row],[Order Date]])</f>
        <v>2017</v>
      </c>
      <c r="C9950" s="3">
        <f>MONTH(SalesData[[#This Row],[Order Date]])</f>
        <v>12</v>
      </c>
      <c r="D9950" t="s">
        <v>373</v>
      </c>
      <c r="E9950" t="s">
        <v>177</v>
      </c>
      <c r="F9950" t="s">
        <v>39</v>
      </c>
      <c r="G9950" t="s">
        <v>52</v>
      </c>
      <c r="H9950" t="s">
        <v>1047</v>
      </c>
      <c r="I9950" s="2">
        <v>31.8</v>
      </c>
      <c r="J9950" s="3">
        <v>3</v>
      </c>
      <c r="K9950" s="2">
        <v>13.67</v>
      </c>
    </row>
    <row r="9951" spans="1:11" x14ac:dyDescent="0.8">
      <c r="A9951" s="1">
        <v>43095</v>
      </c>
      <c r="B9951" s="3">
        <f>YEAR(SalesData[[#This Row],[Order Date]])</f>
        <v>2017</v>
      </c>
      <c r="C9951" s="3">
        <f>MONTH(SalesData[[#This Row],[Order Date]])</f>
        <v>12</v>
      </c>
      <c r="D9951" t="s">
        <v>1546</v>
      </c>
      <c r="E9951" t="s">
        <v>395</v>
      </c>
      <c r="F9951" t="s">
        <v>11</v>
      </c>
      <c r="G9951" t="s">
        <v>12</v>
      </c>
      <c r="H9951" t="s">
        <v>1582</v>
      </c>
      <c r="I9951" s="2">
        <v>44.75</v>
      </c>
      <c r="J9951" s="3">
        <v>5</v>
      </c>
      <c r="K9951" s="2">
        <v>20.59</v>
      </c>
    </row>
    <row r="9952" spans="1:11" x14ac:dyDescent="0.8">
      <c r="A9952" s="1">
        <v>43095</v>
      </c>
      <c r="B9952" s="3">
        <f>YEAR(SalesData[[#This Row],[Order Date]])</f>
        <v>2017</v>
      </c>
      <c r="C9952" s="3">
        <f>MONTH(SalesData[[#This Row],[Order Date]])</f>
        <v>12</v>
      </c>
      <c r="D9952" t="s">
        <v>1557</v>
      </c>
      <c r="E9952" t="s">
        <v>78</v>
      </c>
      <c r="F9952" t="s">
        <v>11</v>
      </c>
      <c r="G9952" t="s">
        <v>20</v>
      </c>
      <c r="H9952" t="s">
        <v>995</v>
      </c>
      <c r="I9952" s="2">
        <v>3.13</v>
      </c>
      <c r="J9952" s="3">
        <v>2</v>
      </c>
      <c r="K9952" s="2">
        <v>-2.61</v>
      </c>
    </row>
    <row r="9953" spans="1:11" x14ac:dyDescent="0.8">
      <c r="A9953" s="1">
        <v>43095</v>
      </c>
      <c r="B9953" s="3">
        <f>YEAR(SalesData[[#This Row],[Order Date]])</f>
        <v>2017</v>
      </c>
      <c r="C9953" s="3">
        <f>MONTH(SalesData[[#This Row],[Order Date]])</f>
        <v>12</v>
      </c>
      <c r="D9953" t="s">
        <v>1638</v>
      </c>
      <c r="E9953" t="s">
        <v>996</v>
      </c>
      <c r="F9953" t="s">
        <v>11</v>
      </c>
      <c r="G9953" t="s">
        <v>18</v>
      </c>
      <c r="H9953" t="s">
        <v>1110</v>
      </c>
      <c r="I9953" s="2">
        <v>750.68</v>
      </c>
      <c r="J9953" s="3">
        <v>2</v>
      </c>
      <c r="K9953" s="2">
        <v>37.53</v>
      </c>
    </row>
    <row r="9954" spans="1:11" x14ac:dyDescent="0.8">
      <c r="A9954" s="1">
        <v>43095</v>
      </c>
      <c r="B9954" s="3">
        <f>YEAR(SalesData[[#This Row],[Order Date]])</f>
        <v>2017</v>
      </c>
      <c r="C9954" s="3">
        <f>MONTH(SalesData[[#This Row],[Order Date]])</f>
        <v>12</v>
      </c>
      <c r="D9954" t="s">
        <v>427</v>
      </c>
      <c r="E9954" t="s">
        <v>10</v>
      </c>
      <c r="F9954" t="s">
        <v>11</v>
      </c>
      <c r="G9954" t="s">
        <v>12</v>
      </c>
      <c r="H9954" t="s">
        <v>1884</v>
      </c>
      <c r="I9954" s="2">
        <v>16.03</v>
      </c>
      <c r="J9954" s="3">
        <v>3</v>
      </c>
      <c r="K9954" s="2">
        <v>5.61</v>
      </c>
    </row>
    <row r="9955" spans="1:11" x14ac:dyDescent="0.8">
      <c r="A9955" s="1">
        <v>43096</v>
      </c>
      <c r="B9955" s="3">
        <f>YEAR(SalesData[[#This Row],[Order Date]])</f>
        <v>2017</v>
      </c>
      <c r="C9955" s="3">
        <f>MONTH(SalesData[[#This Row],[Order Date]])</f>
        <v>12</v>
      </c>
      <c r="D9955" t="s">
        <v>2265</v>
      </c>
      <c r="E9955" t="s">
        <v>78</v>
      </c>
      <c r="F9955" t="s">
        <v>39</v>
      </c>
      <c r="G9955" t="s">
        <v>40</v>
      </c>
      <c r="H9955" t="s">
        <v>521</v>
      </c>
      <c r="I9955" s="2">
        <v>164.39</v>
      </c>
      <c r="J9955" s="3">
        <v>2</v>
      </c>
      <c r="K9955" s="2">
        <v>-35.619999999999997</v>
      </c>
    </row>
    <row r="9956" spans="1:11" x14ac:dyDescent="0.8">
      <c r="A9956" s="1">
        <v>43096</v>
      </c>
      <c r="B9956" s="3">
        <f>YEAR(SalesData[[#This Row],[Order Date]])</f>
        <v>2017</v>
      </c>
      <c r="C9956" s="3">
        <f>MONTH(SalesData[[#This Row],[Order Date]])</f>
        <v>12</v>
      </c>
      <c r="D9956" t="s">
        <v>2265</v>
      </c>
      <c r="E9956" t="s">
        <v>78</v>
      </c>
      <c r="F9956" t="s">
        <v>11</v>
      </c>
      <c r="G9956" t="s">
        <v>24</v>
      </c>
      <c r="H9956" t="s">
        <v>1235</v>
      </c>
      <c r="I9956" s="2">
        <v>13.25</v>
      </c>
      <c r="J9956" s="3">
        <v>4</v>
      </c>
      <c r="K9956" s="2">
        <v>3.64</v>
      </c>
    </row>
    <row r="9957" spans="1:11" x14ac:dyDescent="0.8">
      <c r="A9957" s="1">
        <v>43097</v>
      </c>
      <c r="B9957" s="3">
        <f>YEAR(SalesData[[#This Row],[Order Date]])</f>
        <v>2017</v>
      </c>
      <c r="C9957" s="3">
        <f>MONTH(SalesData[[#This Row],[Order Date]])</f>
        <v>12</v>
      </c>
      <c r="D9957" t="s">
        <v>357</v>
      </c>
      <c r="E9957" t="s">
        <v>27</v>
      </c>
      <c r="F9957" t="s">
        <v>11</v>
      </c>
      <c r="G9957" t="s">
        <v>18</v>
      </c>
      <c r="H9957" t="s">
        <v>1549</v>
      </c>
      <c r="I9957" s="2">
        <v>725.84</v>
      </c>
      <c r="J9957" s="3">
        <v>4</v>
      </c>
      <c r="K9957" s="2">
        <v>210.49</v>
      </c>
    </row>
    <row r="9958" spans="1:11" x14ac:dyDescent="0.8">
      <c r="A9958" s="1">
        <v>43097</v>
      </c>
      <c r="B9958" s="3">
        <f>YEAR(SalesData[[#This Row],[Order Date]])</f>
        <v>2017</v>
      </c>
      <c r="C9958" s="3">
        <f>MONTH(SalesData[[#This Row],[Order Date]])</f>
        <v>12</v>
      </c>
      <c r="D9958" t="s">
        <v>829</v>
      </c>
      <c r="E9958" t="s">
        <v>149</v>
      </c>
      <c r="F9958" t="s">
        <v>11</v>
      </c>
      <c r="G9958" t="s">
        <v>16</v>
      </c>
      <c r="H9958" t="s">
        <v>2476</v>
      </c>
      <c r="I9958" s="2">
        <v>72.45</v>
      </c>
      <c r="J9958" s="3">
        <v>7</v>
      </c>
      <c r="K9958" s="2">
        <v>34.78</v>
      </c>
    </row>
    <row r="9959" spans="1:11" x14ac:dyDescent="0.8">
      <c r="A9959" s="1">
        <v>43097</v>
      </c>
      <c r="B9959" s="3">
        <f>YEAR(SalesData[[#This Row],[Order Date]])</f>
        <v>2017</v>
      </c>
      <c r="C9959" s="3">
        <f>MONTH(SalesData[[#This Row],[Order Date]])</f>
        <v>12</v>
      </c>
      <c r="D9959" t="s">
        <v>829</v>
      </c>
      <c r="E9959" t="s">
        <v>149</v>
      </c>
      <c r="F9959" t="s">
        <v>11</v>
      </c>
      <c r="G9959" t="s">
        <v>43</v>
      </c>
      <c r="H9959" t="s">
        <v>1561</v>
      </c>
      <c r="I9959" s="2">
        <v>13.96</v>
      </c>
      <c r="J9959" s="3">
        <v>4</v>
      </c>
      <c r="K9959" s="2">
        <v>6.42</v>
      </c>
    </row>
    <row r="9960" spans="1:11" x14ac:dyDescent="0.8">
      <c r="A9960" s="1">
        <v>43097</v>
      </c>
      <c r="B9960" s="3">
        <f>YEAR(SalesData[[#This Row],[Order Date]])</f>
        <v>2017</v>
      </c>
      <c r="C9960" s="3">
        <f>MONTH(SalesData[[#This Row],[Order Date]])</f>
        <v>12</v>
      </c>
      <c r="D9960" t="s">
        <v>829</v>
      </c>
      <c r="E9960" t="s">
        <v>149</v>
      </c>
      <c r="F9960" t="s">
        <v>11</v>
      </c>
      <c r="G9960" t="s">
        <v>20</v>
      </c>
      <c r="H9960" t="s">
        <v>118</v>
      </c>
      <c r="I9960" s="2">
        <v>33.26</v>
      </c>
      <c r="J9960" s="3">
        <v>7</v>
      </c>
      <c r="K9960" s="2">
        <v>11.23</v>
      </c>
    </row>
    <row r="9961" spans="1:11" x14ac:dyDescent="0.8">
      <c r="A9961" s="1">
        <v>43097</v>
      </c>
      <c r="B9961" s="3">
        <f>YEAR(SalesData[[#This Row],[Order Date]])</f>
        <v>2017</v>
      </c>
      <c r="C9961" s="3">
        <f>MONTH(SalesData[[#This Row],[Order Date]])</f>
        <v>12</v>
      </c>
      <c r="D9961" t="s">
        <v>829</v>
      </c>
      <c r="E9961" t="s">
        <v>149</v>
      </c>
      <c r="F9961" t="s">
        <v>39</v>
      </c>
      <c r="G9961" t="s">
        <v>40</v>
      </c>
      <c r="H9961" t="s">
        <v>1999</v>
      </c>
      <c r="I9961" s="2">
        <v>14.85</v>
      </c>
      <c r="J9961" s="3">
        <v>3</v>
      </c>
      <c r="K9961" s="2">
        <v>4.01</v>
      </c>
    </row>
    <row r="9962" spans="1:11" x14ac:dyDescent="0.8">
      <c r="A9962" s="1">
        <v>43097</v>
      </c>
      <c r="B9962" s="3">
        <f>YEAR(SalesData[[#This Row],[Order Date]])</f>
        <v>2017</v>
      </c>
      <c r="C9962" s="3">
        <f>MONTH(SalesData[[#This Row],[Order Date]])</f>
        <v>12</v>
      </c>
      <c r="D9962" t="s">
        <v>2343</v>
      </c>
      <c r="E9962" t="s">
        <v>10</v>
      </c>
      <c r="F9962" t="s">
        <v>11</v>
      </c>
      <c r="G9962" t="s">
        <v>24</v>
      </c>
      <c r="H9962" t="s">
        <v>2410</v>
      </c>
      <c r="I9962" s="2">
        <v>27.17</v>
      </c>
      <c r="J9962" s="3">
        <v>2</v>
      </c>
      <c r="K9962" s="2">
        <v>2.72</v>
      </c>
    </row>
    <row r="9963" spans="1:11" x14ac:dyDescent="0.8">
      <c r="A9963" s="1">
        <v>43097</v>
      </c>
      <c r="B9963" s="3">
        <f>YEAR(SalesData[[#This Row],[Order Date]])</f>
        <v>2017</v>
      </c>
      <c r="C9963" s="3">
        <f>MONTH(SalesData[[#This Row],[Order Date]])</f>
        <v>12</v>
      </c>
      <c r="D9963" t="s">
        <v>2343</v>
      </c>
      <c r="E9963" t="s">
        <v>10</v>
      </c>
      <c r="F9963" t="s">
        <v>34</v>
      </c>
      <c r="G9963" t="s">
        <v>74</v>
      </c>
      <c r="H9963" t="s">
        <v>2161</v>
      </c>
      <c r="I9963" s="2">
        <v>78.849999999999994</v>
      </c>
      <c r="J9963" s="3">
        <v>2</v>
      </c>
      <c r="K9963" s="2">
        <v>-11.6</v>
      </c>
    </row>
    <row r="9964" spans="1:11" x14ac:dyDescent="0.8">
      <c r="A9964" s="1">
        <v>43097</v>
      </c>
      <c r="B9964" s="3">
        <f>YEAR(SalesData[[#This Row],[Order Date]])</f>
        <v>2017</v>
      </c>
      <c r="C9964" s="3">
        <f>MONTH(SalesData[[#This Row],[Order Date]])</f>
        <v>12</v>
      </c>
      <c r="D9964" t="s">
        <v>992</v>
      </c>
      <c r="E9964" t="s">
        <v>164</v>
      </c>
      <c r="F9964" t="s">
        <v>34</v>
      </c>
      <c r="G9964" t="s">
        <v>47</v>
      </c>
      <c r="H9964" t="s">
        <v>761</v>
      </c>
      <c r="I9964" s="2">
        <v>7.4</v>
      </c>
      <c r="J9964" s="3">
        <v>2</v>
      </c>
      <c r="K9964" s="2">
        <v>3.03</v>
      </c>
    </row>
    <row r="9965" spans="1:11" x14ac:dyDescent="0.8">
      <c r="A9965" s="1">
        <v>43097</v>
      </c>
      <c r="B9965" s="3">
        <f>YEAR(SalesData[[#This Row],[Order Date]])</f>
        <v>2017</v>
      </c>
      <c r="C9965" s="3">
        <f>MONTH(SalesData[[#This Row],[Order Date]])</f>
        <v>12</v>
      </c>
      <c r="D9965" t="s">
        <v>665</v>
      </c>
      <c r="E9965" t="s">
        <v>120</v>
      </c>
      <c r="F9965" t="s">
        <v>11</v>
      </c>
      <c r="G9965" t="s">
        <v>18</v>
      </c>
      <c r="H9965" t="s">
        <v>297</v>
      </c>
      <c r="I9965" s="2">
        <v>64.78</v>
      </c>
      <c r="J9965" s="3">
        <v>1</v>
      </c>
      <c r="K9965" s="2">
        <v>-12.96</v>
      </c>
    </row>
    <row r="9966" spans="1:11" x14ac:dyDescent="0.8">
      <c r="A9966" s="1">
        <v>43097</v>
      </c>
      <c r="B9966" s="3">
        <f>YEAR(SalesData[[#This Row],[Order Date]])</f>
        <v>2017</v>
      </c>
      <c r="C9966" s="3">
        <f>MONTH(SalesData[[#This Row],[Order Date]])</f>
        <v>12</v>
      </c>
      <c r="D9966" t="s">
        <v>1871</v>
      </c>
      <c r="E9966" t="s">
        <v>278</v>
      </c>
      <c r="F9966" t="s">
        <v>11</v>
      </c>
      <c r="G9966" t="s">
        <v>20</v>
      </c>
      <c r="H9966" t="s">
        <v>2287</v>
      </c>
      <c r="I9966" s="2">
        <v>1.19</v>
      </c>
      <c r="J9966" s="3">
        <v>2</v>
      </c>
      <c r="K9966" s="2">
        <v>-0.99</v>
      </c>
    </row>
    <row r="9967" spans="1:11" x14ac:dyDescent="0.8">
      <c r="A9967" s="1">
        <v>43097</v>
      </c>
      <c r="B9967" s="3">
        <f>YEAR(SalesData[[#This Row],[Order Date]])</f>
        <v>2017</v>
      </c>
      <c r="C9967" s="3">
        <f>MONTH(SalesData[[#This Row],[Order Date]])</f>
        <v>12</v>
      </c>
      <c r="D9967" t="s">
        <v>2450</v>
      </c>
      <c r="E9967" t="s">
        <v>27</v>
      </c>
      <c r="F9967" t="s">
        <v>34</v>
      </c>
      <c r="G9967" t="s">
        <v>35</v>
      </c>
      <c r="H9967" t="s">
        <v>2025</v>
      </c>
      <c r="I9967" s="2">
        <v>340.7</v>
      </c>
      <c r="J9967" s="3">
        <v>6</v>
      </c>
      <c r="K9967" s="2">
        <v>-34.07</v>
      </c>
    </row>
    <row r="9968" spans="1:11" x14ac:dyDescent="0.8">
      <c r="A9968" s="1">
        <v>43097</v>
      </c>
      <c r="B9968" s="3">
        <f>YEAR(SalesData[[#This Row],[Order Date]])</f>
        <v>2017</v>
      </c>
      <c r="C9968" s="3">
        <f>MONTH(SalesData[[#This Row],[Order Date]])</f>
        <v>12</v>
      </c>
      <c r="D9968" t="s">
        <v>1912</v>
      </c>
      <c r="E9968" t="s">
        <v>15</v>
      </c>
      <c r="F9968" t="s">
        <v>11</v>
      </c>
      <c r="G9968" t="s">
        <v>20</v>
      </c>
      <c r="H9968" t="s">
        <v>1486</v>
      </c>
      <c r="I9968" s="2">
        <v>1.68</v>
      </c>
      <c r="J9968" s="3">
        <v>5</v>
      </c>
      <c r="K9968" s="2">
        <v>-2.69</v>
      </c>
    </row>
    <row r="9969" spans="1:11" x14ac:dyDescent="0.8">
      <c r="A9969" s="1">
        <v>43097</v>
      </c>
      <c r="B9969" s="3">
        <f>YEAR(SalesData[[#This Row],[Order Date]])</f>
        <v>2017</v>
      </c>
      <c r="C9969" s="3">
        <f>MONTH(SalesData[[#This Row],[Order Date]])</f>
        <v>12</v>
      </c>
      <c r="D9969" t="s">
        <v>1912</v>
      </c>
      <c r="E9969" t="s">
        <v>15</v>
      </c>
      <c r="F9969" t="s">
        <v>34</v>
      </c>
      <c r="G9969" t="s">
        <v>47</v>
      </c>
      <c r="H9969" t="s">
        <v>1162</v>
      </c>
      <c r="I9969" s="2">
        <v>7.97</v>
      </c>
      <c r="J9969" s="3">
        <v>3</v>
      </c>
      <c r="K9969" s="2">
        <v>-2.39</v>
      </c>
    </row>
    <row r="9970" spans="1:11" x14ac:dyDescent="0.8">
      <c r="A9970" s="1">
        <v>43097</v>
      </c>
      <c r="B9970" s="3">
        <f>YEAR(SalesData[[#This Row],[Order Date]])</f>
        <v>2017</v>
      </c>
      <c r="C9970" s="3">
        <f>MONTH(SalesData[[#This Row],[Order Date]])</f>
        <v>12</v>
      </c>
      <c r="D9970" t="s">
        <v>1912</v>
      </c>
      <c r="E9970" t="s">
        <v>15</v>
      </c>
      <c r="F9970" t="s">
        <v>34</v>
      </c>
      <c r="G9970" t="s">
        <v>35</v>
      </c>
      <c r="H9970" t="s">
        <v>862</v>
      </c>
      <c r="I9970" s="2">
        <v>113.37</v>
      </c>
      <c r="J9970" s="3">
        <v>2</v>
      </c>
      <c r="K9970" s="2">
        <v>-3.24</v>
      </c>
    </row>
    <row r="9971" spans="1:11" x14ac:dyDescent="0.8">
      <c r="A9971" s="1">
        <v>43097</v>
      </c>
      <c r="B9971" s="3">
        <f>YEAR(SalesData[[#This Row],[Order Date]])</f>
        <v>2017</v>
      </c>
      <c r="C9971" s="3">
        <f>MONTH(SalesData[[#This Row],[Order Date]])</f>
        <v>12</v>
      </c>
      <c r="D9971" t="s">
        <v>1912</v>
      </c>
      <c r="E9971" t="s">
        <v>15</v>
      </c>
      <c r="F9971" t="s">
        <v>34</v>
      </c>
      <c r="G9971" t="s">
        <v>47</v>
      </c>
      <c r="H9971" t="s">
        <v>761</v>
      </c>
      <c r="I9971" s="2">
        <v>2.96</v>
      </c>
      <c r="J9971" s="3">
        <v>2</v>
      </c>
      <c r="K9971" s="2">
        <v>-1.41</v>
      </c>
    </row>
    <row r="9972" spans="1:11" x14ac:dyDescent="0.8">
      <c r="A9972" s="1">
        <v>43097</v>
      </c>
      <c r="B9972" s="3">
        <f>YEAR(SalesData[[#This Row],[Order Date]])</f>
        <v>2017</v>
      </c>
      <c r="C9972" s="3">
        <f>MONTH(SalesData[[#This Row],[Order Date]])</f>
        <v>12</v>
      </c>
      <c r="D9972" t="s">
        <v>1383</v>
      </c>
      <c r="E9972" t="s">
        <v>2675</v>
      </c>
      <c r="F9972" t="s">
        <v>11</v>
      </c>
      <c r="G9972" t="s">
        <v>24</v>
      </c>
      <c r="H9972" t="s">
        <v>207</v>
      </c>
      <c r="I9972" s="2">
        <v>2.48</v>
      </c>
      <c r="J9972" s="3">
        <v>1</v>
      </c>
      <c r="K9972" s="2">
        <v>0.87</v>
      </c>
    </row>
    <row r="9973" spans="1:11" x14ac:dyDescent="0.8">
      <c r="A9973" s="1">
        <v>43097</v>
      </c>
      <c r="B9973" s="3">
        <f>YEAR(SalesData[[#This Row],[Order Date]])</f>
        <v>2017</v>
      </c>
      <c r="C9973" s="3">
        <f>MONTH(SalesData[[#This Row],[Order Date]])</f>
        <v>12</v>
      </c>
      <c r="D9973" t="s">
        <v>1383</v>
      </c>
      <c r="E9973" t="s">
        <v>2675</v>
      </c>
      <c r="F9973" t="s">
        <v>11</v>
      </c>
      <c r="G9973" t="s">
        <v>20</v>
      </c>
      <c r="H9973" t="s">
        <v>1280</v>
      </c>
      <c r="I9973" s="2">
        <v>25.9</v>
      </c>
      <c r="J9973" s="3">
        <v>5</v>
      </c>
      <c r="K9973" s="2">
        <v>12.69</v>
      </c>
    </row>
    <row r="9974" spans="1:11" x14ac:dyDescent="0.8">
      <c r="A9974" s="1">
        <v>43097</v>
      </c>
      <c r="B9974" s="3">
        <f>YEAR(SalesData[[#This Row],[Order Date]])</f>
        <v>2017</v>
      </c>
      <c r="C9974" s="3">
        <f>MONTH(SalesData[[#This Row],[Order Date]])</f>
        <v>12</v>
      </c>
      <c r="D9974" t="s">
        <v>2466</v>
      </c>
      <c r="E9974" t="s">
        <v>399</v>
      </c>
      <c r="F9974" t="s">
        <v>11</v>
      </c>
      <c r="G9974" t="s">
        <v>18</v>
      </c>
      <c r="H9974" t="s">
        <v>1001</v>
      </c>
      <c r="I9974" s="2">
        <v>118.25</v>
      </c>
      <c r="J9974" s="3">
        <v>5</v>
      </c>
      <c r="K9974" s="2">
        <v>34.29</v>
      </c>
    </row>
    <row r="9975" spans="1:11" x14ac:dyDescent="0.8">
      <c r="A9975" s="1">
        <v>43097</v>
      </c>
      <c r="B9975" s="3">
        <f>YEAR(SalesData[[#This Row],[Order Date]])</f>
        <v>2017</v>
      </c>
      <c r="C9975" s="3">
        <f>MONTH(SalesData[[#This Row],[Order Date]])</f>
        <v>12</v>
      </c>
      <c r="D9975" t="s">
        <v>2466</v>
      </c>
      <c r="E9975" t="s">
        <v>399</v>
      </c>
      <c r="F9975" t="s">
        <v>11</v>
      </c>
      <c r="G9975" t="s">
        <v>12</v>
      </c>
      <c r="H9975" t="s">
        <v>2070</v>
      </c>
      <c r="I9975" s="2">
        <v>4.28</v>
      </c>
      <c r="J9975" s="3">
        <v>1</v>
      </c>
      <c r="K9975" s="2">
        <v>1.93</v>
      </c>
    </row>
    <row r="9976" spans="1:11" x14ac:dyDescent="0.8">
      <c r="A9976" s="1">
        <v>43098</v>
      </c>
      <c r="B9976" s="3">
        <f>YEAR(SalesData[[#This Row],[Order Date]])</f>
        <v>2017</v>
      </c>
      <c r="C9976" s="3">
        <f>MONTH(SalesData[[#This Row],[Order Date]])</f>
        <v>12</v>
      </c>
      <c r="D9976" t="s">
        <v>742</v>
      </c>
      <c r="E9976" t="s">
        <v>27</v>
      </c>
      <c r="F9976" t="s">
        <v>34</v>
      </c>
      <c r="G9976" t="s">
        <v>35</v>
      </c>
      <c r="H9976" t="s">
        <v>919</v>
      </c>
      <c r="I9976" s="2">
        <v>393.57</v>
      </c>
      <c r="J9976" s="3">
        <v>4</v>
      </c>
      <c r="K9976" s="2">
        <v>-44.28</v>
      </c>
    </row>
    <row r="9977" spans="1:11" x14ac:dyDescent="0.8">
      <c r="A9977" s="1">
        <v>43098</v>
      </c>
      <c r="B9977" s="3">
        <f>YEAR(SalesData[[#This Row],[Order Date]])</f>
        <v>2017</v>
      </c>
      <c r="C9977" s="3">
        <f>MONTH(SalesData[[#This Row],[Order Date]])</f>
        <v>12</v>
      </c>
      <c r="D9977" t="s">
        <v>742</v>
      </c>
      <c r="E9977" t="s">
        <v>27</v>
      </c>
      <c r="F9977" t="s">
        <v>39</v>
      </c>
      <c r="G9977" t="s">
        <v>40</v>
      </c>
      <c r="H9977" t="s">
        <v>762</v>
      </c>
      <c r="I9977" s="2">
        <v>302.38</v>
      </c>
      <c r="J9977" s="3">
        <v>3</v>
      </c>
      <c r="K9977" s="2">
        <v>22.68</v>
      </c>
    </row>
    <row r="9978" spans="1:11" x14ac:dyDescent="0.8">
      <c r="A9978" s="1">
        <v>43098</v>
      </c>
      <c r="B9978" s="3">
        <f>YEAR(SalesData[[#This Row],[Order Date]])</f>
        <v>2017</v>
      </c>
      <c r="C9978" s="3">
        <f>MONTH(SalesData[[#This Row],[Order Date]])</f>
        <v>12</v>
      </c>
      <c r="D9978" t="s">
        <v>904</v>
      </c>
      <c r="E9978" t="s">
        <v>149</v>
      </c>
      <c r="F9978" t="s">
        <v>11</v>
      </c>
      <c r="G9978" t="s">
        <v>43</v>
      </c>
      <c r="H9978" t="s">
        <v>1246</v>
      </c>
      <c r="I9978" s="2">
        <v>6.03</v>
      </c>
      <c r="J9978" s="3">
        <v>3</v>
      </c>
      <c r="K9978" s="2">
        <v>2.95</v>
      </c>
    </row>
    <row r="9979" spans="1:11" x14ac:dyDescent="0.8">
      <c r="A9979" s="1">
        <v>43098</v>
      </c>
      <c r="B9979" s="3">
        <f>YEAR(SalesData[[#This Row],[Order Date]])</f>
        <v>2017</v>
      </c>
      <c r="C9979" s="3">
        <f>MONTH(SalesData[[#This Row],[Order Date]])</f>
        <v>12</v>
      </c>
      <c r="D9979" t="s">
        <v>1866</v>
      </c>
      <c r="E9979" t="s">
        <v>110</v>
      </c>
      <c r="F9979" t="s">
        <v>11</v>
      </c>
      <c r="G9979" t="s">
        <v>12</v>
      </c>
      <c r="H9979" t="s">
        <v>2243</v>
      </c>
      <c r="I9979" s="2">
        <v>209.7</v>
      </c>
      <c r="J9979" s="3">
        <v>2</v>
      </c>
      <c r="K9979" s="2">
        <v>100.66</v>
      </c>
    </row>
    <row r="9980" spans="1:11" x14ac:dyDescent="0.8">
      <c r="A9980" s="1">
        <v>43098</v>
      </c>
      <c r="B9980" s="3">
        <f>YEAR(SalesData[[#This Row],[Order Date]])</f>
        <v>2017</v>
      </c>
      <c r="C9980" s="3">
        <f>MONTH(SalesData[[#This Row],[Order Date]])</f>
        <v>12</v>
      </c>
      <c r="D9980" t="s">
        <v>1974</v>
      </c>
      <c r="E9980" t="s">
        <v>27</v>
      </c>
      <c r="F9980" t="s">
        <v>34</v>
      </c>
      <c r="G9980" t="s">
        <v>47</v>
      </c>
      <c r="H9980" t="s">
        <v>1269</v>
      </c>
      <c r="I9980" s="2">
        <v>101.12</v>
      </c>
      <c r="J9980" s="3">
        <v>8</v>
      </c>
      <c r="K9980" s="2">
        <v>37.409999999999997</v>
      </c>
    </row>
    <row r="9981" spans="1:11" x14ac:dyDescent="0.8">
      <c r="A9981" s="1">
        <v>43098</v>
      </c>
      <c r="B9981" s="3">
        <f>YEAR(SalesData[[#This Row],[Order Date]])</f>
        <v>2017</v>
      </c>
      <c r="C9981" s="3">
        <f>MONTH(SalesData[[#This Row],[Order Date]])</f>
        <v>12</v>
      </c>
      <c r="D9981" t="s">
        <v>675</v>
      </c>
      <c r="E9981" t="s">
        <v>164</v>
      </c>
      <c r="F9981" t="s">
        <v>11</v>
      </c>
      <c r="G9981" t="s">
        <v>43</v>
      </c>
      <c r="H9981" t="s">
        <v>2720</v>
      </c>
      <c r="I9981" s="2">
        <v>19.600000000000001</v>
      </c>
      <c r="J9981" s="3">
        <v>5</v>
      </c>
      <c r="K9981" s="2">
        <v>9.6</v>
      </c>
    </row>
    <row r="9982" spans="1:11" x14ac:dyDescent="0.8">
      <c r="A9982" s="1">
        <v>43098</v>
      </c>
      <c r="B9982" s="3">
        <f>YEAR(SalesData[[#This Row],[Order Date]])</f>
        <v>2017</v>
      </c>
      <c r="C9982" s="3">
        <f>MONTH(SalesData[[#This Row],[Order Date]])</f>
        <v>12</v>
      </c>
      <c r="D9982" t="s">
        <v>675</v>
      </c>
      <c r="E9982" t="s">
        <v>164</v>
      </c>
      <c r="F9982" t="s">
        <v>34</v>
      </c>
      <c r="G9982" t="s">
        <v>47</v>
      </c>
      <c r="H9982" t="s">
        <v>1908</v>
      </c>
      <c r="I9982" s="2">
        <v>68.459999999999994</v>
      </c>
      <c r="J9982" s="3">
        <v>2</v>
      </c>
      <c r="K9982" s="2">
        <v>20.54</v>
      </c>
    </row>
    <row r="9983" spans="1:11" x14ac:dyDescent="0.8">
      <c r="A9983" s="1">
        <v>43098</v>
      </c>
      <c r="B9983" s="3">
        <f>YEAR(SalesData[[#This Row],[Order Date]])</f>
        <v>2017</v>
      </c>
      <c r="C9983" s="3">
        <f>MONTH(SalesData[[#This Row],[Order Date]])</f>
        <v>12</v>
      </c>
      <c r="D9983" t="s">
        <v>596</v>
      </c>
      <c r="E9983" t="s">
        <v>33</v>
      </c>
      <c r="F9983" t="s">
        <v>34</v>
      </c>
      <c r="G9983" t="s">
        <v>35</v>
      </c>
      <c r="H9983" t="s">
        <v>542</v>
      </c>
      <c r="I9983" s="2">
        <v>1207.8399999999999</v>
      </c>
      <c r="J9983" s="3">
        <v>8</v>
      </c>
      <c r="K9983" s="2">
        <v>314.04000000000002</v>
      </c>
    </row>
    <row r="9984" spans="1:11" x14ac:dyDescent="0.8">
      <c r="A9984" s="1">
        <v>43098</v>
      </c>
      <c r="B9984" s="3">
        <f>YEAR(SalesData[[#This Row],[Order Date]])</f>
        <v>2017</v>
      </c>
      <c r="C9984" s="3">
        <f>MONTH(SalesData[[#This Row],[Order Date]])</f>
        <v>12</v>
      </c>
      <c r="D9984" t="s">
        <v>596</v>
      </c>
      <c r="E9984" t="s">
        <v>33</v>
      </c>
      <c r="F9984" t="s">
        <v>11</v>
      </c>
      <c r="G9984" t="s">
        <v>20</v>
      </c>
      <c r="H9984" t="s">
        <v>2487</v>
      </c>
      <c r="I9984" s="2">
        <v>12.53</v>
      </c>
      <c r="J9984" s="3">
        <v>1</v>
      </c>
      <c r="K9984" s="2">
        <v>5.89</v>
      </c>
    </row>
    <row r="9985" spans="1:11" x14ac:dyDescent="0.8">
      <c r="A9985" s="1">
        <v>43098</v>
      </c>
      <c r="B9985" s="3">
        <f>YEAR(SalesData[[#This Row],[Order Date]])</f>
        <v>2017</v>
      </c>
      <c r="C9985" s="3">
        <f>MONTH(SalesData[[#This Row],[Order Date]])</f>
        <v>12</v>
      </c>
      <c r="D9985" t="s">
        <v>596</v>
      </c>
      <c r="E9985" t="s">
        <v>33</v>
      </c>
      <c r="F9985" t="s">
        <v>11</v>
      </c>
      <c r="G9985" t="s">
        <v>24</v>
      </c>
      <c r="H9985" t="s">
        <v>1929</v>
      </c>
      <c r="I9985" s="2">
        <v>34.58</v>
      </c>
      <c r="J9985" s="3">
        <v>1</v>
      </c>
      <c r="K9985" s="2">
        <v>10.029999999999999</v>
      </c>
    </row>
    <row r="9986" spans="1:11" x14ac:dyDescent="0.8">
      <c r="A9986" s="1">
        <v>43098</v>
      </c>
      <c r="B9986" s="3">
        <f>YEAR(SalesData[[#This Row],[Order Date]])</f>
        <v>2017</v>
      </c>
      <c r="C9986" s="3">
        <f>MONTH(SalesData[[#This Row],[Order Date]])</f>
        <v>12</v>
      </c>
      <c r="D9986" t="s">
        <v>596</v>
      </c>
      <c r="E9986" t="s">
        <v>33</v>
      </c>
      <c r="F9986" t="s">
        <v>34</v>
      </c>
      <c r="G9986" t="s">
        <v>35</v>
      </c>
      <c r="H9986" t="s">
        <v>274</v>
      </c>
      <c r="I9986" s="2">
        <v>300.98</v>
      </c>
      <c r="J9986" s="3">
        <v>1</v>
      </c>
      <c r="K9986" s="2">
        <v>87.28</v>
      </c>
    </row>
    <row r="9987" spans="1:11" x14ac:dyDescent="0.8">
      <c r="A9987" s="1">
        <v>43098</v>
      </c>
      <c r="B9987" s="3">
        <f>YEAR(SalesData[[#This Row],[Order Date]])</f>
        <v>2017</v>
      </c>
      <c r="C9987" s="3">
        <f>MONTH(SalesData[[#This Row],[Order Date]])</f>
        <v>12</v>
      </c>
      <c r="D9987" t="s">
        <v>596</v>
      </c>
      <c r="E9987" t="s">
        <v>33</v>
      </c>
      <c r="F9987" t="s">
        <v>34</v>
      </c>
      <c r="G9987" t="s">
        <v>35</v>
      </c>
      <c r="H9987" t="s">
        <v>235</v>
      </c>
      <c r="I9987" s="2">
        <v>258.75</v>
      </c>
      <c r="J9987" s="3">
        <v>3</v>
      </c>
      <c r="K9987" s="2">
        <v>77.63</v>
      </c>
    </row>
    <row r="9988" spans="1:11" x14ac:dyDescent="0.8">
      <c r="A9988" s="1">
        <v>43099</v>
      </c>
      <c r="B9988" s="3">
        <f>YEAR(SalesData[[#This Row],[Order Date]])</f>
        <v>2017</v>
      </c>
      <c r="C9988" s="3">
        <f>MONTH(SalesData[[#This Row],[Order Date]])</f>
        <v>12</v>
      </c>
      <c r="D9988" t="s">
        <v>2225</v>
      </c>
      <c r="E9988" t="s">
        <v>129</v>
      </c>
      <c r="F9988" t="s">
        <v>11</v>
      </c>
      <c r="G9988" t="s">
        <v>92</v>
      </c>
      <c r="H9988" t="s">
        <v>2340</v>
      </c>
      <c r="I9988" s="2">
        <v>209.3</v>
      </c>
      <c r="J9988" s="3">
        <v>2</v>
      </c>
      <c r="K9988" s="2">
        <v>56.51</v>
      </c>
    </row>
    <row r="9989" spans="1:11" x14ac:dyDescent="0.8">
      <c r="A9989" s="1">
        <v>43099</v>
      </c>
      <c r="B9989" s="3">
        <f>YEAR(SalesData[[#This Row],[Order Date]])</f>
        <v>2017</v>
      </c>
      <c r="C9989" s="3">
        <f>MONTH(SalesData[[#This Row],[Order Date]])</f>
        <v>12</v>
      </c>
      <c r="D9989" t="s">
        <v>373</v>
      </c>
      <c r="E9989" t="s">
        <v>149</v>
      </c>
      <c r="F9989" t="s">
        <v>34</v>
      </c>
      <c r="G9989" t="s">
        <v>74</v>
      </c>
      <c r="H9989" t="s">
        <v>2494</v>
      </c>
      <c r="I9989" s="2">
        <v>323.14</v>
      </c>
      <c r="J9989" s="3">
        <v>4</v>
      </c>
      <c r="K9989" s="2">
        <v>12.12</v>
      </c>
    </row>
    <row r="9990" spans="1:11" x14ac:dyDescent="0.8">
      <c r="A9990" s="1">
        <v>43099</v>
      </c>
      <c r="B9990" s="3">
        <f>YEAR(SalesData[[#This Row],[Order Date]])</f>
        <v>2017</v>
      </c>
      <c r="C9990" s="3">
        <f>MONTH(SalesData[[#This Row],[Order Date]])</f>
        <v>12</v>
      </c>
      <c r="D9990" t="s">
        <v>373</v>
      </c>
      <c r="E9990" t="s">
        <v>149</v>
      </c>
      <c r="F9990" t="s">
        <v>39</v>
      </c>
      <c r="G9990" t="s">
        <v>40</v>
      </c>
      <c r="H9990" t="s">
        <v>2345</v>
      </c>
      <c r="I9990" s="2">
        <v>90.93</v>
      </c>
      <c r="J9990" s="3">
        <v>7</v>
      </c>
      <c r="K9990" s="2">
        <v>2.73</v>
      </c>
    </row>
    <row r="9991" spans="1:11" x14ac:dyDescent="0.8">
      <c r="A9991" s="1">
        <v>43099</v>
      </c>
      <c r="B9991" s="3">
        <f>YEAR(SalesData[[#This Row],[Order Date]])</f>
        <v>2017</v>
      </c>
      <c r="C9991" s="3">
        <f>MONTH(SalesData[[#This Row],[Order Date]])</f>
        <v>12</v>
      </c>
      <c r="D9991" t="s">
        <v>373</v>
      </c>
      <c r="E9991" t="s">
        <v>149</v>
      </c>
      <c r="F9991" t="s">
        <v>11</v>
      </c>
      <c r="G9991" t="s">
        <v>20</v>
      </c>
      <c r="H9991" t="s">
        <v>627</v>
      </c>
      <c r="I9991" s="2">
        <v>52.78</v>
      </c>
      <c r="J9991" s="3">
        <v>3</v>
      </c>
      <c r="K9991" s="2">
        <v>19.79</v>
      </c>
    </row>
    <row r="9992" spans="1:11" x14ac:dyDescent="0.8">
      <c r="A9992" s="1">
        <v>43099</v>
      </c>
      <c r="B9992" s="3">
        <f>YEAR(SalesData[[#This Row],[Order Date]])</f>
        <v>2017</v>
      </c>
      <c r="C9992" s="3">
        <f>MONTH(SalesData[[#This Row],[Order Date]])</f>
        <v>12</v>
      </c>
      <c r="D9992" t="s">
        <v>2424</v>
      </c>
      <c r="E9992" t="s">
        <v>27</v>
      </c>
      <c r="F9992" t="s">
        <v>11</v>
      </c>
      <c r="G9992" t="s">
        <v>20</v>
      </c>
      <c r="H9992" t="s">
        <v>966</v>
      </c>
      <c r="I9992" s="2">
        <v>13.9</v>
      </c>
      <c r="J9992" s="3">
        <v>2</v>
      </c>
      <c r="K9992" s="2">
        <v>4.5199999999999996</v>
      </c>
    </row>
    <row r="9993" spans="1:11" x14ac:dyDescent="0.8">
      <c r="A9993" s="1">
        <v>43099</v>
      </c>
      <c r="B9993" s="3">
        <f>YEAR(SalesData[[#This Row],[Order Date]])</f>
        <v>2017</v>
      </c>
      <c r="C9993" s="3">
        <f>MONTH(SalesData[[#This Row],[Order Date]])</f>
        <v>12</v>
      </c>
      <c r="D9993" t="s">
        <v>2424</v>
      </c>
      <c r="E9993" t="s">
        <v>27</v>
      </c>
      <c r="F9993" t="s">
        <v>11</v>
      </c>
      <c r="G9993" t="s">
        <v>20</v>
      </c>
      <c r="H9993" t="s">
        <v>2187</v>
      </c>
      <c r="I9993" s="2">
        <v>20.72</v>
      </c>
      <c r="J9993" s="3">
        <v>2</v>
      </c>
      <c r="K9993" s="2">
        <v>6.48</v>
      </c>
    </row>
    <row r="9994" spans="1:11" x14ac:dyDescent="0.8">
      <c r="A9994" s="1">
        <v>43099</v>
      </c>
      <c r="B9994" s="3">
        <f>YEAR(SalesData[[#This Row],[Order Date]])</f>
        <v>2017</v>
      </c>
      <c r="C9994" s="3">
        <f>MONTH(SalesData[[#This Row],[Order Date]])</f>
        <v>12</v>
      </c>
      <c r="D9994" t="s">
        <v>2486</v>
      </c>
      <c r="E9994" t="s">
        <v>278</v>
      </c>
      <c r="F9994" t="s">
        <v>11</v>
      </c>
      <c r="G9994" t="s">
        <v>43</v>
      </c>
      <c r="H9994" t="s">
        <v>2096</v>
      </c>
      <c r="I9994" s="2">
        <v>3.02</v>
      </c>
      <c r="J9994" s="3">
        <v>3</v>
      </c>
      <c r="K9994" s="2">
        <v>-0.6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Sub-Category</vt:lpstr>
      <vt:lpstr>Profit Gained</vt:lpstr>
      <vt:lpstr>Monthly Sales</vt:lpstr>
      <vt:lpstr>Top 5 Customers</vt:lpstr>
      <vt:lpstr>Sales by State</vt:lpstr>
      <vt:lpstr>Customer Count</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Subham kumar sinha</dc:creator>
  <cp:lastModifiedBy>Subham kumar sinha</cp:lastModifiedBy>
  <dcterms:created xsi:type="dcterms:W3CDTF">2023-08-22T15:57:43Z</dcterms:created>
  <dcterms:modified xsi:type="dcterms:W3CDTF">2023-09-01T16:36:04Z</dcterms:modified>
</cp:coreProperties>
</file>